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5" yWindow="45" windowWidth="9690" windowHeight="6810" tabRatio="849"/>
  </bookViews>
  <sheets>
    <sheet name="Indíce" sheetId="50" r:id="rId1"/>
    <sheet name="Quadro C.6.4.1" sheetId="26" r:id="rId2"/>
    <sheet name="Quadro C.6.4.2" sheetId="21" r:id="rId3"/>
    <sheet name="Quadro C.6.4.3" sheetId="20" r:id="rId4"/>
    <sheet name="Quadro C.6.4.4" sheetId="14" r:id="rId5"/>
    <sheet name="Quadro C.6.4.5" sheetId="48" r:id="rId6"/>
    <sheet name="Quadro C.6.4.6 " sheetId="47" r:id="rId7"/>
    <sheet name="Quadro C.6.4.7" sheetId="29" r:id="rId8"/>
    <sheet name="Quadro C.6.4.8 " sheetId="28" r:id="rId9"/>
    <sheet name="Quadro C.6.4.9 " sheetId="33" r:id="rId10"/>
    <sheet name="MLeo" sheetId="31" state="hidden" r:id="rId11"/>
    <sheet name="Quadro C.6.4.10" sheetId="42" r:id="rId12"/>
    <sheet name="Quadro C.6.4.11" sheetId="38" r:id="rId13"/>
    <sheet name="Quadro C.6.4.12" sheetId="34" r:id="rId14"/>
    <sheet name="Quadro C.6.4.13" sheetId="35" r:id="rId15"/>
    <sheet name="Quadro C.6.4.14" sheetId="36" r:id="rId16"/>
    <sheet name="Quadro C.6.4.15 " sheetId="41" r:id="rId17"/>
    <sheet name="Quadro C.6.4.16 " sheetId="37" r:id="rId18"/>
    <sheet name="Quadro C.6.4.17 " sheetId="39" r:id="rId19"/>
    <sheet name="Quadro C.6.4.18" sheetId="40" r:id="rId20"/>
    <sheet name="Quadro C.6.4.19_20_21_22_23" sheetId="43" r:id="rId21"/>
    <sheet name="Quadro C.6.4.24" sheetId="44" r:id="rId22"/>
    <sheet name="Metainformacao" sheetId="45" r:id="rId23"/>
  </sheets>
  <externalReferences>
    <externalReference r:id="rId24"/>
  </externalReferences>
  <definedNames>
    <definedName name="_xlnm._FilterDatabase" localSheetId="1" hidden="1">'Quadro C.6.4.1'!$A$7:$CM$91</definedName>
    <definedName name="_xlnm._FilterDatabase" localSheetId="15" hidden="1">'Quadro C.6.4.14'!$A$5:$CH$93</definedName>
    <definedName name="Accounts">#REF!</definedName>
    <definedName name="datab">#REF!</definedName>
    <definedName name="_xlnm.Database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Metainformação">Metainformacao!$A$2</definedName>
    <definedName name="Quadro_C.6.4.19">'Quadro C.6.4.19_20_21_22_23'!$A$2</definedName>
    <definedName name="Quadro_C.6.4.20">'Quadro C.6.4.19_20_21_22_23'!$O$2</definedName>
    <definedName name="Quadro_C.6.4.21">'Quadro C.6.4.19_20_21_22_23'!$AA$2</definedName>
    <definedName name="Quadro_C.6.4.22">'Quadro C.6.4.19_20_21_22_23'!$AM$2</definedName>
    <definedName name="Quadro_C.6.4.23">'Quadro C.6.4.19_20_21_22_23'!$AY$2</definedName>
    <definedName name="Quadro_C.6.4.23__2">'Quadro C.6.4.19_20_21_22_23'!$BK$2</definedName>
    <definedName name="Quadro_C.6.4.23__3">'Quadro C.6.4.19_20_21_22_23'!$BW$2</definedName>
    <definedName name="Quadro_C.6.4.24_">'Quadro C.6.4.24'!$A$2</definedName>
    <definedName name="skrange">'[1]0800Trimmed'!$F$35:$AU$154</definedName>
  </definedNames>
  <calcPr calcId="125725"/>
</workbook>
</file>

<file path=xl/calcChain.xml><?xml version="1.0" encoding="utf-8"?>
<calcChain xmlns="http://schemas.openxmlformats.org/spreadsheetml/2006/main">
  <c r="CK88" i="48"/>
  <c r="CK87"/>
  <c r="CK86"/>
  <c r="CK85"/>
  <c r="CK84"/>
  <c r="CK83"/>
  <c r="CK82"/>
  <c r="CK81"/>
  <c r="CK80"/>
  <c r="CK79"/>
  <c r="CK78"/>
  <c r="CK77"/>
  <c r="CK76"/>
  <c r="CK75"/>
  <c r="CK74"/>
  <c r="CK73"/>
  <c r="CK72"/>
  <c r="CK71"/>
  <c r="CK70"/>
  <c r="CK69"/>
  <c r="CK68"/>
  <c r="CK67"/>
  <c r="CK66"/>
  <c r="CK65"/>
  <c r="CK64"/>
  <c r="CK63"/>
  <c r="CK62"/>
  <c r="CK61"/>
  <c r="CK60"/>
  <c r="CK59"/>
  <c r="CK58"/>
  <c r="CK57"/>
  <c r="CK56"/>
  <c r="CK55"/>
  <c r="CK54"/>
  <c r="CK53"/>
  <c r="CK52"/>
  <c r="CK51"/>
  <c r="CK50"/>
  <c r="CK49"/>
  <c r="CK48"/>
  <c r="CK47"/>
  <c r="CK46"/>
  <c r="CK45"/>
  <c r="CK44"/>
  <c r="CK43"/>
  <c r="CK42"/>
  <c r="CK41"/>
  <c r="CK40"/>
  <c r="CK39"/>
  <c r="CK38"/>
  <c r="CK37"/>
  <c r="CK36"/>
  <c r="CK35"/>
  <c r="CK34"/>
  <c r="CK33"/>
  <c r="CK32"/>
  <c r="CK31"/>
  <c r="CK30"/>
  <c r="CK29"/>
  <c r="CK28"/>
  <c r="CK27"/>
  <c r="CK26"/>
  <c r="CK25"/>
  <c r="CK24"/>
  <c r="CK23"/>
  <c r="CK22"/>
  <c r="CK21"/>
  <c r="CK20"/>
  <c r="CK19"/>
  <c r="CK18"/>
  <c r="CK17"/>
  <c r="CK16"/>
  <c r="CK15"/>
  <c r="CO13"/>
  <c r="CP13" s="1"/>
  <c r="CO11"/>
  <c r="CP11" s="1"/>
  <c r="CQ91"/>
  <c r="CM91"/>
  <c r="CJ91"/>
  <c r="CH91"/>
  <c r="CO88"/>
  <c r="CP88" s="1"/>
  <c r="CO87"/>
  <c r="CP87" s="1"/>
  <c r="CO86"/>
  <c r="CP86" s="1"/>
  <c r="CO85"/>
  <c r="CP85" s="1"/>
  <c r="CO84"/>
  <c r="CP84" s="1"/>
  <c r="CO83"/>
  <c r="CP83" s="1"/>
  <c r="CO82"/>
  <c r="CP82" s="1"/>
  <c r="CO81"/>
  <c r="CP81" s="1"/>
  <c r="CO80"/>
  <c r="CP80" s="1"/>
  <c r="CO79"/>
  <c r="CP79" s="1"/>
  <c r="CO78"/>
  <c r="CP78" s="1"/>
  <c r="CO77"/>
  <c r="CP77" s="1"/>
  <c r="CO76"/>
  <c r="CP76" s="1"/>
  <c r="CO75"/>
  <c r="CP75" s="1"/>
  <c r="CO74"/>
  <c r="CP74" s="1"/>
  <c r="CO73"/>
  <c r="CP73" s="1"/>
  <c r="CO72"/>
  <c r="CP72" s="1"/>
  <c r="CO71"/>
  <c r="CP71" s="1"/>
  <c r="CO70"/>
  <c r="CP70" s="1"/>
  <c r="CO69"/>
  <c r="CP69" s="1"/>
  <c r="CO68"/>
  <c r="CP68" s="1"/>
  <c r="CO67"/>
  <c r="CP67" s="1"/>
  <c r="CO66"/>
  <c r="CP66" s="1"/>
  <c r="CO65"/>
  <c r="CP65" s="1"/>
  <c r="CO64"/>
  <c r="CP64" s="1"/>
  <c r="CO63"/>
  <c r="CP63" s="1"/>
  <c r="CO62"/>
  <c r="CP62" s="1"/>
  <c r="CO61"/>
  <c r="CP61" s="1"/>
  <c r="CO60"/>
  <c r="CP60" s="1"/>
  <c r="CO59"/>
  <c r="CP59" s="1"/>
  <c r="CO58"/>
  <c r="CP58" s="1"/>
  <c r="CO57"/>
  <c r="CP57" s="1"/>
  <c r="CO56"/>
  <c r="CP56" s="1"/>
  <c r="CO55"/>
  <c r="CP55" s="1"/>
  <c r="CO54"/>
  <c r="CP54" s="1"/>
  <c r="CO53"/>
  <c r="CP53" s="1"/>
  <c r="CO52"/>
  <c r="CP52" s="1"/>
  <c r="CO51"/>
  <c r="CP51" s="1"/>
  <c r="CO50"/>
  <c r="CP50" s="1"/>
  <c r="CO49"/>
  <c r="CP49" s="1"/>
  <c r="CO48"/>
  <c r="CP48" s="1"/>
  <c r="CO47"/>
  <c r="CP47" s="1"/>
  <c r="CO46"/>
  <c r="CP46" s="1"/>
  <c r="CO45"/>
  <c r="CP45" s="1"/>
  <c r="CO44"/>
  <c r="CP44" s="1"/>
  <c r="CO43"/>
  <c r="CP43" s="1"/>
  <c r="CO42"/>
  <c r="CP42" s="1"/>
  <c r="CO41"/>
  <c r="CP41" s="1"/>
  <c r="CO40"/>
  <c r="CP40" s="1"/>
  <c r="CO39"/>
  <c r="CP39" s="1"/>
  <c r="CO38"/>
  <c r="CP38" s="1"/>
  <c r="CO37"/>
  <c r="CP37" s="1"/>
  <c r="CO36"/>
  <c r="CP36" s="1"/>
  <c r="CO35"/>
  <c r="CP35" s="1"/>
  <c r="CO34"/>
  <c r="CP34" s="1"/>
  <c r="CO33"/>
  <c r="CP33" s="1"/>
  <c r="CO32"/>
  <c r="CP32" s="1"/>
  <c r="CO31"/>
  <c r="CP31" s="1"/>
  <c r="CO30"/>
  <c r="CP30" s="1"/>
  <c r="CO29"/>
  <c r="CP29" s="1"/>
  <c r="CO28"/>
  <c r="CP28" s="1"/>
  <c r="CO27"/>
  <c r="CP27" s="1"/>
  <c r="CO26"/>
  <c r="CP26" s="1"/>
  <c r="CO25"/>
  <c r="CP25" s="1"/>
  <c r="CO24"/>
  <c r="CP24" s="1"/>
  <c r="CO23"/>
  <c r="CP23" s="1"/>
  <c r="CO22"/>
  <c r="CP22" s="1"/>
  <c r="CO21"/>
  <c r="CP21" s="1"/>
  <c r="CO20"/>
  <c r="CP20" s="1"/>
  <c r="CO19"/>
  <c r="CP19" s="1"/>
  <c r="CO18"/>
  <c r="CP18" s="1"/>
  <c r="CO17"/>
  <c r="CP17" s="1"/>
  <c r="CO16"/>
  <c r="CP16" s="1"/>
  <c r="CO15"/>
  <c r="CP15" s="1"/>
  <c r="CO14"/>
  <c r="CP14" s="1"/>
  <c r="CO12"/>
  <c r="CP12" s="1"/>
  <c r="CO10"/>
  <c r="CP10" s="1"/>
  <c r="CN91"/>
  <c r="CL91"/>
  <c r="CI91"/>
  <c r="CK59" i="47"/>
  <c r="CK58"/>
  <c r="CK57"/>
  <c r="CK56"/>
  <c r="CK55"/>
  <c r="CK54"/>
  <c r="CK53"/>
  <c r="CK52"/>
  <c r="CK51"/>
  <c r="CK50"/>
  <c r="CK49"/>
  <c r="CK48"/>
  <c r="CK47"/>
  <c r="CK46"/>
  <c r="CK45"/>
  <c r="CK44"/>
  <c r="CK43"/>
  <c r="CK42"/>
  <c r="CK41"/>
  <c r="CK40"/>
  <c r="CK39"/>
  <c r="CK38"/>
  <c r="CK37"/>
  <c r="CK36"/>
  <c r="CK35"/>
  <c r="CK34"/>
  <c r="CK33"/>
  <c r="CK32"/>
  <c r="CK31"/>
  <c r="CK30"/>
  <c r="CK29"/>
  <c r="CK28"/>
  <c r="CK27"/>
  <c r="CK26"/>
  <c r="CK25"/>
  <c r="CK24"/>
  <c r="CK23"/>
  <c r="CK22"/>
  <c r="CK21"/>
  <c r="CK20"/>
  <c r="CK19"/>
  <c r="CK18"/>
  <c r="CK17"/>
  <c r="CK16"/>
  <c r="CK15"/>
  <c r="CK14"/>
  <c r="CK13"/>
  <c r="CK12"/>
  <c r="CK11"/>
  <c r="CK10"/>
  <c r="CO88"/>
  <c r="CP88" s="1"/>
  <c r="CO87"/>
  <c r="CP87" s="1"/>
  <c r="CO86"/>
  <c r="CP86" s="1"/>
  <c r="CO85"/>
  <c r="CP85" s="1"/>
  <c r="CO84"/>
  <c r="CP84" s="1"/>
  <c r="CO83"/>
  <c r="CP83" s="1"/>
  <c r="CO82"/>
  <c r="CP82" s="1"/>
  <c r="CK82"/>
  <c r="CO81"/>
  <c r="CP81" s="1"/>
  <c r="CK81"/>
  <c r="CO80"/>
  <c r="CP80" s="1"/>
  <c r="CK80"/>
  <c r="CO79"/>
  <c r="CP79" s="1"/>
  <c r="CK79"/>
  <c r="CO78"/>
  <c r="CP78" s="1"/>
  <c r="CK78"/>
  <c r="CO77"/>
  <c r="CP77" s="1"/>
  <c r="CK77"/>
  <c r="CO76"/>
  <c r="CP76" s="1"/>
  <c r="CK76"/>
  <c r="CO75"/>
  <c r="CP75" s="1"/>
  <c r="CK75"/>
  <c r="CO74"/>
  <c r="CP74" s="1"/>
  <c r="CK74"/>
  <c r="CO73"/>
  <c r="CP73" s="1"/>
  <c r="CK73"/>
  <c r="CO72"/>
  <c r="CP72" s="1"/>
  <c r="CK72"/>
  <c r="CO71"/>
  <c r="CP71" s="1"/>
  <c r="CK71"/>
  <c r="CO70"/>
  <c r="CP70" s="1"/>
  <c r="CK70"/>
  <c r="CO69"/>
  <c r="CP69" s="1"/>
  <c r="CK69"/>
  <c r="CO68"/>
  <c r="CP68" s="1"/>
  <c r="CK68"/>
  <c r="CO67"/>
  <c r="CP67" s="1"/>
  <c r="CK67"/>
  <c r="CO66"/>
  <c r="CP66" s="1"/>
  <c r="CK66"/>
  <c r="CO65"/>
  <c r="CP65" s="1"/>
  <c r="CK65"/>
  <c r="CO64"/>
  <c r="CP64" s="1"/>
  <c r="CK64"/>
  <c r="CO63"/>
  <c r="CP63" s="1"/>
  <c r="CK63"/>
  <c r="CO62"/>
  <c r="CP62" s="1"/>
  <c r="CK62"/>
  <c r="CO61"/>
  <c r="CP61" s="1"/>
  <c r="CK61"/>
  <c r="CO60"/>
  <c r="CP60" s="1"/>
  <c r="CK60"/>
  <c r="CO59"/>
  <c r="CP59" s="1"/>
  <c r="CO58"/>
  <c r="CP58" s="1"/>
  <c r="CO57"/>
  <c r="CP57" s="1"/>
  <c r="CO56"/>
  <c r="CP56" s="1"/>
  <c r="CO55"/>
  <c r="CP55" s="1"/>
  <c r="CO54"/>
  <c r="CP54" s="1"/>
  <c r="CO53"/>
  <c r="CP53" s="1"/>
  <c r="CO52"/>
  <c r="CP52" s="1"/>
  <c r="CO51"/>
  <c r="CP51" s="1"/>
  <c r="CO50"/>
  <c r="CP50" s="1"/>
  <c r="CO49"/>
  <c r="CP49" s="1"/>
  <c r="CO48"/>
  <c r="CP48" s="1"/>
  <c r="CO47"/>
  <c r="CP47" s="1"/>
  <c r="CO46"/>
  <c r="CP46" s="1"/>
  <c r="CO45"/>
  <c r="CP45" s="1"/>
  <c r="CO44"/>
  <c r="CP44" s="1"/>
  <c r="CO43"/>
  <c r="CP43" s="1"/>
  <c r="CO42"/>
  <c r="CP42" s="1"/>
  <c r="CO41"/>
  <c r="CP41" s="1"/>
  <c r="CO40"/>
  <c r="CP40" s="1"/>
  <c r="CO39"/>
  <c r="CP39" s="1"/>
  <c r="CO38"/>
  <c r="CP38" s="1"/>
  <c r="CO37"/>
  <c r="CP37" s="1"/>
  <c r="CO36"/>
  <c r="CP36" s="1"/>
  <c r="CO35"/>
  <c r="CP35" s="1"/>
  <c r="CO34"/>
  <c r="CP34" s="1"/>
  <c r="CO33"/>
  <c r="CP33" s="1"/>
  <c r="CO32"/>
  <c r="CP32" s="1"/>
  <c r="CO31"/>
  <c r="CP31" s="1"/>
  <c r="CO30"/>
  <c r="CP30" s="1"/>
  <c r="CO29"/>
  <c r="CP29" s="1"/>
  <c r="CO28"/>
  <c r="CP28" s="1"/>
  <c r="CO27"/>
  <c r="CP27" s="1"/>
  <c r="CO26"/>
  <c r="CP26" s="1"/>
  <c r="CO25"/>
  <c r="CP25" s="1"/>
  <c r="CO24"/>
  <c r="CP24" s="1"/>
  <c r="CO23"/>
  <c r="CP23" s="1"/>
  <c r="CO22"/>
  <c r="CP22" s="1"/>
  <c r="CO21"/>
  <c r="CP21" s="1"/>
  <c r="CO20"/>
  <c r="CP20" s="1"/>
  <c r="CO19"/>
  <c r="CP19" s="1"/>
  <c r="CO18"/>
  <c r="CP18" s="1"/>
  <c r="CO17"/>
  <c r="CP17" s="1"/>
  <c r="CO16"/>
  <c r="CP16" s="1"/>
  <c r="CO15"/>
  <c r="CP15" s="1"/>
  <c r="CO14"/>
  <c r="CP14" s="1"/>
  <c r="CO13"/>
  <c r="CP13" s="1"/>
  <c r="CO12"/>
  <c r="CP12" s="1"/>
  <c r="CO11"/>
  <c r="CP11" s="1"/>
  <c r="CO10"/>
  <c r="CP10" s="1"/>
  <c r="CQ91"/>
  <c r="CN91"/>
  <c r="CM91"/>
  <c r="CL91"/>
  <c r="CJ91"/>
  <c r="CI91"/>
  <c r="CH91"/>
  <c r="CK10" i="48" l="1"/>
  <c r="CK11"/>
  <c r="CK12"/>
  <c r="CK13"/>
  <c r="CK14"/>
  <c r="CR69"/>
  <c r="CS69" s="1"/>
  <c r="CR71"/>
  <c r="CS71" s="1"/>
  <c r="CR72"/>
  <c r="CS72" s="1"/>
  <c r="CR73"/>
  <c r="CS73" s="1"/>
  <c r="CR74"/>
  <c r="CS74" s="1"/>
  <c r="CR76"/>
  <c r="CS76" s="1"/>
  <c r="CR77"/>
  <c r="CS77" s="1"/>
  <c r="CR78"/>
  <c r="CS78" s="1"/>
  <c r="CR80"/>
  <c r="CS80" s="1"/>
  <c r="CR81"/>
  <c r="CS81" s="1"/>
  <c r="CR82"/>
  <c r="CS82" s="1"/>
  <c r="CR83"/>
  <c r="CS83" s="1"/>
  <c r="CR84"/>
  <c r="CS84" s="1"/>
  <c r="CR85"/>
  <c r="CS85" s="1"/>
  <c r="CR86"/>
  <c r="CS86" s="1"/>
  <c r="CK83" i="47"/>
  <c r="CK84"/>
  <c r="CK85"/>
  <c r="CK86"/>
  <c r="CK87"/>
  <c r="CK88"/>
  <c r="CR87" i="48"/>
  <c r="CS87" s="1"/>
  <c r="CR11" i="47"/>
  <c r="CS11" s="1"/>
  <c r="CR12"/>
  <c r="CS12" s="1"/>
  <c r="CR14"/>
  <c r="CS14" s="1"/>
  <c r="CR15"/>
  <c r="CS15" s="1"/>
  <c r="CR17"/>
  <c r="CS17" s="1"/>
  <c r="CR18"/>
  <c r="CS18" s="1"/>
  <c r="CR19"/>
  <c r="CS19" s="1"/>
  <c r="CR21"/>
  <c r="CS21" s="1"/>
  <c r="CR23"/>
  <c r="CS23" s="1"/>
  <c r="CR25"/>
  <c r="CS25" s="1"/>
  <c r="CR26"/>
  <c r="CS26" s="1"/>
  <c r="CR27"/>
  <c r="CS27" s="1"/>
  <c r="CR29"/>
  <c r="CS29" s="1"/>
  <c r="CR31"/>
  <c r="CS31" s="1"/>
  <c r="CR33"/>
  <c r="CS33" s="1"/>
  <c r="CR35"/>
  <c r="CS35" s="1"/>
  <c r="CR38"/>
  <c r="CS38" s="1"/>
  <c r="CR39"/>
  <c r="CS39" s="1"/>
  <c r="CR41"/>
  <c r="CS41" s="1"/>
  <c r="CR43"/>
  <c r="CS43" s="1"/>
  <c r="CR44"/>
  <c r="CS44" s="1"/>
  <c r="CR45"/>
  <c r="CS45" s="1"/>
  <c r="CR46"/>
  <c r="CS46" s="1"/>
  <c r="CR47"/>
  <c r="CS47" s="1"/>
  <c r="CR49"/>
  <c r="CS49" s="1"/>
  <c r="CR51"/>
  <c r="CS51" s="1"/>
  <c r="CR53"/>
  <c r="CS53" s="1"/>
  <c r="CR54"/>
  <c r="CS54" s="1"/>
  <c r="CR56"/>
  <c r="CS56" s="1"/>
  <c r="CR58"/>
  <c r="CS58" s="1"/>
  <c r="CR61"/>
  <c r="CS61" s="1"/>
  <c r="CR63"/>
  <c r="CS63" s="1"/>
  <c r="CR65"/>
  <c r="CS65" s="1"/>
  <c r="CR67"/>
  <c r="CS67" s="1"/>
  <c r="CR69"/>
  <c r="CS69" s="1"/>
  <c r="CR71"/>
  <c r="CS71" s="1"/>
  <c r="CR73"/>
  <c r="CS73" s="1"/>
  <c r="CR75"/>
  <c r="CS75" s="1"/>
  <c r="CR77"/>
  <c r="CS77" s="1"/>
  <c r="CR78"/>
  <c r="CS78" s="1"/>
  <c r="CR80"/>
  <c r="CS80" s="1"/>
  <c r="CR83"/>
  <c r="CS83" s="1"/>
  <c r="CR86"/>
  <c r="CS86" s="1"/>
  <c r="CR88"/>
  <c r="CS88" s="1"/>
  <c r="CR10" i="48"/>
  <c r="CS10" s="1"/>
  <c r="CR11"/>
  <c r="CS11" s="1"/>
  <c r="CR13"/>
  <c r="CS13" s="1"/>
  <c r="CR14"/>
  <c r="CS14" s="1"/>
  <c r="CR15"/>
  <c r="CS15" s="1"/>
  <c r="CR16"/>
  <c r="CS16" s="1"/>
  <c r="CR17"/>
  <c r="CS17" s="1"/>
  <c r="CR19"/>
  <c r="CS19" s="1"/>
  <c r="CR22"/>
  <c r="CS22" s="1"/>
  <c r="CR23"/>
  <c r="CS23" s="1"/>
  <c r="CR24"/>
  <c r="CS24" s="1"/>
  <c r="CR27"/>
  <c r="CS27" s="1"/>
  <c r="CR28"/>
  <c r="CS28" s="1"/>
  <c r="CR29"/>
  <c r="CS29" s="1"/>
  <c r="CR30"/>
  <c r="CS30" s="1"/>
  <c r="CR31"/>
  <c r="CS31" s="1"/>
  <c r="CR33"/>
  <c r="CS33" s="1"/>
  <c r="CR35"/>
  <c r="CS35" s="1"/>
  <c r="CR37"/>
  <c r="CS37" s="1"/>
  <c r="CR38"/>
  <c r="CS38" s="1"/>
  <c r="CR40"/>
  <c r="CS40" s="1"/>
  <c r="CR42"/>
  <c r="CS42" s="1"/>
  <c r="CR43"/>
  <c r="CS43" s="1"/>
  <c r="CR45"/>
  <c r="CS45" s="1"/>
  <c r="CR46"/>
  <c r="CS46" s="1"/>
  <c r="CR47"/>
  <c r="CS47" s="1"/>
  <c r="CR48"/>
  <c r="CS48" s="1"/>
  <c r="CR50"/>
  <c r="CS50" s="1"/>
  <c r="CR51"/>
  <c r="CS51" s="1"/>
  <c r="CR53"/>
  <c r="CS53" s="1"/>
  <c r="CR55"/>
  <c r="CS55" s="1"/>
  <c r="CR56"/>
  <c r="CS56" s="1"/>
  <c r="CR57"/>
  <c r="CS57" s="1"/>
  <c r="CR58"/>
  <c r="CS58" s="1"/>
  <c r="CR59"/>
  <c r="CS59" s="1"/>
  <c r="CR62"/>
  <c r="CS62" s="1"/>
  <c r="CR63"/>
  <c r="CS63" s="1"/>
  <c r="CR64"/>
  <c r="CS64" s="1"/>
  <c r="CR66"/>
  <c r="CS66" s="1"/>
  <c r="CR67"/>
  <c r="CS67" s="1"/>
  <c r="CR88"/>
  <c r="CS88" s="1"/>
  <c r="CR81" i="47"/>
  <c r="CS81" s="1"/>
  <c r="CR12" i="48"/>
  <c r="CS12" s="1"/>
  <c r="CR18"/>
  <c r="CS18" s="1"/>
  <c r="CR20"/>
  <c r="CS20" s="1"/>
  <c r="CR21"/>
  <c r="CS21" s="1"/>
  <c r="CR25"/>
  <c r="CS25" s="1"/>
  <c r="CR26"/>
  <c r="CS26" s="1"/>
  <c r="CR32"/>
  <c r="CS32" s="1"/>
  <c r="CR34"/>
  <c r="CS34" s="1"/>
  <c r="CR36"/>
  <c r="CS36" s="1"/>
  <c r="CR39"/>
  <c r="CS39" s="1"/>
  <c r="CR41"/>
  <c r="CS41" s="1"/>
  <c r="CR44"/>
  <c r="CS44" s="1"/>
  <c r="CR49"/>
  <c r="CS49" s="1"/>
  <c r="CR52"/>
  <c r="CS52" s="1"/>
  <c r="CR54"/>
  <c r="CS54" s="1"/>
  <c r="CR60"/>
  <c r="CS60" s="1"/>
  <c r="CR61"/>
  <c r="CS61" s="1"/>
  <c r="CR65"/>
  <c r="CS65" s="1"/>
  <c r="CR68"/>
  <c r="CS68" s="1"/>
  <c r="CR70"/>
  <c r="CS70" s="1"/>
  <c r="CR75"/>
  <c r="CS75" s="1"/>
  <c r="CR79"/>
  <c r="CS79" s="1"/>
  <c r="CK9"/>
  <c r="CO9"/>
  <c r="CR10" i="47"/>
  <c r="CS10" s="1"/>
  <c r="CR13"/>
  <c r="CS13" s="1"/>
  <c r="CR16"/>
  <c r="CS16" s="1"/>
  <c r="CR20"/>
  <c r="CS20" s="1"/>
  <c r="CR22"/>
  <c r="CS22" s="1"/>
  <c r="CR24"/>
  <c r="CS24" s="1"/>
  <c r="CR28"/>
  <c r="CS28" s="1"/>
  <c r="CR30"/>
  <c r="CS30" s="1"/>
  <c r="CR32"/>
  <c r="CS32" s="1"/>
  <c r="CR34"/>
  <c r="CS34" s="1"/>
  <c r="CR36"/>
  <c r="CS36" s="1"/>
  <c r="CR37"/>
  <c r="CS37" s="1"/>
  <c r="CR40"/>
  <c r="CS40" s="1"/>
  <c r="CR42"/>
  <c r="CS42" s="1"/>
  <c r="CR48"/>
  <c r="CS48" s="1"/>
  <c r="CR50"/>
  <c r="CS50" s="1"/>
  <c r="CR52"/>
  <c r="CS52" s="1"/>
  <c r="CR55"/>
  <c r="CS55" s="1"/>
  <c r="CR57"/>
  <c r="CS57" s="1"/>
  <c r="CR59"/>
  <c r="CS59" s="1"/>
  <c r="CR60"/>
  <c r="CS60" s="1"/>
  <c r="CR62"/>
  <c r="CS62" s="1"/>
  <c r="CR64"/>
  <c r="CS64" s="1"/>
  <c r="CR66"/>
  <c r="CS66" s="1"/>
  <c r="CR68"/>
  <c r="CS68" s="1"/>
  <c r="CR70"/>
  <c r="CS70" s="1"/>
  <c r="CR72"/>
  <c r="CS72" s="1"/>
  <c r="CR74"/>
  <c r="CS74" s="1"/>
  <c r="CR76"/>
  <c r="CS76" s="1"/>
  <c r="CR79"/>
  <c r="CS79" s="1"/>
  <c r="CR82"/>
  <c r="CS82" s="1"/>
  <c r="CR84"/>
  <c r="CS84" s="1"/>
  <c r="CR85"/>
  <c r="CS85" s="1"/>
  <c r="CR87"/>
  <c r="CS87" s="1"/>
  <c r="CK9"/>
  <c r="CO9"/>
  <c r="CK87" i="29"/>
  <c r="CO86"/>
  <c r="CP86" s="1"/>
  <c r="CK85"/>
  <c r="CO84"/>
  <c r="CP84" s="1"/>
  <c r="CK83"/>
  <c r="CO82"/>
  <c r="CP82" s="1"/>
  <c r="CK81"/>
  <c r="CO80"/>
  <c r="CP80" s="1"/>
  <c r="CK79"/>
  <c r="CO78"/>
  <c r="CP78" s="1"/>
  <c r="CK77"/>
  <c r="CO76"/>
  <c r="CP76" s="1"/>
  <c r="CK75"/>
  <c r="CO74"/>
  <c r="CP74" s="1"/>
  <c r="CO72"/>
  <c r="CP72" s="1"/>
  <c r="CO70"/>
  <c r="CP70" s="1"/>
  <c r="CO68"/>
  <c r="CP68" s="1"/>
  <c r="CO66"/>
  <c r="CP66" s="1"/>
  <c r="CO64"/>
  <c r="CP64" s="1"/>
  <c r="CO62"/>
  <c r="CP62" s="1"/>
  <c r="CO60"/>
  <c r="CP60" s="1"/>
  <c r="CO58"/>
  <c r="CP58" s="1"/>
  <c r="CO56"/>
  <c r="CP56" s="1"/>
  <c r="CO54"/>
  <c r="CP54" s="1"/>
  <c r="CO52"/>
  <c r="CP52" s="1"/>
  <c r="CO50"/>
  <c r="CP50" s="1"/>
  <c r="CO49"/>
  <c r="CP49" s="1"/>
  <c r="CO48"/>
  <c r="CP48" s="1"/>
  <c r="CO46"/>
  <c r="CP46" s="1"/>
  <c r="CK45"/>
  <c r="CO44"/>
  <c r="CP44" s="1"/>
  <c r="CK43"/>
  <c r="CO42"/>
  <c r="CP42" s="1"/>
  <c r="CO40"/>
  <c r="CP40" s="1"/>
  <c r="CO38"/>
  <c r="CP38" s="1"/>
  <c r="CO36"/>
  <c r="CP36" s="1"/>
  <c r="CO34"/>
  <c r="CP34" s="1"/>
  <c r="CO32"/>
  <c r="CP32" s="1"/>
  <c r="CK31"/>
  <c r="CO30"/>
  <c r="CP30" s="1"/>
  <c r="CO28"/>
  <c r="CP28" s="1"/>
  <c r="CO26"/>
  <c r="CP26" s="1"/>
  <c r="CO24"/>
  <c r="CP24" s="1"/>
  <c r="CO22"/>
  <c r="CP22" s="1"/>
  <c r="CO20"/>
  <c r="CP20" s="1"/>
  <c r="CO18"/>
  <c r="CP18" s="1"/>
  <c r="CO16"/>
  <c r="CP16" s="1"/>
  <c r="CO14"/>
  <c r="CP14" s="1"/>
  <c r="CO12"/>
  <c r="CP12" s="1"/>
  <c r="CO10"/>
  <c r="CP10" s="1"/>
  <c r="CQ91"/>
  <c r="CN91"/>
  <c r="CM91"/>
  <c r="CL91"/>
  <c r="CJ91"/>
  <c r="CI91"/>
  <c r="CH91"/>
  <c r="CO88" l="1"/>
  <c r="CP88" s="1"/>
  <c r="CK37"/>
  <c r="CO11"/>
  <c r="CP11" s="1"/>
  <c r="CO13"/>
  <c r="CP13" s="1"/>
  <c r="CO17"/>
  <c r="CP17" s="1"/>
  <c r="CO19"/>
  <c r="CP19" s="1"/>
  <c r="CK20"/>
  <c r="CO21"/>
  <c r="CP21" s="1"/>
  <c r="CO23"/>
  <c r="CP23" s="1"/>
  <c r="CO25"/>
  <c r="CP25" s="1"/>
  <c r="CO27"/>
  <c r="CP27" s="1"/>
  <c r="CO29"/>
  <c r="CP29" s="1"/>
  <c r="CO33"/>
  <c r="CP33" s="1"/>
  <c r="CO35"/>
  <c r="CP35" s="1"/>
  <c r="CO37"/>
  <c r="CP37" s="1"/>
  <c r="CO39"/>
  <c r="CP39" s="1"/>
  <c r="CO41"/>
  <c r="CP41" s="1"/>
  <c r="CO47"/>
  <c r="CP47" s="1"/>
  <c r="CK50"/>
  <c r="CO51"/>
  <c r="CP51" s="1"/>
  <c r="CO53"/>
  <c r="CP53" s="1"/>
  <c r="CO55"/>
  <c r="CP55" s="1"/>
  <c r="CO57"/>
  <c r="CP57" s="1"/>
  <c r="CO59"/>
  <c r="CP59" s="1"/>
  <c r="CO61"/>
  <c r="CP61" s="1"/>
  <c r="CO63"/>
  <c r="CP63" s="1"/>
  <c r="CO65"/>
  <c r="CP65" s="1"/>
  <c r="CK66"/>
  <c r="CO67"/>
  <c r="CP67" s="1"/>
  <c r="CO69"/>
  <c r="CP69" s="1"/>
  <c r="CO71"/>
  <c r="CP71" s="1"/>
  <c r="CO73"/>
  <c r="CP73" s="1"/>
  <c r="CR37"/>
  <c r="CO9"/>
  <c r="CK10"/>
  <c r="CK12"/>
  <c r="CK14"/>
  <c r="CK15"/>
  <c r="CO15"/>
  <c r="CP15" s="1"/>
  <c r="CK21"/>
  <c r="CR21" s="1"/>
  <c r="CS21" s="1"/>
  <c r="CK22"/>
  <c r="CK24"/>
  <c r="CK26"/>
  <c r="CK28"/>
  <c r="CK30"/>
  <c r="CO31"/>
  <c r="CP31" s="1"/>
  <c r="CK34"/>
  <c r="CK36"/>
  <c r="CK38"/>
  <c r="CK40"/>
  <c r="CK42"/>
  <c r="CO43"/>
  <c r="CP43" s="1"/>
  <c r="CK44"/>
  <c r="CO45"/>
  <c r="CP45" s="1"/>
  <c r="CK48"/>
  <c r="CK52"/>
  <c r="CK54"/>
  <c r="CK56"/>
  <c r="CK58"/>
  <c r="CK60"/>
  <c r="CK62"/>
  <c r="CK64"/>
  <c r="CK68"/>
  <c r="CK70"/>
  <c r="CK72"/>
  <c r="CK74"/>
  <c r="CO75"/>
  <c r="CP75" s="1"/>
  <c r="CK76"/>
  <c r="CO77"/>
  <c r="CP77" s="1"/>
  <c r="CK78"/>
  <c r="CO79"/>
  <c r="CP79" s="1"/>
  <c r="CO81"/>
  <c r="CP81" s="1"/>
  <c r="CK82"/>
  <c r="CO83"/>
  <c r="CP83" s="1"/>
  <c r="CK84"/>
  <c r="CO85"/>
  <c r="CP85" s="1"/>
  <c r="CO87"/>
  <c r="CP87" s="1"/>
  <c r="CK88"/>
  <c r="CK11"/>
  <c r="CR11" s="1"/>
  <c r="CS11" s="1"/>
  <c r="CK13"/>
  <c r="CR13" s="1"/>
  <c r="CS13" s="1"/>
  <c r="CK16"/>
  <c r="CR16" s="1"/>
  <c r="CS16" s="1"/>
  <c r="CK17"/>
  <c r="CR17" s="1"/>
  <c r="CS17" s="1"/>
  <c r="CK18"/>
  <c r="CR18" s="1"/>
  <c r="CS18" s="1"/>
  <c r="CK19"/>
  <c r="CR19" s="1"/>
  <c r="CS19" s="1"/>
  <c r="CK23"/>
  <c r="CR23" s="1"/>
  <c r="CS23" s="1"/>
  <c r="CK25"/>
  <c r="CR25" s="1"/>
  <c r="CS25" s="1"/>
  <c r="CK27"/>
  <c r="CR27" s="1"/>
  <c r="CS27" s="1"/>
  <c r="CK29"/>
  <c r="CR29" s="1"/>
  <c r="CS29" s="1"/>
  <c r="CR31"/>
  <c r="CS31" s="1"/>
  <c r="CK32"/>
  <c r="CR32" s="1"/>
  <c r="CS32" s="1"/>
  <c r="CK33"/>
  <c r="CR33" s="1"/>
  <c r="CS33" s="1"/>
  <c r="CK35"/>
  <c r="CR35" s="1"/>
  <c r="CS35" s="1"/>
  <c r="CS37"/>
  <c r="CK39"/>
  <c r="CR39" s="1"/>
  <c r="CS39" s="1"/>
  <c r="CK41"/>
  <c r="CR41" s="1"/>
  <c r="CS41" s="1"/>
  <c r="CR43"/>
  <c r="CS43" s="1"/>
  <c r="CR45"/>
  <c r="CS45" s="1"/>
  <c r="CK46"/>
  <c r="CR46" s="1"/>
  <c r="CS46" s="1"/>
  <c r="CK47"/>
  <c r="CR47" s="1"/>
  <c r="CS47" s="1"/>
  <c r="CK49"/>
  <c r="CR49" s="1"/>
  <c r="CS49" s="1"/>
  <c r="CK51"/>
  <c r="CR51" s="1"/>
  <c r="CS51" s="1"/>
  <c r="CK53"/>
  <c r="CR53" s="1"/>
  <c r="CS53" s="1"/>
  <c r="CK55"/>
  <c r="CR55" s="1"/>
  <c r="CS55" s="1"/>
  <c r="CK57"/>
  <c r="CR57" s="1"/>
  <c r="CS57" s="1"/>
  <c r="CK59"/>
  <c r="CR59" s="1"/>
  <c r="CS59" s="1"/>
  <c r="CK61"/>
  <c r="CR61" s="1"/>
  <c r="CS61" s="1"/>
  <c r="CK63"/>
  <c r="CR63" s="1"/>
  <c r="CS63" s="1"/>
  <c r="CK65"/>
  <c r="CR65" s="1"/>
  <c r="CS65" s="1"/>
  <c r="CK67"/>
  <c r="CR67" s="1"/>
  <c r="CS67" s="1"/>
  <c r="CK69"/>
  <c r="CR69" s="1"/>
  <c r="CS69" s="1"/>
  <c r="CK71"/>
  <c r="CR71" s="1"/>
  <c r="CS71" s="1"/>
  <c r="CK73"/>
  <c r="CR73" s="1"/>
  <c r="CS73" s="1"/>
  <c r="CR75"/>
  <c r="CS75" s="1"/>
  <c r="CR77"/>
  <c r="CS77" s="1"/>
  <c r="CR79"/>
  <c r="CS79" s="1"/>
  <c r="CK80"/>
  <c r="CR80" s="1"/>
  <c r="CS80" s="1"/>
  <c r="CR81"/>
  <c r="CS81" s="1"/>
  <c r="CR83"/>
  <c r="CS83" s="1"/>
  <c r="CR85"/>
  <c r="CS85" s="1"/>
  <c r="CK86"/>
  <c r="CR86" s="1"/>
  <c r="CS86" s="1"/>
  <c r="CR87"/>
  <c r="CS87" s="1"/>
  <c r="CK91" i="48"/>
  <c r="CP9"/>
  <c r="CP91" s="1"/>
  <c r="CO91"/>
  <c r="CK91" i="47"/>
  <c r="CP9"/>
  <c r="CP91" s="1"/>
  <c r="CO91"/>
  <c r="CR10" i="29"/>
  <c r="CS10" s="1"/>
  <c r="CR12"/>
  <c r="CS12" s="1"/>
  <c r="CR14"/>
  <c r="CS14" s="1"/>
  <c r="CR20"/>
  <c r="CS20" s="1"/>
  <c r="CR22"/>
  <c r="CS22" s="1"/>
  <c r="CR24"/>
  <c r="CS24" s="1"/>
  <c r="CR26"/>
  <c r="CS26" s="1"/>
  <c r="CR28"/>
  <c r="CS28" s="1"/>
  <c r="CR30"/>
  <c r="CS30" s="1"/>
  <c r="CR34"/>
  <c r="CS34" s="1"/>
  <c r="CR36"/>
  <c r="CS36" s="1"/>
  <c r="CR38"/>
  <c r="CS38" s="1"/>
  <c r="CR40"/>
  <c r="CS40" s="1"/>
  <c r="CR42"/>
  <c r="CS42" s="1"/>
  <c r="CR44"/>
  <c r="CS44" s="1"/>
  <c r="CR48"/>
  <c r="CS48" s="1"/>
  <c r="CR50"/>
  <c r="CS50" s="1"/>
  <c r="CR52"/>
  <c r="CS52" s="1"/>
  <c r="CR54"/>
  <c r="CS54" s="1"/>
  <c r="CR56"/>
  <c r="CS56" s="1"/>
  <c r="CR58"/>
  <c r="CS58" s="1"/>
  <c r="CR60"/>
  <c r="CS60" s="1"/>
  <c r="CR62"/>
  <c r="CS62" s="1"/>
  <c r="CR64"/>
  <c r="CS64" s="1"/>
  <c r="CR66"/>
  <c r="CS66" s="1"/>
  <c r="CR68"/>
  <c r="CS68" s="1"/>
  <c r="CR70"/>
  <c r="CS70" s="1"/>
  <c r="CR72"/>
  <c r="CS72" s="1"/>
  <c r="CR74"/>
  <c r="CS74" s="1"/>
  <c r="CR76"/>
  <c r="CS76" s="1"/>
  <c r="CR78"/>
  <c r="CS78" s="1"/>
  <c r="CR82"/>
  <c r="CS82" s="1"/>
  <c r="CR84"/>
  <c r="CS84" s="1"/>
  <c r="CR88"/>
  <c r="CS88" s="1"/>
  <c r="CO91" l="1"/>
  <c r="CP9"/>
  <c r="CP91" s="1"/>
  <c r="CR15"/>
  <c r="CS15" s="1"/>
  <c r="CR9" i="48"/>
  <c r="CR9" i="47"/>
  <c r="CR91" i="48" l="1"/>
  <c r="CS9"/>
  <c r="CS91" s="1"/>
  <c r="CR91" i="47"/>
  <c r="CS9"/>
  <c r="CS91" s="1"/>
  <c r="CO89" i="28" l="1"/>
  <c r="CP89" s="1"/>
  <c r="CK89"/>
  <c r="CK91" l="1"/>
  <c r="CK87"/>
  <c r="CO85"/>
  <c r="CP85" s="1"/>
  <c r="CK85"/>
  <c r="CO44"/>
  <c r="CP44" s="1"/>
  <c r="CK44"/>
  <c r="CK42"/>
  <c r="CO40"/>
  <c r="CP40" s="1"/>
  <c r="CK40"/>
  <c r="CK38"/>
  <c r="CO36"/>
  <c r="CP36" s="1"/>
  <c r="CK36"/>
  <c r="CO34"/>
  <c r="CP34" s="1"/>
  <c r="CK34"/>
  <c r="CO32"/>
  <c r="CP32" s="1"/>
  <c r="CK32"/>
  <c r="CO30"/>
  <c r="CP30" s="1"/>
  <c r="CK30"/>
  <c r="CO24"/>
  <c r="CP24" s="1"/>
  <c r="CK24"/>
  <c r="CO22"/>
  <c r="CP22" s="1"/>
  <c r="CK22"/>
  <c r="CO20"/>
  <c r="CP20" s="1"/>
  <c r="CK20"/>
  <c r="CO18"/>
  <c r="CP18" s="1"/>
  <c r="CK18"/>
  <c r="CO16"/>
  <c r="CP16" s="1"/>
  <c r="CK16"/>
  <c r="CO14"/>
  <c r="CP14" s="1"/>
  <c r="CK14"/>
  <c r="CO12"/>
  <c r="CK12"/>
  <c r="CO10"/>
  <c r="CP10" s="1"/>
  <c r="CK10"/>
  <c r="CK46" l="1"/>
  <c r="CK48"/>
  <c r="CK50"/>
  <c r="CK52"/>
  <c r="CO52"/>
  <c r="CP52" s="1"/>
  <c r="CK54"/>
  <c r="CO54"/>
  <c r="CP54" s="1"/>
  <c r="CK56"/>
  <c r="CO56"/>
  <c r="CK58"/>
  <c r="CO58"/>
  <c r="CP58" s="1"/>
  <c r="CK60"/>
  <c r="CO60"/>
  <c r="CP60" s="1"/>
  <c r="CK62"/>
  <c r="CO62"/>
  <c r="CP62" s="1"/>
  <c r="CK64"/>
  <c r="CO64"/>
  <c r="CP64" s="1"/>
  <c r="CK66"/>
  <c r="CO66"/>
  <c r="CP66" s="1"/>
  <c r="CK70"/>
  <c r="CK72"/>
  <c r="CK74"/>
  <c r="CO74"/>
  <c r="CP74" s="1"/>
  <c r="CK76"/>
  <c r="CO76"/>
  <c r="CP76" s="1"/>
  <c r="CK80"/>
  <c r="CO80"/>
  <c r="CP80" s="1"/>
  <c r="CK82"/>
  <c r="CO82"/>
  <c r="CP82" s="1"/>
  <c r="CK84"/>
  <c r="CO91"/>
  <c r="CP91" s="1"/>
  <c r="CO46"/>
  <c r="CP46" s="1"/>
  <c r="CO84"/>
  <c r="CP84" s="1"/>
  <c r="CK9"/>
  <c r="CO9"/>
  <c r="CP9" s="1"/>
  <c r="CK11"/>
  <c r="CO11"/>
  <c r="CP11" s="1"/>
  <c r="CK13"/>
  <c r="CK15"/>
  <c r="CO15"/>
  <c r="CP15" s="1"/>
  <c r="CK17"/>
  <c r="CO17"/>
  <c r="CP17" s="1"/>
  <c r="CK21"/>
  <c r="CO21"/>
  <c r="CP21" s="1"/>
  <c r="CK23"/>
  <c r="CO23"/>
  <c r="CP23" s="1"/>
  <c r="CK25"/>
  <c r="CK27"/>
  <c r="CO27"/>
  <c r="CP27" s="1"/>
  <c r="CK31"/>
  <c r="CK33"/>
  <c r="CK35"/>
  <c r="CO35"/>
  <c r="CK37"/>
  <c r="CK39"/>
  <c r="CO39"/>
  <c r="CP39" s="1"/>
  <c r="CK41"/>
  <c r="CO41"/>
  <c r="CP41" s="1"/>
  <c r="CK43"/>
  <c r="CO43"/>
  <c r="CP43" s="1"/>
  <c r="CK45"/>
  <c r="CO45"/>
  <c r="CP45" s="1"/>
  <c r="CK47"/>
  <c r="CO47"/>
  <c r="CP47" s="1"/>
  <c r="CK49"/>
  <c r="CK51"/>
  <c r="CO51"/>
  <c r="CK55"/>
  <c r="CO55"/>
  <c r="CP55" s="1"/>
  <c r="CK57"/>
  <c r="CO57"/>
  <c r="CP57" s="1"/>
  <c r="CK59"/>
  <c r="CO59"/>
  <c r="CP59" s="1"/>
  <c r="CK61"/>
  <c r="CO61"/>
  <c r="CP61" s="1"/>
  <c r="CK65"/>
  <c r="CO65"/>
  <c r="CP65" s="1"/>
  <c r="CK69"/>
  <c r="CK71"/>
  <c r="CK73"/>
  <c r="CK75"/>
  <c r="CK77"/>
  <c r="CK79"/>
  <c r="CO79"/>
  <c r="CP79" s="1"/>
  <c r="CK81"/>
  <c r="CK83"/>
  <c r="CO87"/>
  <c r="CP87" s="1"/>
  <c r="CK90"/>
  <c r="CO90"/>
  <c r="CP90" s="1"/>
  <c r="CP12"/>
  <c r="CO50"/>
  <c r="CP50" s="1"/>
  <c r="CK88"/>
  <c r="CK53"/>
  <c r="CK9" i="29"/>
  <c r="CK26" i="28"/>
  <c r="CO26"/>
  <c r="CP26" s="1"/>
  <c r="CK28"/>
  <c r="CO28"/>
  <c r="CP28" s="1"/>
  <c r="CO38"/>
  <c r="CP38" s="1"/>
  <c r="CO42"/>
  <c r="CP42" s="1"/>
  <c r="CO48"/>
  <c r="CP48" s="1"/>
  <c r="CP56"/>
  <c r="CK68"/>
  <c r="CO68"/>
  <c r="CP68" s="1"/>
  <c r="CO70"/>
  <c r="CP70" s="1"/>
  <c r="CO72"/>
  <c r="CP72" s="1"/>
  <c r="CK78"/>
  <c r="CO78"/>
  <c r="CP78" s="1"/>
  <c r="CK86"/>
  <c r="CO86"/>
  <c r="CP86" s="1"/>
  <c r="CO88"/>
  <c r="CP88" s="1"/>
  <c r="CO13"/>
  <c r="CP13" s="1"/>
  <c r="CK19"/>
  <c r="CO19"/>
  <c r="CP19" s="1"/>
  <c r="CO25"/>
  <c r="CP25" s="1"/>
  <c r="CK29"/>
  <c r="CO29"/>
  <c r="CP29" s="1"/>
  <c r="CO31"/>
  <c r="CP31" s="1"/>
  <c r="CO33"/>
  <c r="CP33" s="1"/>
  <c r="CP35"/>
  <c r="CO37"/>
  <c r="CP37" s="1"/>
  <c r="CO49"/>
  <c r="CP49" s="1"/>
  <c r="CP51"/>
  <c r="CO53"/>
  <c r="CP53" s="1"/>
  <c r="CK63"/>
  <c r="CO63"/>
  <c r="CP63" s="1"/>
  <c r="CK67"/>
  <c r="CO67"/>
  <c r="CP67" s="1"/>
  <c r="CO69"/>
  <c r="CP69" s="1"/>
  <c r="CO71"/>
  <c r="CP71" s="1"/>
  <c r="CO73"/>
  <c r="CP73" s="1"/>
  <c r="CO75"/>
  <c r="CP75" s="1"/>
  <c r="CO77"/>
  <c r="CP77" s="1"/>
  <c r="CO81"/>
  <c r="CP81" s="1"/>
  <c r="CO83"/>
  <c r="CP83" s="1"/>
  <c r="CR9" i="29" l="1"/>
  <c r="CK91"/>
  <c r="CO89" i="26"/>
  <c r="CP89" s="1"/>
  <c r="CK89"/>
  <c r="CO89" i="21"/>
  <c r="CP89" s="1"/>
  <c r="CK89"/>
  <c r="CK58" l="1"/>
  <c r="CO58"/>
  <c r="CP58" s="1"/>
  <c r="CK60"/>
  <c r="CO60"/>
  <c r="CP60" s="1"/>
  <c r="CK62"/>
  <c r="CO62"/>
  <c r="CP62" s="1"/>
  <c r="CK64"/>
  <c r="CO64"/>
  <c r="CP64" s="1"/>
  <c r="CK66"/>
  <c r="CO66"/>
  <c r="CP66" s="1"/>
  <c r="CK68"/>
  <c r="CO68"/>
  <c r="CP68" s="1"/>
  <c r="CK70"/>
  <c r="CK91"/>
  <c r="CO91"/>
  <c r="CP91" s="1"/>
  <c r="CO10" i="26"/>
  <c r="CP10" s="1"/>
  <c r="CO20"/>
  <c r="CP20" s="1"/>
  <c r="CO22"/>
  <c r="CP22" s="1"/>
  <c r="CO24"/>
  <c r="CP24" s="1"/>
  <c r="CO32"/>
  <c r="CO34"/>
  <c r="CP34" s="1"/>
  <c r="CK36"/>
  <c r="CO36"/>
  <c r="CP36" s="1"/>
  <c r="CK38"/>
  <c r="CO38"/>
  <c r="CP38" s="1"/>
  <c r="CO40"/>
  <c r="CP40" s="1"/>
  <c r="CK42"/>
  <c r="CO42"/>
  <c r="CP42" s="1"/>
  <c r="CO44"/>
  <c r="CP44" s="1"/>
  <c r="CO46"/>
  <c r="CP46" s="1"/>
  <c r="CO48"/>
  <c r="CP48" s="1"/>
  <c r="CO50"/>
  <c r="CP50" s="1"/>
  <c r="CO52"/>
  <c r="CP52" s="1"/>
  <c r="CO54"/>
  <c r="CP54" s="1"/>
  <c r="CO56"/>
  <c r="CP56" s="1"/>
  <c r="CO58"/>
  <c r="CP58" s="1"/>
  <c r="CO60"/>
  <c r="CP60" s="1"/>
  <c r="CO62"/>
  <c r="CP62" s="1"/>
  <c r="CO64"/>
  <c r="CP64" s="1"/>
  <c r="CO66"/>
  <c r="CP66" s="1"/>
  <c r="CO68"/>
  <c r="CP68" s="1"/>
  <c r="CO70"/>
  <c r="CP70" s="1"/>
  <c r="CO72"/>
  <c r="CP72" s="1"/>
  <c r="CO74"/>
  <c r="CP74" s="1"/>
  <c r="CO76"/>
  <c r="CP76" s="1"/>
  <c r="CO78"/>
  <c r="CP78" s="1"/>
  <c r="CO80"/>
  <c r="CP80" s="1"/>
  <c r="CO82"/>
  <c r="CP82" s="1"/>
  <c r="CK84"/>
  <c r="CO84"/>
  <c r="CP84" s="1"/>
  <c r="CK86"/>
  <c r="CO86"/>
  <c r="CP86" s="1"/>
  <c r="CO88"/>
  <c r="CP88" s="1"/>
  <c r="CO91"/>
  <c r="CP91" s="1"/>
  <c r="CK93"/>
  <c r="CO93"/>
  <c r="CP93" s="1"/>
  <c r="CS9" i="29"/>
  <c r="CS91" s="1"/>
  <c r="CR91"/>
  <c r="CO70" i="21"/>
  <c r="CP70" s="1"/>
  <c r="CK72"/>
  <c r="CO72"/>
  <c r="CP72" s="1"/>
  <c r="CK97" i="26"/>
  <c r="CO97"/>
  <c r="CP97" s="1"/>
  <c r="CK9" i="21"/>
  <c r="CO9"/>
  <c r="CP9" s="1"/>
  <c r="CK85"/>
  <c r="CO85"/>
  <c r="CP85" s="1"/>
  <c r="CK90"/>
  <c r="CK74"/>
  <c r="CO74"/>
  <c r="CP74" s="1"/>
  <c r="CK76"/>
  <c r="CK11"/>
  <c r="CO11"/>
  <c r="CP11" s="1"/>
  <c r="CK13"/>
  <c r="CO13"/>
  <c r="CP13" s="1"/>
  <c r="CK15"/>
  <c r="CO15"/>
  <c r="CP15" s="1"/>
  <c r="CK17"/>
  <c r="CO17"/>
  <c r="CP17" s="1"/>
  <c r="CK19"/>
  <c r="CO19"/>
  <c r="CP19" s="1"/>
  <c r="CK21"/>
  <c r="CO21"/>
  <c r="CP21" s="1"/>
  <c r="CK23"/>
  <c r="CO23"/>
  <c r="CP23" s="1"/>
  <c r="CK25"/>
  <c r="CO25"/>
  <c r="CP25" s="1"/>
  <c r="CK27"/>
  <c r="CO27"/>
  <c r="CP27" s="1"/>
  <c r="CK29"/>
  <c r="CO29"/>
  <c r="CP29" s="1"/>
  <c r="CK31"/>
  <c r="CO31"/>
  <c r="CP31" s="1"/>
  <c r="CK33"/>
  <c r="CO33"/>
  <c r="CP33" s="1"/>
  <c r="CK35"/>
  <c r="CO35"/>
  <c r="CP35" s="1"/>
  <c r="CK37"/>
  <c r="CO37"/>
  <c r="CP37" s="1"/>
  <c r="CO76"/>
  <c r="CP76" s="1"/>
  <c r="CK78"/>
  <c r="CO78"/>
  <c r="CP78" s="1"/>
  <c r="CK80"/>
  <c r="CO80"/>
  <c r="CP80" s="1"/>
  <c r="CK82"/>
  <c r="CK88"/>
  <c r="CK39"/>
  <c r="CO39"/>
  <c r="CP39" s="1"/>
  <c r="CK41"/>
  <c r="CO41"/>
  <c r="CP41" s="1"/>
  <c r="CK43"/>
  <c r="CO43"/>
  <c r="CP43" s="1"/>
  <c r="CK45"/>
  <c r="CK87"/>
  <c r="CO87"/>
  <c r="CP87" s="1"/>
  <c r="CK9" i="26"/>
  <c r="CO9"/>
  <c r="CP9" s="1"/>
  <c r="CK13"/>
  <c r="CO15"/>
  <c r="CP15" s="1"/>
  <c r="CK17"/>
  <c r="CO17"/>
  <c r="CP17" s="1"/>
  <c r="CK19"/>
  <c r="CK21"/>
  <c r="CK25"/>
  <c r="CO25"/>
  <c r="CP25" s="1"/>
  <c r="CK27"/>
  <c r="CO27"/>
  <c r="CP27" s="1"/>
  <c r="CK29"/>
  <c r="CO29"/>
  <c r="CP29" s="1"/>
  <c r="CK33"/>
  <c r="CK43"/>
  <c r="CO43"/>
  <c r="CP43" s="1"/>
  <c r="CK45"/>
  <c r="CO82" i="21"/>
  <c r="CP82" s="1"/>
  <c r="CK84"/>
  <c r="CO84"/>
  <c r="CP84" s="1"/>
  <c r="CK86"/>
  <c r="CO12" i="26"/>
  <c r="CP12" s="1"/>
  <c r="CO14"/>
  <c r="CP14" s="1"/>
  <c r="CO45" i="21"/>
  <c r="CP45" s="1"/>
  <c r="CK47"/>
  <c r="CO47"/>
  <c r="CP47" s="1"/>
  <c r="CK49"/>
  <c r="CO49"/>
  <c r="CP49" s="1"/>
  <c r="CK51"/>
  <c r="CO51"/>
  <c r="CP51" s="1"/>
  <c r="CK53"/>
  <c r="CO53"/>
  <c r="CP53" s="1"/>
  <c r="CK55"/>
  <c r="CO55"/>
  <c r="CP55" s="1"/>
  <c r="CK57"/>
  <c r="CO57"/>
  <c r="CP57" s="1"/>
  <c r="CO90"/>
  <c r="CP90" s="1"/>
  <c r="CO21" i="26"/>
  <c r="CP21" s="1"/>
  <c r="CK23"/>
  <c r="CK31"/>
  <c r="CO39"/>
  <c r="CP39" s="1"/>
  <c r="CK47"/>
  <c r="CO47"/>
  <c r="CP47" s="1"/>
  <c r="CK49"/>
  <c r="CO49"/>
  <c r="CP49" s="1"/>
  <c r="CK10" i="21"/>
  <c r="CO10"/>
  <c r="CP10" s="1"/>
  <c r="CK12"/>
  <c r="CO12"/>
  <c r="CP12" s="1"/>
  <c r="CK14"/>
  <c r="CO14"/>
  <c r="CP14" s="1"/>
  <c r="CK16"/>
  <c r="CO16"/>
  <c r="CP16" s="1"/>
  <c r="CK18"/>
  <c r="CO18"/>
  <c r="CP18" s="1"/>
  <c r="CK20"/>
  <c r="CO20"/>
  <c r="CP20" s="1"/>
  <c r="CK22"/>
  <c r="CO22"/>
  <c r="CP22" s="1"/>
  <c r="CK24"/>
  <c r="CO24"/>
  <c r="CP24" s="1"/>
  <c r="CK26"/>
  <c r="CO26"/>
  <c r="CP26" s="1"/>
  <c r="CK28"/>
  <c r="CO28"/>
  <c r="CP28" s="1"/>
  <c r="CK30"/>
  <c r="CO30"/>
  <c r="CP30" s="1"/>
  <c r="CK32"/>
  <c r="CO32"/>
  <c r="CP32" s="1"/>
  <c r="CK34"/>
  <c r="CO34"/>
  <c r="CP34" s="1"/>
  <c r="CK36"/>
  <c r="CO36"/>
  <c r="CP36" s="1"/>
  <c r="CK38"/>
  <c r="CO38"/>
  <c r="CP38" s="1"/>
  <c r="CK40"/>
  <c r="CO40"/>
  <c r="CP40" s="1"/>
  <c r="CK42"/>
  <c r="CO42"/>
  <c r="CP42" s="1"/>
  <c r="CK44"/>
  <c r="CO44"/>
  <c r="CP44" s="1"/>
  <c r="CK46"/>
  <c r="CO46"/>
  <c r="CP46" s="1"/>
  <c r="CK48"/>
  <c r="CO48"/>
  <c r="CP48" s="1"/>
  <c r="CK50"/>
  <c r="CO50"/>
  <c r="CP50" s="1"/>
  <c r="CK52"/>
  <c r="CO52"/>
  <c r="CP52" s="1"/>
  <c r="CK54"/>
  <c r="CO54"/>
  <c r="CP54" s="1"/>
  <c r="CK56"/>
  <c r="CO56"/>
  <c r="CP56" s="1"/>
  <c r="CO86"/>
  <c r="CP86" s="1"/>
  <c r="CO88"/>
  <c r="CP88" s="1"/>
  <c r="CO16" i="26"/>
  <c r="CP16" s="1"/>
  <c r="CO18"/>
  <c r="CP18" s="1"/>
  <c r="CO26"/>
  <c r="CP26" s="1"/>
  <c r="CO28"/>
  <c r="CP28" s="1"/>
  <c r="CO30"/>
  <c r="CP30" s="1"/>
  <c r="CP32"/>
  <c r="CO95"/>
  <c r="CP95" s="1"/>
  <c r="CK59" i="21"/>
  <c r="CO59"/>
  <c r="CP59" s="1"/>
  <c r="CK61"/>
  <c r="CO61"/>
  <c r="CP61" s="1"/>
  <c r="CK63"/>
  <c r="CO63"/>
  <c r="CP63" s="1"/>
  <c r="CK65"/>
  <c r="CO65"/>
  <c r="CP65" s="1"/>
  <c r="CK67"/>
  <c r="CO67"/>
  <c r="CP67" s="1"/>
  <c r="CK69"/>
  <c r="CO69"/>
  <c r="CP69" s="1"/>
  <c r="CK71"/>
  <c r="CO71"/>
  <c r="CP71" s="1"/>
  <c r="CK73"/>
  <c r="CO73"/>
  <c r="CP73" s="1"/>
  <c r="CK75"/>
  <c r="CO75"/>
  <c r="CP75" s="1"/>
  <c r="CK77"/>
  <c r="CO77"/>
  <c r="CP77" s="1"/>
  <c r="CK79"/>
  <c r="CO79"/>
  <c r="CP79" s="1"/>
  <c r="CK81"/>
  <c r="CO81"/>
  <c r="CP81" s="1"/>
  <c r="CK83"/>
  <c r="CO83"/>
  <c r="CP83" s="1"/>
  <c r="CK11" i="26"/>
  <c r="CO11"/>
  <c r="CP11" s="1"/>
  <c r="CO13"/>
  <c r="CP13" s="1"/>
  <c r="CO19"/>
  <c r="CP19" s="1"/>
  <c r="CO23"/>
  <c r="CP23" s="1"/>
  <c r="CO31"/>
  <c r="CP31" s="1"/>
  <c r="CO33"/>
  <c r="CP33" s="1"/>
  <c r="CO35"/>
  <c r="CP35" s="1"/>
  <c r="CO37"/>
  <c r="CP37" s="1"/>
  <c r="CO41"/>
  <c r="CP41" s="1"/>
  <c r="CO45"/>
  <c r="CP45" s="1"/>
  <c r="CK51"/>
  <c r="CO51"/>
  <c r="CP51" s="1"/>
  <c r="CK53"/>
  <c r="CO53"/>
  <c r="CP53" s="1"/>
  <c r="CK55"/>
  <c r="CO55"/>
  <c r="CP55" s="1"/>
  <c r="CK57"/>
  <c r="CO57"/>
  <c r="CP57" s="1"/>
  <c r="CK59"/>
  <c r="CO59"/>
  <c r="CP59" s="1"/>
  <c r="CK61"/>
  <c r="CO61"/>
  <c r="CP61" s="1"/>
  <c r="CK63"/>
  <c r="CO63"/>
  <c r="CP63" s="1"/>
  <c r="CK65"/>
  <c r="CO65"/>
  <c r="CP65" s="1"/>
  <c r="CK67"/>
  <c r="CO67"/>
  <c r="CP67" s="1"/>
  <c r="CK69"/>
  <c r="CO69"/>
  <c r="CP69" s="1"/>
  <c r="CK71"/>
  <c r="CO71"/>
  <c r="CP71" s="1"/>
  <c r="CK73"/>
  <c r="CO73"/>
  <c r="CP73" s="1"/>
  <c r="CK75"/>
  <c r="CO75"/>
  <c r="CP75" s="1"/>
  <c r="CK77"/>
  <c r="CO77"/>
  <c r="CP77" s="1"/>
  <c r="CK79"/>
  <c r="CO79"/>
  <c r="CP79" s="1"/>
  <c r="CK81"/>
  <c r="CO81"/>
  <c r="CP81" s="1"/>
  <c r="CO83"/>
  <c r="CP83" s="1"/>
  <c r="CO85"/>
  <c r="CP85" s="1"/>
  <c r="CK87"/>
  <c r="CO87"/>
  <c r="CP87" s="1"/>
  <c r="CO90"/>
  <c r="CP90" s="1"/>
  <c r="CO92"/>
  <c r="CP92" s="1"/>
  <c r="CO94"/>
  <c r="CP94" s="1"/>
  <c r="CO96"/>
  <c r="CP96" s="1"/>
  <c r="CK10"/>
  <c r="CK44"/>
  <c r="CK58"/>
  <c r="CK60"/>
  <c r="CK62"/>
  <c r="CK82"/>
  <c r="CK35"/>
  <c r="CK37"/>
  <c r="CK39"/>
  <c r="CK41"/>
  <c r="CK83"/>
  <c r="CK90"/>
  <c r="CK92"/>
  <c r="CK94"/>
  <c r="CK85"/>
  <c r="CK14"/>
  <c r="CK24"/>
  <c r="CK34"/>
  <c r="CK46"/>
  <c r="CK64"/>
  <c r="CK66"/>
  <c r="CK72"/>
  <c r="CK74"/>
  <c r="CK76"/>
  <c r="CK88"/>
  <c r="CK15"/>
  <c r="CK96"/>
  <c r="CK12"/>
  <c r="CK16"/>
  <c r="CK18"/>
  <c r="CK20"/>
  <c r="CK22"/>
  <c r="CK26"/>
  <c r="CK28"/>
  <c r="CK30"/>
  <c r="CK32"/>
  <c r="CK40"/>
  <c r="CK48"/>
  <c r="CK50"/>
  <c r="CK52"/>
  <c r="CK54"/>
  <c r="CK56"/>
  <c r="CK68"/>
  <c r="CK70"/>
  <c r="CK78"/>
  <c r="CK80"/>
  <c r="CK91"/>
  <c r="CK95"/>
  <c r="CO89" i="20"/>
  <c r="CP89" s="1"/>
  <c r="CK89"/>
  <c r="CK10" l="1"/>
  <c r="CO10"/>
  <c r="CP10" s="1"/>
  <c r="CK78"/>
  <c r="CK84"/>
  <c r="CK86"/>
  <c r="CK88"/>
  <c r="CO88"/>
  <c r="CK91"/>
  <c r="CO91"/>
  <c r="CP91" s="1"/>
  <c r="CK93"/>
  <c r="CO93"/>
  <c r="CP93" s="1"/>
  <c r="CK95"/>
  <c r="CO95"/>
  <c r="CP95" s="1"/>
  <c r="CK17"/>
  <c r="CK37"/>
  <c r="CK39"/>
  <c r="CO39"/>
  <c r="CK41"/>
  <c r="CK43"/>
  <c r="CO43"/>
  <c r="CP43" s="1"/>
  <c r="CK47"/>
  <c r="CO47"/>
  <c r="CP47" s="1"/>
  <c r="CK49"/>
  <c r="CO49"/>
  <c r="CP49" s="1"/>
  <c r="CK51"/>
  <c r="CK53"/>
  <c r="CO53"/>
  <c r="CP53" s="1"/>
  <c r="CK55"/>
  <c r="CK57"/>
  <c r="CO57"/>
  <c r="CP57" s="1"/>
  <c r="CK59"/>
  <c r="CO59"/>
  <c r="CP59" s="1"/>
  <c r="CK61"/>
  <c r="CO61"/>
  <c r="CK63"/>
  <c r="CO63"/>
  <c r="CP63" s="1"/>
  <c r="CK65"/>
  <c r="CO65"/>
  <c r="CP65" s="1"/>
  <c r="CK67"/>
  <c r="CK69"/>
  <c r="CO69"/>
  <c r="CP69" s="1"/>
  <c r="CK71"/>
  <c r="CO71"/>
  <c r="CP71" s="1"/>
  <c r="CK73"/>
  <c r="CK75"/>
  <c r="CK77"/>
  <c r="CO41"/>
  <c r="CP41" s="1"/>
  <c r="CO77"/>
  <c r="CP77" s="1"/>
  <c r="CK81"/>
  <c r="CO81"/>
  <c r="CP81" s="1"/>
  <c r="CK74"/>
  <c r="CK12"/>
  <c r="CO12"/>
  <c r="CP12" s="1"/>
  <c r="CK14"/>
  <c r="CO14"/>
  <c r="CP14" s="1"/>
  <c r="CK16"/>
  <c r="CO16"/>
  <c r="CP16" s="1"/>
  <c r="CK18"/>
  <c r="CK20"/>
  <c r="CO20"/>
  <c r="CP20" s="1"/>
  <c r="CK22"/>
  <c r="CO22"/>
  <c r="CP22" s="1"/>
  <c r="CK24"/>
  <c r="CK83"/>
  <c r="CO83"/>
  <c r="CP83" s="1"/>
  <c r="CO24"/>
  <c r="CP24" s="1"/>
  <c r="CK26"/>
  <c r="CO26"/>
  <c r="CP26" s="1"/>
  <c r="CK28"/>
  <c r="CO28"/>
  <c r="CP28" s="1"/>
  <c r="CK30"/>
  <c r="CO30"/>
  <c r="CK32"/>
  <c r="CO32"/>
  <c r="CP32" s="1"/>
  <c r="CK34"/>
  <c r="CO34"/>
  <c r="CP34" s="1"/>
  <c r="CK36"/>
  <c r="CP88"/>
  <c r="CK11"/>
  <c r="CK90"/>
  <c r="CO36"/>
  <c r="CP36" s="1"/>
  <c r="CK38"/>
  <c r="CK42"/>
  <c r="CK44"/>
  <c r="CO44"/>
  <c r="CP44" s="1"/>
  <c r="CK46"/>
  <c r="CO46"/>
  <c r="CP46" s="1"/>
  <c r="CK48"/>
  <c r="CK52"/>
  <c r="CO52"/>
  <c r="CP52" s="1"/>
  <c r="CK54"/>
  <c r="CK56"/>
  <c r="CO56"/>
  <c r="CP56" s="1"/>
  <c r="CK58"/>
  <c r="CK60"/>
  <c r="CO60"/>
  <c r="CP60" s="1"/>
  <c r="CK62"/>
  <c r="CK64"/>
  <c r="CK66"/>
  <c r="CK68"/>
  <c r="CO68"/>
  <c r="CP68" s="1"/>
  <c r="CK70"/>
  <c r="CK72"/>
  <c r="CO72"/>
  <c r="CO74"/>
  <c r="CP74" s="1"/>
  <c r="CK76"/>
  <c r="CO78"/>
  <c r="CP78" s="1"/>
  <c r="CK80"/>
  <c r="CO80"/>
  <c r="CP80" s="1"/>
  <c r="CK82"/>
  <c r="CK13"/>
  <c r="CO17"/>
  <c r="CP17" s="1"/>
  <c r="CK19"/>
  <c r="CK31"/>
  <c r="CK33"/>
  <c r="CK35"/>
  <c r="CK85"/>
  <c r="CO85"/>
  <c r="CP85" s="1"/>
  <c r="CK87"/>
  <c r="CK92"/>
  <c r="CO92"/>
  <c r="CP92" s="1"/>
  <c r="CK94"/>
  <c r="CO18"/>
  <c r="CP18" s="1"/>
  <c r="CP30"/>
  <c r="CO38"/>
  <c r="CP38" s="1"/>
  <c r="CK40"/>
  <c r="CO40"/>
  <c r="CP40" s="1"/>
  <c r="CO42"/>
  <c r="CP42" s="1"/>
  <c r="CO48"/>
  <c r="CP48" s="1"/>
  <c r="CK50"/>
  <c r="CO50"/>
  <c r="CP50" s="1"/>
  <c r="CO54"/>
  <c r="CP54" s="1"/>
  <c r="CO58"/>
  <c r="CP58" s="1"/>
  <c r="CO62"/>
  <c r="CP62" s="1"/>
  <c r="CO64"/>
  <c r="CP64" s="1"/>
  <c r="CO66"/>
  <c r="CP66" s="1"/>
  <c r="CO70"/>
  <c r="CP70" s="1"/>
  <c r="CP72"/>
  <c r="CO76"/>
  <c r="CP76" s="1"/>
  <c r="CO82"/>
  <c r="CP82" s="1"/>
  <c r="CO84"/>
  <c r="CP84" s="1"/>
  <c r="CO86"/>
  <c r="CP86" s="1"/>
  <c r="CK9"/>
  <c r="CO9"/>
  <c r="CP9" s="1"/>
  <c r="CO11"/>
  <c r="CP11" s="1"/>
  <c r="CO13"/>
  <c r="CP13" s="1"/>
  <c r="CK15"/>
  <c r="CO15"/>
  <c r="CP15" s="1"/>
  <c r="CO19"/>
  <c r="CP19" s="1"/>
  <c r="CK21"/>
  <c r="CO21"/>
  <c r="CP21" s="1"/>
  <c r="CK23"/>
  <c r="CO23"/>
  <c r="CP23" s="1"/>
  <c r="CK25"/>
  <c r="CO25"/>
  <c r="CP25" s="1"/>
  <c r="CK27"/>
  <c r="CO27"/>
  <c r="CP27" s="1"/>
  <c r="CK29"/>
  <c r="CO29"/>
  <c r="CP29" s="1"/>
  <c r="CO31"/>
  <c r="CP31" s="1"/>
  <c r="CO33"/>
  <c r="CP33" s="1"/>
  <c r="CO35"/>
  <c r="CP35" s="1"/>
  <c r="CO37"/>
  <c r="CP37" s="1"/>
  <c r="CP39"/>
  <c r="CK45"/>
  <c r="CO45"/>
  <c r="CP45" s="1"/>
  <c r="CO51"/>
  <c r="CP51" s="1"/>
  <c r="CO55"/>
  <c r="CP55" s="1"/>
  <c r="CP61"/>
  <c r="CO67"/>
  <c r="CP67" s="1"/>
  <c r="CO73"/>
  <c r="CP73" s="1"/>
  <c r="CO75"/>
  <c r="CP75" s="1"/>
  <c r="CK79"/>
  <c r="CO79"/>
  <c r="CP79" s="1"/>
  <c r="CO87"/>
  <c r="CP87" s="1"/>
  <c r="CO90"/>
  <c r="CP90" s="1"/>
  <c r="CO94"/>
  <c r="CP94" s="1"/>
  <c r="CK89" i="14"/>
  <c r="CO89"/>
  <c r="CP89" s="1"/>
  <c r="CK91"/>
  <c r="CK88"/>
  <c r="CO86"/>
  <c r="CP86" s="1"/>
  <c r="CK86"/>
  <c r="CO84"/>
  <c r="CP84" s="1"/>
  <c r="CK84"/>
  <c r="CO82"/>
  <c r="CP82" s="1"/>
  <c r="CK82"/>
  <c r="CO80"/>
  <c r="CP80" s="1"/>
  <c r="CK80"/>
  <c r="CO78"/>
  <c r="CP78" s="1"/>
  <c r="CK78"/>
  <c r="CK76"/>
  <c r="CO74"/>
  <c r="CP74" s="1"/>
  <c r="CK74"/>
  <c r="CO72"/>
  <c r="CP72" s="1"/>
  <c r="CK72"/>
  <c r="CO70"/>
  <c r="CP70" s="1"/>
  <c r="CK70"/>
  <c r="CO68"/>
  <c r="CP68" s="1"/>
  <c r="CK68"/>
  <c r="CO66"/>
  <c r="CP66" s="1"/>
  <c r="CK66"/>
  <c r="CK64"/>
  <c r="CO62"/>
  <c r="CP62" s="1"/>
  <c r="CK62"/>
  <c r="CK60"/>
  <c r="CO58"/>
  <c r="CK58"/>
  <c r="CK56"/>
  <c r="CK54"/>
  <c r="CK52"/>
  <c r="CK50"/>
  <c r="CK48"/>
  <c r="CO46"/>
  <c r="CP46" s="1"/>
  <c r="CK46"/>
  <c r="CK44"/>
  <c r="CO42"/>
  <c r="CP42" s="1"/>
  <c r="CK42"/>
  <c r="CK40"/>
  <c r="CK38"/>
  <c r="CK32"/>
  <c r="CP58" l="1"/>
  <c r="CO52"/>
  <c r="CK9"/>
  <c r="CO9"/>
  <c r="CP9" s="1"/>
  <c r="CK11"/>
  <c r="CO11"/>
  <c r="CP11" s="1"/>
  <c r="CK13"/>
  <c r="CO13"/>
  <c r="CP13" s="1"/>
  <c r="CK15"/>
  <c r="CO15"/>
  <c r="CP15" s="1"/>
  <c r="CK17"/>
  <c r="CO17"/>
  <c r="CP17" s="1"/>
  <c r="CK19"/>
  <c r="CO19"/>
  <c r="CP19" s="1"/>
  <c r="CK21"/>
  <c r="CO21"/>
  <c r="CP21" s="1"/>
  <c r="CK23"/>
  <c r="CO23"/>
  <c r="CP23" s="1"/>
  <c r="CK25"/>
  <c r="CO25"/>
  <c r="CP25" s="1"/>
  <c r="CK27"/>
  <c r="CO27"/>
  <c r="CP27" s="1"/>
  <c r="CK29"/>
  <c r="CK31"/>
  <c r="CK33"/>
  <c r="CO33"/>
  <c r="CP33" s="1"/>
  <c r="CK35"/>
  <c r="CO35"/>
  <c r="CP35" s="1"/>
  <c r="CK49"/>
  <c r="CO49"/>
  <c r="CP49" s="1"/>
  <c r="CK51"/>
  <c r="CK53"/>
  <c r="CK55"/>
  <c r="CK57"/>
  <c r="CO57"/>
  <c r="CP57" s="1"/>
  <c r="CO29"/>
  <c r="CP29" s="1"/>
  <c r="CO31"/>
  <c r="CP31" s="1"/>
  <c r="CK37"/>
  <c r="CO37"/>
  <c r="CP37" s="1"/>
  <c r="CK39"/>
  <c r="CK41"/>
  <c r="CO41"/>
  <c r="CP41" s="1"/>
  <c r="CK43"/>
  <c r="CO43"/>
  <c r="CP43" s="1"/>
  <c r="CK45"/>
  <c r="CO53"/>
  <c r="CP53" s="1"/>
  <c r="CK59"/>
  <c r="CO59"/>
  <c r="CP59" s="1"/>
  <c r="CK61"/>
  <c r="CO61"/>
  <c r="CP61" s="1"/>
  <c r="CK63"/>
  <c r="CO63"/>
  <c r="CP63" s="1"/>
  <c r="CK65"/>
  <c r="CO65"/>
  <c r="CP65" s="1"/>
  <c r="CK67"/>
  <c r="CK69"/>
  <c r="CO69"/>
  <c r="CP69" s="1"/>
  <c r="CK71"/>
  <c r="CO71"/>
  <c r="CP71" s="1"/>
  <c r="CK73"/>
  <c r="CK75"/>
  <c r="CO75"/>
  <c r="CP75" s="1"/>
  <c r="CK77"/>
  <c r="CO77"/>
  <c r="CP77" s="1"/>
  <c r="CK81"/>
  <c r="CO81"/>
  <c r="CP81" s="1"/>
  <c r="CK83"/>
  <c r="CK85"/>
  <c r="CK87"/>
  <c r="CO87"/>
  <c r="CP87" s="1"/>
  <c r="CK90"/>
  <c r="CK14"/>
  <c r="CK16"/>
  <c r="CK26"/>
  <c r="CO32"/>
  <c r="CP32" s="1"/>
  <c r="CO40"/>
  <c r="CP40" s="1"/>
  <c r="CO48"/>
  <c r="CP48" s="1"/>
  <c r="CO54"/>
  <c r="CP54" s="1"/>
  <c r="CO56"/>
  <c r="CP56" s="1"/>
  <c r="CO39"/>
  <c r="CP39" s="1"/>
  <c r="CO45"/>
  <c r="CP45" s="1"/>
  <c r="CK47"/>
  <c r="CO47"/>
  <c r="CP47" s="1"/>
  <c r="CO51"/>
  <c r="CP51" s="1"/>
  <c r="CO55"/>
  <c r="CP55" s="1"/>
  <c r="CO67"/>
  <c r="CP67" s="1"/>
  <c r="CO73"/>
  <c r="CP73" s="1"/>
  <c r="CK79"/>
  <c r="CO79"/>
  <c r="CP79" s="1"/>
  <c r="CO83"/>
  <c r="CP83" s="1"/>
  <c r="CO85"/>
  <c r="CP85" s="1"/>
  <c r="CO90"/>
  <c r="CP90" s="1"/>
  <c r="CK10"/>
  <c r="CO10"/>
  <c r="CP10" s="1"/>
  <c r="CK12"/>
  <c r="CO12"/>
  <c r="CP12" s="1"/>
  <c r="CO14"/>
  <c r="CP14" s="1"/>
  <c r="CO16"/>
  <c r="CP16" s="1"/>
  <c r="CK18"/>
  <c r="CO18"/>
  <c r="CP18" s="1"/>
  <c r="CK20"/>
  <c r="CO20"/>
  <c r="CP20" s="1"/>
  <c r="CK22"/>
  <c r="CO22"/>
  <c r="CP22" s="1"/>
  <c r="CK24"/>
  <c r="CO24"/>
  <c r="CP24" s="1"/>
  <c r="CO26"/>
  <c r="CP26" s="1"/>
  <c r="CK28"/>
  <c r="CO28"/>
  <c r="CP28" s="1"/>
  <c r="CK30"/>
  <c r="CO30"/>
  <c r="CP30" s="1"/>
  <c r="CK34"/>
  <c r="CO34"/>
  <c r="CP34" s="1"/>
  <c r="CK36"/>
  <c r="CO36"/>
  <c r="CP36" s="1"/>
  <c r="CO38"/>
  <c r="CP38" s="1"/>
  <c r="CO44"/>
  <c r="CP44" s="1"/>
  <c r="CO50"/>
  <c r="CP50" s="1"/>
  <c r="CP52"/>
  <c r="CO60"/>
  <c r="CP60" s="1"/>
  <c r="CO64"/>
  <c r="CP64" s="1"/>
  <c r="CO76"/>
  <c r="CP76" s="1"/>
  <c r="CO88"/>
  <c r="CP88" s="1"/>
  <c r="CO91"/>
  <c r="CP91" s="1"/>
  <c r="B6" i="31" l="1"/>
  <c r="B83"/>
  <c r="B81"/>
  <c r="B79"/>
  <c r="B77"/>
  <c r="B75"/>
  <c r="B73"/>
  <c r="B71"/>
  <c r="B69"/>
  <c r="B67"/>
  <c r="B65"/>
  <c r="B63"/>
  <c r="B61"/>
  <c r="B59"/>
  <c r="B57"/>
  <c r="B55"/>
  <c r="B53"/>
  <c r="B51"/>
  <c r="B49"/>
  <c r="B47"/>
  <c r="B45"/>
  <c r="B43"/>
  <c r="B41"/>
  <c r="B39"/>
  <c r="B37"/>
  <c r="B35"/>
  <c r="B33"/>
  <c r="B31"/>
  <c r="B29"/>
  <c r="B27"/>
  <c r="B25"/>
  <c r="B23"/>
  <c r="B21"/>
  <c r="B19"/>
  <c r="B17"/>
  <c r="B15"/>
  <c r="B13"/>
  <c r="B11"/>
  <c r="B9"/>
  <c r="B7"/>
  <c r="D5"/>
  <c r="F5"/>
  <c r="H5"/>
  <c r="J5"/>
  <c r="L5"/>
  <c r="N5"/>
  <c r="P5"/>
  <c r="R5"/>
  <c r="T5"/>
  <c r="V5"/>
  <c r="X5"/>
  <c r="Z5"/>
  <c r="AB5"/>
  <c r="AD5"/>
  <c r="AF5"/>
  <c r="AH5"/>
  <c r="AH85" s="1"/>
  <c r="AJ5"/>
  <c r="AL5"/>
  <c r="AN5"/>
  <c r="AP5"/>
  <c r="AR5"/>
  <c r="AT5"/>
  <c r="AV5"/>
  <c r="AX5"/>
  <c r="AZ5"/>
  <c r="BB5"/>
  <c r="BD5"/>
  <c r="BF5"/>
  <c r="BH5"/>
  <c r="BJ5"/>
  <c r="BL5"/>
  <c r="BN5"/>
  <c r="BP5"/>
  <c r="BR5"/>
  <c r="BR85" s="1"/>
  <c r="BT5"/>
  <c r="BV5"/>
  <c r="BX5"/>
  <c r="BZ5"/>
  <c r="CB5"/>
  <c r="C6"/>
  <c r="E6"/>
  <c r="G6"/>
  <c r="I6"/>
  <c r="K6"/>
  <c r="M6"/>
  <c r="O6"/>
  <c r="Q6"/>
  <c r="S6"/>
  <c r="U6"/>
  <c r="W6"/>
  <c r="Y6"/>
  <c r="AA6"/>
  <c r="AC6"/>
  <c r="AE6"/>
  <c r="AG6"/>
  <c r="AI6"/>
  <c r="AK6"/>
  <c r="AM6"/>
  <c r="AO6"/>
  <c r="AQ6"/>
  <c r="AS6"/>
  <c r="AU6"/>
  <c r="AW6"/>
  <c r="AY6"/>
  <c r="BA6"/>
  <c r="BC6"/>
  <c r="BE6"/>
  <c r="BG6"/>
  <c r="BI6"/>
  <c r="BK6"/>
  <c r="BM6"/>
  <c r="BO6"/>
  <c r="BQ6"/>
  <c r="BS6"/>
  <c r="BU6"/>
  <c r="BW6"/>
  <c r="BY6"/>
  <c r="CA6"/>
  <c r="CC6"/>
  <c r="D7"/>
  <c r="F7"/>
  <c r="H7"/>
  <c r="J7"/>
  <c r="L7"/>
  <c r="N7"/>
  <c r="P7"/>
  <c r="R7"/>
  <c r="T7"/>
  <c r="V7"/>
  <c r="X7"/>
  <c r="Z7"/>
  <c r="AB7"/>
  <c r="AD7"/>
  <c r="AF7"/>
  <c r="AH7"/>
  <c r="AJ7"/>
  <c r="AL7"/>
  <c r="AN7"/>
  <c r="AP7"/>
  <c r="AR7"/>
  <c r="AT7"/>
  <c r="AV7"/>
  <c r="AX7"/>
  <c r="AZ7"/>
  <c r="BB7"/>
  <c r="BD7"/>
  <c r="BF7"/>
  <c r="BH7"/>
  <c r="BJ7"/>
  <c r="BL7"/>
  <c r="BN7"/>
  <c r="BP7"/>
  <c r="BR7"/>
  <c r="BT7"/>
  <c r="BV7"/>
  <c r="BX7"/>
  <c r="BZ7"/>
  <c r="CB7"/>
  <c r="C8"/>
  <c r="E8"/>
  <c r="G8"/>
  <c r="I8"/>
  <c r="K8"/>
  <c r="M8"/>
  <c r="O8"/>
  <c r="Q8"/>
  <c r="S8"/>
  <c r="U8"/>
  <c r="W8"/>
  <c r="Y8"/>
  <c r="AA8"/>
  <c r="AC8"/>
  <c r="AE8"/>
  <c r="AG8"/>
  <c r="AI8"/>
  <c r="AK8"/>
  <c r="AM8"/>
  <c r="AO8"/>
  <c r="AQ8"/>
  <c r="AS8"/>
  <c r="AU8"/>
  <c r="AW8"/>
  <c r="AY8"/>
  <c r="BA8"/>
  <c r="BC8"/>
  <c r="BE8"/>
  <c r="BG8"/>
  <c r="BI8"/>
  <c r="BK8"/>
  <c r="BM8"/>
  <c r="BO8"/>
  <c r="BQ8"/>
  <c r="BS8"/>
  <c r="BU8"/>
  <c r="BW8"/>
  <c r="BY8"/>
  <c r="CA8"/>
  <c r="CC8"/>
  <c r="D9"/>
  <c r="F9"/>
  <c r="H9"/>
  <c r="J9"/>
  <c r="L9"/>
  <c r="N9"/>
  <c r="P9"/>
  <c r="R9"/>
  <c r="T9"/>
  <c r="V9"/>
  <c r="X9"/>
  <c r="Z9"/>
  <c r="AB9"/>
  <c r="AD9"/>
  <c r="AF9"/>
  <c r="AH9"/>
  <c r="AJ9"/>
  <c r="AL9"/>
  <c r="AN9"/>
  <c r="AP9"/>
  <c r="AR9"/>
  <c r="AT9"/>
  <c r="AV9"/>
  <c r="AX9"/>
  <c r="AZ9"/>
  <c r="BB9"/>
  <c r="BD9"/>
  <c r="BF9"/>
  <c r="BH9"/>
  <c r="BJ9"/>
  <c r="BL9"/>
  <c r="BN9"/>
  <c r="BP9"/>
  <c r="BR9"/>
  <c r="BT9"/>
  <c r="BV9"/>
  <c r="BX9"/>
  <c r="BZ9"/>
  <c r="CB9"/>
  <c r="C10"/>
  <c r="E10"/>
  <c r="G10"/>
  <c r="I10"/>
  <c r="K10"/>
  <c r="M10"/>
  <c r="O10"/>
  <c r="Q10"/>
  <c r="S10"/>
  <c r="U10"/>
  <c r="W10"/>
  <c r="Y10"/>
  <c r="AA10"/>
  <c r="AC10"/>
  <c r="AE10"/>
  <c r="AG10"/>
  <c r="AI10"/>
  <c r="AK10"/>
  <c r="AM10"/>
  <c r="AO10"/>
  <c r="AQ10"/>
  <c r="AS10"/>
  <c r="AU10"/>
  <c r="AW10"/>
  <c r="AY10"/>
  <c r="BA10"/>
  <c r="BC10"/>
  <c r="BE10"/>
  <c r="BG10"/>
  <c r="BI10"/>
  <c r="BK10"/>
  <c r="BM10"/>
  <c r="BO10"/>
  <c r="BQ10"/>
  <c r="BS10"/>
  <c r="BU10"/>
  <c r="BW10"/>
  <c r="BY10"/>
  <c r="CA10"/>
  <c r="CC10"/>
  <c r="D11"/>
  <c r="F11"/>
  <c r="H11"/>
  <c r="J11"/>
  <c r="L11"/>
  <c r="N11"/>
  <c r="P11"/>
  <c r="R11"/>
  <c r="T11"/>
  <c r="V11"/>
  <c r="X11"/>
  <c r="Z11"/>
  <c r="AB11"/>
  <c r="AD11"/>
  <c r="AF11"/>
  <c r="AH11"/>
  <c r="AJ11"/>
  <c r="AL11"/>
  <c r="AN11"/>
  <c r="AP11"/>
  <c r="AR11"/>
  <c r="AT11"/>
  <c r="AV11"/>
  <c r="AX11"/>
  <c r="AZ11"/>
  <c r="BB11"/>
  <c r="BD11"/>
  <c r="BF11"/>
  <c r="BH11"/>
  <c r="BJ11"/>
  <c r="BL11"/>
  <c r="BN11"/>
  <c r="BP11"/>
  <c r="BR11"/>
  <c r="BT11"/>
  <c r="BV11"/>
  <c r="BX11"/>
  <c r="BZ11"/>
  <c r="CB11"/>
  <c r="C12"/>
  <c r="E12"/>
  <c r="G12"/>
  <c r="I12"/>
  <c r="K12"/>
  <c r="M12"/>
  <c r="O12"/>
  <c r="Q12"/>
  <c r="S12"/>
  <c r="U12"/>
  <c r="W12"/>
  <c r="Y12"/>
  <c r="AA12"/>
  <c r="AC12"/>
  <c r="AE12"/>
  <c r="AG12"/>
  <c r="AI12"/>
  <c r="AK12"/>
  <c r="AM12"/>
  <c r="AO12"/>
  <c r="AQ12"/>
  <c r="AS12"/>
  <c r="AU12"/>
  <c r="AW12"/>
  <c r="AY12"/>
  <c r="BA12"/>
  <c r="BC12"/>
  <c r="BE12"/>
  <c r="BG12"/>
  <c r="BI12"/>
  <c r="BK12"/>
  <c r="BM12"/>
  <c r="BO12"/>
  <c r="BQ12"/>
  <c r="BS12"/>
  <c r="BU12"/>
  <c r="BW12"/>
  <c r="BY12"/>
  <c r="CA12"/>
  <c r="CC12"/>
  <c r="D13"/>
  <c r="F13"/>
  <c r="H13"/>
  <c r="J13"/>
  <c r="L13"/>
  <c r="N13"/>
  <c r="P13"/>
  <c r="R13"/>
  <c r="T13"/>
  <c r="V13"/>
  <c r="X13"/>
  <c r="Z13"/>
  <c r="AB13"/>
  <c r="AD13"/>
  <c r="AF13"/>
  <c r="AH13"/>
  <c r="AJ13"/>
  <c r="AL13"/>
  <c r="AN13"/>
  <c r="AP13"/>
  <c r="AR13"/>
  <c r="AT13"/>
  <c r="AV13"/>
  <c r="AX13"/>
  <c r="AZ13"/>
  <c r="BB13"/>
  <c r="BD13"/>
  <c r="BF13"/>
  <c r="BH13"/>
  <c r="BJ13"/>
  <c r="BL13"/>
  <c r="BN13"/>
  <c r="BP13"/>
  <c r="BR13"/>
  <c r="BT13"/>
  <c r="BV13"/>
  <c r="BX13"/>
  <c r="BZ13"/>
  <c r="CB13"/>
  <c r="C14"/>
  <c r="E14"/>
  <c r="G14"/>
  <c r="I14"/>
  <c r="K14"/>
  <c r="M14"/>
  <c r="O14"/>
  <c r="Q14"/>
  <c r="S14"/>
  <c r="U14"/>
  <c r="W14"/>
  <c r="Y14"/>
  <c r="AA14"/>
  <c r="AC14"/>
  <c r="AE14"/>
  <c r="AG14"/>
  <c r="AI14"/>
  <c r="AK14"/>
  <c r="AM14"/>
  <c r="AO14"/>
  <c r="AQ14"/>
  <c r="AS14"/>
  <c r="AU14"/>
  <c r="AW14"/>
  <c r="AY14"/>
  <c r="BA14"/>
  <c r="BC14"/>
  <c r="BE14"/>
  <c r="BG14"/>
  <c r="BI14"/>
  <c r="BK14"/>
  <c r="BM14"/>
  <c r="BO14"/>
  <c r="BQ14"/>
  <c r="BS14"/>
  <c r="BU14"/>
  <c r="BW14"/>
  <c r="BY14"/>
  <c r="CA14"/>
  <c r="CC14"/>
  <c r="D15"/>
  <c r="F15"/>
  <c r="H15"/>
  <c r="J15"/>
  <c r="L15"/>
  <c r="N15"/>
  <c r="P15"/>
  <c r="R15"/>
  <c r="T15"/>
  <c r="V15"/>
  <c r="X15"/>
  <c r="Z15"/>
  <c r="AB15"/>
  <c r="AD15"/>
  <c r="AF15"/>
  <c r="AH15"/>
  <c r="AJ15"/>
  <c r="AL15"/>
  <c r="AN15"/>
  <c r="AP15"/>
  <c r="AR15"/>
  <c r="AT15"/>
  <c r="AV15"/>
  <c r="AX15"/>
  <c r="AZ15"/>
  <c r="BB15"/>
  <c r="BD15"/>
  <c r="BF15"/>
  <c r="BH15"/>
  <c r="BJ15"/>
  <c r="BL15"/>
  <c r="BN15"/>
  <c r="BP15"/>
  <c r="BR15"/>
  <c r="BT15"/>
  <c r="BV15"/>
  <c r="BX15"/>
  <c r="BZ15"/>
  <c r="CB15"/>
  <c r="C16"/>
  <c r="E16"/>
  <c r="G16"/>
  <c r="I16"/>
  <c r="K16"/>
  <c r="M16"/>
  <c r="O16"/>
  <c r="Q16"/>
  <c r="S16"/>
  <c r="U16"/>
  <c r="W16"/>
  <c r="Y16"/>
  <c r="AA16"/>
  <c r="AC16"/>
  <c r="AE16"/>
  <c r="AG16"/>
  <c r="AI16"/>
  <c r="AK16"/>
  <c r="AM16"/>
  <c r="AO16"/>
  <c r="AQ16"/>
  <c r="AS16"/>
  <c r="AU16"/>
  <c r="AW16"/>
  <c r="AY16"/>
  <c r="BA16"/>
  <c r="BC16"/>
  <c r="BE16"/>
  <c r="BG16"/>
  <c r="BI16"/>
  <c r="BK16"/>
  <c r="BM16"/>
  <c r="BO16"/>
  <c r="BQ16"/>
  <c r="BS16"/>
  <c r="BU16"/>
  <c r="BW16"/>
  <c r="BY16"/>
  <c r="CA16"/>
  <c r="CC16"/>
  <c r="D17"/>
  <c r="F17"/>
  <c r="H17"/>
  <c r="J17"/>
  <c r="L17"/>
  <c r="N17"/>
  <c r="P17"/>
  <c r="R17"/>
  <c r="T17"/>
  <c r="V17"/>
  <c r="X17"/>
  <c r="Z17"/>
  <c r="AB17"/>
  <c r="AD17"/>
  <c r="AF17"/>
  <c r="AH17"/>
  <c r="AJ17"/>
  <c r="AL17"/>
  <c r="AN17"/>
  <c r="AP17"/>
  <c r="AR17"/>
  <c r="AT17"/>
  <c r="AV17"/>
  <c r="AX17"/>
  <c r="AZ17"/>
  <c r="BB17"/>
  <c r="BD17"/>
  <c r="BF17"/>
  <c r="BH17"/>
  <c r="BJ17"/>
  <c r="BL17"/>
  <c r="BN17"/>
  <c r="BP17"/>
  <c r="BR17"/>
  <c r="BT17"/>
  <c r="BV17"/>
  <c r="BX17"/>
  <c r="BZ17"/>
  <c r="CB17"/>
  <c r="C18"/>
  <c r="E18"/>
  <c r="G18"/>
  <c r="I18"/>
  <c r="K18"/>
  <c r="M18"/>
  <c r="O18"/>
  <c r="Q18"/>
  <c r="S18"/>
  <c r="U18"/>
  <c r="W18"/>
  <c r="Y18"/>
  <c r="AA18"/>
  <c r="AC18"/>
  <c r="AE18"/>
  <c r="AG18"/>
  <c r="AI18"/>
  <c r="AK18"/>
  <c r="AM18"/>
  <c r="AO18"/>
  <c r="AQ18"/>
  <c r="AS18"/>
  <c r="AU18"/>
  <c r="AW18"/>
  <c r="AY18"/>
  <c r="BA18"/>
  <c r="BC18"/>
  <c r="BE18"/>
  <c r="BG18"/>
  <c r="BI18"/>
  <c r="BK18"/>
  <c r="BM18"/>
  <c r="BO18"/>
  <c r="BQ18"/>
  <c r="BS18"/>
  <c r="BU18"/>
  <c r="BW18"/>
  <c r="BY18"/>
  <c r="CA18"/>
  <c r="CC18"/>
  <c r="D19"/>
  <c r="F19"/>
  <c r="H19"/>
  <c r="J19"/>
  <c r="L19"/>
  <c r="N19"/>
  <c r="P19"/>
  <c r="R19"/>
  <c r="T19"/>
  <c r="V19"/>
  <c r="X19"/>
  <c r="Z19"/>
  <c r="AB19"/>
  <c r="AD19"/>
  <c r="AF19"/>
  <c r="AH19"/>
  <c r="AJ19"/>
  <c r="AL19"/>
  <c r="AN19"/>
  <c r="AP19"/>
  <c r="AR19"/>
  <c r="AT19"/>
  <c r="AV19"/>
  <c r="AX19"/>
  <c r="AZ19"/>
  <c r="BB19"/>
  <c r="BD19"/>
  <c r="BF19"/>
  <c r="BH19"/>
  <c r="BJ19"/>
  <c r="BL19"/>
  <c r="BN19"/>
  <c r="BP19"/>
  <c r="BR19"/>
  <c r="BT19"/>
  <c r="BV19"/>
  <c r="BX19"/>
  <c r="BZ19"/>
  <c r="CB19"/>
  <c r="C20"/>
  <c r="E20"/>
  <c r="G20"/>
  <c r="I20"/>
  <c r="K20"/>
  <c r="M20"/>
  <c r="O20"/>
  <c r="Q20"/>
  <c r="S20"/>
  <c r="U20"/>
  <c r="W20"/>
  <c r="Y20"/>
  <c r="AA20"/>
  <c r="AC20"/>
  <c r="AE20"/>
  <c r="AG20"/>
  <c r="AI20"/>
  <c r="AK20"/>
  <c r="AM20"/>
  <c r="AO20"/>
  <c r="AQ20"/>
  <c r="AS20"/>
  <c r="AU20"/>
  <c r="AW20"/>
  <c r="AY20"/>
  <c r="BA20"/>
  <c r="BC20"/>
  <c r="BE20"/>
  <c r="BG20"/>
  <c r="BI20"/>
  <c r="BK20"/>
  <c r="BM20"/>
  <c r="BO20"/>
  <c r="BQ20"/>
  <c r="BS20"/>
  <c r="BU20"/>
  <c r="BW20"/>
  <c r="BY20"/>
  <c r="CA20"/>
  <c r="CC20"/>
  <c r="D21"/>
  <c r="F21"/>
  <c r="H21"/>
  <c r="J21"/>
  <c r="L21"/>
  <c r="N21"/>
  <c r="P21"/>
  <c r="R21"/>
  <c r="T21"/>
  <c r="V21"/>
  <c r="X21"/>
  <c r="Z21"/>
  <c r="AB21"/>
  <c r="AD21"/>
  <c r="AF21"/>
  <c r="AH21"/>
  <c r="AJ21"/>
  <c r="AL21"/>
  <c r="AN21"/>
  <c r="AP21"/>
  <c r="AR21"/>
  <c r="AT21"/>
  <c r="AV21"/>
  <c r="AX21"/>
  <c r="AZ21"/>
  <c r="BB21"/>
  <c r="BD21"/>
  <c r="BF21"/>
  <c r="BH21"/>
  <c r="BJ21"/>
  <c r="BL21"/>
  <c r="BN21"/>
  <c r="BP21"/>
  <c r="BR21"/>
  <c r="BT21"/>
  <c r="BV21"/>
  <c r="BX21"/>
  <c r="BZ21"/>
  <c r="CB21"/>
  <c r="C22"/>
  <c r="E22"/>
  <c r="G22"/>
  <c r="I22"/>
  <c r="K22"/>
  <c r="M22"/>
  <c r="O22"/>
  <c r="Q22"/>
  <c r="S22"/>
  <c r="U22"/>
  <c r="W22"/>
  <c r="Y22"/>
  <c r="AA22"/>
  <c r="AC22"/>
  <c r="AE22"/>
  <c r="AG22"/>
  <c r="AI22"/>
  <c r="AK22"/>
  <c r="AM22"/>
  <c r="AO22"/>
  <c r="AQ22"/>
  <c r="AS22"/>
  <c r="AU22"/>
  <c r="AW22"/>
  <c r="AY22"/>
  <c r="BA22"/>
  <c r="BC22"/>
  <c r="BE22"/>
  <c r="BG22"/>
  <c r="BI22"/>
  <c r="BK22"/>
  <c r="BM22"/>
  <c r="BO22"/>
  <c r="BQ22"/>
  <c r="BS22"/>
  <c r="BU22"/>
  <c r="BW22"/>
  <c r="BY22"/>
  <c r="CA22"/>
  <c r="CC22"/>
  <c r="D23"/>
  <c r="F23"/>
  <c r="H23"/>
  <c r="J23"/>
  <c r="L23"/>
  <c r="N23"/>
  <c r="P23"/>
  <c r="R23"/>
  <c r="T23"/>
  <c r="V23"/>
  <c r="X23"/>
  <c r="Z23"/>
  <c r="AB23"/>
  <c r="AD23"/>
  <c r="AF23"/>
  <c r="AH23"/>
  <c r="AJ23"/>
  <c r="AL23"/>
  <c r="AN23"/>
  <c r="AP23"/>
  <c r="AR23"/>
  <c r="AT23"/>
  <c r="AV23"/>
  <c r="AX23"/>
  <c r="AZ23"/>
  <c r="BB23"/>
  <c r="BD23"/>
  <c r="BF23"/>
  <c r="BH23"/>
  <c r="BJ23"/>
  <c r="BL23"/>
  <c r="BN23"/>
  <c r="BP23"/>
  <c r="BR23"/>
  <c r="BT23"/>
  <c r="BV23"/>
  <c r="BX23"/>
  <c r="BZ23"/>
  <c r="CB23"/>
  <c r="C24"/>
  <c r="E24"/>
  <c r="G24"/>
  <c r="I24"/>
  <c r="K24"/>
  <c r="M24"/>
  <c r="O24"/>
  <c r="Q24"/>
  <c r="S24"/>
  <c r="U24"/>
  <c r="W24"/>
  <c r="Y24"/>
  <c r="AA24"/>
  <c r="AC24"/>
  <c r="AE24"/>
  <c r="AG24"/>
  <c r="AI24"/>
  <c r="AK24"/>
  <c r="AM24"/>
  <c r="AO24"/>
  <c r="AQ24"/>
  <c r="AS24"/>
  <c r="AU24"/>
  <c r="AW24"/>
  <c r="AY24"/>
  <c r="BA24"/>
  <c r="BC24"/>
  <c r="BE24"/>
  <c r="BG24"/>
  <c r="BI24"/>
  <c r="BK24"/>
  <c r="BM24"/>
  <c r="BO24"/>
  <c r="BQ24"/>
  <c r="BS24"/>
  <c r="BU24"/>
  <c r="BW24"/>
  <c r="BY24"/>
  <c r="CA24"/>
  <c r="CC24"/>
  <c r="D25"/>
  <c r="F25"/>
  <c r="H25"/>
  <c r="J25"/>
  <c r="L25"/>
  <c r="N25"/>
  <c r="P25"/>
  <c r="R25"/>
  <c r="T25"/>
  <c r="V25"/>
  <c r="X25"/>
  <c r="Z25"/>
  <c r="AB25"/>
  <c r="AD25"/>
  <c r="AF25"/>
  <c r="AH25"/>
  <c r="AJ25"/>
  <c r="AL25"/>
  <c r="AN25"/>
  <c r="AP25"/>
  <c r="AR25"/>
  <c r="AT25"/>
  <c r="AV25"/>
  <c r="AX25"/>
  <c r="AZ25"/>
  <c r="BB25"/>
  <c r="BD25"/>
  <c r="BF25"/>
  <c r="BH25"/>
  <c r="BJ25"/>
  <c r="BL25"/>
  <c r="BN25"/>
  <c r="BP25"/>
  <c r="BR25"/>
  <c r="BT25"/>
  <c r="BV25"/>
  <c r="BX25"/>
  <c r="BZ25"/>
  <c r="CB25"/>
  <c r="C26"/>
  <c r="E26"/>
  <c r="G26"/>
  <c r="I26"/>
  <c r="K26"/>
  <c r="M26"/>
  <c r="O26"/>
  <c r="Q26"/>
  <c r="S26"/>
  <c r="U26"/>
  <c r="W26"/>
  <c r="Y26"/>
  <c r="AA26"/>
  <c r="AC26"/>
  <c r="AE26"/>
  <c r="AG26"/>
  <c r="AI26"/>
  <c r="AK26"/>
  <c r="AM26"/>
  <c r="AO26"/>
  <c r="AQ26"/>
  <c r="AS26"/>
  <c r="AU26"/>
  <c r="AW26"/>
  <c r="AY26"/>
  <c r="BA26"/>
  <c r="BC26"/>
  <c r="BE26"/>
  <c r="BG26"/>
  <c r="BI26"/>
  <c r="BK26"/>
  <c r="BM26"/>
  <c r="BO26"/>
  <c r="BQ26"/>
  <c r="BS26"/>
  <c r="BU26"/>
  <c r="BW26"/>
  <c r="BY26"/>
  <c r="CA26"/>
  <c r="CC26"/>
  <c r="D27"/>
  <c r="F27"/>
  <c r="H27"/>
  <c r="J27"/>
  <c r="L27"/>
  <c r="N27"/>
  <c r="P27"/>
  <c r="R27"/>
  <c r="T27"/>
  <c r="V27"/>
  <c r="X27"/>
  <c r="Z27"/>
  <c r="AB27"/>
  <c r="AD27"/>
  <c r="AF27"/>
  <c r="AH27"/>
  <c r="AJ27"/>
  <c r="AL27"/>
  <c r="AN27"/>
  <c r="AP27"/>
  <c r="AR27"/>
  <c r="AT27"/>
  <c r="AV27"/>
  <c r="AX27"/>
  <c r="AZ27"/>
  <c r="BB27"/>
  <c r="BD27"/>
  <c r="BF27"/>
  <c r="BH27"/>
  <c r="BJ27"/>
  <c r="BL27"/>
  <c r="BN27"/>
  <c r="BP27"/>
  <c r="BR27"/>
  <c r="BT27"/>
  <c r="BV27"/>
  <c r="BX27"/>
  <c r="BZ27"/>
  <c r="CB27"/>
  <c r="C28"/>
  <c r="E28"/>
  <c r="G28"/>
  <c r="I28"/>
  <c r="K28"/>
  <c r="M28"/>
  <c r="O28"/>
  <c r="Q28"/>
  <c r="S28"/>
  <c r="U28"/>
  <c r="W28"/>
  <c r="Y28"/>
  <c r="AA28"/>
  <c r="AC28"/>
  <c r="AE28"/>
  <c r="AG28"/>
  <c r="AI28"/>
  <c r="AK28"/>
  <c r="AM28"/>
  <c r="AO28"/>
  <c r="AQ28"/>
  <c r="AS28"/>
  <c r="AU28"/>
  <c r="AW28"/>
  <c r="AY28"/>
  <c r="BA28"/>
  <c r="BC28"/>
  <c r="BE28"/>
  <c r="BG28"/>
  <c r="BI28"/>
  <c r="BK28"/>
  <c r="BM28"/>
  <c r="BO28"/>
  <c r="BQ28"/>
  <c r="BS28"/>
  <c r="BU28"/>
  <c r="BW28"/>
  <c r="BY28"/>
  <c r="CA28"/>
  <c r="CC28"/>
  <c r="D29"/>
  <c r="F29"/>
  <c r="H29"/>
  <c r="J29"/>
  <c r="L29"/>
  <c r="N29"/>
  <c r="P29"/>
  <c r="R29"/>
  <c r="T29"/>
  <c r="V29"/>
  <c r="X29"/>
  <c r="Z29"/>
  <c r="AB29"/>
  <c r="AD29"/>
  <c r="AF29"/>
  <c r="AH29"/>
  <c r="AJ29"/>
  <c r="AL29"/>
  <c r="AN29"/>
  <c r="AP29"/>
  <c r="AR29"/>
  <c r="AT29"/>
  <c r="AV29"/>
  <c r="AX29"/>
  <c r="AZ29"/>
  <c r="BB29"/>
  <c r="BD29"/>
  <c r="BF29"/>
  <c r="BH29"/>
  <c r="BJ29"/>
  <c r="BL29"/>
  <c r="BN29"/>
  <c r="BP29"/>
  <c r="BR29"/>
  <c r="BT29"/>
  <c r="BV29"/>
  <c r="BX29"/>
  <c r="BZ29"/>
  <c r="CB29"/>
  <c r="C30"/>
  <c r="E30"/>
  <c r="G30"/>
  <c r="I30"/>
  <c r="K30"/>
  <c r="M30"/>
  <c r="O30"/>
  <c r="Q30"/>
  <c r="S30"/>
  <c r="U30"/>
  <c r="W30"/>
  <c r="Y30"/>
  <c r="AA30"/>
  <c r="AC30"/>
  <c r="AE30"/>
  <c r="AG30"/>
  <c r="AI30"/>
  <c r="AK30"/>
  <c r="AM30"/>
  <c r="AO30"/>
  <c r="AQ30"/>
  <c r="AS30"/>
  <c r="AU30"/>
  <c r="AW30"/>
  <c r="AY30"/>
  <c r="BA30"/>
  <c r="BC30"/>
  <c r="BE30"/>
  <c r="BG30"/>
  <c r="BI30"/>
  <c r="BK30"/>
  <c r="BM30"/>
  <c r="BO30"/>
  <c r="BQ30"/>
  <c r="BS30"/>
  <c r="BU30"/>
  <c r="BW30"/>
  <c r="BY30"/>
  <c r="CA30"/>
  <c r="CC30"/>
  <c r="D31"/>
  <c r="F31"/>
  <c r="H31"/>
  <c r="J31"/>
  <c r="L31"/>
  <c r="N31"/>
  <c r="P31"/>
  <c r="R31"/>
  <c r="T31"/>
  <c r="V31"/>
  <c r="X31"/>
  <c r="Z31"/>
  <c r="AB31"/>
  <c r="AD31"/>
  <c r="AF31"/>
  <c r="AH31"/>
  <c r="AJ31"/>
  <c r="AL31"/>
  <c r="AN31"/>
  <c r="AP31"/>
  <c r="AR31"/>
  <c r="AT31"/>
  <c r="AV31"/>
  <c r="AX31"/>
  <c r="AZ31"/>
  <c r="BB31"/>
  <c r="BD31"/>
  <c r="BF31"/>
  <c r="BH31"/>
  <c r="BJ31"/>
  <c r="BL31"/>
  <c r="BN31"/>
  <c r="BP31"/>
  <c r="BR31"/>
  <c r="BT31"/>
  <c r="BV31"/>
  <c r="BX31"/>
  <c r="BZ31"/>
  <c r="CB31"/>
  <c r="C32"/>
  <c r="E32"/>
  <c r="G32"/>
  <c r="I32"/>
  <c r="K32"/>
  <c r="M32"/>
  <c r="O32"/>
  <c r="Q32"/>
  <c r="S32"/>
  <c r="U32"/>
  <c r="W32"/>
  <c r="Y32"/>
  <c r="AA32"/>
  <c r="AC32"/>
  <c r="AE32"/>
  <c r="AG32"/>
  <c r="AI32"/>
  <c r="AK32"/>
  <c r="AM32"/>
  <c r="AO32"/>
  <c r="AQ32"/>
  <c r="AS32"/>
  <c r="AU32"/>
  <c r="AW32"/>
  <c r="AY32"/>
  <c r="BA32"/>
  <c r="BC32"/>
  <c r="BE32"/>
  <c r="BG32"/>
  <c r="BI32"/>
  <c r="BK32"/>
  <c r="BM32"/>
  <c r="BO32"/>
  <c r="BQ32"/>
  <c r="BS32"/>
  <c r="BU32"/>
  <c r="BW32"/>
  <c r="BY32"/>
  <c r="CA32"/>
  <c r="CC32"/>
  <c r="D33"/>
  <c r="F33"/>
  <c r="H33"/>
  <c r="J33"/>
  <c r="L33"/>
  <c r="N33"/>
  <c r="P33"/>
  <c r="R33"/>
  <c r="T33"/>
  <c r="V33"/>
  <c r="X33"/>
  <c r="Z33"/>
  <c r="AB33"/>
  <c r="AD33"/>
  <c r="AF33"/>
  <c r="AH33"/>
  <c r="AJ33"/>
  <c r="AL33"/>
  <c r="AN33"/>
  <c r="AP33"/>
  <c r="AR33"/>
  <c r="AT33"/>
  <c r="AV33"/>
  <c r="AX33"/>
  <c r="AZ33"/>
  <c r="BB33"/>
  <c r="BD33"/>
  <c r="BF33"/>
  <c r="BH33"/>
  <c r="BJ33"/>
  <c r="BL33"/>
  <c r="BN33"/>
  <c r="BP33"/>
  <c r="BR33"/>
  <c r="BT33"/>
  <c r="BV33"/>
  <c r="BX33"/>
  <c r="BZ33"/>
  <c r="CB33"/>
  <c r="C34"/>
  <c r="E34"/>
  <c r="G34"/>
  <c r="I34"/>
  <c r="K34"/>
  <c r="M34"/>
  <c r="O34"/>
  <c r="Q34"/>
  <c r="S34"/>
  <c r="U34"/>
  <c r="W34"/>
  <c r="Y34"/>
  <c r="AA34"/>
  <c r="AC34"/>
  <c r="AE34"/>
  <c r="AG34"/>
  <c r="AI34"/>
  <c r="AK34"/>
  <c r="AM34"/>
  <c r="AO34"/>
  <c r="AQ34"/>
  <c r="AS34"/>
  <c r="AU34"/>
  <c r="AW34"/>
  <c r="AY34"/>
  <c r="BA34"/>
  <c r="BC34"/>
  <c r="BE34"/>
  <c r="BG34"/>
  <c r="BI34"/>
  <c r="BK34"/>
  <c r="BM34"/>
  <c r="BO34"/>
  <c r="BQ34"/>
  <c r="BS34"/>
  <c r="BU34"/>
  <c r="BW34"/>
  <c r="BY34"/>
  <c r="CA34"/>
  <c r="CC34"/>
  <c r="D35"/>
  <c r="F35"/>
  <c r="H35"/>
  <c r="J35"/>
  <c r="L35"/>
  <c r="N35"/>
  <c r="P35"/>
  <c r="R35"/>
  <c r="T35"/>
  <c r="V35"/>
  <c r="X35"/>
  <c r="Z35"/>
  <c r="AB35"/>
  <c r="AD35"/>
  <c r="AF35"/>
  <c r="AH35"/>
  <c r="AJ35"/>
  <c r="AL35"/>
  <c r="AN35"/>
  <c r="AP35"/>
  <c r="AR35"/>
  <c r="AT35"/>
  <c r="AV35"/>
  <c r="AX35"/>
  <c r="AZ35"/>
  <c r="BB35"/>
  <c r="BD35"/>
  <c r="BF35"/>
  <c r="BH35"/>
  <c r="BJ35"/>
  <c r="BL35"/>
  <c r="BN35"/>
  <c r="BP35"/>
  <c r="BR35"/>
  <c r="BT35"/>
  <c r="BV35"/>
  <c r="BX35"/>
  <c r="BZ35"/>
  <c r="CB35"/>
  <c r="C36"/>
  <c r="E36"/>
  <c r="G36"/>
  <c r="I36"/>
  <c r="K36"/>
  <c r="M36"/>
  <c r="O36"/>
  <c r="Q36"/>
  <c r="S36"/>
  <c r="U36"/>
  <c r="W36"/>
  <c r="Y36"/>
  <c r="AA36"/>
  <c r="AC36"/>
  <c r="AE36"/>
  <c r="AG36"/>
  <c r="AI36"/>
  <c r="AK36"/>
  <c r="AM36"/>
  <c r="AO36"/>
  <c r="AQ36"/>
  <c r="AS36"/>
  <c r="AU36"/>
  <c r="AW36"/>
  <c r="AY36"/>
  <c r="BA36"/>
  <c r="BC36"/>
  <c r="BE36"/>
  <c r="BG36"/>
  <c r="BI36"/>
  <c r="BK36"/>
  <c r="BM36"/>
  <c r="BO36"/>
  <c r="BQ36"/>
  <c r="BS36"/>
  <c r="BU36"/>
  <c r="BW36"/>
  <c r="BY36"/>
  <c r="CA36"/>
  <c r="CC36"/>
  <c r="D37"/>
  <c r="F37"/>
  <c r="H37"/>
  <c r="J37"/>
  <c r="L37"/>
  <c r="N37"/>
  <c r="P37"/>
  <c r="R37"/>
  <c r="T37"/>
  <c r="V37"/>
  <c r="X37"/>
  <c r="Z37"/>
  <c r="AB37"/>
  <c r="AD37"/>
  <c r="AF37"/>
  <c r="AH37"/>
  <c r="AJ37"/>
  <c r="AL37"/>
  <c r="AN37"/>
  <c r="AP37"/>
  <c r="AR37"/>
  <c r="AT37"/>
  <c r="AV37"/>
  <c r="AX37"/>
  <c r="AZ37"/>
  <c r="BB37"/>
  <c r="BD37"/>
  <c r="BF37"/>
  <c r="BH37"/>
  <c r="BJ37"/>
  <c r="BL37"/>
  <c r="BN37"/>
  <c r="BP37"/>
  <c r="BR37"/>
  <c r="BT37"/>
  <c r="BV37"/>
  <c r="BX37"/>
  <c r="BZ37"/>
  <c r="CB37"/>
  <c r="C38"/>
  <c r="E38"/>
  <c r="G38"/>
  <c r="I38"/>
  <c r="K38"/>
  <c r="M38"/>
  <c r="O38"/>
  <c r="Q38"/>
  <c r="S38"/>
  <c r="U38"/>
  <c r="W38"/>
  <c r="Y38"/>
  <c r="AA38"/>
  <c r="AC38"/>
  <c r="AE38"/>
  <c r="AG38"/>
  <c r="AI38"/>
  <c r="AK38"/>
  <c r="AM38"/>
  <c r="AO38"/>
  <c r="AQ38"/>
  <c r="AS38"/>
  <c r="AU38"/>
  <c r="AW38"/>
  <c r="AY38"/>
  <c r="BA38"/>
  <c r="BC38"/>
  <c r="BE38"/>
  <c r="BG38"/>
  <c r="BI38"/>
  <c r="BK38"/>
  <c r="BM38"/>
  <c r="BO38"/>
  <c r="BQ38"/>
  <c r="BS38"/>
  <c r="BU38"/>
  <c r="BW38"/>
  <c r="BY38"/>
  <c r="CA38"/>
  <c r="CC38"/>
  <c r="D39"/>
  <c r="F39"/>
  <c r="H39"/>
  <c r="J39"/>
  <c r="L39"/>
  <c r="N39"/>
  <c r="P39"/>
  <c r="R39"/>
  <c r="T39"/>
  <c r="V39"/>
  <c r="X39"/>
  <c r="Z39"/>
  <c r="AB39"/>
  <c r="AD39"/>
  <c r="AF39"/>
  <c r="AH39"/>
  <c r="AJ39"/>
  <c r="AL39"/>
  <c r="AN39"/>
  <c r="AP39"/>
  <c r="AR39"/>
  <c r="AT39"/>
  <c r="AV39"/>
  <c r="AX39"/>
  <c r="AZ39"/>
  <c r="BB39"/>
  <c r="BD39"/>
  <c r="BF39"/>
  <c r="BH39"/>
  <c r="BJ39"/>
  <c r="BL39"/>
  <c r="BN39"/>
  <c r="BP39"/>
  <c r="BR39"/>
  <c r="BT39"/>
  <c r="BV39"/>
  <c r="BX39"/>
  <c r="BZ39"/>
  <c r="CB39"/>
  <c r="C40"/>
  <c r="E40"/>
  <c r="G40"/>
  <c r="I40"/>
  <c r="K40"/>
  <c r="M40"/>
  <c r="O40"/>
  <c r="Q40"/>
  <c r="S40"/>
  <c r="U40"/>
  <c r="W40"/>
  <c r="Y40"/>
  <c r="AA40"/>
  <c r="AC40"/>
  <c r="AE40"/>
  <c r="AG40"/>
  <c r="AI40"/>
  <c r="AK40"/>
  <c r="AM40"/>
  <c r="AO40"/>
  <c r="AQ40"/>
  <c r="AS40"/>
  <c r="AU40"/>
  <c r="AW40"/>
  <c r="AY40"/>
  <c r="BA40"/>
  <c r="BC40"/>
  <c r="BE40"/>
  <c r="BG40"/>
  <c r="BI40"/>
  <c r="BK40"/>
  <c r="BM40"/>
  <c r="BO40"/>
  <c r="BQ40"/>
  <c r="BS40"/>
  <c r="BU40"/>
  <c r="BW40"/>
  <c r="BY40"/>
  <c r="CA40"/>
  <c r="CC40"/>
  <c r="D41"/>
  <c r="F41"/>
  <c r="H41"/>
  <c r="J41"/>
  <c r="L41"/>
  <c r="N41"/>
  <c r="P41"/>
  <c r="R41"/>
  <c r="T41"/>
  <c r="V41"/>
  <c r="X41"/>
  <c r="Z41"/>
  <c r="AB41"/>
  <c r="AD41"/>
  <c r="AF41"/>
  <c r="AH41"/>
  <c r="AJ41"/>
  <c r="AL41"/>
  <c r="AN41"/>
  <c r="AP41"/>
  <c r="AR41"/>
  <c r="AT41"/>
  <c r="AV41"/>
  <c r="AX41"/>
  <c r="AZ41"/>
  <c r="BB41"/>
  <c r="BD41"/>
  <c r="BF41"/>
  <c r="BH41"/>
  <c r="BJ41"/>
  <c r="BL41"/>
  <c r="BN41"/>
  <c r="BP41"/>
  <c r="BR41"/>
  <c r="BT41"/>
  <c r="BV41"/>
  <c r="BX41"/>
  <c r="BZ41"/>
  <c r="CB41"/>
  <c r="C42"/>
  <c r="E42"/>
  <c r="G42"/>
  <c r="I42"/>
  <c r="K42"/>
  <c r="M42"/>
  <c r="O42"/>
  <c r="Q42"/>
  <c r="S42"/>
  <c r="U42"/>
  <c r="W42"/>
  <c r="Y42"/>
  <c r="AA42"/>
  <c r="AC42"/>
  <c r="AE42"/>
  <c r="AG42"/>
  <c r="AI42"/>
  <c r="AK42"/>
  <c r="AM42"/>
  <c r="AO42"/>
  <c r="AQ42"/>
  <c r="AS42"/>
  <c r="AU42"/>
  <c r="AW42"/>
  <c r="AY42"/>
  <c r="BA42"/>
  <c r="BC42"/>
  <c r="BE42"/>
  <c r="BG42"/>
  <c r="BI42"/>
  <c r="BK42"/>
  <c r="BM42"/>
  <c r="BO42"/>
  <c r="BQ42"/>
  <c r="BS42"/>
  <c r="BU42"/>
  <c r="BW42"/>
  <c r="BY42"/>
  <c r="CA42"/>
  <c r="CC42"/>
  <c r="D43"/>
  <c r="F43"/>
  <c r="H43"/>
  <c r="J43"/>
  <c r="L43"/>
  <c r="N43"/>
  <c r="P43"/>
  <c r="R43"/>
  <c r="T43"/>
  <c r="V43"/>
  <c r="X43"/>
  <c r="Z43"/>
  <c r="AB43"/>
  <c r="AD43"/>
  <c r="AF43"/>
  <c r="AH43"/>
  <c r="AJ43"/>
  <c r="AL43"/>
  <c r="AN43"/>
  <c r="AP43"/>
  <c r="AR43"/>
  <c r="AT43"/>
  <c r="AV43"/>
  <c r="AX43"/>
  <c r="AZ43"/>
  <c r="BB43"/>
  <c r="BD43"/>
  <c r="BF43"/>
  <c r="BH43"/>
  <c r="BJ43"/>
  <c r="BL43"/>
  <c r="BN43"/>
  <c r="BP43"/>
  <c r="BR43"/>
  <c r="BT43"/>
  <c r="BV43"/>
  <c r="BX43"/>
  <c r="BZ43"/>
  <c r="CB43"/>
  <c r="C44"/>
  <c r="E44"/>
  <c r="G44"/>
  <c r="I44"/>
  <c r="K44"/>
  <c r="M44"/>
  <c r="O44"/>
  <c r="Q44"/>
  <c r="S44"/>
  <c r="U44"/>
  <c r="W44"/>
  <c r="Y44"/>
  <c r="AA44"/>
  <c r="AC44"/>
  <c r="AE44"/>
  <c r="AG44"/>
  <c r="AI44"/>
  <c r="AK44"/>
  <c r="AM44"/>
  <c r="AO44"/>
  <c r="AQ44"/>
  <c r="AS44"/>
  <c r="AU44"/>
  <c r="AW44"/>
  <c r="AY44"/>
  <c r="BA44"/>
  <c r="BC44"/>
  <c r="BE44"/>
  <c r="BG44"/>
  <c r="BI44"/>
  <c r="BK44"/>
  <c r="BM44"/>
  <c r="BO44"/>
  <c r="BQ44"/>
  <c r="BS44"/>
  <c r="BU44"/>
  <c r="BW44"/>
  <c r="BY44"/>
  <c r="CA44"/>
  <c r="CC44"/>
  <c r="D45"/>
  <c r="F45"/>
  <c r="H45"/>
  <c r="J45"/>
  <c r="L45"/>
  <c r="N45"/>
  <c r="P45"/>
  <c r="R45"/>
  <c r="T45"/>
  <c r="V45"/>
  <c r="X45"/>
  <c r="Z45"/>
  <c r="AB45"/>
  <c r="AD45"/>
  <c r="AF45"/>
  <c r="AH45"/>
  <c r="AJ45"/>
  <c r="AL45"/>
  <c r="AN45"/>
  <c r="AP45"/>
  <c r="AR45"/>
  <c r="AT45"/>
  <c r="AV45"/>
  <c r="AX45"/>
  <c r="AZ45"/>
  <c r="BB45"/>
  <c r="BD45"/>
  <c r="BF45"/>
  <c r="BH45"/>
  <c r="BJ45"/>
  <c r="BL45"/>
  <c r="BN45"/>
  <c r="BP45"/>
  <c r="BR45"/>
  <c r="BT45"/>
  <c r="BV45"/>
  <c r="BX45"/>
  <c r="BZ45"/>
  <c r="CB45"/>
  <c r="C46"/>
  <c r="E46"/>
  <c r="G46"/>
  <c r="I46"/>
  <c r="K46"/>
  <c r="M46"/>
  <c r="O46"/>
  <c r="Q46"/>
  <c r="S46"/>
  <c r="U46"/>
  <c r="W46"/>
  <c r="Y46"/>
  <c r="AA46"/>
  <c r="AC46"/>
  <c r="AE46"/>
  <c r="AG46"/>
  <c r="AI46"/>
  <c r="AK46"/>
  <c r="AM46"/>
  <c r="AO46"/>
  <c r="AQ46"/>
  <c r="AS46"/>
  <c r="AU46"/>
  <c r="AW46"/>
  <c r="AY46"/>
  <c r="BA46"/>
  <c r="BC46"/>
  <c r="BE46"/>
  <c r="BG46"/>
  <c r="BI46"/>
  <c r="BK46"/>
  <c r="BM46"/>
  <c r="BO46"/>
  <c r="BQ46"/>
  <c r="BS46"/>
  <c r="BU46"/>
  <c r="BW46"/>
  <c r="BY46"/>
  <c r="CA46"/>
  <c r="CC46"/>
  <c r="D47"/>
  <c r="F47"/>
  <c r="H47"/>
  <c r="J47"/>
  <c r="L47"/>
  <c r="N47"/>
  <c r="P47"/>
  <c r="R47"/>
  <c r="T47"/>
  <c r="V47"/>
  <c r="X47"/>
  <c r="Z47"/>
  <c r="AB47"/>
  <c r="AD47"/>
  <c r="AF47"/>
  <c r="AH47"/>
  <c r="AJ47"/>
  <c r="AL47"/>
  <c r="AN47"/>
  <c r="AP47"/>
  <c r="AR47"/>
  <c r="AT47"/>
  <c r="AV47"/>
  <c r="AX47"/>
  <c r="AZ47"/>
  <c r="BB47"/>
  <c r="BD47"/>
  <c r="BF47"/>
  <c r="BH47"/>
  <c r="BJ47"/>
  <c r="BL47"/>
  <c r="BN47"/>
  <c r="BP47"/>
  <c r="BR47"/>
  <c r="BT47"/>
  <c r="BV47"/>
  <c r="BX47"/>
  <c r="BZ47"/>
  <c r="CB47"/>
  <c r="C48"/>
  <c r="E48"/>
  <c r="G48"/>
  <c r="I48"/>
  <c r="K48"/>
  <c r="M48"/>
  <c r="O48"/>
  <c r="Q48"/>
  <c r="S48"/>
  <c r="U48"/>
  <c r="W48"/>
  <c r="Y48"/>
  <c r="AA48"/>
  <c r="AC48"/>
  <c r="AE48"/>
  <c r="AG48"/>
  <c r="AI48"/>
  <c r="AK48"/>
  <c r="AM48"/>
  <c r="AO48"/>
  <c r="AQ48"/>
  <c r="AS48"/>
  <c r="AU48"/>
  <c r="AW48"/>
  <c r="AY48"/>
  <c r="BA48"/>
  <c r="BC48"/>
  <c r="BE48"/>
  <c r="BG48"/>
  <c r="BI48"/>
  <c r="BK48"/>
  <c r="BM48"/>
  <c r="BO48"/>
  <c r="BQ48"/>
  <c r="BS48"/>
  <c r="BU48"/>
  <c r="BW48"/>
  <c r="BY48"/>
  <c r="CA48"/>
  <c r="CC48"/>
  <c r="D49"/>
  <c r="F49"/>
  <c r="H49"/>
  <c r="J49"/>
  <c r="L49"/>
  <c r="N49"/>
  <c r="P49"/>
  <c r="R49"/>
  <c r="T49"/>
  <c r="V49"/>
  <c r="X49"/>
  <c r="Z49"/>
  <c r="AB49"/>
  <c r="AD49"/>
  <c r="AF49"/>
  <c r="AH49"/>
  <c r="AJ49"/>
  <c r="AL49"/>
  <c r="AN49"/>
  <c r="AP49"/>
  <c r="AR49"/>
  <c r="AT49"/>
  <c r="AV49"/>
  <c r="AX49"/>
  <c r="AZ49"/>
  <c r="BB49"/>
  <c r="BD49"/>
  <c r="BF49"/>
  <c r="BH49"/>
  <c r="BJ49"/>
  <c r="BL49"/>
  <c r="BN49"/>
  <c r="BP49"/>
  <c r="BR49"/>
  <c r="BT49"/>
  <c r="BV49"/>
  <c r="BX49"/>
  <c r="BZ49"/>
  <c r="CB49"/>
  <c r="C50"/>
  <c r="E50"/>
  <c r="G50"/>
  <c r="I50"/>
  <c r="K50"/>
  <c r="M50"/>
  <c r="O50"/>
  <c r="Q50"/>
  <c r="S50"/>
  <c r="U50"/>
  <c r="W50"/>
  <c r="Y50"/>
  <c r="AA50"/>
  <c r="AC50"/>
  <c r="AE50"/>
  <c r="AG50"/>
  <c r="AI50"/>
  <c r="AK50"/>
  <c r="AM50"/>
  <c r="AO50"/>
  <c r="AQ50"/>
  <c r="AS50"/>
  <c r="AU50"/>
  <c r="AW50"/>
  <c r="AY50"/>
  <c r="BA50"/>
  <c r="BC50"/>
  <c r="BE50"/>
  <c r="BG50"/>
  <c r="BI50"/>
  <c r="BK50"/>
  <c r="BM50"/>
  <c r="BO50"/>
  <c r="BQ50"/>
  <c r="BS50"/>
  <c r="BU50"/>
  <c r="BW50"/>
  <c r="BY50"/>
  <c r="CA50"/>
  <c r="CC50"/>
  <c r="D51"/>
  <c r="F51"/>
  <c r="H51"/>
  <c r="J51"/>
  <c r="L51"/>
  <c r="N51"/>
  <c r="P51"/>
  <c r="R51"/>
  <c r="T51"/>
  <c r="V51"/>
  <c r="X51"/>
  <c r="Z51"/>
  <c r="AB51"/>
  <c r="AD51"/>
  <c r="AF51"/>
  <c r="AH51"/>
  <c r="AJ51"/>
  <c r="AL51"/>
  <c r="AN51"/>
  <c r="AP51"/>
  <c r="AR51"/>
  <c r="AT51"/>
  <c r="AV51"/>
  <c r="AX51"/>
  <c r="AZ51"/>
  <c r="BB51"/>
  <c r="BD51"/>
  <c r="BF51"/>
  <c r="BH51"/>
  <c r="BJ51"/>
  <c r="BL51"/>
  <c r="BN51"/>
  <c r="BP51"/>
  <c r="BR51"/>
  <c r="BT51"/>
  <c r="BV51"/>
  <c r="BX51"/>
  <c r="BZ51"/>
  <c r="CB51"/>
  <c r="C52"/>
  <c r="E52"/>
  <c r="G52"/>
  <c r="I52"/>
  <c r="K52"/>
  <c r="M52"/>
  <c r="O52"/>
  <c r="Q52"/>
  <c r="S52"/>
  <c r="U52"/>
  <c r="W52"/>
  <c r="Y52"/>
  <c r="AA52"/>
  <c r="AC52"/>
  <c r="AE52"/>
  <c r="AG52"/>
  <c r="AI52"/>
  <c r="AK52"/>
  <c r="AM52"/>
  <c r="AO52"/>
  <c r="AQ52"/>
  <c r="AS52"/>
  <c r="AU52"/>
  <c r="AW52"/>
  <c r="AY52"/>
  <c r="BA52"/>
  <c r="BC52"/>
  <c r="BE52"/>
  <c r="BG52"/>
  <c r="BI52"/>
  <c r="BK52"/>
  <c r="BM52"/>
  <c r="BO52"/>
  <c r="BQ52"/>
  <c r="BS52"/>
  <c r="BU52"/>
  <c r="BW52"/>
  <c r="BY52"/>
  <c r="CA52"/>
  <c r="CC52"/>
  <c r="D53"/>
  <c r="F53"/>
  <c r="H53"/>
  <c r="J53"/>
  <c r="L53"/>
  <c r="N53"/>
  <c r="P53"/>
  <c r="R53"/>
  <c r="T53"/>
  <c r="V53"/>
  <c r="X53"/>
  <c r="Z53"/>
  <c r="AB53"/>
  <c r="AD53"/>
  <c r="AF53"/>
  <c r="AH53"/>
  <c r="AJ53"/>
  <c r="AL53"/>
  <c r="AN53"/>
  <c r="AP53"/>
  <c r="AR53"/>
  <c r="AT53"/>
  <c r="AV53"/>
  <c r="AX53"/>
  <c r="AZ53"/>
  <c r="BB53"/>
  <c r="BD53"/>
  <c r="BF53"/>
  <c r="BH53"/>
  <c r="BJ53"/>
  <c r="BL53"/>
  <c r="BN53"/>
  <c r="BP53"/>
  <c r="BR53"/>
  <c r="BT53"/>
  <c r="BV53"/>
  <c r="BX53"/>
  <c r="BZ53"/>
  <c r="CB53"/>
  <c r="C54"/>
  <c r="E54"/>
  <c r="G54"/>
  <c r="I54"/>
  <c r="K54"/>
  <c r="M54"/>
  <c r="O54"/>
  <c r="Q54"/>
  <c r="S54"/>
  <c r="U54"/>
  <c r="W54"/>
  <c r="Y54"/>
  <c r="AA54"/>
  <c r="AC54"/>
  <c r="AE54"/>
  <c r="AG54"/>
  <c r="AI54"/>
  <c r="AK54"/>
  <c r="AM54"/>
  <c r="AO54"/>
  <c r="AQ54"/>
  <c r="AS54"/>
  <c r="AU54"/>
  <c r="AW54"/>
  <c r="AY54"/>
  <c r="BA54"/>
  <c r="BC54"/>
  <c r="BE54"/>
  <c r="BG54"/>
  <c r="BI54"/>
  <c r="BK54"/>
  <c r="BM54"/>
  <c r="BO54"/>
  <c r="BQ54"/>
  <c r="BS54"/>
  <c r="BU54"/>
  <c r="BW54"/>
  <c r="BY54"/>
  <c r="CA54"/>
  <c r="CC54"/>
  <c r="D55"/>
  <c r="F55"/>
  <c r="H55"/>
  <c r="J55"/>
  <c r="L55"/>
  <c r="N55"/>
  <c r="P55"/>
  <c r="R55"/>
  <c r="T55"/>
  <c r="V55"/>
  <c r="X55"/>
  <c r="Z55"/>
  <c r="AB55"/>
  <c r="AD55"/>
  <c r="AF55"/>
  <c r="AH55"/>
  <c r="AJ55"/>
  <c r="AL55"/>
  <c r="AN55"/>
  <c r="AP55"/>
  <c r="AR55"/>
  <c r="AT55"/>
  <c r="AV55"/>
  <c r="AX55"/>
  <c r="AZ55"/>
  <c r="BB55"/>
  <c r="BD55"/>
  <c r="BF55"/>
  <c r="BH55"/>
  <c r="BJ55"/>
  <c r="BL55"/>
  <c r="BN55"/>
  <c r="BP55"/>
  <c r="BR55"/>
  <c r="BT55"/>
  <c r="BV55"/>
  <c r="BX55"/>
  <c r="BZ55"/>
  <c r="CB55"/>
  <c r="C56"/>
  <c r="E56"/>
  <c r="G56"/>
  <c r="I56"/>
  <c r="K56"/>
  <c r="M56"/>
  <c r="O56"/>
  <c r="Q56"/>
  <c r="S56"/>
  <c r="U56"/>
  <c r="W56"/>
  <c r="Y56"/>
  <c r="AA56"/>
  <c r="AC56"/>
  <c r="AE56"/>
  <c r="AG56"/>
  <c r="AI56"/>
  <c r="AK56"/>
  <c r="AM56"/>
  <c r="AO56"/>
  <c r="AQ56"/>
  <c r="AS56"/>
  <c r="AU56"/>
  <c r="AW56"/>
  <c r="AY56"/>
  <c r="BA56"/>
  <c r="BC56"/>
  <c r="BE56"/>
  <c r="BG56"/>
  <c r="BI56"/>
  <c r="BK56"/>
  <c r="BM56"/>
  <c r="BO56"/>
  <c r="BQ56"/>
  <c r="BS56"/>
  <c r="BU56"/>
  <c r="BW56"/>
  <c r="BY56"/>
  <c r="CA56"/>
  <c r="CC56"/>
  <c r="D57"/>
  <c r="F57"/>
  <c r="H57"/>
  <c r="J57"/>
  <c r="L57"/>
  <c r="N57"/>
  <c r="P57"/>
  <c r="R57"/>
  <c r="T57"/>
  <c r="V57"/>
  <c r="X57"/>
  <c r="Z57"/>
  <c r="AB57"/>
  <c r="AD57"/>
  <c r="AF57"/>
  <c r="AH57"/>
  <c r="AJ57"/>
  <c r="AL57"/>
  <c r="AN57"/>
  <c r="AP57"/>
  <c r="AR57"/>
  <c r="AT57"/>
  <c r="AV57"/>
  <c r="AX57"/>
  <c r="AZ57"/>
  <c r="BB57"/>
  <c r="BD57"/>
  <c r="BF57"/>
  <c r="BH57"/>
  <c r="BJ57"/>
  <c r="BL57"/>
  <c r="BN57"/>
  <c r="BP57"/>
  <c r="BR57"/>
  <c r="BT57"/>
  <c r="BV57"/>
  <c r="BX57"/>
  <c r="BZ57"/>
  <c r="CB57"/>
  <c r="C58"/>
  <c r="E58"/>
  <c r="G58"/>
  <c r="I58"/>
  <c r="K58"/>
  <c r="M58"/>
  <c r="O58"/>
  <c r="Q58"/>
  <c r="S58"/>
  <c r="U58"/>
  <c r="W58"/>
  <c r="Y58"/>
  <c r="AA58"/>
  <c r="AC58"/>
  <c r="AE58"/>
  <c r="AG58"/>
  <c r="AI58"/>
  <c r="AK58"/>
  <c r="AM58"/>
  <c r="AO58"/>
  <c r="AQ58"/>
  <c r="AS58"/>
  <c r="AU58"/>
  <c r="AW58"/>
  <c r="AY58"/>
  <c r="BA58"/>
  <c r="BC58"/>
  <c r="BE58"/>
  <c r="BG58"/>
  <c r="BI58"/>
  <c r="BK58"/>
  <c r="BM58"/>
  <c r="BO58"/>
  <c r="BQ58"/>
  <c r="BS58"/>
  <c r="BU58"/>
  <c r="BW58"/>
  <c r="BY58"/>
  <c r="CA58"/>
  <c r="CC58"/>
  <c r="D59"/>
  <c r="F59"/>
  <c r="H59"/>
  <c r="J59"/>
  <c r="L59"/>
  <c r="N59"/>
  <c r="P59"/>
  <c r="R59"/>
  <c r="T59"/>
  <c r="V59"/>
  <c r="X59"/>
  <c r="Z59"/>
  <c r="AB59"/>
  <c r="AD59"/>
  <c r="AF59"/>
  <c r="AH59"/>
  <c r="AJ59"/>
  <c r="AL59"/>
  <c r="AN59"/>
  <c r="AP59"/>
  <c r="AR59"/>
  <c r="AT59"/>
  <c r="AV59"/>
  <c r="AX59"/>
  <c r="AZ59"/>
  <c r="BB59"/>
  <c r="BD59"/>
  <c r="BF59"/>
  <c r="BH59"/>
  <c r="BJ59"/>
  <c r="BL59"/>
  <c r="BN59"/>
  <c r="BP59"/>
  <c r="BR59"/>
  <c r="BT59"/>
  <c r="BV59"/>
  <c r="BX59"/>
  <c r="BZ59"/>
  <c r="CB59"/>
  <c r="C60"/>
  <c r="E60"/>
  <c r="G60"/>
  <c r="I60"/>
  <c r="K60"/>
  <c r="M60"/>
  <c r="O60"/>
  <c r="Q60"/>
  <c r="S60"/>
  <c r="U60"/>
  <c r="W60"/>
  <c r="Y60"/>
  <c r="AA60"/>
  <c r="AC60"/>
  <c r="AE60"/>
  <c r="AG60"/>
  <c r="AI60"/>
  <c r="AK60"/>
  <c r="AM60"/>
  <c r="AO60"/>
  <c r="AQ60"/>
  <c r="AS60"/>
  <c r="AU60"/>
  <c r="AW60"/>
  <c r="AY60"/>
  <c r="BA60"/>
  <c r="BC60"/>
  <c r="BE60"/>
  <c r="BG60"/>
  <c r="BI60"/>
  <c r="BK60"/>
  <c r="BM60"/>
  <c r="BO60"/>
  <c r="BQ60"/>
  <c r="BS60"/>
  <c r="BU60"/>
  <c r="BW60"/>
  <c r="BY60"/>
  <c r="CA60"/>
  <c r="CC60"/>
  <c r="D61"/>
  <c r="F61"/>
  <c r="H61"/>
  <c r="J61"/>
  <c r="L61"/>
  <c r="N61"/>
  <c r="P61"/>
  <c r="R61"/>
  <c r="T61"/>
  <c r="V61"/>
  <c r="X61"/>
  <c r="Z61"/>
  <c r="AB61"/>
  <c r="AD61"/>
  <c r="AF61"/>
  <c r="AH61"/>
  <c r="AJ61"/>
  <c r="AL61"/>
  <c r="AN61"/>
  <c r="AP61"/>
  <c r="AR61"/>
  <c r="AT61"/>
  <c r="AV61"/>
  <c r="AX61"/>
  <c r="AZ61"/>
  <c r="BB61"/>
  <c r="BD61"/>
  <c r="BF61"/>
  <c r="BH61"/>
  <c r="BJ61"/>
  <c r="BL61"/>
  <c r="BN61"/>
  <c r="BP61"/>
  <c r="BR61"/>
  <c r="BT61"/>
  <c r="BV61"/>
  <c r="BX61"/>
  <c r="BZ61"/>
  <c r="CB61"/>
  <c r="C62"/>
  <c r="E62"/>
  <c r="G62"/>
  <c r="I62"/>
  <c r="K62"/>
  <c r="M62"/>
  <c r="O62"/>
  <c r="Q62"/>
  <c r="S62"/>
  <c r="U62"/>
  <c r="W62"/>
  <c r="Y62"/>
  <c r="AA62"/>
  <c r="AC62"/>
  <c r="AE62"/>
  <c r="AG62"/>
  <c r="AI62"/>
  <c r="AK62"/>
  <c r="AM62"/>
  <c r="AO62"/>
  <c r="AQ62"/>
  <c r="AS62"/>
  <c r="AU62"/>
  <c r="AW62"/>
  <c r="AY62"/>
  <c r="BA62"/>
  <c r="BC62"/>
  <c r="BE62"/>
  <c r="BG62"/>
  <c r="BI62"/>
  <c r="BK62"/>
  <c r="BM62"/>
  <c r="BO62"/>
  <c r="BQ62"/>
  <c r="BS62"/>
  <c r="BU62"/>
  <c r="BW62"/>
  <c r="BY62"/>
  <c r="CA62"/>
  <c r="CC62"/>
  <c r="D63"/>
  <c r="F63"/>
  <c r="H63"/>
  <c r="J63"/>
  <c r="L63"/>
  <c r="N63"/>
  <c r="P63"/>
  <c r="R63"/>
  <c r="T63"/>
  <c r="V63"/>
  <c r="X63"/>
  <c r="Z63"/>
  <c r="AB63"/>
  <c r="AD63"/>
  <c r="AF63"/>
  <c r="AH63"/>
  <c r="AJ63"/>
  <c r="AL63"/>
  <c r="AN63"/>
  <c r="AP63"/>
  <c r="AR63"/>
  <c r="AT63"/>
  <c r="AV63"/>
  <c r="AX63"/>
  <c r="AZ63"/>
  <c r="BB63"/>
  <c r="BD63"/>
  <c r="BF63"/>
  <c r="BH63"/>
  <c r="BJ63"/>
  <c r="BL63"/>
  <c r="BN63"/>
  <c r="BP63"/>
  <c r="BR63"/>
  <c r="BT63"/>
  <c r="BV63"/>
  <c r="BX63"/>
  <c r="BZ63"/>
  <c r="CB63"/>
  <c r="C64"/>
  <c r="E64"/>
  <c r="G64"/>
  <c r="I64"/>
  <c r="K64"/>
  <c r="M64"/>
  <c r="O64"/>
  <c r="Q64"/>
  <c r="S64"/>
  <c r="U64"/>
  <c r="W64"/>
  <c r="Y64"/>
  <c r="AA64"/>
  <c r="AC64"/>
  <c r="AE64"/>
  <c r="AG64"/>
  <c r="AI64"/>
  <c r="AK64"/>
  <c r="AM64"/>
  <c r="AO64"/>
  <c r="AQ64"/>
  <c r="AS64"/>
  <c r="AU64"/>
  <c r="AW64"/>
  <c r="AY64"/>
  <c r="BA64"/>
  <c r="BC64"/>
  <c r="BE64"/>
  <c r="BG64"/>
  <c r="BI64"/>
  <c r="BK64"/>
  <c r="BM64"/>
  <c r="BO64"/>
  <c r="BQ64"/>
  <c r="BS64"/>
  <c r="BU64"/>
  <c r="BW64"/>
  <c r="BY64"/>
  <c r="CA64"/>
  <c r="CC64"/>
  <c r="D65"/>
  <c r="F65"/>
  <c r="H65"/>
  <c r="J65"/>
  <c r="L65"/>
  <c r="N65"/>
  <c r="P65"/>
  <c r="R65"/>
  <c r="T65"/>
  <c r="V65"/>
  <c r="X65"/>
  <c r="Z65"/>
  <c r="AB65"/>
  <c r="AD65"/>
  <c r="AF65"/>
  <c r="AH65"/>
  <c r="AJ65"/>
  <c r="AL65"/>
  <c r="AN65"/>
  <c r="AP65"/>
  <c r="AR65"/>
  <c r="AT65"/>
  <c r="AV65"/>
  <c r="AX65"/>
  <c r="AZ65"/>
  <c r="BB65"/>
  <c r="BD65"/>
  <c r="BF65"/>
  <c r="BH65"/>
  <c r="BJ65"/>
  <c r="BL65"/>
  <c r="BN65"/>
  <c r="BP65"/>
  <c r="BR65"/>
  <c r="BT65"/>
  <c r="BV65"/>
  <c r="BX65"/>
  <c r="BZ65"/>
  <c r="CB65"/>
  <c r="C66"/>
  <c r="E66"/>
  <c r="G66"/>
  <c r="I66"/>
  <c r="K66"/>
  <c r="M66"/>
  <c r="O66"/>
  <c r="Q66"/>
  <c r="S66"/>
  <c r="U66"/>
  <c r="W66"/>
  <c r="Y66"/>
  <c r="AA66"/>
  <c r="AC66"/>
  <c r="AE66"/>
  <c r="AG66"/>
  <c r="AI66"/>
  <c r="AK66"/>
  <c r="AM66"/>
  <c r="AO66"/>
  <c r="AQ66"/>
  <c r="AS66"/>
  <c r="AU66"/>
  <c r="AW66"/>
  <c r="AY66"/>
  <c r="BA66"/>
  <c r="BC66"/>
  <c r="BE66"/>
  <c r="BG66"/>
  <c r="BI66"/>
  <c r="BK66"/>
  <c r="BM66"/>
  <c r="BO66"/>
  <c r="BQ66"/>
  <c r="BS66"/>
  <c r="BU66"/>
  <c r="BW66"/>
  <c r="BY66"/>
  <c r="CA66"/>
  <c r="CC66"/>
  <c r="D67"/>
  <c r="F67"/>
  <c r="H67"/>
  <c r="J67"/>
  <c r="L67"/>
  <c r="N67"/>
  <c r="P67"/>
  <c r="R67"/>
  <c r="T67"/>
  <c r="V67"/>
  <c r="X67"/>
  <c r="Z67"/>
  <c r="AB67"/>
  <c r="AD67"/>
  <c r="AF67"/>
  <c r="AH67"/>
  <c r="AJ67"/>
  <c r="AL67"/>
  <c r="AN67"/>
  <c r="AP67"/>
  <c r="AR67"/>
  <c r="AT67"/>
  <c r="AV67"/>
  <c r="AX67"/>
  <c r="AZ67"/>
  <c r="BB67"/>
  <c r="BD67"/>
  <c r="BF67"/>
  <c r="BH67"/>
  <c r="BJ67"/>
  <c r="BL67"/>
  <c r="BN67"/>
  <c r="BP67"/>
  <c r="B5"/>
  <c r="B84"/>
  <c r="B82"/>
  <c r="B80"/>
  <c r="B78"/>
  <c r="B76"/>
  <c r="B74"/>
  <c r="B72"/>
  <c r="B70"/>
  <c r="B68"/>
  <c r="B66"/>
  <c r="B64"/>
  <c r="B62"/>
  <c r="B60"/>
  <c r="B58"/>
  <c r="B56"/>
  <c r="B54"/>
  <c r="B52"/>
  <c r="B50"/>
  <c r="B48"/>
  <c r="B46"/>
  <c r="B44"/>
  <c r="B42"/>
  <c r="B40"/>
  <c r="B38"/>
  <c r="B36"/>
  <c r="B34"/>
  <c r="B32"/>
  <c r="B30"/>
  <c r="B28"/>
  <c r="B26"/>
  <c r="B24"/>
  <c r="B22"/>
  <c r="B20"/>
  <c r="B18"/>
  <c r="B16"/>
  <c r="B14"/>
  <c r="B12"/>
  <c r="B10"/>
  <c r="B8"/>
  <c r="C5"/>
  <c r="E5"/>
  <c r="G5"/>
  <c r="I5"/>
  <c r="K5"/>
  <c r="M5"/>
  <c r="O5"/>
  <c r="Q5"/>
  <c r="S5"/>
  <c r="U5"/>
  <c r="W5"/>
  <c r="Y5"/>
  <c r="AA5"/>
  <c r="AC5"/>
  <c r="AE5"/>
  <c r="AG5"/>
  <c r="AI5"/>
  <c r="AK5"/>
  <c r="AM5"/>
  <c r="AO5"/>
  <c r="AQ5"/>
  <c r="AS5"/>
  <c r="AU5"/>
  <c r="AW5"/>
  <c r="AY5"/>
  <c r="BA5"/>
  <c r="BC5"/>
  <c r="BE5"/>
  <c r="BG5"/>
  <c r="BI5"/>
  <c r="BK5"/>
  <c r="BM5"/>
  <c r="BO5"/>
  <c r="BQ5"/>
  <c r="BS5"/>
  <c r="BU5"/>
  <c r="BW5"/>
  <c r="BY5"/>
  <c r="CA5"/>
  <c r="CC5"/>
  <c r="D6"/>
  <c r="F6"/>
  <c r="H6"/>
  <c r="J6"/>
  <c r="L6"/>
  <c r="N6"/>
  <c r="P6"/>
  <c r="R6"/>
  <c r="T6"/>
  <c r="V6"/>
  <c r="X6"/>
  <c r="Z6"/>
  <c r="AB6"/>
  <c r="AD6"/>
  <c r="AF6"/>
  <c r="AH6"/>
  <c r="AJ6"/>
  <c r="AL6"/>
  <c r="AN6"/>
  <c r="AP6"/>
  <c r="AR6"/>
  <c r="AT6"/>
  <c r="AV6"/>
  <c r="AX6"/>
  <c r="AZ6"/>
  <c r="BB6"/>
  <c r="BD6"/>
  <c r="BF6"/>
  <c r="BH6"/>
  <c r="BJ6"/>
  <c r="BL6"/>
  <c r="BN6"/>
  <c r="BP6"/>
  <c r="BR6"/>
  <c r="BT6"/>
  <c r="BV6"/>
  <c r="BX6"/>
  <c r="BZ6"/>
  <c r="CB6"/>
  <c r="C7"/>
  <c r="E7"/>
  <c r="G7"/>
  <c r="I7"/>
  <c r="K7"/>
  <c r="M7"/>
  <c r="O7"/>
  <c r="Q7"/>
  <c r="S7"/>
  <c r="U7"/>
  <c r="W7"/>
  <c r="Y7"/>
  <c r="AA7"/>
  <c r="AC7"/>
  <c r="AE7"/>
  <c r="AG7"/>
  <c r="AI7"/>
  <c r="AK7"/>
  <c r="AM7"/>
  <c r="AO7"/>
  <c r="AQ7"/>
  <c r="AS7"/>
  <c r="AU7"/>
  <c r="AW7"/>
  <c r="AY7"/>
  <c r="BA7"/>
  <c r="BC7"/>
  <c r="BE7"/>
  <c r="BG7"/>
  <c r="BI7"/>
  <c r="BK7"/>
  <c r="BM7"/>
  <c r="BO7"/>
  <c r="BQ7"/>
  <c r="BS7"/>
  <c r="BU7"/>
  <c r="BW7"/>
  <c r="BY7"/>
  <c r="CA7"/>
  <c r="CC7"/>
  <c r="D8"/>
  <c r="F8"/>
  <c r="H8"/>
  <c r="J8"/>
  <c r="L8"/>
  <c r="N8"/>
  <c r="P8"/>
  <c r="R8"/>
  <c r="T8"/>
  <c r="V8"/>
  <c r="X8"/>
  <c r="Z8"/>
  <c r="AB8"/>
  <c r="AD8"/>
  <c r="AF8"/>
  <c r="AH8"/>
  <c r="AJ8"/>
  <c r="AL8"/>
  <c r="AN8"/>
  <c r="AP8"/>
  <c r="AR8"/>
  <c r="AT8"/>
  <c r="AV8"/>
  <c r="AX8"/>
  <c r="AZ8"/>
  <c r="BB8"/>
  <c r="BD8"/>
  <c r="BF8"/>
  <c r="BH8"/>
  <c r="BJ8"/>
  <c r="BL8"/>
  <c r="BN8"/>
  <c r="BP8"/>
  <c r="BR8"/>
  <c r="BT8"/>
  <c r="BV8"/>
  <c r="BX8"/>
  <c r="BZ8"/>
  <c r="CB8"/>
  <c r="C9"/>
  <c r="E9"/>
  <c r="G9"/>
  <c r="I9"/>
  <c r="K9"/>
  <c r="M9"/>
  <c r="O9"/>
  <c r="Q9"/>
  <c r="S9"/>
  <c r="U9"/>
  <c r="W9"/>
  <c r="Y9"/>
  <c r="AA9"/>
  <c r="AC9"/>
  <c r="AE9"/>
  <c r="AG9"/>
  <c r="AI9"/>
  <c r="AK9"/>
  <c r="AM9"/>
  <c r="AO9"/>
  <c r="AQ9"/>
  <c r="AS9"/>
  <c r="AU9"/>
  <c r="AW9"/>
  <c r="AY9"/>
  <c r="BA9"/>
  <c r="BC9"/>
  <c r="BE9"/>
  <c r="BG9"/>
  <c r="BI9"/>
  <c r="BK9"/>
  <c r="BM9"/>
  <c r="BO9"/>
  <c r="BQ9"/>
  <c r="BS9"/>
  <c r="BU9"/>
  <c r="BW9"/>
  <c r="BY9"/>
  <c r="CA9"/>
  <c r="CC9"/>
  <c r="D10"/>
  <c r="F10"/>
  <c r="H10"/>
  <c r="J10"/>
  <c r="L10"/>
  <c r="N10"/>
  <c r="P10"/>
  <c r="R10"/>
  <c r="T10"/>
  <c r="V10"/>
  <c r="X10"/>
  <c r="Z10"/>
  <c r="AB10"/>
  <c r="AD10"/>
  <c r="AF10"/>
  <c r="AH10"/>
  <c r="AJ10"/>
  <c r="AL10"/>
  <c r="AN10"/>
  <c r="AP10"/>
  <c r="AR10"/>
  <c r="AT10"/>
  <c r="AV10"/>
  <c r="AX10"/>
  <c r="AZ10"/>
  <c r="BB10"/>
  <c r="BD10"/>
  <c r="BF10"/>
  <c r="BH10"/>
  <c r="BJ10"/>
  <c r="BL10"/>
  <c r="BN10"/>
  <c r="BP10"/>
  <c r="BR10"/>
  <c r="BT10"/>
  <c r="BV10"/>
  <c r="BX10"/>
  <c r="BZ10"/>
  <c r="CB10"/>
  <c r="C11"/>
  <c r="E11"/>
  <c r="G11"/>
  <c r="I11"/>
  <c r="K11"/>
  <c r="M11"/>
  <c r="O11"/>
  <c r="Q11"/>
  <c r="S11"/>
  <c r="U11"/>
  <c r="W11"/>
  <c r="Y11"/>
  <c r="AA11"/>
  <c r="AC11"/>
  <c r="AE11"/>
  <c r="AG11"/>
  <c r="AI11"/>
  <c r="AK11"/>
  <c r="AM11"/>
  <c r="AO11"/>
  <c r="AQ11"/>
  <c r="AS11"/>
  <c r="AU11"/>
  <c r="AW11"/>
  <c r="AY11"/>
  <c r="BA11"/>
  <c r="BC11"/>
  <c r="BE11"/>
  <c r="BG11"/>
  <c r="BI11"/>
  <c r="BK11"/>
  <c r="BM11"/>
  <c r="BO11"/>
  <c r="BQ11"/>
  <c r="BS11"/>
  <c r="BU11"/>
  <c r="BW11"/>
  <c r="BY11"/>
  <c r="CA11"/>
  <c r="CC11"/>
  <c r="D12"/>
  <c r="F12"/>
  <c r="H12"/>
  <c r="J12"/>
  <c r="L12"/>
  <c r="N12"/>
  <c r="P12"/>
  <c r="R12"/>
  <c r="T12"/>
  <c r="V12"/>
  <c r="X12"/>
  <c r="Z12"/>
  <c r="AB12"/>
  <c r="AD12"/>
  <c r="AF12"/>
  <c r="AH12"/>
  <c r="AJ12"/>
  <c r="AL12"/>
  <c r="AN12"/>
  <c r="AP12"/>
  <c r="AR12"/>
  <c r="AT12"/>
  <c r="AV12"/>
  <c r="AX12"/>
  <c r="AZ12"/>
  <c r="BB12"/>
  <c r="BD12"/>
  <c r="BF12"/>
  <c r="BH12"/>
  <c r="BJ12"/>
  <c r="BL12"/>
  <c r="BN12"/>
  <c r="BP12"/>
  <c r="BR12"/>
  <c r="BT12"/>
  <c r="BV12"/>
  <c r="BX12"/>
  <c r="BZ12"/>
  <c r="CB12"/>
  <c r="C13"/>
  <c r="E13"/>
  <c r="G13"/>
  <c r="I13"/>
  <c r="K13"/>
  <c r="M13"/>
  <c r="O13"/>
  <c r="Q13"/>
  <c r="S13"/>
  <c r="U13"/>
  <c r="W13"/>
  <c r="Y13"/>
  <c r="AA13"/>
  <c r="AC13"/>
  <c r="AE13"/>
  <c r="AG13"/>
  <c r="AI13"/>
  <c r="AK13"/>
  <c r="AM13"/>
  <c r="AO13"/>
  <c r="AQ13"/>
  <c r="AS13"/>
  <c r="AU13"/>
  <c r="AW13"/>
  <c r="AY13"/>
  <c r="BA13"/>
  <c r="BC13"/>
  <c r="BE13"/>
  <c r="BG13"/>
  <c r="BI13"/>
  <c r="BK13"/>
  <c r="BM13"/>
  <c r="BO13"/>
  <c r="BQ13"/>
  <c r="BS13"/>
  <c r="BU13"/>
  <c r="BW13"/>
  <c r="BY13"/>
  <c r="CA13"/>
  <c r="CC13"/>
  <c r="D14"/>
  <c r="F14"/>
  <c r="H14"/>
  <c r="J14"/>
  <c r="L14"/>
  <c r="N14"/>
  <c r="P14"/>
  <c r="R14"/>
  <c r="T14"/>
  <c r="V14"/>
  <c r="X14"/>
  <c r="Z14"/>
  <c r="AB14"/>
  <c r="AD14"/>
  <c r="AF14"/>
  <c r="AH14"/>
  <c r="AJ14"/>
  <c r="AL14"/>
  <c r="AN14"/>
  <c r="AP14"/>
  <c r="AR14"/>
  <c r="AT14"/>
  <c r="AV14"/>
  <c r="AX14"/>
  <c r="AZ14"/>
  <c r="BB14"/>
  <c r="BD14"/>
  <c r="BF14"/>
  <c r="BH14"/>
  <c r="BJ14"/>
  <c r="BL14"/>
  <c r="BN14"/>
  <c r="BP14"/>
  <c r="BR14"/>
  <c r="BT14"/>
  <c r="BV14"/>
  <c r="BX14"/>
  <c r="BZ14"/>
  <c r="CB14"/>
  <c r="C15"/>
  <c r="E15"/>
  <c r="G15"/>
  <c r="I15"/>
  <c r="K15"/>
  <c r="M15"/>
  <c r="O15"/>
  <c r="Q15"/>
  <c r="S15"/>
  <c r="U15"/>
  <c r="W15"/>
  <c r="Y15"/>
  <c r="AA15"/>
  <c r="AC15"/>
  <c r="AE15"/>
  <c r="AG15"/>
  <c r="AI15"/>
  <c r="AK15"/>
  <c r="AM15"/>
  <c r="AO15"/>
  <c r="AQ15"/>
  <c r="AS15"/>
  <c r="AU15"/>
  <c r="AW15"/>
  <c r="AY15"/>
  <c r="BA15"/>
  <c r="BC15"/>
  <c r="BE15"/>
  <c r="BG15"/>
  <c r="BI15"/>
  <c r="BK15"/>
  <c r="BM15"/>
  <c r="BO15"/>
  <c r="BQ15"/>
  <c r="BS15"/>
  <c r="BU15"/>
  <c r="BW15"/>
  <c r="BY15"/>
  <c r="CA15"/>
  <c r="CC15"/>
  <c r="D16"/>
  <c r="F16"/>
  <c r="H16"/>
  <c r="J16"/>
  <c r="L16"/>
  <c r="N16"/>
  <c r="P16"/>
  <c r="R16"/>
  <c r="T16"/>
  <c r="V16"/>
  <c r="X16"/>
  <c r="Z16"/>
  <c r="AB16"/>
  <c r="AD16"/>
  <c r="AF16"/>
  <c r="AH16"/>
  <c r="AJ16"/>
  <c r="AL16"/>
  <c r="AN16"/>
  <c r="AP16"/>
  <c r="AR16"/>
  <c r="AT16"/>
  <c r="AV16"/>
  <c r="AX16"/>
  <c r="AZ16"/>
  <c r="BB16"/>
  <c r="BD16"/>
  <c r="BF16"/>
  <c r="BH16"/>
  <c r="BJ16"/>
  <c r="BL16"/>
  <c r="BN16"/>
  <c r="BP16"/>
  <c r="BR16"/>
  <c r="BT16"/>
  <c r="BV16"/>
  <c r="BX16"/>
  <c r="BZ16"/>
  <c r="CB16"/>
  <c r="C17"/>
  <c r="E17"/>
  <c r="G17"/>
  <c r="I17"/>
  <c r="K17"/>
  <c r="M17"/>
  <c r="O17"/>
  <c r="Q17"/>
  <c r="S17"/>
  <c r="U17"/>
  <c r="W17"/>
  <c r="Y17"/>
  <c r="AA17"/>
  <c r="AC17"/>
  <c r="AE17"/>
  <c r="AG17"/>
  <c r="AI17"/>
  <c r="AK17"/>
  <c r="AM17"/>
  <c r="AO17"/>
  <c r="AQ17"/>
  <c r="AS17"/>
  <c r="AU17"/>
  <c r="AW17"/>
  <c r="AY17"/>
  <c r="BA17"/>
  <c r="BC17"/>
  <c r="BE17"/>
  <c r="BG17"/>
  <c r="BI17"/>
  <c r="BK17"/>
  <c r="BM17"/>
  <c r="BO17"/>
  <c r="BQ17"/>
  <c r="BS17"/>
  <c r="BU17"/>
  <c r="BW17"/>
  <c r="BY17"/>
  <c r="CA17"/>
  <c r="CC17"/>
  <c r="D18"/>
  <c r="F18"/>
  <c r="H18"/>
  <c r="J18"/>
  <c r="L18"/>
  <c r="N18"/>
  <c r="P18"/>
  <c r="R18"/>
  <c r="T18"/>
  <c r="V18"/>
  <c r="X18"/>
  <c r="Z18"/>
  <c r="AB18"/>
  <c r="AD18"/>
  <c r="AF18"/>
  <c r="AH18"/>
  <c r="AJ18"/>
  <c r="AL18"/>
  <c r="AN18"/>
  <c r="AP18"/>
  <c r="AR18"/>
  <c r="AT18"/>
  <c r="AV18"/>
  <c r="AX18"/>
  <c r="AZ18"/>
  <c r="BB18"/>
  <c r="BD18"/>
  <c r="BF18"/>
  <c r="BH18"/>
  <c r="BJ18"/>
  <c r="BL18"/>
  <c r="BN18"/>
  <c r="BP18"/>
  <c r="BR18"/>
  <c r="BT18"/>
  <c r="BV18"/>
  <c r="BX18"/>
  <c r="BZ18"/>
  <c r="CB18"/>
  <c r="C19"/>
  <c r="E19"/>
  <c r="G19"/>
  <c r="I19"/>
  <c r="K19"/>
  <c r="M19"/>
  <c r="O19"/>
  <c r="Q19"/>
  <c r="S19"/>
  <c r="U19"/>
  <c r="W19"/>
  <c r="Y19"/>
  <c r="AA19"/>
  <c r="AC19"/>
  <c r="AE19"/>
  <c r="AG19"/>
  <c r="AI19"/>
  <c r="AK19"/>
  <c r="AM19"/>
  <c r="AO19"/>
  <c r="AQ19"/>
  <c r="AS19"/>
  <c r="AU19"/>
  <c r="AW19"/>
  <c r="AY19"/>
  <c r="BA19"/>
  <c r="BC19"/>
  <c r="BE19"/>
  <c r="BG19"/>
  <c r="BI19"/>
  <c r="BK19"/>
  <c r="BM19"/>
  <c r="BO19"/>
  <c r="BQ19"/>
  <c r="BS19"/>
  <c r="BU19"/>
  <c r="BW19"/>
  <c r="BY19"/>
  <c r="CA19"/>
  <c r="CC19"/>
  <c r="D20"/>
  <c r="F20"/>
  <c r="H20"/>
  <c r="J20"/>
  <c r="L20"/>
  <c r="N20"/>
  <c r="P20"/>
  <c r="R20"/>
  <c r="T20"/>
  <c r="V20"/>
  <c r="X20"/>
  <c r="Z20"/>
  <c r="AB20"/>
  <c r="AD20"/>
  <c r="AF20"/>
  <c r="AH20"/>
  <c r="AJ20"/>
  <c r="AL20"/>
  <c r="AN20"/>
  <c r="AP20"/>
  <c r="AR20"/>
  <c r="AT20"/>
  <c r="AV20"/>
  <c r="AX20"/>
  <c r="AZ20"/>
  <c r="BB20"/>
  <c r="BD20"/>
  <c r="BF20"/>
  <c r="BH20"/>
  <c r="BJ20"/>
  <c r="BL20"/>
  <c r="BN20"/>
  <c r="BP20"/>
  <c r="BR20"/>
  <c r="BT20"/>
  <c r="BV20"/>
  <c r="BX20"/>
  <c r="BZ20"/>
  <c r="CB20"/>
  <c r="C21"/>
  <c r="E21"/>
  <c r="G21"/>
  <c r="I21"/>
  <c r="K21"/>
  <c r="M21"/>
  <c r="O21"/>
  <c r="Q21"/>
  <c r="S21"/>
  <c r="U21"/>
  <c r="W21"/>
  <c r="Y21"/>
  <c r="AA21"/>
  <c r="AC21"/>
  <c r="AE21"/>
  <c r="AG21"/>
  <c r="AI21"/>
  <c r="AK21"/>
  <c r="AM21"/>
  <c r="AO21"/>
  <c r="AQ21"/>
  <c r="AS21"/>
  <c r="AU21"/>
  <c r="AW21"/>
  <c r="AY21"/>
  <c r="BA21"/>
  <c r="BC21"/>
  <c r="BE21"/>
  <c r="BG21"/>
  <c r="BI21"/>
  <c r="BK21"/>
  <c r="BM21"/>
  <c r="BO21"/>
  <c r="BQ21"/>
  <c r="BS21"/>
  <c r="BU21"/>
  <c r="BW21"/>
  <c r="BY21"/>
  <c r="CA21"/>
  <c r="CC21"/>
  <c r="D22"/>
  <c r="F22"/>
  <c r="H22"/>
  <c r="J22"/>
  <c r="L22"/>
  <c r="N22"/>
  <c r="P22"/>
  <c r="R22"/>
  <c r="T22"/>
  <c r="V22"/>
  <c r="X22"/>
  <c r="Z22"/>
  <c r="AB22"/>
  <c r="AD22"/>
  <c r="AF22"/>
  <c r="AH22"/>
  <c r="AJ22"/>
  <c r="AL22"/>
  <c r="AN22"/>
  <c r="AP22"/>
  <c r="AR22"/>
  <c r="AT22"/>
  <c r="AV22"/>
  <c r="AX22"/>
  <c r="AZ22"/>
  <c r="BB22"/>
  <c r="BD22"/>
  <c r="BF22"/>
  <c r="BH22"/>
  <c r="BJ22"/>
  <c r="BL22"/>
  <c r="BN22"/>
  <c r="BP22"/>
  <c r="BR22"/>
  <c r="BT22"/>
  <c r="BV22"/>
  <c r="BX22"/>
  <c r="BZ22"/>
  <c r="CB22"/>
  <c r="C23"/>
  <c r="E23"/>
  <c r="G23"/>
  <c r="I23"/>
  <c r="K23"/>
  <c r="M23"/>
  <c r="O23"/>
  <c r="Q23"/>
  <c r="S23"/>
  <c r="U23"/>
  <c r="W23"/>
  <c r="Y23"/>
  <c r="AA23"/>
  <c r="AC23"/>
  <c r="AE23"/>
  <c r="AG23"/>
  <c r="AI23"/>
  <c r="AK23"/>
  <c r="AM23"/>
  <c r="AO23"/>
  <c r="AQ23"/>
  <c r="AS23"/>
  <c r="AU23"/>
  <c r="AW23"/>
  <c r="AY23"/>
  <c r="BA23"/>
  <c r="BC23"/>
  <c r="BE23"/>
  <c r="BG23"/>
  <c r="BI23"/>
  <c r="BK23"/>
  <c r="BM23"/>
  <c r="BO23"/>
  <c r="BQ23"/>
  <c r="BS23"/>
  <c r="BU23"/>
  <c r="BW23"/>
  <c r="BY23"/>
  <c r="CA23"/>
  <c r="CC23"/>
  <c r="D24"/>
  <c r="F24"/>
  <c r="H24"/>
  <c r="J24"/>
  <c r="L24"/>
  <c r="N24"/>
  <c r="P24"/>
  <c r="R24"/>
  <c r="T24"/>
  <c r="V24"/>
  <c r="X24"/>
  <c r="Z24"/>
  <c r="AB24"/>
  <c r="AD24"/>
  <c r="AF24"/>
  <c r="AH24"/>
  <c r="AJ24"/>
  <c r="AL24"/>
  <c r="AN24"/>
  <c r="AP24"/>
  <c r="AR24"/>
  <c r="AT24"/>
  <c r="AV24"/>
  <c r="AX24"/>
  <c r="AZ24"/>
  <c r="BB24"/>
  <c r="BD24"/>
  <c r="BF24"/>
  <c r="BH24"/>
  <c r="BJ24"/>
  <c r="BL24"/>
  <c r="BN24"/>
  <c r="BP24"/>
  <c r="BR24"/>
  <c r="BT24"/>
  <c r="BV24"/>
  <c r="BX24"/>
  <c r="BZ24"/>
  <c r="CB24"/>
  <c r="C25"/>
  <c r="E25"/>
  <c r="G25"/>
  <c r="I25"/>
  <c r="K25"/>
  <c r="M25"/>
  <c r="O25"/>
  <c r="Q25"/>
  <c r="S25"/>
  <c r="U25"/>
  <c r="W25"/>
  <c r="Y25"/>
  <c r="AA25"/>
  <c r="AC25"/>
  <c r="AE25"/>
  <c r="AG25"/>
  <c r="AI25"/>
  <c r="AK25"/>
  <c r="AM25"/>
  <c r="AO25"/>
  <c r="AQ25"/>
  <c r="AS25"/>
  <c r="AU25"/>
  <c r="AW25"/>
  <c r="AY25"/>
  <c r="BA25"/>
  <c r="BC25"/>
  <c r="BE25"/>
  <c r="BG25"/>
  <c r="BI25"/>
  <c r="BK25"/>
  <c r="BM25"/>
  <c r="BO25"/>
  <c r="BQ25"/>
  <c r="BS25"/>
  <c r="BU25"/>
  <c r="BW25"/>
  <c r="BY25"/>
  <c r="CA25"/>
  <c r="CC25"/>
  <c r="D26"/>
  <c r="F26"/>
  <c r="H26"/>
  <c r="J26"/>
  <c r="L26"/>
  <c r="N26"/>
  <c r="P26"/>
  <c r="R26"/>
  <c r="T26"/>
  <c r="V26"/>
  <c r="X26"/>
  <c r="Z26"/>
  <c r="AB26"/>
  <c r="AD26"/>
  <c r="AF26"/>
  <c r="AH26"/>
  <c r="AJ26"/>
  <c r="AL26"/>
  <c r="AN26"/>
  <c r="AP26"/>
  <c r="AR26"/>
  <c r="AT26"/>
  <c r="AV26"/>
  <c r="AX26"/>
  <c r="AZ26"/>
  <c r="BB26"/>
  <c r="BD26"/>
  <c r="BF26"/>
  <c r="BH26"/>
  <c r="BJ26"/>
  <c r="BL26"/>
  <c r="BN26"/>
  <c r="BP26"/>
  <c r="BR26"/>
  <c r="BT26"/>
  <c r="BV26"/>
  <c r="BX26"/>
  <c r="BZ26"/>
  <c r="CB26"/>
  <c r="C27"/>
  <c r="E27"/>
  <c r="G27"/>
  <c r="I27"/>
  <c r="K27"/>
  <c r="M27"/>
  <c r="O27"/>
  <c r="Q27"/>
  <c r="S27"/>
  <c r="U27"/>
  <c r="W27"/>
  <c r="Y27"/>
  <c r="AA27"/>
  <c r="AC27"/>
  <c r="AE27"/>
  <c r="AG27"/>
  <c r="AI27"/>
  <c r="AK27"/>
  <c r="AM27"/>
  <c r="AO27"/>
  <c r="AQ27"/>
  <c r="AS27"/>
  <c r="AU27"/>
  <c r="AW27"/>
  <c r="AY27"/>
  <c r="BA27"/>
  <c r="BC27"/>
  <c r="BE27"/>
  <c r="BG27"/>
  <c r="BI27"/>
  <c r="BK27"/>
  <c r="BM27"/>
  <c r="BO27"/>
  <c r="BQ27"/>
  <c r="BS27"/>
  <c r="BU27"/>
  <c r="BW27"/>
  <c r="BY27"/>
  <c r="CA27"/>
  <c r="CC27"/>
  <c r="D28"/>
  <c r="F28"/>
  <c r="H28"/>
  <c r="J28"/>
  <c r="L28"/>
  <c r="N28"/>
  <c r="P28"/>
  <c r="R28"/>
  <c r="T28"/>
  <c r="V28"/>
  <c r="X28"/>
  <c r="Z28"/>
  <c r="AB28"/>
  <c r="AD28"/>
  <c r="AF28"/>
  <c r="AH28"/>
  <c r="AJ28"/>
  <c r="AL28"/>
  <c r="AN28"/>
  <c r="AP28"/>
  <c r="AR28"/>
  <c r="AT28"/>
  <c r="AV28"/>
  <c r="AX28"/>
  <c r="AZ28"/>
  <c r="BB28"/>
  <c r="BD28"/>
  <c r="BF28"/>
  <c r="BH28"/>
  <c r="BJ28"/>
  <c r="BL28"/>
  <c r="BN28"/>
  <c r="BP28"/>
  <c r="BR28"/>
  <c r="BT28"/>
  <c r="BV28"/>
  <c r="BX28"/>
  <c r="BZ28"/>
  <c r="CB28"/>
  <c r="C29"/>
  <c r="E29"/>
  <c r="G29"/>
  <c r="I29"/>
  <c r="K29"/>
  <c r="M29"/>
  <c r="O29"/>
  <c r="Q29"/>
  <c r="S29"/>
  <c r="U29"/>
  <c r="W29"/>
  <c r="Y29"/>
  <c r="AA29"/>
  <c r="AC29"/>
  <c r="AE29"/>
  <c r="AG29"/>
  <c r="AI29"/>
  <c r="AK29"/>
  <c r="AM29"/>
  <c r="AO29"/>
  <c r="AQ29"/>
  <c r="AS29"/>
  <c r="AU29"/>
  <c r="AW29"/>
  <c r="AY29"/>
  <c r="BA29"/>
  <c r="BC29"/>
  <c r="BE29"/>
  <c r="BG29"/>
  <c r="BI29"/>
  <c r="BK29"/>
  <c r="BM29"/>
  <c r="BO29"/>
  <c r="BQ29"/>
  <c r="BS29"/>
  <c r="BU29"/>
  <c r="BW29"/>
  <c r="BY29"/>
  <c r="CA29"/>
  <c r="CC29"/>
  <c r="D30"/>
  <c r="F30"/>
  <c r="H30"/>
  <c r="J30"/>
  <c r="L30"/>
  <c r="N30"/>
  <c r="P30"/>
  <c r="R30"/>
  <c r="T30"/>
  <c r="V30"/>
  <c r="X30"/>
  <c r="Z30"/>
  <c r="AB30"/>
  <c r="AD30"/>
  <c r="AF30"/>
  <c r="AH30"/>
  <c r="AJ30"/>
  <c r="AL30"/>
  <c r="AN30"/>
  <c r="AP30"/>
  <c r="AR30"/>
  <c r="AT30"/>
  <c r="AV30"/>
  <c r="AX30"/>
  <c r="AZ30"/>
  <c r="BB30"/>
  <c r="BD30"/>
  <c r="BF30"/>
  <c r="BH30"/>
  <c r="BJ30"/>
  <c r="BL30"/>
  <c r="BN30"/>
  <c r="BP30"/>
  <c r="BR30"/>
  <c r="BT30"/>
  <c r="BV30"/>
  <c r="BX30"/>
  <c r="BZ30"/>
  <c r="CB30"/>
  <c r="C31"/>
  <c r="E31"/>
  <c r="G31"/>
  <c r="I31"/>
  <c r="K31"/>
  <c r="M31"/>
  <c r="O31"/>
  <c r="Q31"/>
  <c r="S31"/>
  <c r="U31"/>
  <c r="W31"/>
  <c r="Y31"/>
  <c r="AA31"/>
  <c r="AC31"/>
  <c r="AE31"/>
  <c r="AG31"/>
  <c r="AI31"/>
  <c r="AK31"/>
  <c r="AM31"/>
  <c r="AO31"/>
  <c r="AQ31"/>
  <c r="AS31"/>
  <c r="AU31"/>
  <c r="AW31"/>
  <c r="AY31"/>
  <c r="BA31"/>
  <c r="BC31"/>
  <c r="BE31"/>
  <c r="BG31"/>
  <c r="BI31"/>
  <c r="BK31"/>
  <c r="BM31"/>
  <c r="BO31"/>
  <c r="BQ31"/>
  <c r="BS31"/>
  <c r="BU31"/>
  <c r="BW31"/>
  <c r="BY31"/>
  <c r="CA31"/>
  <c r="CC31"/>
  <c r="D32"/>
  <c r="F32"/>
  <c r="H32"/>
  <c r="J32"/>
  <c r="L32"/>
  <c r="N32"/>
  <c r="P32"/>
  <c r="R32"/>
  <c r="T32"/>
  <c r="V32"/>
  <c r="X32"/>
  <c r="Z32"/>
  <c r="AB32"/>
  <c r="AD32"/>
  <c r="AF32"/>
  <c r="AH32"/>
  <c r="AJ32"/>
  <c r="AL32"/>
  <c r="AN32"/>
  <c r="AP32"/>
  <c r="AR32"/>
  <c r="AT32"/>
  <c r="AV32"/>
  <c r="AX32"/>
  <c r="AZ32"/>
  <c r="BB32"/>
  <c r="BD32"/>
  <c r="BF32"/>
  <c r="BH32"/>
  <c r="BJ32"/>
  <c r="BL32"/>
  <c r="BN32"/>
  <c r="BP32"/>
  <c r="BR32"/>
  <c r="BT32"/>
  <c r="BV32"/>
  <c r="BX32"/>
  <c r="BZ32"/>
  <c r="CB32"/>
  <c r="C33"/>
  <c r="E33"/>
  <c r="G33"/>
  <c r="I33"/>
  <c r="K33"/>
  <c r="M33"/>
  <c r="O33"/>
  <c r="Q33"/>
  <c r="S33"/>
  <c r="U33"/>
  <c r="W33"/>
  <c r="Y33"/>
  <c r="AA33"/>
  <c r="AC33"/>
  <c r="AE33"/>
  <c r="AG33"/>
  <c r="AI33"/>
  <c r="AK33"/>
  <c r="AM33"/>
  <c r="AO33"/>
  <c r="AQ33"/>
  <c r="AS33"/>
  <c r="AU33"/>
  <c r="AW33"/>
  <c r="AY33"/>
  <c r="BA33"/>
  <c r="BC33"/>
  <c r="BE33"/>
  <c r="BG33"/>
  <c r="BI33"/>
  <c r="BK33"/>
  <c r="BM33"/>
  <c r="BO33"/>
  <c r="BQ33"/>
  <c r="BS33"/>
  <c r="BU33"/>
  <c r="BW33"/>
  <c r="BY33"/>
  <c r="CA33"/>
  <c r="CC33"/>
  <c r="D34"/>
  <c r="F34"/>
  <c r="H34"/>
  <c r="J34"/>
  <c r="L34"/>
  <c r="N34"/>
  <c r="P34"/>
  <c r="R34"/>
  <c r="T34"/>
  <c r="V34"/>
  <c r="X34"/>
  <c r="Z34"/>
  <c r="AB34"/>
  <c r="AD34"/>
  <c r="AF34"/>
  <c r="AH34"/>
  <c r="AJ34"/>
  <c r="AL34"/>
  <c r="AN34"/>
  <c r="AP34"/>
  <c r="AR34"/>
  <c r="AT34"/>
  <c r="AV34"/>
  <c r="AX34"/>
  <c r="AZ34"/>
  <c r="BB34"/>
  <c r="BD34"/>
  <c r="BF34"/>
  <c r="BH34"/>
  <c r="BJ34"/>
  <c r="BL34"/>
  <c r="BN34"/>
  <c r="BP34"/>
  <c r="BR34"/>
  <c r="BT34"/>
  <c r="BV34"/>
  <c r="BX34"/>
  <c r="BZ34"/>
  <c r="CB34"/>
  <c r="C35"/>
  <c r="E35"/>
  <c r="G35"/>
  <c r="I35"/>
  <c r="K35"/>
  <c r="M35"/>
  <c r="O35"/>
  <c r="Q35"/>
  <c r="S35"/>
  <c r="U35"/>
  <c r="W35"/>
  <c r="Y35"/>
  <c r="AA35"/>
  <c r="AC35"/>
  <c r="AE35"/>
  <c r="AG35"/>
  <c r="AI35"/>
  <c r="AK35"/>
  <c r="AM35"/>
  <c r="AO35"/>
  <c r="AQ35"/>
  <c r="AS35"/>
  <c r="AU35"/>
  <c r="AW35"/>
  <c r="AY35"/>
  <c r="BA35"/>
  <c r="BC35"/>
  <c r="BE35"/>
  <c r="BG35"/>
  <c r="BI35"/>
  <c r="BK35"/>
  <c r="BM35"/>
  <c r="BO35"/>
  <c r="BQ35"/>
  <c r="BS35"/>
  <c r="BU35"/>
  <c r="BW35"/>
  <c r="BY35"/>
  <c r="CA35"/>
  <c r="CC35"/>
  <c r="D36"/>
  <c r="F36"/>
  <c r="H36"/>
  <c r="J36"/>
  <c r="L36"/>
  <c r="N36"/>
  <c r="P36"/>
  <c r="R36"/>
  <c r="T36"/>
  <c r="V36"/>
  <c r="X36"/>
  <c r="Z36"/>
  <c r="AB36"/>
  <c r="AD36"/>
  <c r="AF36"/>
  <c r="AH36"/>
  <c r="AJ36"/>
  <c r="AL36"/>
  <c r="AN36"/>
  <c r="AP36"/>
  <c r="AR36"/>
  <c r="AT36"/>
  <c r="AV36"/>
  <c r="AX36"/>
  <c r="AZ36"/>
  <c r="BB36"/>
  <c r="BD36"/>
  <c r="BF36"/>
  <c r="BH36"/>
  <c r="BJ36"/>
  <c r="BL36"/>
  <c r="BN36"/>
  <c r="BP36"/>
  <c r="BR36"/>
  <c r="BT36"/>
  <c r="BV36"/>
  <c r="BX36"/>
  <c r="BZ36"/>
  <c r="CB36"/>
  <c r="C37"/>
  <c r="E37"/>
  <c r="G37"/>
  <c r="I37"/>
  <c r="K37"/>
  <c r="M37"/>
  <c r="O37"/>
  <c r="Q37"/>
  <c r="S37"/>
  <c r="U37"/>
  <c r="W37"/>
  <c r="Y37"/>
  <c r="AA37"/>
  <c r="AC37"/>
  <c r="AE37"/>
  <c r="AG37"/>
  <c r="AI37"/>
  <c r="AK37"/>
  <c r="AM37"/>
  <c r="AO37"/>
  <c r="AQ37"/>
  <c r="AS37"/>
  <c r="AU37"/>
  <c r="AW37"/>
  <c r="AY37"/>
  <c r="BA37"/>
  <c r="BC37"/>
  <c r="BE37"/>
  <c r="BG37"/>
  <c r="BI37"/>
  <c r="BK37"/>
  <c r="BM37"/>
  <c r="BO37"/>
  <c r="BQ37"/>
  <c r="BS37"/>
  <c r="BU37"/>
  <c r="BW37"/>
  <c r="BY37"/>
  <c r="CA37"/>
  <c r="CC37"/>
  <c r="D38"/>
  <c r="F38"/>
  <c r="H38"/>
  <c r="J38"/>
  <c r="L38"/>
  <c r="N38"/>
  <c r="P38"/>
  <c r="R38"/>
  <c r="T38"/>
  <c r="V38"/>
  <c r="X38"/>
  <c r="Z38"/>
  <c r="AB38"/>
  <c r="AD38"/>
  <c r="AF38"/>
  <c r="AH38"/>
  <c r="AJ38"/>
  <c r="AL38"/>
  <c r="AN38"/>
  <c r="AP38"/>
  <c r="AR38"/>
  <c r="AT38"/>
  <c r="AV38"/>
  <c r="AX38"/>
  <c r="AZ38"/>
  <c r="BB38"/>
  <c r="BD38"/>
  <c r="BF38"/>
  <c r="BH38"/>
  <c r="BJ38"/>
  <c r="BL38"/>
  <c r="BN38"/>
  <c r="BP38"/>
  <c r="BR38"/>
  <c r="BT38"/>
  <c r="BV38"/>
  <c r="BX38"/>
  <c r="BZ38"/>
  <c r="CB38"/>
  <c r="C39"/>
  <c r="E39"/>
  <c r="G39"/>
  <c r="I39"/>
  <c r="K39"/>
  <c r="M39"/>
  <c r="O39"/>
  <c r="Q39"/>
  <c r="S39"/>
  <c r="U39"/>
  <c r="W39"/>
  <c r="Y39"/>
  <c r="AA39"/>
  <c r="AC39"/>
  <c r="AE39"/>
  <c r="AG39"/>
  <c r="AI39"/>
  <c r="AK39"/>
  <c r="AM39"/>
  <c r="AO39"/>
  <c r="AQ39"/>
  <c r="AS39"/>
  <c r="AU39"/>
  <c r="AW39"/>
  <c r="AY39"/>
  <c r="BA39"/>
  <c r="BC39"/>
  <c r="BE39"/>
  <c r="BG39"/>
  <c r="BI39"/>
  <c r="BK39"/>
  <c r="BM39"/>
  <c r="BO39"/>
  <c r="BQ39"/>
  <c r="BS39"/>
  <c r="BU39"/>
  <c r="BW39"/>
  <c r="BY39"/>
  <c r="CA39"/>
  <c r="CC39"/>
  <c r="D40"/>
  <c r="F40"/>
  <c r="H40"/>
  <c r="J40"/>
  <c r="L40"/>
  <c r="N40"/>
  <c r="P40"/>
  <c r="R40"/>
  <c r="T40"/>
  <c r="V40"/>
  <c r="X40"/>
  <c r="Z40"/>
  <c r="AB40"/>
  <c r="AD40"/>
  <c r="AF40"/>
  <c r="AH40"/>
  <c r="AJ40"/>
  <c r="AL40"/>
  <c r="AN40"/>
  <c r="AP40"/>
  <c r="AR40"/>
  <c r="AT40"/>
  <c r="AV40"/>
  <c r="AX40"/>
  <c r="AZ40"/>
  <c r="BB40"/>
  <c r="BD40"/>
  <c r="BF40"/>
  <c r="BH40"/>
  <c r="BJ40"/>
  <c r="BL40"/>
  <c r="BN40"/>
  <c r="BP40"/>
  <c r="BR40"/>
  <c r="BT40"/>
  <c r="BV40"/>
  <c r="BX40"/>
  <c r="BZ40"/>
  <c r="CB40"/>
  <c r="C41"/>
  <c r="E41"/>
  <c r="G41"/>
  <c r="I41"/>
  <c r="K41"/>
  <c r="M41"/>
  <c r="O41"/>
  <c r="Q41"/>
  <c r="S41"/>
  <c r="U41"/>
  <c r="W41"/>
  <c r="Y41"/>
  <c r="AA41"/>
  <c r="AC41"/>
  <c r="AE41"/>
  <c r="AG41"/>
  <c r="AI41"/>
  <c r="AK41"/>
  <c r="AM41"/>
  <c r="AO41"/>
  <c r="AQ41"/>
  <c r="AS41"/>
  <c r="AU41"/>
  <c r="AW41"/>
  <c r="AY41"/>
  <c r="BA41"/>
  <c r="BC41"/>
  <c r="BE41"/>
  <c r="BG41"/>
  <c r="BI41"/>
  <c r="BK41"/>
  <c r="BM41"/>
  <c r="BO41"/>
  <c r="BQ41"/>
  <c r="BS41"/>
  <c r="BU41"/>
  <c r="BW41"/>
  <c r="BY41"/>
  <c r="CA41"/>
  <c r="CC41"/>
  <c r="D42"/>
  <c r="F42"/>
  <c r="H42"/>
  <c r="J42"/>
  <c r="L42"/>
  <c r="N42"/>
  <c r="P42"/>
  <c r="R42"/>
  <c r="T42"/>
  <c r="V42"/>
  <c r="X42"/>
  <c r="Z42"/>
  <c r="AB42"/>
  <c r="AD42"/>
  <c r="AF42"/>
  <c r="AH42"/>
  <c r="AJ42"/>
  <c r="AL42"/>
  <c r="AN42"/>
  <c r="AP42"/>
  <c r="AR42"/>
  <c r="AT42"/>
  <c r="AV42"/>
  <c r="AX42"/>
  <c r="AZ42"/>
  <c r="BB42"/>
  <c r="BD42"/>
  <c r="BF42"/>
  <c r="BH42"/>
  <c r="BJ42"/>
  <c r="BL42"/>
  <c r="BN42"/>
  <c r="BP42"/>
  <c r="BR42"/>
  <c r="BT42"/>
  <c r="BV42"/>
  <c r="BX42"/>
  <c r="BZ42"/>
  <c r="CB42"/>
  <c r="C43"/>
  <c r="E43"/>
  <c r="G43"/>
  <c r="I43"/>
  <c r="K43"/>
  <c r="M43"/>
  <c r="O43"/>
  <c r="Q43"/>
  <c r="S43"/>
  <c r="U43"/>
  <c r="W43"/>
  <c r="Y43"/>
  <c r="AA43"/>
  <c r="AC43"/>
  <c r="AE43"/>
  <c r="AG43"/>
  <c r="AI43"/>
  <c r="AK43"/>
  <c r="AM43"/>
  <c r="AO43"/>
  <c r="AQ43"/>
  <c r="AS43"/>
  <c r="AU43"/>
  <c r="AW43"/>
  <c r="AY43"/>
  <c r="BA43"/>
  <c r="BC43"/>
  <c r="BE43"/>
  <c r="BG43"/>
  <c r="BI43"/>
  <c r="BK43"/>
  <c r="BM43"/>
  <c r="BO43"/>
  <c r="BQ43"/>
  <c r="BS43"/>
  <c r="BU43"/>
  <c r="BW43"/>
  <c r="BY43"/>
  <c r="CA43"/>
  <c r="CC43"/>
  <c r="D44"/>
  <c r="F44"/>
  <c r="H44"/>
  <c r="J44"/>
  <c r="L44"/>
  <c r="N44"/>
  <c r="P44"/>
  <c r="R44"/>
  <c r="T44"/>
  <c r="V44"/>
  <c r="X44"/>
  <c r="Z44"/>
  <c r="AB44"/>
  <c r="AD44"/>
  <c r="AF44"/>
  <c r="AH44"/>
  <c r="AJ44"/>
  <c r="AL44"/>
  <c r="AN44"/>
  <c r="AP44"/>
  <c r="AR44"/>
  <c r="AT44"/>
  <c r="AV44"/>
  <c r="AX44"/>
  <c r="AZ44"/>
  <c r="BB44"/>
  <c r="BD44"/>
  <c r="BF44"/>
  <c r="BH44"/>
  <c r="BJ44"/>
  <c r="BL44"/>
  <c r="BN44"/>
  <c r="BP44"/>
  <c r="BR44"/>
  <c r="BT44"/>
  <c r="BV44"/>
  <c r="BX44"/>
  <c r="BZ44"/>
  <c r="CB44"/>
  <c r="C45"/>
  <c r="E45"/>
  <c r="G45"/>
  <c r="I45"/>
  <c r="K45"/>
  <c r="M45"/>
  <c r="O45"/>
  <c r="Q45"/>
  <c r="S45"/>
  <c r="U45"/>
  <c r="W45"/>
  <c r="Y45"/>
  <c r="AA45"/>
  <c r="AC45"/>
  <c r="AE45"/>
  <c r="AG45"/>
  <c r="AI45"/>
  <c r="AK45"/>
  <c r="AM45"/>
  <c r="AO45"/>
  <c r="AQ45"/>
  <c r="AS45"/>
  <c r="AU45"/>
  <c r="AW45"/>
  <c r="AY45"/>
  <c r="BA45"/>
  <c r="BC45"/>
  <c r="BE45"/>
  <c r="BG45"/>
  <c r="BI45"/>
  <c r="BK45"/>
  <c r="BM45"/>
  <c r="BO45"/>
  <c r="BQ45"/>
  <c r="BS45"/>
  <c r="BU45"/>
  <c r="BW45"/>
  <c r="BY45"/>
  <c r="CA45"/>
  <c r="CC45"/>
  <c r="D46"/>
  <c r="F46"/>
  <c r="H46"/>
  <c r="J46"/>
  <c r="L46"/>
  <c r="N46"/>
  <c r="P46"/>
  <c r="R46"/>
  <c r="T46"/>
  <c r="V46"/>
  <c r="X46"/>
  <c r="Z46"/>
  <c r="AB46"/>
  <c r="AD46"/>
  <c r="AF46"/>
  <c r="AH46"/>
  <c r="AJ46"/>
  <c r="AL46"/>
  <c r="AN46"/>
  <c r="AP46"/>
  <c r="AR46"/>
  <c r="AT46"/>
  <c r="AV46"/>
  <c r="AX46"/>
  <c r="AZ46"/>
  <c r="BB46"/>
  <c r="BD46"/>
  <c r="BF46"/>
  <c r="BH46"/>
  <c r="BJ46"/>
  <c r="BL46"/>
  <c r="BN46"/>
  <c r="BP46"/>
  <c r="BR46"/>
  <c r="BT46"/>
  <c r="BV46"/>
  <c r="BX46"/>
  <c r="BZ46"/>
  <c r="CB46"/>
  <c r="C47"/>
  <c r="E47"/>
  <c r="G47"/>
  <c r="I47"/>
  <c r="K47"/>
  <c r="M47"/>
  <c r="O47"/>
  <c r="Q47"/>
  <c r="S47"/>
  <c r="U47"/>
  <c r="W47"/>
  <c r="Y47"/>
  <c r="AA47"/>
  <c r="AC47"/>
  <c r="AE47"/>
  <c r="AG47"/>
  <c r="AI47"/>
  <c r="AK47"/>
  <c r="AM47"/>
  <c r="AO47"/>
  <c r="AQ47"/>
  <c r="AS47"/>
  <c r="AU47"/>
  <c r="AW47"/>
  <c r="AY47"/>
  <c r="BA47"/>
  <c r="BC47"/>
  <c r="BE47"/>
  <c r="BG47"/>
  <c r="BI47"/>
  <c r="BK47"/>
  <c r="BM47"/>
  <c r="BO47"/>
  <c r="BQ47"/>
  <c r="BS47"/>
  <c r="BU47"/>
  <c r="BW47"/>
  <c r="BY47"/>
  <c r="CA47"/>
  <c r="CC47"/>
  <c r="D48"/>
  <c r="F48"/>
  <c r="H48"/>
  <c r="J48"/>
  <c r="L48"/>
  <c r="N48"/>
  <c r="P48"/>
  <c r="R48"/>
  <c r="T48"/>
  <c r="V48"/>
  <c r="X48"/>
  <c r="Z48"/>
  <c r="AB48"/>
  <c r="AD48"/>
  <c r="AF48"/>
  <c r="AH48"/>
  <c r="AJ48"/>
  <c r="AL48"/>
  <c r="AN48"/>
  <c r="AP48"/>
  <c r="AR48"/>
  <c r="AT48"/>
  <c r="AV48"/>
  <c r="AX48"/>
  <c r="AZ48"/>
  <c r="BB48"/>
  <c r="BD48"/>
  <c r="BF48"/>
  <c r="BH48"/>
  <c r="BJ48"/>
  <c r="BL48"/>
  <c r="BN48"/>
  <c r="BP48"/>
  <c r="BR48"/>
  <c r="BT48"/>
  <c r="BV48"/>
  <c r="BX48"/>
  <c r="BZ48"/>
  <c r="CB48"/>
  <c r="C49"/>
  <c r="E49"/>
  <c r="G49"/>
  <c r="I49"/>
  <c r="K49"/>
  <c r="M49"/>
  <c r="O49"/>
  <c r="Q49"/>
  <c r="S49"/>
  <c r="U49"/>
  <c r="W49"/>
  <c r="Y49"/>
  <c r="AA49"/>
  <c r="AC49"/>
  <c r="AE49"/>
  <c r="AG49"/>
  <c r="AI49"/>
  <c r="AK49"/>
  <c r="AM49"/>
  <c r="AO49"/>
  <c r="AQ49"/>
  <c r="AS49"/>
  <c r="AU49"/>
  <c r="AW49"/>
  <c r="AY49"/>
  <c r="BA49"/>
  <c r="BC49"/>
  <c r="BE49"/>
  <c r="BG49"/>
  <c r="BI49"/>
  <c r="BK49"/>
  <c r="BM49"/>
  <c r="BO49"/>
  <c r="BQ49"/>
  <c r="BS49"/>
  <c r="BU49"/>
  <c r="BW49"/>
  <c r="BY49"/>
  <c r="CA49"/>
  <c r="CC49"/>
  <c r="D50"/>
  <c r="F50"/>
  <c r="H50"/>
  <c r="J50"/>
  <c r="L50"/>
  <c r="N50"/>
  <c r="P50"/>
  <c r="R50"/>
  <c r="T50"/>
  <c r="V50"/>
  <c r="X50"/>
  <c r="Z50"/>
  <c r="AB50"/>
  <c r="AD50"/>
  <c r="AF50"/>
  <c r="AH50"/>
  <c r="AJ50"/>
  <c r="AL50"/>
  <c r="AN50"/>
  <c r="AP50"/>
  <c r="AR50"/>
  <c r="AT50"/>
  <c r="AV50"/>
  <c r="AX50"/>
  <c r="AZ50"/>
  <c r="BB50"/>
  <c r="BD50"/>
  <c r="BF50"/>
  <c r="BH50"/>
  <c r="BJ50"/>
  <c r="BL50"/>
  <c r="BN50"/>
  <c r="BP50"/>
  <c r="BR50"/>
  <c r="BT50"/>
  <c r="BV50"/>
  <c r="BX50"/>
  <c r="BZ50"/>
  <c r="CB50"/>
  <c r="C51"/>
  <c r="E51"/>
  <c r="G51"/>
  <c r="I51"/>
  <c r="K51"/>
  <c r="M51"/>
  <c r="O51"/>
  <c r="Q51"/>
  <c r="S51"/>
  <c r="U51"/>
  <c r="W51"/>
  <c r="Y51"/>
  <c r="AA51"/>
  <c r="AC51"/>
  <c r="AE51"/>
  <c r="AG51"/>
  <c r="AI51"/>
  <c r="AK51"/>
  <c r="AM51"/>
  <c r="AO51"/>
  <c r="AQ51"/>
  <c r="AS51"/>
  <c r="AU51"/>
  <c r="AW51"/>
  <c r="AY51"/>
  <c r="BA51"/>
  <c r="BC51"/>
  <c r="BE51"/>
  <c r="BG51"/>
  <c r="BI51"/>
  <c r="BK51"/>
  <c r="BM51"/>
  <c r="BO51"/>
  <c r="BQ51"/>
  <c r="BS51"/>
  <c r="BU51"/>
  <c r="BW51"/>
  <c r="BY51"/>
  <c r="CA51"/>
  <c r="CC51"/>
  <c r="D52"/>
  <c r="F52"/>
  <c r="H52"/>
  <c r="J52"/>
  <c r="L52"/>
  <c r="N52"/>
  <c r="P52"/>
  <c r="R52"/>
  <c r="T52"/>
  <c r="V52"/>
  <c r="X52"/>
  <c r="Z52"/>
  <c r="AB52"/>
  <c r="AD52"/>
  <c r="AF52"/>
  <c r="AH52"/>
  <c r="AJ52"/>
  <c r="AL52"/>
  <c r="AN52"/>
  <c r="AP52"/>
  <c r="AR52"/>
  <c r="AT52"/>
  <c r="AV52"/>
  <c r="AX52"/>
  <c r="AZ52"/>
  <c r="BB52"/>
  <c r="BD52"/>
  <c r="BF52"/>
  <c r="BH52"/>
  <c r="BJ52"/>
  <c r="BL52"/>
  <c r="BN52"/>
  <c r="BP52"/>
  <c r="BR52"/>
  <c r="BT52"/>
  <c r="BV52"/>
  <c r="BX52"/>
  <c r="BZ52"/>
  <c r="CB52"/>
  <c r="C53"/>
  <c r="E53"/>
  <c r="G53"/>
  <c r="I53"/>
  <c r="K53"/>
  <c r="M53"/>
  <c r="O53"/>
  <c r="Q53"/>
  <c r="S53"/>
  <c r="U53"/>
  <c r="W53"/>
  <c r="Y53"/>
  <c r="AA53"/>
  <c r="AC53"/>
  <c r="AE53"/>
  <c r="AG53"/>
  <c r="AI53"/>
  <c r="AK53"/>
  <c r="AM53"/>
  <c r="AO53"/>
  <c r="AQ53"/>
  <c r="AS53"/>
  <c r="AU53"/>
  <c r="AW53"/>
  <c r="AY53"/>
  <c r="BA53"/>
  <c r="BC53"/>
  <c r="BE53"/>
  <c r="BG53"/>
  <c r="BI53"/>
  <c r="BK53"/>
  <c r="BM53"/>
  <c r="BO53"/>
  <c r="BQ53"/>
  <c r="BS53"/>
  <c r="BU53"/>
  <c r="BW53"/>
  <c r="BY53"/>
  <c r="CA53"/>
  <c r="CC53"/>
  <c r="D54"/>
  <c r="F54"/>
  <c r="H54"/>
  <c r="J54"/>
  <c r="L54"/>
  <c r="N54"/>
  <c r="P54"/>
  <c r="R54"/>
  <c r="T54"/>
  <c r="V54"/>
  <c r="X54"/>
  <c r="Z54"/>
  <c r="AB54"/>
  <c r="AD54"/>
  <c r="AF54"/>
  <c r="AH54"/>
  <c r="AJ54"/>
  <c r="AL54"/>
  <c r="AN54"/>
  <c r="AP54"/>
  <c r="AR54"/>
  <c r="AT54"/>
  <c r="AV54"/>
  <c r="AX54"/>
  <c r="AZ54"/>
  <c r="BB54"/>
  <c r="BD54"/>
  <c r="BF54"/>
  <c r="BH54"/>
  <c r="BJ54"/>
  <c r="BL54"/>
  <c r="BN54"/>
  <c r="BP54"/>
  <c r="BR54"/>
  <c r="BT54"/>
  <c r="BV54"/>
  <c r="BX54"/>
  <c r="BZ54"/>
  <c r="CB54"/>
  <c r="C55"/>
  <c r="E55"/>
  <c r="G55"/>
  <c r="I55"/>
  <c r="K55"/>
  <c r="M55"/>
  <c r="O55"/>
  <c r="Q55"/>
  <c r="S55"/>
  <c r="U55"/>
  <c r="W55"/>
  <c r="Y55"/>
  <c r="AA55"/>
  <c r="AC55"/>
  <c r="AE55"/>
  <c r="AG55"/>
  <c r="AI55"/>
  <c r="AK55"/>
  <c r="AM55"/>
  <c r="AO55"/>
  <c r="AQ55"/>
  <c r="AS55"/>
  <c r="AU55"/>
  <c r="AW55"/>
  <c r="AY55"/>
  <c r="BA55"/>
  <c r="BC55"/>
  <c r="BE55"/>
  <c r="BG55"/>
  <c r="BI55"/>
  <c r="BK55"/>
  <c r="BM55"/>
  <c r="BO55"/>
  <c r="BQ55"/>
  <c r="BS55"/>
  <c r="BU55"/>
  <c r="BW55"/>
  <c r="BY55"/>
  <c r="CA55"/>
  <c r="CC55"/>
  <c r="D56"/>
  <c r="F56"/>
  <c r="H56"/>
  <c r="J56"/>
  <c r="L56"/>
  <c r="N56"/>
  <c r="P56"/>
  <c r="R56"/>
  <c r="T56"/>
  <c r="V56"/>
  <c r="X56"/>
  <c r="Z56"/>
  <c r="AB56"/>
  <c r="AD56"/>
  <c r="AF56"/>
  <c r="AH56"/>
  <c r="AJ56"/>
  <c r="AL56"/>
  <c r="AN56"/>
  <c r="AP56"/>
  <c r="AR56"/>
  <c r="AT56"/>
  <c r="AV56"/>
  <c r="AX56"/>
  <c r="AZ56"/>
  <c r="BB56"/>
  <c r="BD56"/>
  <c r="BF56"/>
  <c r="BH56"/>
  <c r="BJ56"/>
  <c r="BL56"/>
  <c r="BN56"/>
  <c r="BP56"/>
  <c r="BR56"/>
  <c r="BT56"/>
  <c r="BV56"/>
  <c r="BX56"/>
  <c r="BZ56"/>
  <c r="CB56"/>
  <c r="C57"/>
  <c r="E57"/>
  <c r="G57"/>
  <c r="I57"/>
  <c r="K57"/>
  <c r="M57"/>
  <c r="O57"/>
  <c r="Q57"/>
  <c r="S57"/>
  <c r="U57"/>
  <c r="W57"/>
  <c r="Y57"/>
  <c r="AA57"/>
  <c r="AC57"/>
  <c r="AE57"/>
  <c r="AG57"/>
  <c r="AI57"/>
  <c r="AK57"/>
  <c r="AM57"/>
  <c r="AO57"/>
  <c r="AQ57"/>
  <c r="AS57"/>
  <c r="AU57"/>
  <c r="AW57"/>
  <c r="AY57"/>
  <c r="BA57"/>
  <c r="BC57"/>
  <c r="BE57"/>
  <c r="BG57"/>
  <c r="BI57"/>
  <c r="BK57"/>
  <c r="BM57"/>
  <c r="BO57"/>
  <c r="BQ57"/>
  <c r="BS57"/>
  <c r="BU57"/>
  <c r="BW57"/>
  <c r="BY57"/>
  <c r="CA57"/>
  <c r="CC57"/>
  <c r="D58"/>
  <c r="F58"/>
  <c r="H58"/>
  <c r="J58"/>
  <c r="L58"/>
  <c r="N58"/>
  <c r="P58"/>
  <c r="R58"/>
  <c r="T58"/>
  <c r="V58"/>
  <c r="X58"/>
  <c r="Z58"/>
  <c r="AB58"/>
  <c r="AD58"/>
  <c r="AF58"/>
  <c r="AH58"/>
  <c r="AJ58"/>
  <c r="AL58"/>
  <c r="AN58"/>
  <c r="AP58"/>
  <c r="AR58"/>
  <c r="AT58"/>
  <c r="AV58"/>
  <c r="AX58"/>
  <c r="AZ58"/>
  <c r="BB58"/>
  <c r="BD58"/>
  <c r="BF58"/>
  <c r="BH58"/>
  <c r="BJ58"/>
  <c r="BL58"/>
  <c r="BN58"/>
  <c r="BP58"/>
  <c r="BR58"/>
  <c r="BT58"/>
  <c r="BV58"/>
  <c r="BX58"/>
  <c r="BZ58"/>
  <c r="CB58"/>
  <c r="C59"/>
  <c r="E59"/>
  <c r="G59"/>
  <c r="I59"/>
  <c r="K59"/>
  <c r="M59"/>
  <c r="O59"/>
  <c r="Q59"/>
  <c r="S59"/>
  <c r="U59"/>
  <c r="W59"/>
  <c r="Y59"/>
  <c r="AA59"/>
  <c r="AC59"/>
  <c r="AE59"/>
  <c r="AG59"/>
  <c r="AI59"/>
  <c r="AK59"/>
  <c r="AM59"/>
  <c r="AO59"/>
  <c r="AQ59"/>
  <c r="AS59"/>
  <c r="AU59"/>
  <c r="AW59"/>
  <c r="AY59"/>
  <c r="BA59"/>
  <c r="BC59"/>
  <c r="BE59"/>
  <c r="BG59"/>
  <c r="BI59"/>
  <c r="BK59"/>
  <c r="BM59"/>
  <c r="BO59"/>
  <c r="BQ59"/>
  <c r="BS59"/>
  <c r="BU59"/>
  <c r="BW59"/>
  <c r="BY59"/>
  <c r="CA59"/>
  <c r="CC59"/>
  <c r="D60"/>
  <c r="F60"/>
  <c r="H60"/>
  <c r="J60"/>
  <c r="L60"/>
  <c r="N60"/>
  <c r="P60"/>
  <c r="R60"/>
  <c r="T60"/>
  <c r="V60"/>
  <c r="X60"/>
  <c r="Z60"/>
  <c r="AB60"/>
  <c r="AD60"/>
  <c r="AF60"/>
  <c r="AH60"/>
  <c r="AJ60"/>
  <c r="AL60"/>
  <c r="AN60"/>
  <c r="AP60"/>
  <c r="AR60"/>
  <c r="AT60"/>
  <c r="AV60"/>
  <c r="AX60"/>
  <c r="AZ60"/>
  <c r="BB60"/>
  <c r="BD60"/>
  <c r="BF60"/>
  <c r="BH60"/>
  <c r="BJ60"/>
  <c r="BL60"/>
  <c r="BN60"/>
  <c r="BP60"/>
  <c r="BR60"/>
  <c r="BT60"/>
  <c r="BV60"/>
  <c r="BX60"/>
  <c r="BZ60"/>
  <c r="CB60"/>
  <c r="C61"/>
  <c r="E61"/>
  <c r="G61"/>
  <c r="I61"/>
  <c r="K61"/>
  <c r="M61"/>
  <c r="O61"/>
  <c r="Q61"/>
  <c r="S61"/>
  <c r="U61"/>
  <c r="W61"/>
  <c r="Y61"/>
  <c r="AA61"/>
  <c r="AC61"/>
  <c r="AE61"/>
  <c r="AG61"/>
  <c r="AI61"/>
  <c r="AK61"/>
  <c r="AM61"/>
  <c r="AO61"/>
  <c r="AQ61"/>
  <c r="AS61"/>
  <c r="AU61"/>
  <c r="AW61"/>
  <c r="AY61"/>
  <c r="BA61"/>
  <c r="BC61"/>
  <c r="BE61"/>
  <c r="BG61"/>
  <c r="BI61"/>
  <c r="BK61"/>
  <c r="BM61"/>
  <c r="BO61"/>
  <c r="BQ61"/>
  <c r="BS61"/>
  <c r="BU61"/>
  <c r="BW61"/>
  <c r="BY61"/>
  <c r="CA61"/>
  <c r="CC61"/>
  <c r="D62"/>
  <c r="F62"/>
  <c r="H62"/>
  <c r="J62"/>
  <c r="L62"/>
  <c r="N62"/>
  <c r="P62"/>
  <c r="R62"/>
  <c r="T62"/>
  <c r="V62"/>
  <c r="X62"/>
  <c r="Z62"/>
  <c r="AB62"/>
  <c r="AD62"/>
  <c r="AF62"/>
  <c r="AH62"/>
  <c r="AJ62"/>
  <c r="AL62"/>
  <c r="AN62"/>
  <c r="AP62"/>
  <c r="AR62"/>
  <c r="AT62"/>
  <c r="AV62"/>
  <c r="AX62"/>
  <c r="AZ62"/>
  <c r="BB62"/>
  <c r="BD62"/>
  <c r="BF62"/>
  <c r="BH62"/>
  <c r="BJ62"/>
  <c r="BL62"/>
  <c r="BN62"/>
  <c r="BP62"/>
  <c r="BR62"/>
  <c r="BT62"/>
  <c r="BV62"/>
  <c r="BX62"/>
  <c r="BZ62"/>
  <c r="CB62"/>
  <c r="C63"/>
  <c r="E63"/>
  <c r="G63"/>
  <c r="I63"/>
  <c r="K63"/>
  <c r="M63"/>
  <c r="O63"/>
  <c r="Q63"/>
  <c r="S63"/>
  <c r="U63"/>
  <c r="W63"/>
  <c r="Y63"/>
  <c r="AA63"/>
  <c r="AC63"/>
  <c r="AE63"/>
  <c r="AG63"/>
  <c r="AI63"/>
  <c r="AK63"/>
  <c r="AM63"/>
  <c r="AO63"/>
  <c r="AQ63"/>
  <c r="AS63"/>
  <c r="AU63"/>
  <c r="AW63"/>
  <c r="AY63"/>
  <c r="BA63"/>
  <c r="BC63"/>
  <c r="BE63"/>
  <c r="BG63"/>
  <c r="BI63"/>
  <c r="BK63"/>
  <c r="BM63"/>
  <c r="BO63"/>
  <c r="BQ63"/>
  <c r="BS63"/>
  <c r="BU63"/>
  <c r="BW63"/>
  <c r="BY63"/>
  <c r="CA63"/>
  <c r="CC63"/>
  <c r="D64"/>
  <c r="F64"/>
  <c r="H64"/>
  <c r="J64"/>
  <c r="L64"/>
  <c r="N64"/>
  <c r="P64"/>
  <c r="R64"/>
  <c r="T64"/>
  <c r="V64"/>
  <c r="X64"/>
  <c r="Z64"/>
  <c r="AB64"/>
  <c r="AD64"/>
  <c r="AF64"/>
  <c r="AH64"/>
  <c r="AJ64"/>
  <c r="AL64"/>
  <c r="AN64"/>
  <c r="AP64"/>
  <c r="AR64"/>
  <c r="AT64"/>
  <c r="AV64"/>
  <c r="AX64"/>
  <c r="AZ64"/>
  <c r="BB64"/>
  <c r="BD64"/>
  <c r="BF64"/>
  <c r="BH64"/>
  <c r="BJ64"/>
  <c r="BL64"/>
  <c r="BN64"/>
  <c r="BP64"/>
  <c r="BR64"/>
  <c r="BT64"/>
  <c r="BV64"/>
  <c r="BX64"/>
  <c r="BZ64"/>
  <c r="CB64"/>
  <c r="C65"/>
  <c r="E65"/>
  <c r="G65"/>
  <c r="I65"/>
  <c r="K65"/>
  <c r="M65"/>
  <c r="O65"/>
  <c r="Q65"/>
  <c r="S65"/>
  <c r="U65"/>
  <c r="W65"/>
  <c r="Y65"/>
  <c r="AA65"/>
  <c r="AC65"/>
  <c r="AE65"/>
  <c r="AG65"/>
  <c r="AI65"/>
  <c r="AK65"/>
  <c r="AM65"/>
  <c r="AO65"/>
  <c r="AQ65"/>
  <c r="AS65"/>
  <c r="AU65"/>
  <c r="AW65"/>
  <c r="AY65"/>
  <c r="BA65"/>
  <c r="BC65"/>
  <c r="BE65"/>
  <c r="BG65"/>
  <c r="BI65"/>
  <c r="BK65"/>
  <c r="BM65"/>
  <c r="BO65"/>
  <c r="BQ65"/>
  <c r="BS65"/>
  <c r="BU65"/>
  <c r="BW65"/>
  <c r="BY65"/>
  <c r="CA65"/>
  <c r="CC65"/>
  <c r="D66"/>
  <c r="F66"/>
  <c r="H66"/>
  <c r="J66"/>
  <c r="L66"/>
  <c r="N66"/>
  <c r="P66"/>
  <c r="R66"/>
  <c r="T66"/>
  <c r="V66"/>
  <c r="X66"/>
  <c r="Z66"/>
  <c r="AB66"/>
  <c r="AD66"/>
  <c r="AF66"/>
  <c r="AH66"/>
  <c r="AJ66"/>
  <c r="AL66"/>
  <c r="AN66"/>
  <c r="AP66"/>
  <c r="AR66"/>
  <c r="AT66"/>
  <c r="AV66"/>
  <c r="AX66"/>
  <c r="AZ66"/>
  <c r="BB66"/>
  <c r="BD66"/>
  <c r="BF66"/>
  <c r="BH66"/>
  <c r="BJ66"/>
  <c r="BL66"/>
  <c r="BN66"/>
  <c r="BP66"/>
  <c r="BR66"/>
  <c r="BT66"/>
  <c r="BV66"/>
  <c r="BX66"/>
  <c r="BZ66"/>
  <c r="CB66"/>
  <c r="C67"/>
  <c r="E67"/>
  <c r="G67"/>
  <c r="I67"/>
  <c r="K67"/>
  <c r="M67"/>
  <c r="O67"/>
  <c r="Q67"/>
  <c r="S67"/>
  <c r="U67"/>
  <c r="W67"/>
  <c r="Y67"/>
  <c r="AA67"/>
  <c r="AC67"/>
  <c r="AE67"/>
  <c r="AG67"/>
  <c r="AI67"/>
  <c r="AK67"/>
  <c r="AM67"/>
  <c r="AO67"/>
  <c r="AQ67"/>
  <c r="AS67"/>
  <c r="AU67"/>
  <c r="AW67"/>
  <c r="AY67"/>
  <c r="BA67"/>
  <c r="BC67"/>
  <c r="BE67"/>
  <c r="BG67"/>
  <c r="BI67"/>
  <c r="BK67"/>
  <c r="BM67"/>
  <c r="BO67"/>
  <c r="BQ67"/>
  <c r="BS67"/>
  <c r="BU67"/>
  <c r="BW67"/>
  <c r="BY67"/>
  <c r="CA67"/>
  <c r="CC67"/>
  <c r="D68"/>
  <c r="F68"/>
  <c r="H68"/>
  <c r="J68"/>
  <c r="L68"/>
  <c r="N68"/>
  <c r="P68"/>
  <c r="R68"/>
  <c r="T68"/>
  <c r="V68"/>
  <c r="X68"/>
  <c r="Z68"/>
  <c r="AB68"/>
  <c r="AD68"/>
  <c r="AF68"/>
  <c r="AH68"/>
  <c r="AJ68"/>
  <c r="AL68"/>
  <c r="AN68"/>
  <c r="AP68"/>
  <c r="AR68"/>
  <c r="AT68"/>
  <c r="AV68"/>
  <c r="AX68"/>
  <c r="AZ68"/>
  <c r="BB68"/>
  <c r="BD68"/>
  <c r="BF68"/>
  <c r="BH68"/>
  <c r="BJ68"/>
  <c r="BL68"/>
  <c r="BN68"/>
  <c r="BP68"/>
  <c r="BR68"/>
  <c r="BT68"/>
  <c r="BV68"/>
  <c r="BX68"/>
  <c r="BZ68"/>
  <c r="CB68"/>
  <c r="C69"/>
  <c r="E69"/>
  <c r="G69"/>
  <c r="I69"/>
  <c r="K69"/>
  <c r="M69"/>
  <c r="O69"/>
  <c r="Q69"/>
  <c r="S69"/>
  <c r="U69"/>
  <c r="W69"/>
  <c r="Y69"/>
  <c r="AA69"/>
  <c r="AC69"/>
  <c r="AE69"/>
  <c r="AG69"/>
  <c r="AI69"/>
  <c r="AK69"/>
  <c r="AM69"/>
  <c r="AO69"/>
  <c r="AQ69"/>
  <c r="AS69"/>
  <c r="AU69"/>
  <c r="AW69"/>
  <c r="AY69"/>
  <c r="BA69"/>
  <c r="BC69"/>
  <c r="BE69"/>
  <c r="BG69"/>
  <c r="BI69"/>
  <c r="BK69"/>
  <c r="BM69"/>
  <c r="BO69"/>
  <c r="BQ69"/>
  <c r="BS69"/>
  <c r="BU69"/>
  <c r="BW69"/>
  <c r="BY69"/>
  <c r="CA69"/>
  <c r="CC69"/>
  <c r="D70"/>
  <c r="F70"/>
  <c r="H70"/>
  <c r="J70"/>
  <c r="L70"/>
  <c r="N70"/>
  <c r="P70"/>
  <c r="R70"/>
  <c r="T70"/>
  <c r="V70"/>
  <c r="X70"/>
  <c r="Z70"/>
  <c r="AB70"/>
  <c r="AD70"/>
  <c r="AF70"/>
  <c r="AH70"/>
  <c r="AJ70"/>
  <c r="AL70"/>
  <c r="AN70"/>
  <c r="AP70"/>
  <c r="AR70"/>
  <c r="AT70"/>
  <c r="AV70"/>
  <c r="AX70"/>
  <c r="AZ70"/>
  <c r="BB70"/>
  <c r="BD70"/>
  <c r="BF70"/>
  <c r="BH70"/>
  <c r="BJ70"/>
  <c r="BL70"/>
  <c r="BN70"/>
  <c r="BP70"/>
  <c r="BR70"/>
  <c r="BT70"/>
  <c r="BV70"/>
  <c r="BX70"/>
  <c r="BZ70"/>
  <c r="CB70"/>
  <c r="C71"/>
  <c r="E71"/>
  <c r="G71"/>
  <c r="I71"/>
  <c r="K71"/>
  <c r="M71"/>
  <c r="O71"/>
  <c r="Q71"/>
  <c r="S71"/>
  <c r="U71"/>
  <c r="W71"/>
  <c r="Y71"/>
  <c r="AA71"/>
  <c r="AC71"/>
  <c r="AE71"/>
  <c r="AG71"/>
  <c r="AI71"/>
  <c r="AK71"/>
  <c r="AM71"/>
  <c r="AO71"/>
  <c r="AQ71"/>
  <c r="AS71"/>
  <c r="AU71"/>
  <c r="AW71"/>
  <c r="AY71"/>
  <c r="BA71"/>
  <c r="BC71"/>
  <c r="BE71"/>
  <c r="BG71"/>
  <c r="BI71"/>
  <c r="BK71"/>
  <c r="BM71"/>
  <c r="BO71"/>
  <c r="BQ71"/>
  <c r="BS71"/>
  <c r="BU71"/>
  <c r="BW71"/>
  <c r="BY71"/>
  <c r="CA71"/>
  <c r="CC71"/>
  <c r="D72"/>
  <c r="F72"/>
  <c r="H72"/>
  <c r="J72"/>
  <c r="L72"/>
  <c r="N72"/>
  <c r="P72"/>
  <c r="R72"/>
  <c r="T72"/>
  <c r="V72"/>
  <c r="X72"/>
  <c r="Z72"/>
  <c r="AB72"/>
  <c r="AD72"/>
  <c r="AF72"/>
  <c r="AH72"/>
  <c r="AJ72"/>
  <c r="AL72"/>
  <c r="AN72"/>
  <c r="AP72"/>
  <c r="AR72"/>
  <c r="AT72"/>
  <c r="AV72"/>
  <c r="AX72"/>
  <c r="AZ72"/>
  <c r="BB72"/>
  <c r="BD72"/>
  <c r="BF72"/>
  <c r="BH72"/>
  <c r="BJ72"/>
  <c r="BL72"/>
  <c r="BN72"/>
  <c r="BP72"/>
  <c r="BR72"/>
  <c r="BT72"/>
  <c r="BV72"/>
  <c r="BX72"/>
  <c r="BZ72"/>
  <c r="CB72"/>
  <c r="C73"/>
  <c r="E73"/>
  <c r="G73"/>
  <c r="I73"/>
  <c r="K73"/>
  <c r="M73"/>
  <c r="O73"/>
  <c r="Q73"/>
  <c r="S73"/>
  <c r="U73"/>
  <c r="W73"/>
  <c r="Y73"/>
  <c r="AA73"/>
  <c r="AC73"/>
  <c r="AE73"/>
  <c r="AG73"/>
  <c r="AI73"/>
  <c r="AK73"/>
  <c r="AM73"/>
  <c r="AO73"/>
  <c r="AQ73"/>
  <c r="AS73"/>
  <c r="AU73"/>
  <c r="AW73"/>
  <c r="AY73"/>
  <c r="BA73"/>
  <c r="BC73"/>
  <c r="BE73"/>
  <c r="BG73"/>
  <c r="BI73"/>
  <c r="BK73"/>
  <c r="BM73"/>
  <c r="BO73"/>
  <c r="BQ73"/>
  <c r="BS73"/>
  <c r="BU73"/>
  <c r="BW73"/>
  <c r="BY73"/>
  <c r="CA73"/>
  <c r="CC73"/>
  <c r="D74"/>
  <c r="F74"/>
  <c r="H74"/>
  <c r="J74"/>
  <c r="L74"/>
  <c r="N74"/>
  <c r="P74"/>
  <c r="R74"/>
  <c r="T74"/>
  <c r="V74"/>
  <c r="X74"/>
  <c r="Z74"/>
  <c r="AB74"/>
  <c r="AD74"/>
  <c r="AF74"/>
  <c r="AH74"/>
  <c r="AJ74"/>
  <c r="AL74"/>
  <c r="AN74"/>
  <c r="AP74"/>
  <c r="AR74"/>
  <c r="AT74"/>
  <c r="AV74"/>
  <c r="AX74"/>
  <c r="AZ74"/>
  <c r="BB74"/>
  <c r="BD74"/>
  <c r="BF74"/>
  <c r="BH74"/>
  <c r="BJ74"/>
  <c r="BL74"/>
  <c r="BN74"/>
  <c r="BP74"/>
  <c r="BR74"/>
  <c r="BT74"/>
  <c r="BV74"/>
  <c r="BX74"/>
  <c r="BZ74"/>
  <c r="CB74"/>
  <c r="C75"/>
  <c r="E75"/>
  <c r="G75"/>
  <c r="I75"/>
  <c r="K75"/>
  <c r="M75"/>
  <c r="O75"/>
  <c r="Q75"/>
  <c r="S75"/>
  <c r="U75"/>
  <c r="W75"/>
  <c r="Y75"/>
  <c r="AA75"/>
  <c r="AC75"/>
  <c r="AE75"/>
  <c r="AG75"/>
  <c r="AI75"/>
  <c r="AK75"/>
  <c r="AM75"/>
  <c r="AO75"/>
  <c r="AQ75"/>
  <c r="AS75"/>
  <c r="AU75"/>
  <c r="AW75"/>
  <c r="AY75"/>
  <c r="BA75"/>
  <c r="BC75"/>
  <c r="BE75"/>
  <c r="BG75"/>
  <c r="BI75"/>
  <c r="BK75"/>
  <c r="BM75"/>
  <c r="BO75"/>
  <c r="BQ75"/>
  <c r="BS75"/>
  <c r="BU75"/>
  <c r="BW75"/>
  <c r="BY75"/>
  <c r="CA75"/>
  <c r="CC75"/>
  <c r="D76"/>
  <c r="F76"/>
  <c r="H76"/>
  <c r="J76"/>
  <c r="L76"/>
  <c r="N76"/>
  <c r="P76"/>
  <c r="R76"/>
  <c r="T76"/>
  <c r="V76"/>
  <c r="X76"/>
  <c r="Z76"/>
  <c r="AB76"/>
  <c r="AD76"/>
  <c r="AF76"/>
  <c r="AH76"/>
  <c r="AJ76"/>
  <c r="AL76"/>
  <c r="AN76"/>
  <c r="AP76"/>
  <c r="AR76"/>
  <c r="AT76"/>
  <c r="AV76"/>
  <c r="AX76"/>
  <c r="AZ76"/>
  <c r="BB76"/>
  <c r="BD76"/>
  <c r="BF76"/>
  <c r="BH76"/>
  <c r="BJ76"/>
  <c r="BL76"/>
  <c r="BN76"/>
  <c r="BP76"/>
  <c r="BR76"/>
  <c r="BT76"/>
  <c r="BV76"/>
  <c r="BX76"/>
  <c r="BZ76"/>
  <c r="CB76"/>
  <c r="C77"/>
  <c r="E77"/>
  <c r="G77"/>
  <c r="I77"/>
  <c r="K77"/>
  <c r="M77"/>
  <c r="O77"/>
  <c r="Q77"/>
  <c r="S77"/>
  <c r="U77"/>
  <c r="W77"/>
  <c r="Y77"/>
  <c r="AA77"/>
  <c r="AC77"/>
  <c r="AE77"/>
  <c r="AG77"/>
  <c r="AI77"/>
  <c r="AK77"/>
  <c r="AM77"/>
  <c r="AO77"/>
  <c r="AQ77"/>
  <c r="AS77"/>
  <c r="AU77"/>
  <c r="AW77"/>
  <c r="AY77"/>
  <c r="BA77"/>
  <c r="BC77"/>
  <c r="BE77"/>
  <c r="BG77"/>
  <c r="BI77"/>
  <c r="BK77"/>
  <c r="BM77"/>
  <c r="BO77"/>
  <c r="BQ77"/>
  <c r="BS77"/>
  <c r="BU77"/>
  <c r="BW77"/>
  <c r="BY77"/>
  <c r="CA77"/>
  <c r="CC77"/>
  <c r="D78"/>
  <c r="F78"/>
  <c r="H78"/>
  <c r="J78"/>
  <c r="L78"/>
  <c r="N78"/>
  <c r="P78"/>
  <c r="R78"/>
  <c r="T78"/>
  <c r="V78"/>
  <c r="X78"/>
  <c r="Z78"/>
  <c r="AB78"/>
  <c r="AD78"/>
  <c r="AF78"/>
  <c r="AH78"/>
  <c r="AJ78"/>
  <c r="AL78"/>
  <c r="AN78"/>
  <c r="AP78"/>
  <c r="AR78"/>
  <c r="AT78"/>
  <c r="AV78"/>
  <c r="AX78"/>
  <c r="AZ78"/>
  <c r="BB78"/>
  <c r="BD78"/>
  <c r="BF78"/>
  <c r="BH78"/>
  <c r="BJ78"/>
  <c r="BL78"/>
  <c r="BN78"/>
  <c r="BP78"/>
  <c r="BR78"/>
  <c r="BT78"/>
  <c r="BV78"/>
  <c r="BX78"/>
  <c r="BZ78"/>
  <c r="CB78"/>
  <c r="C79"/>
  <c r="E79"/>
  <c r="G79"/>
  <c r="I79"/>
  <c r="K79"/>
  <c r="M79"/>
  <c r="O79"/>
  <c r="Q79"/>
  <c r="S79"/>
  <c r="U79"/>
  <c r="W79"/>
  <c r="Y79"/>
  <c r="AA79"/>
  <c r="AC79"/>
  <c r="AE79"/>
  <c r="AG79"/>
  <c r="AI79"/>
  <c r="AK79"/>
  <c r="AM79"/>
  <c r="AO79"/>
  <c r="AQ79"/>
  <c r="AS79"/>
  <c r="AU79"/>
  <c r="AW79"/>
  <c r="AY79"/>
  <c r="BA79"/>
  <c r="BC79"/>
  <c r="BE79"/>
  <c r="BG79"/>
  <c r="BI79"/>
  <c r="BK79"/>
  <c r="BM79"/>
  <c r="BO79"/>
  <c r="BQ79"/>
  <c r="BS79"/>
  <c r="BU79"/>
  <c r="BW79"/>
  <c r="BY79"/>
  <c r="CA79"/>
  <c r="CC79"/>
  <c r="D80"/>
  <c r="F80"/>
  <c r="H80"/>
  <c r="J80"/>
  <c r="L80"/>
  <c r="N80"/>
  <c r="P80"/>
  <c r="R80"/>
  <c r="T80"/>
  <c r="V80"/>
  <c r="X80"/>
  <c r="Z80"/>
  <c r="AB80"/>
  <c r="AD80"/>
  <c r="AF80"/>
  <c r="AH80"/>
  <c r="AJ80"/>
  <c r="AL80"/>
  <c r="AN80"/>
  <c r="AP80"/>
  <c r="AR80"/>
  <c r="AT80"/>
  <c r="AV80"/>
  <c r="AX80"/>
  <c r="AZ80"/>
  <c r="BB80"/>
  <c r="BD80"/>
  <c r="BF80"/>
  <c r="BH80"/>
  <c r="BJ80"/>
  <c r="BL80"/>
  <c r="BN80"/>
  <c r="BP80"/>
  <c r="BR80"/>
  <c r="BT80"/>
  <c r="BV80"/>
  <c r="BX80"/>
  <c r="BZ80"/>
  <c r="CB80"/>
  <c r="C81"/>
  <c r="E81"/>
  <c r="G81"/>
  <c r="I81"/>
  <c r="K81"/>
  <c r="M81"/>
  <c r="O81"/>
  <c r="Q81"/>
  <c r="S81"/>
  <c r="U81"/>
  <c r="W81"/>
  <c r="Y81"/>
  <c r="AA81"/>
  <c r="AC81"/>
  <c r="AE81"/>
  <c r="AG81"/>
  <c r="AI81"/>
  <c r="AK81"/>
  <c r="AM81"/>
  <c r="AO81"/>
  <c r="AQ81"/>
  <c r="AS81"/>
  <c r="AU81"/>
  <c r="AW81"/>
  <c r="AY81"/>
  <c r="BA81"/>
  <c r="BC81"/>
  <c r="BE81"/>
  <c r="BG81"/>
  <c r="BI81"/>
  <c r="BK81"/>
  <c r="BM81"/>
  <c r="BO81"/>
  <c r="BQ81"/>
  <c r="BS81"/>
  <c r="BU81"/>
  <c r="BW81"/>
  <c r="BY81"/>
  <c r="CA81"/>
  <c r="CC81"/>
  <c r="D82"/>
  <c r="F82"/>
  <c r="H82"/>
  <c r="J82"/>
  <c r="L82"/>
  <c r="N82"/>
  <c r="P82"/>
  <c r="R82"/>
  <c r="T82"/>
  <c r="V82"/>
  <c r="X82"/>
  <c r="Z82"/>
  <c r="AB82"/>
  <c r="AD82"/>
  <c r="AF82"/>
  <c r="AH82"/>
  <c r="AJ82"/>
  <c r="AL82"/>
  <c r="AN82"/>
  <c r="AP82"/>
  <c r="AR82"/>
  <c r="AT82"/>
  <c r="AV82"/>
  <c r="AX82"/>
  <c r="AZ82"/>
  <c r="BB82"/>
  <c r="BD82"/>
  <c r="BF82"/>
  <c r="BH82"/>
  <c r="BJ82"/>
  <c r="BL82"/>
  <c r="BN82"/>
  <c r="BP82"/>
  <c r="BR82"/>
  <c r="BT82"/>
  <c r="BV82"/>
  <c r="BX82"/>
  <c r="BZ82"/>
  <c r="CB82"/>
  <c r="C83"/>
  <c r="E83"/>
  <c r="G83"/>
  <c r="I83"/>
  <c r="K83"/>
  <c r="M83"/>
  <c r="O83"/>
  <c r="Q83"/>
  <c r="S83"/>
  <c r="U83"/>
  <c r="W83"/>
  <c r="Y83"/>
  <c r="AA83"/>
  <c r="AC83"/>
  <c r="AE83"/>
  <c r="AG83"/>
  <c r="AI83"/>
  <c r="AK83"/>
  <c r="AM83"/>
  <c r="AO83"/>
  <c r="AQ83"/>
  <c r="AS83"/>
  <c r="AU83"/>
  <c r="AW83"/>
  <c r="AY83"/>
  <c r="BA83"/>
  <c r="BC83"/>
  <c r="BE83"/>
  <c r="BG83"/>
  <c r="BI83"/>
  <c r="BK83"/>
  <c r="BM83"/>
  <c r="BO83"/>
  <c r="BQ83"/>
  <c r="BS83"/>
  <c r="BU83"/>
  <c r="BW83"/>
  <c r="BY83"/>
  <c r="CA83"/>
  <c r="CC83"/>
  <c r="D84"/>
  <c r="F84"/>
  <c r="H84"/>
  <c r="J84"/>
  <c r="L84"/>
  <c r="N84"/>
  <c r="P84"/>
  <c r="R84"/>
  <c r="T84"/>
  <c r="V84"/>
  <c r="X84"/>
  <c r="Z84"/>
  <c r="AB84"/>
  <c r="AD84"/>
  <c r="AF84"/>
  <c r="AH84"/>
  <c r="AJ84"/>
  <c r="AL84"/>
  <c r="AN84"/>
  <c r="AP84"/>
  <c r="AR84"/>
  <c r="AT84"/>
  <c r="AV84"/>
  <c r="AX84"/>
  <c r="AZ84"/>
  <c r="BB84"/>
  <c r="BD84"/>
  <c r="BF84"/>
  <c r="BH84"/>
  <c r="BJ84"/>
  <c r="BL84"/>
  <c r="BN84"/>
  <c r="BP84"/>
  <c r="BR84"/>
  <c r="BT84"/>
  <c r="BV84"/>
  <c r="BX84"/>
  <c r="BZ84"/>
  <c r="CB84"/>
  <c r="BR67"/>
  <c r="BT67"/>
  <c r="BV67"/>
  <c r="BX67"/>
  <c r="BZ67"/>
  <c r="CB67"/>
  <c r="C68"/>
  <c r="E68"/>
  <c r="G68"/>
  <c r="I68"/>
  <c r="K68"/>
  <c r="M68"/>
  <c r="O68"/>
  <c r="Q68"/>
  <c r="S68"/>
  <c r="U68"/>
  <c r="W68"/>
  <c r="Y68"/>
  <c r="AA68"/>
  <c r="AC68"/>
  <c r="AE68"/>
  <c r="AG68"/>
  <c r="AI68"/>
  <c r="AK68"/>
  <c r="AM68"/>
  <c r="AO68"/>
  <c r="AQ68"/>
  <c r="AS68"/>
  <c r="AU68"/>
  <c r="AW68"/>
  <c r="AY68"/>
  <c r="BA68"/>
  <c r="BC68"/>
  <c r="BE68"/>
  <c r="BG68"/>
  <c r="BI68"/>
  <c r="BK68"/>
  <c r="BM68"/>
  <c r="BO68"/>
  <c r="BQ68"/>
  <c r="BS68"/>
  <c r="BU68"/>
  <c r="BW68"/>
  <c r="BY68"/>
  <c r="CA68"/>
  <c r="CC68"/>
  <c r="D69"/>
  <c r="F69"/>
  <c r="H69"/>
  <c r="J69"/>
  <c r="L69"/>
  <c r="N69"/>
  <c r="P69"/>
  <c r="R69"/>
  <c r="T69"/>
  <c r="V69"/>
  <c r="X69"/>
  <c r="Z69"/>
  <c r="AB69"/>
  <c r="AD69"/>
  <c r="AF69"/>
  <c r="AH69"/>
  <c r="AJ69"/>
  <c r="AL69"/>
  <c r="AN69"/>
  <c r="AP69"/>
  <c r="AR69"/>
  <c r="AT69"/>
  <c r="AV69"/>
  <c r="AX69"/>
  <c r="AZ69"/>
  <c r="BB69"/>
  <c r="BD69"/>
  <c r="BF69"/>
  <c r="BH69"/>
  <c r="BJ69"/>
  <c r="BL69"/>
  <c r="BN69"/>
  <c r="BP69"/>
  <c r="BR69"/>
  <c r="BT69"/>
  <c r="BV69"/>
  <c r="BX69"/>
  <c r="BZ69"/>
  <c r="CB69"/>
  <c r="C70"/>
  <c r="E70"/>
  <c r="G70"/>
  <c r="I70"/>
  <c r="K70"/>
  <c r="M70"/>
  <c r="O70"/>
  <c r="Q70"/>
  <c r="S70"/>
  <c r="U70"/>
  <c r="W70"/>
  <c r="Y70"/>
  <c r="AA70"/>
  <c r="AC70"/>
  <c r="AE70"/>
  <c r="AG70"/>
  <c r="AI70"/>
  <c r="AK70"/>
  <c r="AM70"/>
  <c r="AO70"/>
  <c r="AQ70"/>
  <c r="AS70"/>
  <c r="AU70"/>
  <c r="AW70"/>
  <c r="AY70"/>
  <c r="BA70"/>
  <c r="BC70"/>
  <c r="BE70"/>
  <c r="BG70"/>
  <c r="BI70"/>
  <c r="BK70"/>
  <c r="BM70"/>
  <c r="BO70"/>
  <c r="BQ70"/>
  <c r="BS70"/>
  <c r="BU70"/>
  <c r="BW70"/>
  <c r="BY70"/>
  <c r="CA70"/>
  <c r="CC70"/>
  <c r="D71"/>
  <c r="F71"/>
  <c r="H71"/>
  <c r="J71"/>
  <c r="L71"/>
  <c r="N71"/>
  <c r="P71"/>
  <c r="R71"/>
  <c r="T71"/>
  <c r="V71"/>
  <c r="X71"/>
  <c r="Z71"/>
  <c r="AB71"/>
  <c r="AD71"/>
  <c r="AF71"/>
  <c r="AH71"/>
  <c r="AJ71"/>
  <c r="AL71"/>
  <c r="AN71"/>
  <c r="AP71"/>
  <c r="AR71"/>
  <c r="AT71"/>
  <c r="AV71"/>
  <c r="AX71"/>
  <c r="AZ71"/>
  <c r="BB71"/>
  <c r="BD71"/>
  <c r="BF71"/>
  <c r="BH71"/>
  <c r="BJ71"/>
  <c r="BL71"/>
  <c r="BN71"/>
  <c r="BP71"/>
  <c r="BR71"/>
  <c r="BT71"/>
  <c r="BV71"/>
  <c r="BX71"/>
  <c r="BZ71"/>
  <c r="CB71"/>
  <c r="C72"/>
  <c r="E72"/>
  <c r="G72"/>
  <c r="I72"/>
  <c r="K72"/>
  <c r="M72"/>
  <c r="O72"/>
  <c r="Q72"/>
  <c r="S72"/>
  <c r="U72"/>
  <c r="W72"/>
  <c r="Y72"/>
  <c r="AA72"/>
  <c r="AC72"/>
  <c r="AE72"/>
  <c r="AG72"/>
  <c r="AI72"/>
  <c r="AK72"/>
  <c r="AM72"/>
  <c r="AO72"/>
  <c r="AQ72"/>
  <c r="AS72"/>
  <c r="AU72"/>
  <c r="AW72"/>
  <c r="AY72"/>
  <c r="BA72"/>
  <c r="BC72"/>
  <c r="BE72"/>
  <c r="BG72"/>
  <c r="BI72"/>
  <c r="BK72"/>
  <c r="BM72"/>
  <c r="BO72"/>
  <c r="BQ72"/>
  <c r="BS72"/>
  <c r="BU72"/>
  <c r="BW72"/>
  <c r="BY72"/>
  <c r="CA72"/>
  <c r="CC72"/>
  <c r="D73"/>
  <c r="F73"/>
  <c r="H73"/>
  <c r="J73"/>
  <c r="L73"/>
  <c r="N73"/>
  <c r="P73"/>
  <c r="R73"/>
  <c r="T73"/>
  <c r="V73"/>
  <c r="X73"/>
  <c r="Z73"/>
  <c r="AB73"/>
  <c r="AD73"/>
  <c r="AF73"/>
  <c r="AH73"/>
  <c r="AJ73"/>
  <c r="AL73"/>
  <c r="AN73"/>
  <c r="AP73"/>
  <c r="AR73"/>
  <c r="AT73"/>
  <c r="AV73"/>
  <c r="AX73"/>
  <c r="AZ73"/>
  <c r="BB73"/>
  <c r="BD73"/>
  <c r="BF73"/>
  <c r="BH73"/>
  <c r="BJ73"/>
  <c r="BL73"/>
  <c r="BN73"/>
  <c r="BP73"/>
  <c r="BR73"/>
  <c r="BT73"/>
  <c r="BV73"/>
  <c r="BX73"/>
  <c r="BZ73"/>
  <c r="CB73"/>
  <c r="C74"/>
  <c r="E74"/>
  <c r="G74"/>
  <c r="I74"/>
  <c r="K74"/>
  <c r="M74"/>
  <c r="O74"/>
  <c r="Q74"/>
  <c r="S74"/>
  <c r="U74"/>
  <c r="W74"/>
  <c r="Y74"/>
  <c r="AA74"/>
  <c r="AC74"/>
  <c r="AE74"/>
  <c r="AG74"/>
  <c r="AI74"/>
  <c r="AK74"/>
  <c r="AM74"/>
  <c r="AO74"/>
  <c r="AQ74"/>
  <c r="AS74"/>
  <c r="AU74"/>
  <c r="AW74"/>
  <c r="AY74"/>
  <c r="BA74"/>
  <c r="BC74"/>
  <c r="BE74"/>
  <c r="BG74"/>
  <c r="BI74"/>
  <c r="BK74"/>
  <c r="BM74"/>
  <c r="BO74"/>
  <c r="BQ74"/>
  <c r="BS74"/>
  <c r="BU74"/>
  <c r="BW74"/>
  <c r="BY74"/>
  <c r="CA74"/>
  <c r="CC74"/>
  <c r="D75"/>
  <c r="F75"/>
  <c r="H75"/>
  <c r="J75"/>
  <c r="L75"/>
  <c r="N75"/>
  <c r="P75"/>
  <c r="R75"/>
  <c r="T75"/>
  <c r="V75"/>
  <c r="X75"/>
  <c r="Z75"/>
  <c r="AB75"/>
  <c r="AD75"/>
  <c r="AF75"/>
  <c r="AH75"/>
  <c r="AJ75"/>
  <c r="AL75"/>
  <c r="AN75"/>
  <c r="AP75"/>
  <c r="AR75"/>
  <c r="AT75"/>
  <c r="AV75"/>
  <c r="AX75"/>
  <c r="AZ75"/>
  <c r="BB75"/>
  <c r="BD75"/>
  <c r="BF75"/>
  <c r="BH75"/>
  <c r="BJ75"/>
  <c r="BL75"/>
  <c r="BN75"/>
  <c r="BP75"/>
  <c r="BR75"/>
  <c r="BT75"/>
  <c r="BV75"/>
  <c r="BX75"/>
  <c r="BZ75"/>
  <c r="CB75"/>
  <c r="C76"/>
  <c r="E76"/>
  <c r="G76"/>
  <c r="I76"/>
  <c r="K76"/>
  <c r="M76"/>
  <c r="O76"/>
  <c r="Q76"/>
  <c r="S76"/>
  <c r="U76"/>
  <c r="W76"/>
  <c r="Y76"/>
  <c r="AA76"/>
  <c r="AC76"/>
  <c r="AE76"/>
  <c r="AG76"/>
  <c r="AI76"/>
  <c r="AK76"/>
  <c r="AM76"/>
  <c r="AO76"/>
  <c r="AQ76"/>
  <c r="AS76"/>
  <c r="AU76"/>
  <c r="AW76"/>
  <c r="AY76"/>
  <c r="BA76"/>
  <c r="BC76"/>
  <c r="BE76"/>
  <c r="BG76"/>
  <c r="BI76"/>
  <c r="BK76"/>
  <c r="BM76"/>
  <c r="BO76"/>
  <c r="BQ76"/>
  <c r="BS76"/>
  <c r="BU76"/>
  <c r="BW76"/>
  <c r="BY76"/>
  <c r="CA76"/>
  <c r="CC76"/>
  <c r="D77"/>
  <c r="F77"/>
  <c r="H77"/>
  <c r="J77"/>
  <c r="L77"/>
  <c r="N77"/>
  <c r="P77"/>
  <c r="R77"/>
  <c r="T77"/>
  <c r="V77"/>
  <c r="X77"/>
  <c r="Z77"/>
  <c r="AB77"/>
  <c r="AD77"/>
  <c r="AF77"/>
  <c r="AH77"/>
  <c r="AJ77"/>
  <c r="AL77"/>
  <c r="AN77"/>
  <c r="AP77"/>
  <c r="AR77"/>
  <c r="AT77"/>
  <c r="AV77"/>
  <c r="AX77"/>
  <c r="AZ77"/>
  <c r="BB77"/>
  <c r="BD77"/>
  <c r="BF77"/>
  <c r="BH77"/>
  <c r="BJ77"/>
  <c r="BL77"/>
  <c r="BN77"/>
  <c r="BP77"/>
  <c r="BR77"/>
  <c r="BT77"/>
  <c r="BV77"/>
  <c r="BX77"/>
  <c r="BZ77"/>
  <c r="CB77"/>
  <c r="C78"/>
  <c r="E78"/>
  <c r="G78"/>
  <c r="I78"/>
  <c r="K78"/>
  <c r="M78"/>
  <c r="O78"/>
  <c r="Q78"/>
  <c r="S78"/>
  <c r="U78"/>
  <c r="W78"/>
  <c r="Y78"/>
  <c r="AA78"/>
  <c r="AC78"/>
  <c r="AE78"/>
  <c r="AG78"/>
  <c r="AI78"/>
  <c r="AK78"/>
  <c r="AM78"/>
  <c r="AO78"/>
  <c r="AQ78"/>
  <c r="AS78"/>
  <c r="AU78"/>
  <c r="AW78"/>
  <c r="AY78"/>
  <c r="BA78"/>
  <c r="BC78"/>
  <c r="BE78"/>
  <c r="BG78"/>
  <c r="BI78"/>
  <c r="BK78"/>
  <c r="BM78"/>
  <c r="BO78"/>
  <c r="BQ78"/>
  <c r="BS78"/>
  <c r="BU78"/>
  <c r="BW78"/>
  <c r="BY78"/>
  <c r="CA78"/>
  <c r="CC78"/>
  <c r="D79"/>
  <c r="F79"/>
  <c r="H79"/>
  <c r="J79"/>
  <c r="L79"/>
  <c r="N79"/>
  <c r="P79"/>
  <c r="R79"/>
  <c r="T79"/>
  <c r="V79"/>
  <c r="X79"/>
  <c r="Z79"/>
  <c r="AB79"/>
  <c r="AD79"/>
  <c r="AF79"/>
  <c r="AH79"/>
  <c r="AJ79"/>
  <c r="AL79"/>
  <c r="AN79"/>
  <c r="AP79"/>
  <c r="AR79"/>
  <c r="AT79"/>
  <c r="AV79"/>
  <c r="AX79"/>
  <c r="AZ79"/>
  <c r="BB79"/>
  <c r="BD79"/>
  <c r="BF79"/>
  <c r="BH79"/>
  <c r="BJ79"/>
  <c r="BL79"/>
  <c r="BN79"/>
  <c r="BP79"/>
  <c r="BR79"/>
  <c r="BT79"/>
  <c r="BV79"/>
  <c r="BX79"/>
  <c r="BZ79"/>
  <c r="CB79"/>
  <c r="C80"/>
  <c r="E80"/>
  <c r="G80"/>
  <c r="I80"/>
  <c r="K80"/>
  <c r="M80"/>
  <c r="O80"/>
  <c r="Q80"/>
  <c r="S80"/>
  <c r="U80"/>
  <c r="W80"/>
  <c r="Y80"/>
  <c r="AA80"/>
  <c r="AC80"/>
  <c r="AE80"/>
  <c r="AG80"/>
  <c r="AI80"/>
  <c r="AK80"/>
  <c r="AM80"/>
  <c r="AO80"/>
  <c r="AQ80"/>
  <c r="AS80"/>
  <c r="AU80"/>
  <c r="AW80"/>
  <c r="AY80"/>
  <c r="BA80"/>
  <c r="BC80"/>
  <c r="BE80"/>
  <c r="BG80"/>
  <c r="BI80"/>
  <c r="BK80"/>
  <c r="BM80"/>
  <c r="BO80"/>
  <c r="BQ80"/>
  <c r="BS80"/>
  <c r="BU80"/>
  <c r="BW80"/>
  <c r="BY80"/>
  <c r="CA80"/>
  <c r="CC80"/>
  <c r="D81"/>
  <c r="F81"/>
  <c r="H81"/>
  <c r="J81"/>
  <c r="L81"/>
  <c r="N81"/>
  <c r="P81"/>
  <c r="R81"/>
  <c r="T81"/>
  <c r="V81"/>
  <c r="X81"/>
  <c r="Z81"/>
  <c r="AB81"/>
  <c r="AD81"/>
  <c r="AF81"/>
  <c r="AH81"/>
  <c r="AJ81"/>
  <c r="AL81"/>
  <c r="AN81"/>
  <c r="AP81"/>
  <c r="AR81"/>
  <c r="AT81"/>
  <c r="AV81"/>
  <c r="AX81"/>
  <c r="AZ81"/>
  <c r="BB81"/>
  <c r="BD81"/>
  <c r="BF81"/>
  <c r="BH81"/>
  <c r="BJ81"/>
  <c r="BL81"/>
  <c r="BN81"/>
  <c r="BP81"/>
  <c r="BR81"/>
  <c r="BT81"/>
  <c r="BV81"/>
  <c r="BX81"/>
  <c r="BZ81"/>
  <c r="CB81"/>
  <c r="C82"/>
  <c r="E82"/>
  <c r="G82"/>
  <c r="I82"/>
  <c r="K82"/>
  <c r="M82"/>
  <c r="O82"/>
  <c r="Q82"/>
  <c r="S82"/>
  <c r="U82"/>
  <c r="W82"/>
  <c r="Y82"/>
  <c r="AA82"/>
  <c r="AC82"/>
  <c r="AE82"/>
  <c r="AG82"/>
  <c r="AI82"/>
  <c r="AK82"/>
  <c r="AM82"/>
  <c r="AO82"/>
  <c r="AQ82"/>
  <c r="AS82"/>
  <c r="AU82"/>
  <c r="AW82"/>
  <c r="AY82"/>
  <c r="BA82"/>
  <c r="BC82"/>
  <c r="BE82"/>
  <c r="BG82"/>
  <c r="BI82"/>
  <c r="BK82"/>
  <c r="BM82"/>
  <c r="BO82"/>
  <c r="BQ82"/>
  <c r="BS82"/>
  <c r="BU82"/>
  <c r="BW82"/>
  <c r="BY82"/>
  <c r="CA82"/>
  <c r="CC82"/>
  <c r="D83"/>
  <c r="F83"/>
  <c r="H83"/>
  <c r="J83"/>
  <c r="L83"/>
  <c r="N83"/>
  <c r="P83"/>
  <c r="R83"/>
  <c r="T83"/>
  <c r="V83"/>
  <c r="X83"/>
  <c r="Z83"/>
  <c r="AB83"/>
  <c r="AD83"/>
  <c r="AF83"/>
  <c r="AH83"/>
  <c r="AJ83"/>
  <c r="AL83"/>
  <c r="AN83"/>
  <c r="AP83"/>
  <c r="AR83"/>
  <c r="AT83"/>
  <c r="AV83"/>
  <c r="AX83"/>
  <c r="AZ83"/>
  <c r="BB83"/>
  <c r="BD83"/>
  <c r="BF83"/>
  <c r="BH83"/>
  <c r="BJ83"/>
  <c r="BL83"/>
  <c r="BN83"/>
  <c r="BP83"/>
  <c r="BR83"/>
  <c r="BT83"/>
  <c r="BV83"/>
  <c r="BX83"/>
  <c r="BZ83"/>
  <c r="CB83"/>
  <c r="C84"/>
  <c r="E84"/>
  <c r="G84"/>
  <c r="I84"/>
  <c r="K84"/>
  <c r="M84"/>
  <c r="O84"/>
  <c r="Q84"/>
  <c r="S84"/>
  <c r="U84"/>
  <c r="W84"/>
  <c r="Y84"/>
  <c r="AA84"/>
  <c r="AC84"/>
  <c r="AE84"/>
  <c r="AG84"/>
  <c r="AI84"/>
  <c r="AK84"/>
  <c r="AM84"/>
  <c r="AO84"/>
  <c r="AQ84"/>
  <c r="AS84"/>
  <c r="AU84"/>
  <c r="AW84"/>
  <c r="AY84"/>
  <c r="BA84"/>
  <c r="BC84"/>
  <c r="BE84"/>
  <c r="BG84"/>
  <c r="BI84"/>
  <c r="BK84"/>
  <c r="BM84"/>
  <c r="BO84"/>
  <c r="BQ84"/>
  <c r="BS84"/>
  <c r="BU84"/>
  <c r="BW84"/>
  <c r="BY84"/>
  <c r="CA84"/>
  <c r="CC84"/>
  <c r="CD6"/>
  <c r="CD23"/>
  <c r="CD21"/>
  <c r="CD19"/>
  <c r="CD17"/>
  <c r="CD15"/>
  <c r="CD13"/>
  <c r="CD11"/>
  <c r="CD9"/>
  <c r="CD7"/>
  <c r="BB85"/>
  <c r="B85"/>
  <c r="CD5"/>
  <c r="BZ85" l="1"/>
  <c r="BJ85"/>
  <c r="AT85"/>
  <c r="R85"/>
  <c r="BV85"/>
  <c r="BN85"/>
  <c r="BF85"/>
  <c r="AX85"/>
  <c r="AP85"/>
  <c r="Z85"/>
  <c r="J85"/>
  <c r="AL85"/>
  <c r="AD85"/>
  <c r="V85"/>
  <c r="N85"/>
  <c r="F85"/>
  <c r="CB85"/>
  <c r="BX85"/>
  <c r="BT85"/>
  <c r="BP85"/>
  <c r="BL85"/>
  <c r="BH85"/>
  <c r="BD85"/>
  <c r="AZ85"/>
  <c r="AV85"/>
  <c r="AR85"/>
  <c r="AN85"/>
  <c r="AJ85"/>
  <c r="AF85"/>
  <c r="AB85"/>
  <c r="X85"/>
  <c r="T85"/>
  <c r="P85"/>
  <c r="L85"/>
  <c r="H85"/>
  <c r="D85"/>
  <c r="CA85"/>
  <c r="BW85"/>
  <c r="BS85"/>
  <c r="BO85"/>
  <c r="BK85"/>
  <c r="BG85"/>
  <c r="BC85"/>
  <c r="AY85"/>
  <c r="AU85"/>
  <c r="AQ85"/>
  <c r="AM85"/>
  <c r="AI85"/>
  <c r="AE85"/>
  <c r="AA85"/>
  <c r="W85"/>
  <c r="S85"/>
  <c r="O85"/>
  <c r="K85"/>
  <c r="G85"/>
  <c r="C85"/>
  <c r="CD10"/>
  <c r="CD14"/>
  <c r="CD18"/>
  <c r="CD22"/>
  <c r="CD26"/>
  <c r="CD30"/>
  <c r="CD34"/>
  <c r="CD38"/>
  <c r="CD42"/>
  <c r="CD46"/>
  <c r="CD50"/>
  <c r="CD54"/>
  <c r="CD58"/>
  <c r="CD62"/>
  <c r="CD66"/>
  <c r="CD70"/>
  <c r="CD74"/>
  <c r="CD78"/>
  <c r="CD82"/>
  <c r="CD25"/>
  <c r="CD29"/>
  <c r="CD33"/>
  <c r="CD37"/>
  <c r="CD41"/>
  <c r="CD45"/>
  <c r="CD49"/>
  <c r="CD53"/>
  <c r="CD57"/>
  <c r="CD61"/>
  <c r="CD65"/>
  <c r="CD69"/>
  <c r="CD73"/>
  <c r="CD77"/>
  <c r="CD81"/>
  <c r="CC85"/>
  <c r="BY85"/>
  <c r="BU85"/>
  <c r="BQ85"/>
  <c r="BM85"/>
  <c r="BI85"/>
  <c r="BE85"/>
  <c r="BA85"/>
  <c r="AW85"/>
  <c r="AS85"/>
  <c r="AO85"/>
  <c r="AK85"/>
  <c r="AG85"/>
  <c r="AC85"/>
  <c r="Y85"/>
  <c r="U85"/>
  <c r="Q85"/>
  <c r="M85"/>
  <c r="I85"/>
  <c r="E85"/>
  <c r="CD8"/>
  <c r="CD12"/>
  <c r="CD16"/>
  <c r="CD20"/>
  <c r="CD24"/>
  <c r="CD28"/>
  <c r="CD32"/>
  <c r="CD36"/>
  <c r="CD40"/>
  <c r="CD44"/>
  <c r="CD48"/>
  <c r="CD52"/>
  <c r="CD56"/>
  <c r="CD60"/>
  <c r="CD64"/>
  <c r="CD68"/>
  <c r="CD72"/>
  <c r="CD76"/>
  <c r="CD80"/>
  <c r="CD84"/>
  <c r="CD27"/>
  <c r="CD31"/>
  <c r="CD35"/>
  <c r="CD39"/>
  <c r="CD43"/>
  <c r="CD47"/>
  <c r="CD51"/>
  <c r="CD55"/>
  <c r="CD59"/>
  <c r="CD63"/>
  <c r="CD67"/>
  <c r="CD71"/>
  <c r="CD75"/>
  <c r="CD79"/>
  <c r="CD83"/>
  <c r="CD85" l="1"/>
</calcChain>
</file>

<file path=xl/sharedStrings.xml><?xml version="1.0" encoding="utf-8"?>
<sst xmlns="http://schemas.openxmlformats.org/spreadsheetml/2006/main" count="11092" uniqueCount="491">
  <si>
    <t>PRO</t>
  </si>
  <si>
    <t>01</t>
  </si>
  <si>
    <t>02</t>
  </si>
  <si>
    <t>03</t>
  </si>
  <si>
    <t>04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</si>
  <si>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</si>
  <si>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</si>
  <si>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</si>
  <si>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</si>
  <si>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</si>
  <si>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</si>
  <si>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</si>
  <si>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</si>
  <si>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</si>
  <si>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</si>
  <si>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</si>
  <si>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</si>
  <si>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</si>
  <si>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</si>
  <si>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</si>
  <si>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</si>
  <si>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</si>
  <si>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</si>
  <si>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</si>
  <si>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</si>
  <si>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</si>
  <si>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</si>
  <si>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</si>
  <si>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</si>
  <si>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35</t>
  </si>
  <si>
    <t>36</t>
  </si>
  <si>
    <t>40</t>
  </si>
  <si>
    <t>41</t>
  </si>
  <si>
    <t>42</t>
  </si>
  <si>
    <t>43</t>
  </si>
  <si>
    <t>45</t>
  </si>
  <si>
    <t>46</t>
  </si>
  <si>
    <t>47</t>
  </si>
  <si>
    <t>49</t>
  </si>
  <si>
    <t>50</t>
  </si>
  <si>
    <t>51</t>
  </si>
  <si>
    <t>52</t>
  </si>
  <si>
    <t>53</t>
  </si>
  <si>
    <t>55</t>
  </si>
  <si>
    <t>56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</si>
  <si>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</si>
  <si>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</si>
  <si>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</si>
  <si>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</si>
  <si>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</si>
  <si>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</si>
  <si>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</si>
  <si>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</si>
  <si>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</si>
  <si>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</si>
  <si>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</si>
  <si>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</si>
  <si>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</si>
  <si>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</si>
  <si>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</si>
  <si>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75</t>
  </si>
  <si>
    <t>77</t>
  </si>
  <si>
    <t>78</t>
  </si>
  <si>
    <t>79</t>
  </si>
  <si>
    <t>80</t>
  </si>
  <si>
    <t>81</t>
  </si>
  <si>
    <t>82</t>
  </si>
  <si>
    <t>84</t>
  </si>
  <si>
    <t>85</t>
  </si>
  <si>
    <t>86</t>
  </si>
  <si>
    <t>87</t>
  </si>
  <si>
    <t>88</t>
  </si>
  <si>
    <t>90</t>
  </si>
  <si>
    <t>91</t>
  </si>
  <si>
    <t>92</t>
  </si>
  <si>
    <t>93</t>
  </si>
  <si>
    <t>94</t>
  </si>
  <si>
    <t>95</t>
  </si>
  <si>
    <t>96</t>
  </si>
  <si>
    <t>97</t>
  </si>
  <si>
    <t>Total</t>
  </si>
  <si>
    <t>68</t>
  </si>
  <si>
    <t>IVA</t>
  </si>
  <si>
    <t>OI</t>
  </si>
  <si>
    <t>S</t>
  </si>
  <si>
    <t>Total CIFTpa</t>
  </si>
  <si>
    <t xml:space="preserve">Total </t>
  </si>
  <si>
    <t>Recolha, drenagem e tratamento de águas residuais; recolha, tratamento e eliminação de resíduos; valorização de materiais; descontaminação e atividades similares</t>
  </si>
  <si>
    <t>Remunerações</t>
  </si>
  <si>
    <t xml:space="preserve">  Ordenados e salários</t>
  </si>
  <si>
    <t>Consumo de capital fixo</t>
  </si>
  <si>
    <t>Excedente líquido de exploração</t>
  </si>
  <si>
    <t>Excedente bruto de exploração</t>
  </si>
  <si>
    <t>Valor acrescentado bruto</t>
  </si>
  <si>
    <t>Produção a preços de base</t>
  </si>
  <si>
    <t>Consumo intermédio ajustado/ Procura final a preços de aquisição</t>
  </si>
  <si>
    <t>Inputs importados (CIF)</t>
  </si>
  <si>
    <t>Importações</t>
  </si>
  <si>
    <t>Margens de distribuição</t>
  </si>
  <si>
    <t>Impostos sobre os produtos</t>
  </si>
  <si>
    <t>Subsídios aos produtos</t>
  </si>
  <si>
    <t>Subsídios à produção</t>
  </si>
  <si>
    <t>Outros impostos à produção</t>
  </si>
  <si>
    <t>Unidade: %</t>
  </si>
  <si>
    <t>Matriz Leontief</t>
  </si>
  <si>
    <t>99</t>
  </si>
  <si>
    <t>Impostos líquidos de subsídios aos produtos</t>
  </si>
  <si>
    <t>Outros impostos líquidos de subsídios à produção</t>
  </si>
  <si>
    <t>VAB</t>
  </si>
  <si>
    <t>Procura Final</t>
  </si>
  <si>
    <t>Inputs importados</t>
  </si>
  <si>
    <t>PIB</t>
  </si>
  <si>
    <t>Exportações</t>
  </si>
  <si>
    <t>Consumo intermédio</t>
  </si>
  <si>
    <t>Importado</t>
  </si>
  <si>
    <t>Procura Interna</t>
  </si>
  <si>
    <t>Procura final total</t>
  </si>
  <si>
    <t>Procura interna</t>
  </si>
  <si>
    <t>Produção</t>
  </si>
  <si>
    <t>Despesa de consumo final famílias</t>
  </si>
  <si>
    <t>Despesa de consumo final das APs</t>
  </si>
  <si>
    <t>Despesa final</t>
  </si>
  <si>
    <t>Impostos líquidos de subsídios</t>
  </si>
  <si>
    <t>Excedente Bruto de Exploração</t>
  </si>
  <si>
    <t>Valor Acrescentado Bruto</t>
  </si>
  <si>
    <t>PIB ótica da produção</t>
  </si>
  <si>
    <t>PIB ótica da despesa</t>
  </si>
  <si>
    <t>PIB ótica do rendimento</t>
  </si>
  <si>
    <t>Impostos líquidos aos produtos</t>
  </si>
  <si>
    <t>Formação bruta de capital fixo</t>
  </si>
  <si>
    <t>Produtos</t>
  </si>
  <si>
    <t>Total Consumos Intermédios</t>
  </si>
  <si>
    <r>
      <t>Un.: 10</t>
    </r>
    <r>
      <rPr>
        <vertAlign val="superscript"/>
        <sz val="8"/>
        <rFont val="Arial"/>
        <family val="2"/>
      </rPr>
      <t>6</t>
    </r>
    <r>
      <rPr>
        <sz val="8"/>
        <rFont val="Arial"/>
        <family val="2"/>
      </rPr>
      <t xml:space="preserve"> Euros</t>
    </r>
  </si>
  <si>
    <t>P82</t>
  </si>
  <si>
    <t>98</t>
  </si>
  <si>
    <t>EMPREGOS FINAIS</t>
  </si>
  <si>
    <t>Despesa de consumo final das famílias</t>
  </si>
  <si>
    <t>Despesa de consumo final das ISFLSF</t>
  </si>
  <si>
    <t>Despesa de consumo final das administrações públicas</t>
  </si>
  <si>
    <t>Despesa de consumo final</t>
  </si>
  <si>
    <t>Aquisições líquidas de cessões de objetos de valor</t>
  </si>
  <si>
    <t>Variação de existências</t>
  </si>
  <si>
    <t>Aquisições líquidas de cessões de objetos de valor e variação de existências</t>
  </si>
  <si>
    <t>Formação bruta de capital</t>
  </si>
  <si>
    <t>Exportação (FOB)</t>
  </si>
  <si>
    <t>Total empregos finais</t>
  </si>
  <si>
    <t>Total empregos</t>
  </si>
  <si>
    <t>Products</t>
  </si>
  <si>
    <t>Metainformação associada ao quadro</t>
  </si>
  <si>
    <t>Periodicidade</t>
  </si>
  <si>
    <t>Anual</t>
  </si>
  <si>
    <t>Fonte</t>
  </si>
  <si>
    <t>INE,  Contas Nacionais Anuais</t>
  </si>
  <si>
    <t>Período disponível</t>
  </si>
  <si>
    <t>Unidade</t>
  </si>
  <si>
    <t>Euro</t>
  </si>
  <si>
    <t>Potência de 10</t>
  </si>
  <si>
    <t>Observações</t>
  </si>
  <si>
    <t>Base 2011</t>
  </si>
  <si>
    <t>Data da última atualização</t>
  </si>
  <si>
    <t>Data da próxima atualização</t>
  </si>
  <si>
    <t>-</t>
  </si>
  <si>
    <t>Documentos metodológicos</t>
  </si>
  <si>
    <t>Sistema Europeu de Contas 2010</t>
  </si>
  <si>
    <t>Eurostat Manual of Supply, Use and Input-Output Tables</t>
  </si>
  <si>
    <t>Metadata of the table</t>
  </si>
  <si>
    <t>Frequency</t>
  </si>
  <si>
    <t>Annual</t>
  </si>
  <si>
    <t>Source</t>
  </si>
  <si>
    <t>Statistics Portugal, National Accounts</t>
  </si>
  <si>
    <t>Available period</t>
  </si>
  <si>
    <t>Unit</t>
  </si>
  <si>
    <t xml:space="preserve">Power of 10 </t>
  </si>
  <si>
    <t>Observations</t>
  </si>
  <si>
    <t>Last update date</t>
  </si>
  <si>
    <t>Next update date</t>
  </si>
  <si>
    <t xml:space="preserve">Methodological Documents </t>
  </si>
  <si>
    <t>European System of Accounts 2010</t>
  </si>
  <si>
    <t>Produtos da agricultura, da produção animal, da caça e dos serviços relacionados</t>
  </si>
  <si>
    <t>Produtos da silvicultura, da exploração florestal e serviços relacionados</t>
  </si>
  <si>
    <t>Produtos da pesca e da aquacultura e serviços relacionados</t>
  </si>
  <si>
    <t>Produtos das indústrias extrativas</t>
  </si>
  <si>
    <t>Produtos alimentares</t>
  </si>
  <si>
    <t>Bebidas</t>
  </si>
  <si>
    <t>Produtos da indústria do tabaco</t>
  </si>
  <si>
    <t>Produtos têxteis</t>
  </si>
  <si>
    <t xml:space="preserve">Artigos de vestuário </t>
  </si>
  <si>
    <t>Couro e produtos afins</t>
  </si>
  <si>
    <t xml:space="preserve">Madeira e cortiça e suas obras, exceto mobiliário, obras de espartaria e cestaria </t>
  </si>
  <si>
    <t>Papel e cartão e seus artigos</t>
  </si>
  <si>
    <t>Trabalhos de impressão e gravação</t>
  </si>
  <si>
    <t>Coque, produtos petrolíferos refinados e aglomerados de combustíveis</t>
  </si>
  <si>
    <t xml:space="preserve">Produtos químicos e fibras sintéticas ou artificiais </t>
  </si>
  <si>
    <t>Produtos farmacêuticos de base, preparações e artigos farmacêuticos</t>
  </si>
  <si>
    <t>Artigos de borracha e de matérias plásticas</t>
  </si>
  <si>
    <t>Outros produtos minerais não metálicos</t>
  </si>
  <si>
    <t>Metais de base</t>
  </si>
  <si>
    <t>Produtos metálicos transformados, exceto máquinas e equipamento</t>
  </si>
  <si>
    <t>Produtos informáticos, eletrónicos e óticos</t>
  </si>
  <si>
    <t>Equipamento elétrico</t>
  </si>
  <si>
    <t>Máquinas e equipamentos, n.e.</t>
  </si>
  <si>
    <t>Veículos automóveis, reboques e semirreboques</t>
  </si>
  <si>
    <t xml:space="preserve">Outro material de transporte </t>
  </si>
  <si>
    <t>Mobiliário</t>
  </si>
  <si>
    <t>Produtos diversos das indústrias transformadoras</t>
  </si>
  <si>
    <t>Serviços de reparação e instalação de máquinas e equipamento</t>
  </si>
  <si>
    <t>Eletricidade, gás, vapor e água quente e fria e ar frio</t>
  </si>
  <si>
    <t>Captação, tratamento e distribuição de água</t>
  </si>
  <si>
    <t>Construção de edifícios</t>
  </si>
  <si>
    <t>Trabalhos engenharia civil</t>
  </si>
  <si>
    <t>Trabalhos de construção especializados</t>
  </si>
  <si>
    <t>Vendas por grosso e a retalho e serviços de reparação de veículos automóveis e motociclos</t>
  </si>
  <si>
    <t>Vendas por grosso, exceto de veículos automóveis e motociclos</t>
  </si>
  <si>
    <t>Vendas a retalho, exceto de veículos automóveis e motociclos</t>
  </si>
  <si>
    <t>Serviços de transporte terrestre e por condutas (pipelines)</t>
  </si>
  <si>
    <t>Serviços de transporte por água</t>
  </si>
  <si>
    <t>Serviços de transporte aéreo</t>
  </si>
  <si>
    <t>Serviços de armazenagem e auxiliares dos transportes</t>
  </si>
  <si>
    <t>Serviços postais e de courrier</t>
  </si>
  <si>
    <t>Serviços de alojamento</t>
  </si>
  <si>
    <t>Serviços de restauração e similares</t>
  </si>
  <si>
    <t>Serviços de edição</t>
  </si>
  <si>
    <t>Serviços de produção de filmes, vídeos e programas de televisão, gravação de som e edição de música</t>
  </si>
  <si>
    <t>Serviços de programação e radiodifusão</t>
  </si>
  <si>
    <t>Serviços de telecomunicações</t>
  </si>
  <si>
    <t>Consultoria e programação informática e serviços relacionados</t>
  </si>
  <si>
    <t>Serviços de informação</t>
  </si>
  <si>
    <t>Serviços financeiros, exceto seguros e fundos de pensões</t>
  </si>
  <si>
    <t>Serviços de seguros, resseguros e fundos de pensões, exceto serviços da segurança social obrigatória</t>
  </si>
  <si>
    <t>Serviços auxiliares de serviços financeiros e de seguros</t>
  </si>
  <si>
    <t>Serviços imobiliários</t>
  </si>
  <si>
    <t>Serviços jurídicos e contabilísticos</t>
  </si>
  <si>
    <t>Serviços de sedes sociais; serviços de consultoria de gestão</t>
  </si>
  <si>
    <t>Serviços de arquitetura e de engenharia; serviços de ensaios e de análise técnicas</t>
  </si>
  <si>
    <t>Serviços de investigação e desenvolvimento científicos</t>
  </si>
  <si>
    <t>Serviços de publicidade e estudos de mercado</t>
  </si>
  <si>
    <t>Outros serviços de consultoria, científicos, técnicos e similares</t>
  </si>
  <si>
    <t>Serviços veterinários</t>
  </si>
  <si>
    <t>Serviços de aluguer</t>
  </si>
  <si>
    <t>Serviços de emprego</t>
  </si>
  <si>
    <t>Serviços de agências de viagens, operadores turísticos e outros serviços de reservas e relacionados</t>
  </si>
  <si>
    <t>Serviços de segurança e investigação</t>
  </si>
  <si>
    <t>Serviços para edifícios e serviços de plantação e manutenção de jardins</t>
  </si>
  <si>
    <t>Serviços administrativos e de apoio prestados às empresas</t>
  </si>
  <si>
    <t>Serviços da administração pública, defesa e segurança social obrigatória</t>
  </si>
  <si>
    <t>Serviços de educação</t>
  </si>
  <si>
    <t>Serviços de saúde humana</t>
  </si>
  <si>
    <t>Serviços de apoio social com alojamento</t>
  </si>
  <si>
    <t>Serviços de apoio social sem alojamento</t>
  </si>
  <si>
    <t>Serviços criativos, artísticos e de espetáculo</t>
  </si>
  <si>
    <t>Serviços de bibliotecas, arquivos e museus e outros serviços culturais</t>
  </si>
  <si>
    <t>Serviços de lotarias e outros jogos de aposta</t>
  </si>
  <si>
    <t>Serviços desportivos, de diversão e recreativos</t>
  </si>
  <si>
    <t>Serviços prestados por organizações associativas</t>
  </si>
  <si>
    <t>Serviços de reparação de computadores e de bens pessoais e domésticos</t>
  </si>
  <si>
    <t>Outros serviços pessoais</t>
  </si>
  <si>
    <t>Serviços das famílias empregadoras de pessoal doméstico</t>
  </si>
  <si>
    <t>Produção de bens e serviços pelas famílias para uso próprio</t>
  </si>
  <si>
    <t>Serviços dos organismos internacionais e outras instituições extraterritoriais</t>
  </si>
  <si>
    <t>Products of agriculture, hunting and related services</t>
  </si>
  <si>
    <t>Products of forestry, logging and related services</t>
  </si>
  <si>
    <t>Fish and other fishing products; aquaculture products; support services to fishing</t>
  </si>
  <si>
    <t>Food products</t>
  </si>
  <si>
    <t>Beverages</t>
  </si>
  <si>
    <t>Tobacco products</t>
  </si>
  <si>
    <t>Textiles</t>
  </si>
  <si>
    <t>Wearing apparel</t>
  </si>
  <si>
    <t>Leather and related products</t>
  </si>
  <si>
    <t>Wood and of products of wood and cork, except furniture; articles of straw and plaiting materials</t>
  </si>
  <si>
    <t>Paper and paper products</t>
  </si>
  <si>
    <t>Printing and recording services</t>
  </si>
  <si>
    <t xml:space="preserve">Coke and refined petroleum products </t>
  </si>
  <si>
    <t>Chemicals and chemical products</t>
  </si>
  <si>
    <t>Basic pharmaceutical products and pharmaceutical preparations</t>
  </si>
  <si>
    <t>Rubber and plastics products</t>
  </si>
  <si>
    <t>Other non-metallic mineral products</t>
  </si>
  <si>
    <t>Basic metals</t>
  </si>
  <si>
    <t>Fabricated metal products, except machinery and equipment</t>
  </si>
  <si>
    <t>Computer, electronic and optical products</t>
  </si>
  <si>
    <t>Electrical equipment</t>
  </si>
  <si>
    <t>Machinery and equipment n.e.c.</t>
  </si>
  <si>
    <t>Motor vehicles, trailers and semi-trailers</t>
  </si>
  <si>
    <t>Other transport equipment</t>
  </si>
  <si>
    <t>Furniture</t>
  </si>
  <si>
    <t>Other manufactured goods</t>
  </si>
  <si>
    <t>Repair and installation services of machinery and equipment</t>
  </si>
  <si>
    <t>Electricity, gas, steam and air conditioning</t>
  </si>
  <si>
    <t>Natural water; water treatment and supply services</t>
  </si>
  <si>
    <t>Buildings and building construction works</t>
  </si>
  <si>
    <t>Constructions and construction works for civil engineering</t>
  </si>
  <si>
    <t>Specialised construction works</t>
  </si>
  <si>
    <t>Wholesale and retail trade and repair services of motor vehicles and motorcycles</t>
  </si>
  <si>
    <t>Wholesale trade services, except of motor vehicles and motorcycles</t>
  </si>
  <si>
    <t>Retail trade services, except of motor vehicles and motorcycles</t>
  </si>
  <si>
    <t>Land transport services and transport services via pipelines</t>
  </si>
  <si>
    <t>Water transport services</t>
  </si>
  <si>
    <t>Air transport services</t>
  </si>
  <si>
    <t>Warehousing and support services for transportation</t>
  </si>
  <si>
    <t>Postal and courier services</t>
  </si>
  <si>
    <t>Accommodation services</t>
  </si>
  <si>
    <t>Food and beverage serving services</t>
  </si>
  <si>
    <t>Publishing services</t>
  </si>
  <si>
    <t>Motion picture, video and television programme; production services, sound recording and music publishing</t>
  </si>
  <si>
    <t>Programming and broadcasting services</t>
  </si>
  <si>
    <t>Telecommunications services</t>
  </si>
  <si>
    <t>Computer programming, consultancy and related services</t>
  </si>
  <si>
    <t>Information services</t>
  </si>
  <si>
    <t>Financial services, except insurance and pension funding</t>
  </si>
  <si>
    <t>Insurance, reinsurance and pension funding services, except compulsory social security</t>
  </si>
  <si>
    <t>Services auxiliary to financial services and insurance services</t>
  </si>
  <si>
    <t>Real estate services</t>
  </si>
  <si>
    <t>Legal and accounting services</t>
  </si>
  <si>
    <t>Services of head offices; management consulting services</t>
  </si>
  <si>
    <t>Architectural and engineering services; technical testing and analysis services</t>
  </si>
  <si>
    <t>Scientific research and development services</t>
  </si>
  <si>
    <t>Advertising and market research services</t>
  </si>
  <si>
    <t>Other professional, scientific and technical services</t>
  </si>
  <si>
    <t>Veterinary services</t>
  </si>
  <si>
    <t>Rental and leasing services</t>
  </si>
  <si>
    <t>Employment services</t>
  </si>
  <si>
    <t>Travel agency, tour operator and other reservation services and related services</t>
  </si>
  <si>
    <t>Security and investigation services</t>
  </si>
  <si>
    <t>Services to buildings and landscape</t>
  </si>
  <si>
    <t>Office administrative, office support and other business support services</t>
  </si>
  <si>
    <t>Public administration and defence services; compulsory social security services</t>
  </si>
  <si>
    <t>Education services</t>
  </si>
  <si>
    <t>Human health services</t>
  </si>
  <si>
    <t>Residential care services</t>
  </si>
  <si>
    <t>Social work services without accommodation</t>
  </si>
  <si>
    <t>Creative, arts and entertainment services</t>
  </si>
  <si>
    <t>Library, archive, museum and other cultural services</t>
  </si>
  <si>
    <t>Gambling and betting services</t>
  </si>
  <si>
    <t>Sporting services and amusement and recreation services</t>
  </si>
  <si>
    <t>Services furnished by membership organisations</t>
  </si>
  <si>
    <t>Repair services of computers and personal and household goods</t>
  </si>
  <si>
    <t>Other personal services</t>
  </si>
  <si>
    <t>Services of households as employers of domestic
personnel</t>
  </si>
  <si>
    <t xml:space="preserve">Undifferentiated goods and services produced by households for own use </t>
  </si>
  <si>
    <t>Services provided by extraterritorial organisations and bodies</t>
  </si>
  <si>
    <t>Mining and quarrying products</t>
  </si>
  <si>
    <t>Sewerage; Waste collection, treatment and disposal activities; Remediation activities and other waste management services</t>
  </si>
  <si>
    <t>Importação (CIF)</t>
  </si>
  <si>
    <t>Total de recursos a preços de base</t>
  </si>
  <si>
    <t>Total de recursos a preços de aquisição</t>
  </si>
  <si>
    <t>Taxes less subsidies on products</t>
  </si>
  <si>
    <t>Taxes on products</t>
  </si>
  <si>
    <t>Subsidies on products</t>
  </si>
  <si>
    <t>Other net taxes on production</t>
  </si>
  <si>
    <t>Other taxes on production</t>
  </si>
  <si>
    <t>Subsidies on production</t>
  </si>
  <si>
    <t>FINAL USES</t>
  </si>
  <si>
    <t>Final consumption expenditure by households</t>
  </si>
  <si>
    <t>Final consumption expenditure by non-profit organisations serving households (NPISH)</t>
  </si>
  <si>
    <t>Final consumption expenditure by government</t>
  </si>
  <si>
    <t>Final consumption expenditure</t>
  </si>
  <si>
    <t>Gross fixed capital formation</t>
  </si>
  <si>
    <t>Changes in valuables</t>
  </si>
  <si>
    <t>Changes in inventories</t>
  </si>
  <si>
    <t>Changes in inventories and valuables</t>
  </si>
  <si>
    <t>Gross capital formation</t>
  </si>
  <si>
    <t>Exports fob</t>
  </si>
  <si>
    <t xml:space="preserve">Total final uses </t>
  </si>
  <si>
    <t>Total uses</t>
  </si>
  <si>
    <t>VAT</t>
  </si>
  <si>
    <t>Other taxes on products</t>
  </si>
  <si>
    <t>Total intermediate consumption adjusted / final use at purchasers' prices</t>
  </si>
  <si>
    <t>Compensation of employees</t>
  </si>
  <si>
    <t xml:space="preserve">  Wages and salaries </t>
  </si>
  <si>
    <t>Consumption of fixed capital</t>
  </si>
  <si>
    <t xml:space="preserve">Operating surplus, net </t>
  </si>
  <si>
    <t xml:space="preserve">Operating surplus, gross </t>
  </si>
  <si>
    <t>Gross value added</t>
  </si>
  <si>
    <t>Output at basic prices</t>
  </si>
  <si>
    <t>Imports cif</t>
  </si>
  <si>
    <t>Supply at basic prices</t>
  </si>
  <si>
    <t>Total intermediate consumption adjusted/final use at purchasers' prices</t>
  </si>
  <si>
    <t>Use of imported products, cif</t>
  </si>
  <si>
    <t>Total preços de aquisição</t>
  </si>
  <si>
    <t>Imported inputs  (CIF)</t>
  </si>
  <si>
    <t>National intermediate consumption</t>
  </si>
  <si>
    <t>Gross value adde</t>
  </si>
  <si>
    <t>Imports</t>
  </si>
  <si>
    <t>Intermediate consumption</t>
  </si>
  <si>
    <r>
      <t>Indirect</t>
    </r>
    <r>
      <rPr>
        <vertAlign val="superscript"/>
        <sz val="8"/>
        <color theme="0"/>
        <rFont val="Arial"/>
        <family val="2"/>
      </rPr>
      <t>2</t>
    </r>
  </si>
  <si>
    <r>
      <t>Direct</t>
    </r>
    <r>
      <rPr>
        <vertAlign val="superscript"/>
        <sz val="8"/>
        <color theme="0"/>
        <rFont val="Arial"/>
        <family val="2"/>
      </rPr>
      <t>1</t>
    </r>
  </si>
  <si>
    <t>Total final consumption expenditure</t>
  </si>
  <si>
    <t>GDP  production approach</t>
  </si>
  <si>
    <t>GDP expenditure approach</t>
  </si>
  <si>
    <t>GDP income approach</t>
  </si>
  <si>
    <t>Quadro C.6.4.12 - Matriz de multiplicadores de importações, 2013 (P82 -P82)</t>
  </si>
  <si>
    <t>Table C.6.4.12 - Imports multipliers, 2013 (P82-P82)</t>
  </si>
  <si>
    <t>Quadro C.6.4.11 - Matriz de multiplicadores de produção, 2013 (P82 -P82)</t>
  </si>
  <si>
    <t>Table C.6.4.11 - Output multipliers, 2013 (P82-P82)</t>
  </si>
  <si>
    <t>Quadro C.6.4.13 -Matriz Multiplicadores Consumo Intermédio Nacional (pb), 2013 (P82 -P82)</t>
  </si>
  <si>
    <t>Table C.6.4.13 - Internal/National intermediate consumption multipliers, 2013 (P82-P82)</t>
  </si>
  <si>
    <t>Quadro C.6.4.14 -Matriz Multiplicadores do VAB, 2013 (P82 -P82)</t>
  </si>
  <si>
    <t>Table C.6.4.14 - GVA multipliers, 2013 (P82-P82)</t>
  </si>
  <si>
    <t>Quadro C.6.4.15 -Matriz Multiplicadores das remunerações, 2013 (P82 -P82)</t>
  </si>
  <si>
    <t>Table C.6.4.15 - Compensation of employees multipliers, 2013 (P82-P82)</t>
  </si>
  <si>
    <t>Quadro C.6.4.16 -Matriz Multiplicadores do Excedente Bruto de Exploração/Rendimento Misto, 2013 (P82 -P82)</t>
  </si>
  <si>
    <t>Table C.6.4.16 -Operating surplus, gross /Mixed Income multipliers, 2013 (P82-P82)</t>
  </si>
  <si>
    <t>Table C.6.4.17 - taxes less subsidies on products on  Intermediate Consumption  multipliers, 2013 (P82-P82)</t>
  </si>
  <si>
    <t>Quadro C.6.4.18 -Matriz multiplicadores impostos líquidos de subsídios à produção, 2013 (P82 -P82)</t>
  </si>
  <si>
    <t>Table C.6.4.18 -Other net taxes on production multipliers, 2013 (P82-P82)</t>
  </si>
  <si>
    <t>Quadro C.6.4.19 -Matriz multiplicadores da procura, Despesa de Consumo Final das Familias 2013 (P82 -P82)</t>
  </si>
  <si>
    <t>Quadro C.6.4.20 -Matriz multiplicadores da procura, Despesa de Consumo Final das Admnistrações Públicas 2013 (P82 -P82)</t>
  </si>
  <si>
    <t>Quadro C.6.4.21 -Matriz multiplicadores da procura, Despesa de Consumo Final das Instituições Sem Fim Lucrativo ao Serviço das Familias 2013 (P82 -P82)</t>
  </si>
  <si>
    <t>Quadro C.6.4.22 -Matriz multiplicadores da procura, Formação Bruta de Capital Fixo 2013 (P82 -P82)</t>
  </si>
  <si>
    <t>Quadro C.6.4.23 -Matriz multiplicadores da procura, Exportações 2013 (P82 -P82)</t>
  </si>
  <si>
    <t>Quadro C.6.4.23 -Matriz multiplicadores da procura, Procura Final 2013 (P82 -P82)</t>
  </si>
  <si>
    <t>Quadro C.6.4.23 -Matriz multiplicadores da procura, Procura Interna 2013 (P82 -P82)</t>
  </si>
  <si>
    <t>Quadro C.6.4.1 - Matriz de produção nacional a preços de base, 2013 (P82-P82)</t>
  </si>
  <si>
    <t>Table C.6.4.1 - Input-Output table for domestic production at basic prices, 2013 (P82-P82)</t>
  </si>
  <si>
    <t>Quadro C.6.4.2 - Matriz de importações (CIF), 2013 (P82-P82)</t>
  </si>
  <si>
    <t>Table C.6.4.2 - Input-Output table for imports (CIF), 2013 (P82-P82)</t>
  </si>
  <si>
    <t>Quadro C.6.4.3 - Matriz de fluxos totais a preços de base, 2013 (P82-P82)</t>
  </si>
  <si>
    <t>Table C.6.4.3 - Input-Output table for total flows at basic prices, 2013 (P82-P82)</t>
  </si>
  <si>
    <t>Quadro C.6.4.4 - Matriz de fluxos totais a preços de aquisição, 2013 (P82-P82)</t>
  </si>
  <si>
    <t>Table C.6.4.4 - Input-Output table for total flows at purchaser's  prices, 2013 (P82-P82)</t>
  </si>
  <si>
    <t>Quadro C.6.4.5 - Matriz de IVA , 2013 (P82-P82)</t>
  </si>
  <si>
    <t>Table C.6.4.5 - Input-Output table for VAT, 2013 (P82-P82)</t>
  </si>
  <si>
    <t>Quadro C.6.4.6 - Matriz de outros impostos aos produtos, 2013 (P82-P82)</t>
  </si>
  <si>
    <t>Table C.6.4.6 - Input-Output table for othet taxes on products, 2013 (P82-P82)</t>
  </si>
  <si>
    <t>Quadro C.6.4.7 - Matriz de subsídios aos produtos, 2013 (P82-P82)</t>
  </si>
  <si>
    <t>Table C.6.4.7 - Input-Output table for subsidies on products, 2013 (P82-P82)</t>
  </si>
  <si>
    <t>Quadro C.6.4.8 - Matriz de margens de distribuição, 2013 (P82-P82)</t>
  </si>
  <si>
    <t>Table C.6.4.8 - Input-Output table for distribution margins, 2013 (P82-P82)</t>
  </si>
  <si>
    <t>Quadro C.6.4.9 - Matriz de coeficientes técnicos 2013 (P82-P82)</t>
  </si>
  <si>
    <t>Table C.6.4.9 - Input coefficients for domestic intermediates, 2013 (P82-P82)</t>
  </si>
  <si>
    <t>Quadro C.6.4.10 - Matriz coeficientes técnicos dos inputs primários 2013 (P82-P82)</t>
  </si>
  <si>
    <t>Table C.6.4.10 - Primary Input coefficients for domestic intermediates, 2013 (P82-P82)</t>
  </si>
  <si>
    <t>Consumo Intermédio Nacional</t>
  </si>
  <si>
    <t>Consumo intermédio (CI)</t>
  </si>
  <si>
    <t>Despesa de Consumo Final das Familias (DCFF)</t>
  </si>
  <si>
    <t>Importações Diretas</t>
  </si>
  <si>
    <t>Impostos líquid. subsídios à produção</t>
  </si>
  <si>
    <t>Impostos líquid. subsídios aos produtos (sobre CI)</t>
  </si>
  <si>
    <t>Impostos líquid. subsídios aos produtos (sobre DCFF)</t>
  </si>
  <si>
    <t>Despesa de Consumo Final das Administraões Públicas (DCFAPs)</t>
  </si>
  <si>
    <t>Impostos líquid. subsídios aos produtos (sobre DCFAPs)</t>
  </si>
  <si>
    <t>Despesa de Consumo Final das Instituições Sem Fim Lucrativo ao Serviço das famílias (DCFISFLSF)</t>
  </si>
  <si>
    <t>Formação Bruta de Capital Fixo (FBCF)</t>
  </si>
  <si>
    <t>Impostos líquid. subsídios aos produtos (sobre FBCF)</t>
  </si>
  <si>
    <t>Impostos líquid. subsídios aos produtos (sobre DCFISFLSF)</t>
  </si>
  <si>
    <t>Impostos líquid. subsídios aos produtos (sobre exportações)</t>
  </si>
  <si>
    <t>Impostos líquid. subsídios aos produtos (sobre procuração final)</t>
  </si>
  <si>
    <t>Impostos líquid. subsídios aos produtos (sobre procuração interna)</t>
  </si>
  <si>
    <t>Quadro C.6.4.13 - Matriz Multiplicadores Consumo Intermédio Nacional (pb), 2013 (P82 -P82)</t>
  </si>
  <si>
    <t>Quadro C.6.4.14 - Matriz Multiplicadores do VAB, 2013 (P82 -P82)</t>
  </si>
  <si>
    <t>Quadro C.6.4.15 - Matriz Multiplicadores das remunerações, 2013 (P82 -P82)</t>
  </si>
  <si>
    <t>Quadro C.6.4.16 - Matriz Multiplicadores do Excedente Bruto de Exploração/Rendimento Misto, 2013 (P82 -P82)</t>
  </si>
  <si>
    <t>Quadro C.6.4.18 - Matriz multiplicadores impostos líquidos de subsídios à produção, 2013 (P82 -P82)</t>
  </si>
  <si>
    <t>Quadro C.6.4.19 - Matriz multiplicadores da procura, Despesa de Consumo Final das Familias, 2013 (P82 -P82)</t>
  </si>
  <si>
    <t>Table C.6.4.23 - Demand Multipliers, Exports, 2013 (P82-P82)</t>
  </si>
  <si>
    <t>Quadro C.6.4.23 - Matriz multiplicadores da procura, Exportações, 2013 (P82 -P82)</t>
  </si>
  <si>
    <t>Quadro C.6.4.23 - Matriz multiplicadores da procura, Procura Final, 2013 (P82 -P82)</t>
  </si>
  <si>
    <t>Table C.6.4.23 - Demand Multipliers, Total Demand, 2013 (P82-P82)</t>
  </si>
  <si>
    <t>Quadro C.6.4.23 - Matriz multiplicadores da procura, Procura Interna, 2013 (P82 -P82)</t>
  </si>
  <si>
    <t>Table C.6.4.23 - Demand Multipliers, Domestic Demand, 2013 (P82-P82)</t>
  </si>
  <si>
    <t>Quadro C.6.4.22 - Matriz multiplicadores da procura, Formação Bruta de Capital Fixo, 2013 (P82 -P82)</t>
  </si>
  <si>
    <t>Table C.6.4.22 - Demand Multipliers, Gross Fixed Capital Formation, 2013 (P82-P82)</t>
  </si>
  <si>
    <t>Quadro C.6.4.21 - Matriz multiplicadores da procura, Despesa de Consumo Final das Instituições Sem Fim Lucrativo ao Serviço das Familias, 2013 (P82 -P82)</t>
  </si>
  <si>
    <t>Table C.6.4.21 - Demand Multipliers, Final Consumption Expenditure of Non-profit Institutions Serving Households, 2013 (P82-P82)</t>
  </si>
  <si>
    <t>Quadro C.6.4.20 - Matriz multiplicadores da procura, Despesa de Consumo Final das Admnistrações Públicas, 2013 (P82 -P82)</t>
  </si>
  <si>
    <t>Table C.6.4.20 - Demand Multipliers, Final Consumption Expenditure of General Government, 2013 (P82-P82)</t>
  </si>
  <si>
    <t>Table C.6.4.19 - Demand Multipliers, Final Consumption Expenditure of Households, 2013 (P82-P82)</t>
  </si>
  <si>
    <r>
      <t>Diretas</t>
    </r>
    <r>
      <rPr>
        <vertAlign val="superscript"/>
        <sz val="8"/>
        <color theme="0"/>
        <rFont val="Arial"/>
        <family val="2"/>
      </rPr>
      <t>1</t>
    </r>
  </si>
  <si>
    <r>
      <rPr>
        <vertAlign val="superscript"/>
        <sz val="9"/>
        <color theme="1"/>
        <rFont val="Calibri"/>
        <family val="2"/>
      </rPr>
      <t>1</t>
    </r>
    <r>
      <rPr>
        <sz val="9"/>
        <color theme="1"/>
        <rFont val="Calibri"/>
        <family val="2"/>
        <scheme val="minor"/>
      </rPr>
      <t xml:space="preserve"> - Importações diretas para a respetiva utilização final</t>
    </r>
  </si>
  <si>
    <r>
      <rPr>
        <vertAlign val="superscript"/>
        <sz val="9"/>
        <color theme="1"/>
        <rFont val="Calibri"/>
        <family val="2"/>
      </rPr>
      <t>2</t>
    </r>
    <r>
      <rPr>
        <sz val="9"/>
        <color theme="1"/>
        <rFont val="Calibri"/>
        <family val="2"/>
        <scheme val="minor"/>
      </rPr>
      <t xml:space="preserve"> - Importações indiretas, para consumo intermédio no processo de produção nacional</t>
    </r>
  </si>
  <si>
    <r>
      <t>Indiretas</t>
    </r>
    <r>
      <rPr>
        <vertAlign val="superscript"/>
        <sz val="8"/>
        <color theme="0"/>
        <rFont val="Arial"/>
        <family val="2"/>
      </rPr>
      <t>2</t>
    </r>
  </si>
  <si>
    <r>
      <t>Diretos</t>
    </r>
    <r>
      <rPr>
        <vertAlign val="superscript"/>
        <sz val="8"/>
        <color theme="0"/>
        <rFont val="Arial"/>
        <family val="2"/>
      </rPr>
      <t>3</t>
    </r>
  </si>
  <si>
    <r>
      <t>Indiretos</t>
    </r>
    <r>
      <rPr>
        <vertAlign val="superscript"/>
        <sz val="8"/>
        <color theme="0"/>
        <rFont val="Arial"/>
        <family val="2"/>
      </rPr>
      <t>4</t>
    </r>
  </si>
  <si>
    <r>
      <rPr>
        <vertAlign val="superscript"/>
        <sz val="9"/>
        <color theme="1"/>
        <rFont val="Calibri"/>
        <family val="2"/>
      </rPr>
      <t>3</t>
    </r>
    <r>
      <rPr>
        <sz val="9"/>
        <color theme="1"/>
        <rFont val="Calibri"/>
        <family val="2"/>
        <scheme val="minor"/>
      </rPr>
      <t xml:space="preserve"> - Impostos líquidos de subsídios aos produtos, que incidem diretamente sobre o agregado respetivo da procura final</t>
    </r>
  </si>
  <si>
    <r>
      <rPr>
        <vertAlign val="superscript"/>
        <sz val="9"/>
        <color theme="1"/>
        <rFont val="Calibri"/>
        <family val="2"/>
      </rPr>
      <t>4</t>
    </r>
    <r>
      <rPr>
        <sz val="9"/>
        <color theme="1"/>
        <rFont val="Calibri"/>
        <family val="2"/>
        <scheme val="minor"/>
      </rPr>
      <t xml:space="preserve"> - Impostos líquidos de subsídios aos produtos, que incidem no consumo intermédio necessário à produção nacional</t>
    </r>
  </si>
  <si>
    <r>
      <t>Impostos líquidos</t>
    </r>
    <r>
      <rPr>
        <vertAlign val="superscript"/>
        <sz val="8"/>
        <color indexed="50"/>
        <rFont val="Arial"/>
        <family val="2"/>
      </rPr>
      <t>4</t>
    </r>
  </si>
  <si>
    <r>
      <t>Taxes less subsidies</t>
    </r>
    <r>
      <rPr>
        <i/>
        <vertAlign val="superscript"/>
        <sz val="8"/>
        <color theme="0"/>
        <rFont val="Arial"/>
        <family val="2"/>
      </rPr>
      <t>4</t>
    </r>
    <r>
      <rPr>
        <i/>
        <sz val="8"/>
        <color theme="0"/>
        <rFont val="Arial"/>
        <family val="2"/>
      </rPr>
      <t xml:space="preserve"> </t>
    </r>
  </si>
  <si>
    <t>Origem interna</t>
  </si>
  <si>
    <t>Interno</t>
  </si>
  <si>
    <t>Domestic origin</t>
  </si>
  <si>
    <t>Imported</t>
  </si>
  <si>
    <r>
      <t>Direct</t>
    </r>
    <r>
      <rPr>
        <vertAlign val="superscript"/>
        <sz val="8"/>
        <color indexed="50"/>
        <rFont val="Arial"/>
        <family val="2"/>
      </rPr>
      <t>3</t>
    </r>
  </si>
  <si>
    <r>
      <t>Indirect</t>
    </r>
    <r>
      <rPr>
        <vertAlign val="superscript"/>
        <sz val="8"/>
        <color indexed="50"/>
        <rFont val="Arial"/>
        <family val="2"/>
      </rPr>
      <t>4</t>
    </r>
  </si>
  <si>
    <t>Quadro C.6.4.17 - Matriz multiplicadores impostos líquidos de subsídios aos produtos no consumo intermédio, 2013 (P82 -P82)</t>
  </si>
  <si>
    <t>Quadro C.6.4.17 -Matriz multiplicadores impostos líquidos de subsídios aos produtos no consumo intermédio, 2013 (P82 -P82)</t>
  </si>
  <si>
    <t xml:space="preserve">Quadro C.6.4.24 - Quadro síntese Multiplicadores da Procura Final, 2013 </t>
  </si>
  <si>
    <t>Table C.6.4.24 - Summary table of Final Demand Multipliers, 2013</t>
  </si>
  <si>
    <t xml:space="preserve">Quadro C.6.4.24 - Quadro-Síntese Multiplicadores da Procura Final, 2013 </t>
  </si>
  <si>
    <t>Distribution margins</t>
  </si>
  <si>
    <t>Supply at purchaser's prices</t>
  </si>
  <si>
    <t>Metainformação</t>
  </si>
  <si>
    <t>Índice</t>
  </si>
</sst>
</file>

<file path=xl/styles.xml><?xml version="1.0" encoding="utf-8"?>
<styleSheet xmlns="http://schemas.openxmlformats.org/spreadsheetml/2006/main">
  <numFmts count="9">
    <numFmt numFmtId="164" formatCode="0.0000_ ;[Red]\-0.0000\ "/>
    <numFmt numFmtId="165" formatCode="0.000"/>
    <numFmt numFmtId="166" formatCode="0_)"/>
    <numFmt numFmtId="167" formatCode="0.0_ ;[Red]\-0.0\ "/>
    <numFmt numFmtId="168" formatCode="0.0"/>
    <numFmt numFmtId="169" formatCode="0.0000"/>
    <numFmt numFmtId="170" formatCode="dd/mmm/yy_)"/>
    <numFmt numFmtId="171" formatCode="#,##0.0"/>
    <numFmt numFmtId="172" formatCode="#,##0.000"/>
  </numFmts>
  <fonts count="5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4" tint="-0.249977111117893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9"/>
      <name val="UniversCondLight"/>
    </font>
    <font>
      <b/>
      <sz val="16"/>
      <name val="Times New Roman"/>
      <family val="1"/>
    </font>
    <font>
      <sz val="14"/>
      <name val="ZapfHumnst BT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8"/>
      <name val="Arial"/>
      <family val="2"/>
    </font>
    <font>
      <b/>
      <sz val="10"/>
      <color indexed="8"/>
      <name val="Calibri"/>
      <family val="2"/>
    </font>
    <font>
      <vertAlign val="superscript"/>
      <sz val="9"/>
      <color theme="1"/>
      <name val="Calibri"/>
      <family val="2"/>
    </font>
    <font>
      <sz val="9"/>
      <color theme="1"/>
      <name val="Calibri"/>
      <family val="2"/>
      <scheme val="minor"/>
    </font>
    <font>
      <sz val="7"/>
      <color theme="1"/>
      <name val="Arial"/>
      <family val="2"/>
    </font>
    <font>
      <b/>
      <sz val="6"/>
      <color indexed="8"/>
      <name val="Arial"/>
      <family val="2"/>
    </font>
    <font>
      <b/>
      <sz val="10"/>
      <color rgb="FF007073"/>
      <name val="Arial"/>
      <family val="2"/>
    </font>
    <font>
      <sz val="8"/>
      <color theme="0"/>
      <name val="Arial"/>
      <family val="2"/>
    </font>
    <font>
      <vertAlign val="superscript"/>
      <sz val="8"/>
      <color theme="0"/>
      <name val="Arial"/>
      <family val="2"/>
    </font>
    <font>
      <b/>
      <sz val="8"/>
      <color theme="0"/>
      <name val="Arial"/>
      <family val="2"/>
    </font>
    <font>
      <b/>
      <sz val="8"/>
      <color indexed="53"/>
      <name val="Arial"/>
      <family val="2"/>
    </font>
    <font>
      <vertAlign val="superscript"/>
      <sz val="8"/>
      <name val="Arial"/>
      <family val="2"/>
    </font>
    <font>
      <sz val="10"/>
      <name val="Times New Roman"/>
      <family val="1"/>
    </font>
    <font>
      <b/>
      <sz val="8"/>
      <color indexed="50"/>
      <name val="Arial"/>
      <family val="2"/>
    </font>
    <font>
      <b/>
      <i/>
      <sz val="8"/>
      <color indexed="50"/>
      <name val="Arial"/>
      <family val="2"/>
    </font>
    <font>
      <sz val="8"/>
      <color indexed="50"/>
      <name val="Arial"/>
      <family val="2"/>
    </font>
    <font>
      <i/>
      <sz val="8"/>
      <color theme="0"/>
      <name val="Arial"/>
      <family val="2"/>
    </font>
    <font>
      <sz val="8"/>
      <color indexed="18"/>
      <name val="Arial"/>
      <family val="2"/>
    </font>
    <font>
      <sz val="8"/>
      <color rgb="FFC00000"/>
      <name val="Arial"/>
      <family val="2"/>
    </font>
    <font>
      <i/>
      <sz val="8"/>
      <color rgb="FFC00000"/>
      <name val="Arial"/>
      <family val="2"/>
    </font>
    <font>
      <sz val="8"/>
      <color indexed="48"/>
      <name val="Arial"/>
      <family val="2"/>
    </font>
    <font>
      <u/>
      <sz val="10"/>
      <color indexed="12"/>
      <name val="Arial"/>
      <family val="2"/>
    </font>
    <font>
      <u/>
      <sz val="8"/>
      <name val="Arial"/>
      <family val="2"/>
    </font>
    <font>
      <b/>
      <sz val="10"/>
      <name val="Arial"/>
      <family val="2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8"/>
      <color indexed="50"/>
      <name val="Arial"/>
      <family val="2"/>
    </font>
    <font>
      <i/>
      <sz val="8"/>
      <color rgb="FFFF0000"/>
      <name val="Arial"/>
      <family val="2"/>
    </font>
    <font>
      <sz val="8"/>
      <color rgb="FFFF0000"/>
      <name val="Arial"/>
      <family val="2"/>
    </font>
    <font>
      <sz val="8"/>
      <color indexed="8"/>
      <name val="Arial"/>
      <family val="2"/>
    </font>
    <font>
      <i/>
      <sz val="8"/>
      <color indexed="18"/>
      <name val="Arial"/>
      <family val="2"/>
    </font>
    <font>
      <b/>
      <sz val="8"/>
      <name val="Arial"/>
      <family val="2"/>
    </font>
    <font>
      <b/>
      <sz val="10"/>
      <color indexed="53"/>
      <name val="Arial"/>
      <family val="2"/>
    </font>
    <font>
      <vertAlign val="superscript"/>
      <sz val="8"/>
      <color indexed="50"/>
      <name val="Arial"/>
      <family val="2"/>
    </font>
    <font>
      <i/>
      <vertAlign val="superscript"/>
      <sz val="8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7"/>
        <bgColor indexed="64"/>
      </patternFill>
    </fill>
  </fills>
  <borders count="4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 style="medium">
        <color indexed="15"/>
      </right>
      <top/>
      <bottom/>
      <diagonal/>
    </border>
    <border>
      <left/>
      <right style="medium">
        <color indexed="15"/>
      </right>
      <top/>
      <bottom style="medium">
        <color indexed="15"/>
      </bottom>
      <diagonal/>
    </border>
    <border>
      <left style="medium">
        <color indexed="15"/>
      </left>
      <right style="medium">
        <color indexed="15"/>
      </right>
      <top/>
      <bottom style="medium">
        <color indexed="15"/>
      </bottom>
      <diagonal/>
    </border>
    <border>
      <left style="medium">
        <color indexed="15"/>
      </left>
      <right style="medium">
        <color indexed="15"/>
      </right>
      <top style="medium">
        <color indexed="15"/>
      </top>
      <bottom style="medium">
        <color indexed="15"/>
      </bottom>
      <diagonal/>
    </border>
    <border>
      <left/>
      <right/>
      <top style="medium">
        <color indexed="20"/>
      </top>
      <bottom style="medium">
        <color indexed="20"/>
      </bottom>
      <diagonal/>
    </border>
    <border>
      <left style="medium">
        <color indexed="15"/>
      </left>
      <right/>
      <top/>
      <bottom style="medium">
        <color indexed="15"/>
      </bottom>
      <diagonal/>
    </border>
    <border>
      <left/>
      <right/>
      <top/>
      <bottom style="medium">
        <color indexed="15"/>
      </bottom>
      <diagonal/>
    </border>
    <border>
      <left style="medium">
        <color indexed="15"/>
      </left>
      <right style="medium">
        <color indexed="15"/>
      </right>
      <top/>
      <bottom/>
      <diagonal/>
    </border>
    <border>
      <left/>
      <right/>
      <top/>
      <bottom style="thin">
        <color indexed="64"/>
      </bottom>
      <diagonal/>
    </border>
    <border>
      <left style="double">
        <color indexed="52"/>
      </left>
      <right style="thin">
        <color indexed="52"/>
      </right>
      <top style="double">
        <color indexed="52"/>
      </top>
      <bottom/>
      <diagonal/>
    </border>
    <border>
      <left style="thin">
        <color indexed="52"/>
      </left>
      <right style="double">
        <color indexed="52"/>
      </right>
      <top style="double">
        <color indexed="52"/>
      </top>
      <bottom/>
      <diagonal/>
    </border>
    <border>
      <left style="double">
        <color indexed="52"/>
      </left>
      <right style="thin">
        <color indexed="52"/>
      </right>
      <top/>
      <bottom/>
      <diagonal/>
    </border>
    <border>
      <left style="thin">
        <color indexed="52"/>
      </left>
      <right style="double">
        <color indexed="52"/>
      </right>
      <top/>
      <bottom/>
      <diagonal/>
    </border>
    <border>
      <left style="double">
        <color indexed="52"/>
      </left>
      <right style="thin">
        <color indexed="52"/>
      </right>
      <top/>
      <bottom style="double">
        <color indexed="52"/>
      </bottom>
      <diagonal/>
    </border>
    <border>
      <left style="thin">
        <color indexed="52"/>
      </left>
      <right style="double">
        <color indexed="52"/>
      </right>
      <top/>
      <bottom style="double">
        <color indexed="52"/>
      </bottom>
      <diagonal/>
    </border>
    <border>
      <left style="medium">
        <color indexed="15"/>
      </left>
      <right style="medium">
        <color indexed="15"/>
      </right>
      <top style="medium">
        <color indexed="15"/>
      </top>
      <bottom/>
      <diagonal/>
    </border>
    <border>
      <left style="medium">
        <color indexed="15"/>
      </left>
      <right/>
      <top style="medium">
        <color indexed="15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indexed="15"/>
      </bottom>
      <diagonal/>
    </border>
    <border>
      <left/>
      <right/>
      <top style="medium">
        <color indexed="15"/>
      </top>
      <bottom style="medium">
        <color indexed="15"/>
      </bottom>
      <diagonal/>
    </border>
    <border>
      <left/>
      <right style="medium">
        <color indexed="15"/>
      </right>
      <top style="medium">
        <color indexed="15"/>
      </top>
      <bottom style="medium">
        <color indexed="15"/>
      </bottom>
      <diagonal/>
    </border>
    <border>
      <left style="medium">
        <color indexed="15"/>
      </left>
      <right/>
      <top style="medium">
        <color indexed="15"/>
      </top>
      <bottom style="medium">
        <color indexed="15"/>
      </bottom>
      <diagonal/>
    </border>
    <border>
      <left style="medium">
        <color theme="0"/>
      </left>
      <right style="medium">
        <color indexed="15"/>
      </right>
      <top style="medium">
        <color indexed="15"/>
      </top>
      <bottom/>
      <diagonal/>
    </border>
    <border>
      <left style="medium">
        <color theme="0"/>
      </left>
      <right style="medium">
        <color indexed="15"/>
      </right>
      <top/>
      <bottom style="medium">
        <color indexed="15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indexed="15"/>
      </right>
      <top style="medium">
        <color theme="0"/>
      </top>
      <bottom/>
      <diagonal/>
    </border>
    <border>
      <left style="medium">
        <color indexed="15"/>
      </left>
      <right style="medium">
        <color theme="0"/>
      </right>
      <top style="medium">
        <color theme="0"/>
      </top>
      <bottom/>
      <diagonal/>
    </border>
    <border>
      <left style="medium">
        <color indexed="15"/>
      </left>
      <right/>
      <top style="medium">
        <color theme="0"/>
      </top>
      <bottom style="medium">
        <color theme="0"/>
      </bottom>
      <diagonal/>
    </border>
    <border>
      <left/>
      <right style="medium">
        <color indexed="15"/>
      </right>
      <top style="medium">
        <color theme="0"/>
      </top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 style="medium">
        <color indexed="15"/>
      </left>
      <right/>
      <top/>
      <bottom/>
      <diagonal/>
    </border>
    <border>
      <left style="medium">
        <color indexed="15"/>
      </left>
      <right/>
      <top/>
      <bottom style="thin">
        <color theme="0"/>
      </bottom>
      <diagonal/>
    </border>
    <border>
      <left/>
      <right style="medium">
        <color indexed="15"/>
      </right>
      <top style="medium">
        <color indexed="15"/>
      </top>
      <bottom/>
      <diagonal/>
    </border>
    <border>
      <left/>
      <right style="medium">
        <color indexed="15"/>
      </right>
      <top/>
      <bottom style="thin">
        <color theme="0"/>
      </bottom>
      <diagonal/>
    </border>
  </borders>
  <cellStyleXfs count="17">
    <xf numFmtId="0" fontId="0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7" fillId="0" borderId="4" applyNumberFormat="0" applyBorder="0" applyProtection="0">
      <alignment horizontal="center"/>
    </xf>
    <xf numFmtId="0" fontId="8" fillId="0" borderId="0" applyFill="0" applyBorder="0" applyProtection="0"/>
    <xf numFmtId="166" fontId="9" fillId="0" borderId="5" applyNumberFormat="0" applyFont="0" applyFill="0" applyAlignment="0" applyProtection="0"/>
    <xf numFmtId="166" fontId="9" fillId="0" borderId="6" applyNumberFormat="0" applyFont="0" applyFill="0" applyAlignment="0" applyProtection="0"/>
    <xf numFmtId="0" fontId="7" fillId="3" borderId="3" applyNumberFormat="0" applyBorder="0" applyProtection="0">
      <alignment horizontal="center"/>
    </xf>
    <xf numFmtId="0" fontId="10" fillId="0" borderId="0" applyNumberFormat="0" applyFill="0" applyProtection="0"/>
    <xf numFmtId="166" fontId="9" fillId="0" borderId="0"/>
    <xf numFmtId="0" fontId="7" fillId="0" borderId="0" applyNumberFormat="0" applyFill="0" applyBorder="0" applyProtection="0">
      <alignment horizontal="left"/>
    </xf>
    <xf numFmtId="166" fontId="11" fillId="0" borderId="0" applyNumberFormat="0" applyFont="0" applyFill="0" applyAlignment="0" applyProtection="0"/>
    <xf numFmtId="0" fontId="28" fillId="0" borderId="0"/>
    <xf numFmtId="0" fontId="37" fillId="0" borderId="0" applyNumberFormat="0" applyFill="0" applyBorder="0" applyAlignment="0" applyProtection="0">
      <alignment vertical="top"/>
      <protection locked="0"/>
    </xf>
    <xf numFmtId="0" fontId="5" fillId="0" borderId="0"/>
  </cellStyleXfs>
  <cellXfs count="227">
    <xf numFmtId="0" fontId="0" fillId="0" borderId="0" xfId="0"/>
    <xf numFmtId="0" fontId="2" fillId="2" borderId="1" xfId="2" applyFont="1" applyFill="1" applyBorder="1" applyAlignment="1">
      <alignment horizontal="center"/>
    </xf>
    <xf numFmtId="0" fontId="3" fillId="0" borderId="0" xfId="0" applyFont="1"/>
    <xf numFmtId="0" fontId="2" fillId="0" borderId="2" xfId="2" applyFont="1" applyFill="1" applyBorder="1" applyAlignment="1">
      <alignment wrapText="1"/>
    </xf>
    <xf numFmtId="0" fontId="4" fillId="0" borderId="0" xfId="0" applyFont="1"/>
    <xf numFmtId="0" fontId="3" fillId="0" borderId="0" xfId="0" quotePrefix="1" applyFont="1"/>
    <xf numFmtId="0" fontId="2" fillId="2" borderId="1" xfId="2" quotePrefix="1" applyFont="1" applyFill="1" applyBorder="1" applyAlignment="1">
      <alignment horizontal="center"/>
    </xf>
    <xf numFmtId="0" fontId="12" fillId="0" borderId="0" xfId="0" applyFont="1"/>
    <xf numFmtId="0" fontId="13" fillId="2" borderId="1" xfId="1" applyFont="1" applyFill="1" applyBorder="1" applyAlignment="1">
      <alignment horizontal="center"/>
    </xf>
    <xf numFmtId="0" fontId="2" fillId="0" borderId="7" xfId="2" applyFont="1" applyFill="1" applyBorder="1" applyAlignment="1">
      <alignment wrapText="1"/>
    </xf>
    <xf numFmtId="0" fontId="14" fillId="0" borderId="0" xfId="0" applyFont="1"/>
    <xf numFmtId="0" fontId="13" fillId="0" borderId="0" xfId="1" applyFont="1" applyFill="1" applyBorder="1" applyAlignment="1">
      <alignment horizontal="left"/>
    </xf>
    <xf numFmtId="169" fontId="0" fillId="0" borderId="0" xfId="0" applyNumberFormat="1"/>
    <xf numFmtId="0" fontId="3" fillId="4" borderId="0" xfId="0" applyFont="1" applyFill="1"/>
    <xf numFmtId="0" fontId="12" fillId="4" borderId="0" xfId="0" applyFont="1" applyFill="1"/>
    <xf numFmtId="0" fontId="12" fillId="4" borderId="0" xfId="0" applyFont="1" applyFill="1" applyAlignment="1">
      <alignment wrapText="1"/>
    </xf>
    <xf numFmtId="0" fontId="22" fillId="4" borderId="0" xfId="0" applyFont="1" applyFill="1"/>
    <xf numFmtId="0" fontId="21" fillId="0" borderId="0" xfId="4" applyFont="1" applyBorder="1" applyAlignment="1">
      <alignment vertical="center"/>
    </xf>
    <xf numFmtId="0" fontId="0" fillId="4" borderId="0" xfId="0" applyFill="1"/>
    <xf numFmtId="168" fontId="0" fillId="4" borderId="0" xfId="0" applyNumberFormat="1" applyFill="1"/>
    <xf numFmtId="168" fontId="15" fillId="4" borderId="0" xfId="0" applyNumberFormat="1" applyFont="1" applyFill="1"/>
    <xf numFmtId="0" fontId="3" fillId="4" borderId="0" xfId="0" applyFont="1" applyFill="1" applyAlignment="1"/>
    <xf numFmtId="164" fontId="3" fillId="4" borderId="0" xfId="0" applyNumberFormat="1" applyFont="1" applyFill="1"/>
    <xf numFmtId="164" fontId="2" fillId="4" borderId="2" xfId="3" applyNumberFormat="1" applyFont="1" applyFill="1" applyBorder="1" applyAlignment="1">
      <alignment horizontal="right" wrapText="1"/>
    </xf>
    <xf numFmtId="165" fontId="3" fillId="4" borderId="0" xfId="0" applyNumberFormat="1" applyFont="1" applyFill="1"/>
    <xf numFmtId="164" fontId="4" fillId="4" borderId="0" xfId="0" applyNumberFormat="1" applyFont="1" applyFill="1"/>
    <xf numFmtId="0" fontId="21" fillId="4" borderId="0" xfId="4" applyFont="1" applyFill="1" applyBorder="1" applyAlignment="1">
      <alignment vertical="center"/>
    </xf>
    <xf numFmtId="168" fontId="3" fillId="4" borderId="0" xfId="0" applyNumberFormat="1" applyFont="1" applyFill="1"/>
    <xf numFmtId="168" fontId="12" fillId="4" borderId="0" xfId="0" applyNumberFormat="1" applyFont="1" applyFill="1"/>
    <xf numFmtId="0" fontId="20" fillId="4" borderId="0" xfId="0" applyFont="1" applyFill="1"/>
    <xf numFmtId="165" fontId="0" fillId="4" borderId="0" xfId="0" applyNumberFormat="1" applyFill="1"/>
    <xf numFmtId="0" fontId="3" fillId="4" borderId="0" xfId="13" applyNumberFormat="1" applyFont="1" applyFill="1"/>
    <xf numFmtId="0" fontId="0" fillId="4" borderId="0" xfId="13" applyNumberFormat="1" applyFont="1" applyFill="1"/>
    <xf numFmtId="167" fontId="2" fillId="4" borderId="0" xfId="3" applyNumberFormat="1" applyFont="1" applyFill="1" applyBorder="1" applyAlignment="1">
      <alignment horizontal="right" wrapText="1"/>
    </xf>
    <xf numFmtId="167" fontId="17" fillId="4" borderId="0" xfId="3" applyNumberFormat="1" applyFont="1" applyFill="1" applyBorder="1" applyAlignment="1">
      <alignment horizontal="right" wrapText="1"/>
    </xf>
    <xf numFmtId="0" fontId="19" fillId="4" borderId="0" xfId="0" applyFont="1" applyFill="1"/>
    <xf numFmtId="0" fontId="19" fillId="4" borderId="0" xfId="0" quotePrefix="1" applyFont="1" applyFill="1" applyAlignment="1">
      <alignment horizontal="left" vertical="center"/>
    </xf>
    <xf numFmtId="0" fontId="19" fillId="4" borderId="0" xfId="0" applyFont="1" applyFill="1" applyAlignment="1">
      <alignment wrapText="1"/>
    </xf>
    <xf numFmtId="0" fontId="19" fillId="4" borderId="0" xfId="0" applyFont="1" applyFill="1" applyAlignment="1"/>
    <xf numFmtId="0" fontId="0" fillId="4" borderId="0" xfId="0" applyFill="1" applyAlignment="1">
      <alignment horizontal="center" vertical="center" wrapText="1"/>
    </xf>
    <xf numFmtId="0" fontId="0" fillId="4" borderId="0" xfId="0" applyFill="1" applyAlignment="1">
      <alignment wrapText="1"/>
    </xf>
    <xf numFmtId="0" fontId="0" fillId="4" borderId="0" xfId="0" applyFill="1" applyAlignment="1"/>
    <xf numFmtId="0" fontId="19" fillId="4" borderId="8" xfId="0" quotePrefix="1" applyFont="1" applyFill="1" applyBorder="1" applyAlignment="1">
      <alignment horizontal="left" vertical="center"/>
    </xf>
    <xf numFmtId="0" fontId="19" fillId="4" borderId="8" xfId="0" applyFont="1" applyFill="1" applyBorder="1"/>
    <xf numFmtId="0" fontId="19" fillId="4" borderId="9" xfId="0" applyFont="1" applyFill="1" applyBorder="1"/>
    <xf numFmtId="0" fontId="3" fillId="4" borderId="0" xfId="0" applyFont="1" applyFill="1" applyBorder="1"/>
    <xf numFmtId="0" fontId="26" fillId="4" borderId="0" xfId="0" applyFont="1" applyFill="1" applyBorder="1" applyAlignment="1">
      <alignment horizontal="left" vertical="center"/>
    </xf>
    <xf numFmtId="1" fontId="6" fillId="4" borderId="0" xfId="0" applyNumberFormat="1" applyFont="1" applyFill="1"/>
    <xf numFmtId="0" fontId="6" fillId="4" borderId="0" xfId="0" applyFont="1" applyFill="1" applyBorder="1" applyAlignment="1">
      <alignment horizontal="left" vertical="center"/>
    </xf>
    <xf numFmtId="1" fontId="6" fillId="5" borderId="0" xfId="0" applyNumberFormat="1" applyFont="1" applyFill="1"/>
    <xf numFmtId="1" fontId="31" fillId="6" borderId="13" xfId="0" quotePrefix="1" applyNumberFormat="1" applyFont="1" applyFill="1" applyBorder="1" applyAlignment="1">
      <alignment horizontal="center" wrapText="1"/>
    </xf>
    <xf numFmtId="0" fontId="29" fillId="6" borderId="0" xfId="14" applyFont="1" applyFill="1" applyBorder="1" applyAlignment="1">
      <alignment horizontal="left"/>
    </xf>
    <xf numFmtId="0" fontId="29" fillId="6" borderId="14" xfId="0" quotePrefix="1" applyFont="1" applyFill="1" applyBorder="1" applyAlignment="1">
      <alignment horizontal="left" vertical="top" wrapText="1"/>
    </xf>
    <xf numFmtId="0" fontId="32" fillId="6" borderId="0" xfId="0" applyFont="1" applyFill="1" applyBorder="1" applyAlignment="1">
      <alignment horizontal="left" vertical="top" wrapText="1"/>
    </xf>
    <xf numFmtId="171" fontId="6" fillId="5" borderId="0" xfId="0" applyNumberFormat="1" applyFont="1" applyFill="1" applyBorder="1" applyAlignment="1">
      <alignment vertical="center"/>
    </xf>
    <xf numFmtId="1" fontId="33" fillId="6" borderId="12" xfId="0" applyNumberFormat="1" applyFont="1" applyFill="1" applyBorder="1" applyAlignment="1">
      <alignment horizontal="center" textRotation="90" wrapText="1"/>
    </xf>
    <xf numFmtId="1" fontId="31" fillId="6" borderId="12" xfId="0" applyNumberFormat="1" applyFont="1" applyFill="1" applyBorder="1" applyAlignment="1">
      <alignment horizontal="center" textRotation="90" wrapText="1"/>
    </xf>
    <xf numFmtId="1" fontId="31" fillId="6" borderId="13" xfId="0" applyNumberFormat="1" applyFont="1" applyFill="1" applyBorder="1" applyAlignment="1">
      <alignment horizontal="center" textRotation="90" wrapText="1"/>
    </xf>
    <xf numFmtId="1" fontId="31" fillId="6" borderId="16" xfId="0" applyNumberFormat="1" applyFont="1" applyFill="1" applyBorder="1" applyAlignment="1">
      <alignment horizontal="center" textRotation="90" wrapText="1"/>
    </xf>
    <xf numFmtId="171" fontId="3" fillId="4" borderId="0" xfId="0" applyNumberFormat="1" applyFont="1" applyFill="1"/>
    <xf numFmtId="1" fontId="34" fillId="6" borderId="0" xfId="0" applyNumberFormat="1" applyFont="1" applyFill="1" applyBorder="1"/>
    <xf numFmtId="0" fontId="35" fillId="6" borderId="0" xfId="0" applyFont="1" applyFill="1" applyBorder="1" applyAlignment="1">
      <alignment horizontal="left" vertical="top" wrapText="1"/>
    </xf>
    <xf numFmtId="0" fontId="26" fillId="7" borderId="0" xfId="4" applyFont="1" applyFill="1" applyAlignment="1">
      <alignment vertical="top"/>
    </xf>
    <xf numFmtId="0" fontId="5" fillId="7" borderId="0" xfId="4" applyFont="1" applyFill="1"/>
    <xf numFmtId="0" fontId="5" fillId="7" borderId="18" xfId="4" applyFont="1" applyFill="1" applyBorder="1"/>
    <xf numFmtId="0" fontId="36" fillId="6" borderId="19" xfId="4" applyFont="1" applyFill="1" applyBorder="1" applyAlignment="1">
      <alignment horizontal="left" vertical="top"/>
    </xf>
    <xf numFmtId="0" fontId="16" fillId="8" borderId="20" xfId="4" applyFont="1" applyFill="1" applyBorder="1" applyAlignment="1">
      <alignment vertical="top"/>
    </xf>
    <xf numFmtId="0" fontId="36" fillId="6" borderId="21" xfId="4" applyFont="1" applyFill="1" applyBorder="1" applyAlignment="1">
      <alignment horizontal="left" vertical="top"/>
    </xf>
    <xf numFmtId="0" fontId="6" fillId="8" borderId="22" xfId="4" applyFont="1" applyFill="1" applyBorder="1" applyAlignment="1">
      <alignment vertical="top"/>
    </xf>
    <xf numFmtId="0" fontId="6" fillId="8" borderId="22" xfId="4" applyFont="1" applyFill="1" applyBorder="1" applyAlignment="1">
      <alignment horizontal="left" vertical="top"/>
    </xf>
    <xf numFmtId="0" fontId="6" fillId="8" borderId="22" xfId="4" applyFont="1" applyFill="1" applyBorder="1" applyAlignment="1">
      <alignment vertical="center"/>
    </xf>
    <xf numFmtId="0" fontId="6" fillId="8" borderId="22" xfId="4" applyFont="1" applyFill="1" applyBorder="1" applyAlignment="1">
      <alignment vertical="center" wrapText="1"/>
    </xf>
    <xf numFmtId="0" fontId="38" fillId="8" borderId="22" xfId="15" applyFont="1" applyFill="1" applyBorder="1" applyAlignment="1" applyProtection="1">
      <alignment horizontal="left" vertical="center"/>
    </xf>
    <xf numFmtId="0" fontId="38" fillId="8" borderId="24" xfId="15" applyFont="1" applyFill="1" applyBorder="1" applyAlignment="1" applyProtection="1">
      <alignment horizontal="left" vertical="center"/>
    </xf>
    <xf numFmtId="0" fontId="5" fillId="7" borderId="0" xfId="4" applyFont="1" applyFill="1" applyBorder="1"/>
    <xf numFmtId="0" fontId="26" fillId="8" borderId="0" xfId="4" applyFont="1" applyFill="1" applyAlignment="1">
      <alignment vertical="top"/>
    </xf>
    <xf numFmtId="0" fontId="5" fillId="8" borderId="0" xfId="4" applyFont="1" applyFill="1"/>
    <xf numFmtId="0" fontId="5" fillId="8" borderId="0" xfId="4" applyFont="1" applyFill="1" applyBorder="1"/>
    <xf numFmtId="0" fontId="39" fillId="7" borderId="0" xfId="4" applyFont="1" applyFill="1"/>
    <xf numFmtId="0" fontId="6" fillId="9" borderId="0" xfId="4" applyFont="1" applyFill="1" applyAlignment="1">
      <alignment vertical="center"/>
    </xf>
    <xf numFmtId="0" fontId="6" fillId="10" borderId="0" xfId="4" applyFont="1" applyFill="1"/>
    <xf numFmtId="1" fontId="31" fillId="6" borderId="0" xfId="0" applyNumberFormat="1" applyFont="1" applyFill="1" applyBorder="1"/>
    <xf numFmtId="0" fontId="29" fillId="6" borderId="0" xfId="14" quotePrefix="1" applyFont="1" applyFill="1" applyBorder="1" applyAlignment="1">
      <alignment horizontal="left"/>
    </xf>
    <xf numFmtId="1" fontId="23" fillId="6" borderId="0" xfId="0" applyNumberFormat="1" applyFont="1" applyFill="1" applyBorder="1"/>
    <xf numFmtId="0" fontId="42" fillId="6" borderId="0" xfId="0" applyFont="1" applyFill="1" applyBorder="1" applyAlignment="1">
      <alignment horizontal="left" vertical="top" wrapText="1"/>
    </xf>
    <xf numFmtId="1" fontId="42" fillId="6" borderId="13" xfId="0" quotePrefix="1" applyNumberFormat="1" applyFont="1" applyFill="1" applyBorder="1" applyAlignment="1">
      <alignment horizontal="center" wrapText="1"/>
    </xf>
    <xf numFmtId="1" fontId="42" fillId="6" borderId="12" xfId="0" applyNumberFormat="1" applyFont="1" applyFill="1" applyBorder="1" applyAlignment="1">
      <alignment horizontal="center" textRotation="90" wrapText="1"/>
    </xf>
    <xf numFmtId="1" fontId="42" fillId="6" borderId="16" xfId="0" applyNumberFormat="1" applyFont="1" applyFill="1" applyBorder="1" applyAlignment="1">
      <alignment horizontal="center" textRotation="90" wrapText="1"/>
    </xf>
    <xf numFmtId="1" fontId="42" fillId="6" borderId="26" xfId="0" applyNumberFormat="1" applyFont="1" applyFill="1" applyBorder="1" applyAlignment="1">
      <alignment horizontal="center" textRotation="90" wrapText="1"/>
    </xf>
    <xf numFmtId="0" fontId="6" fillId="4" borderId="0" xfId="0" applyFont="1" applyFill="1"/>
    <xf numFmtId="1" fontId="45" fillId="4" borderId="0" xfId="0" applyNumberFormat="1" applyFont="1" applyFill="1"/>
    <xf numFmtId="1" fontId="25" fillId="6" borderId="14" xfId="0" applyNumberFormat="1" applyFont="1" applyFill="1" applyBorder="1"/>
    <xf numFmtId="172" fontId="6" fillId="5" borderId="0" xfId="0" applyNumberFormat="1" applyFont="1" applyFill="1" applyBorder="1" applyAlignment="1">
      <alignment vertical="center"/>
    </xf>
    <xf numFmtId="0" fontId="40" fillId="4" borderId="0" xfId="0" applyFont="1" applyFill="1"/>
    <xf numFmtId="1" fontId="44" fillId="4" borderId="0" xfId="0" applyNumberFormat="1" applyFont="1" applyFill="1"/>
    <xf numFmtId="1" fontId="44" fillId="5" borderId="0" xfId="0" applyNumberFormat="1" applyFont="1" applyFill="1"/>
    <xf numFmtId="1" fontId="43" fillId="6" borderId="13" xfId="0" quotePrefix="1" applyNumberFormat="1" applyFont="1" applyFill="1" applyBorder="1" applyAlignment="1">
      <alignment horizontal="center" wrapText="1"/>
    </xf>
    <xf numFmtId="1" fontId="23" fillId="6" borderId="0" xfId="4" applyNumberFormat="1" applyFont="1" applyFill="1" applyBorder="1"/>
    <xf numFmtId="0" fontId="32" fillId="6" borderId="0" xfId="4" applyFont="1" applyFill="1" applyBorder="1" applyAlignment="1">
      <alignment horizontal="left" vertical="top"/>
    </xf>
    <xf numFmtId="1" fontId="23" fillId="6" borderId="0" xfId="4" applyNumberFormat="1" applyFont="1" applyFill="1" applyBorder="1" applyAlignment="1"/>
    <xf numFmtId="0" fontId="25" fillId="6" borderId="14" xfId="0" quotePrefix="1" applyFont="1" applyFill="1" applyBorder="1" applyAlignment="1">
      <alignment horizontal="left" vertical="top" wrapText="1"/>
    </xf>
    <xf numFmtId="0" fontId="41" fillId="4" borderId="0" xfId="0" applyFont="1" applyFill="1"/>
    <xf numFmtId="1" fontId="32" fillId="6" borderId="0" xfId="4" applyNumberFormat="1" applyFont="1" applyFill="1" applyBorder="1"/>
    <xf numFmtId="0" fontId="6" fillId="4" borderId="0" xfId="16" applyFont="1" applyFill="1"/>
    <xf numFmtId="1" fontId="45" fillId="4" borderId="0" xfId="16" applyNumberFormat="1" applyFont="1" applyFill="1"/>
    <xf numFmtId="0" fontId="26" fillId="4" borderId="0" xfId="16" applyFont="1" applyFill="1" applyBorder="1" applyAlignment="1">
      <alignment horizontal="left" vertical="center"/>
    </xf>
    <xf numFmtId="1" fontId="6" fillId="4" borderId="0" xfId="16" applyNumberFormat="1" applyFont="1" applyFill="1"/>
    <xf numFmtId="0" fontId="6" fillId="4" borderId="0" xfId="16" applyFont="1" applyFill="1" applyBorder="1" applyAlignment="1">
      <alignment horizontal="left" vertical="center"/>
    </xf>
    <xf numFmtId="1" fontId="32" fillId="6" borderId="12" xfId="0" applyNumberFormat="1" applyFont="1" applyFill="1" applyBorder="1" applyAlignment="1">
      <alignment horizontal="center" textRotation="90" wrapText="1"/>
    </xf>
    <xf numFmtId="1" fontId="46" fillId="6" borderId="12" xfId="0" applyNumberFormat="1" applyFont="1" applyFill="1" applyBorder="1" applyAlignment="1">
      <alignment horizontal="center" textRotation="90" wrapText="1"/>
    </xf>
    <xf numFmtId="1" fontId="42" fillId="6" borderId="13" xfId="0" applyNumberFormat="1" applyFont="1" applyFill="1" applyBorder="1" applyAlignment="1">
      <alignment horizontal="center" textRotation="90" wrapText="1"/>
    </xf>
    <xf numFmtId="171" fontId="6" fillId="4" borderId="0" xfId="0" applyNumberFormat="1" applyFont="1" applyFill="1" applyBorder="1" applyAlignment="1">
      <alignment vertical="center"/>
    </xf>
    <xf numFmtId="172" fontId="6" fillId="0" borderId="0" xfId="0" applyNumberFormat="1" applyFont="1" applyFill="1" applyBorder="1" applyAlignment="1">
      <alignment vertical="center"/>
    </xf>
    <xf numFmtId="1" fontId="31" fillId="6" borderId="13" xfId="0" quotePrefix="1" applyNumberFormat="1" applyFont="1" applyFill="1" applyBorder="1" applyAlignment="1">
      <alignment wrapText="1"/>
    </xf>
    <xf numFmtId="172" fontId="47" fillId="5" borderId="0" xfId="0" applyNumberFormat="1" applyFont="1" applyFill="1" applyBorder="1" applyAlignment="1">
      <alignment vertical="center"/>
    </xf>
    <xf numFmtId="165" fontId="0" fillId="4" borderId="0" xfId="0" applyNumberFormat="1" applyFill="1" applyAlignment="1">
      <alignment horizontal="center"/>
    </xf>
    <xf numFmtId="165" fontId="31" fillId="6" borderId="38" xfId="14" applyNumberFormat="1" applyFont="1" applyFill="1" applyBorder="1" applyAlignment="1">
      <alignment horizontal="center" vertical="center"/>
    </xf>
    <xf numFmtId="165" fontId="31" fillId="6" borderId="37" xfId="14" applyNumberFormat="1" applyFont="1" applyFill="1" applyBorder="1" applyAlignment="1">
      <alignment horizontal="center" vertical="center"/>
    </xf>
    <xf numFmtId="165" fontId="29" fillId="6" borderId="0" xfId="14" applyNumberFormat="1" applyFont="1" applyFill="1" applyBorder="1" applyAlignment="1">
      <alignment horizontal="left"/>
    </xf>
    <xf numFmtId="165" fontId="31" fillId="6" borderId="0" xfId="0" applyNumberFormat="1" applyFont="1" applyFill="1" applyBorder="1"/>
    <xf numFmtId="165" fontId="29" fillId="6" borderId="0" xfId="14" quotePrefix="1" applyNumberFormat="1" applyFont="1" applyFill="1" applyBorder="1" applyAlignment="1">
      <alignment horizontal="left"/>
    </xf>
    <xf numFmtId="165" fontId="26" fillId="4" borderId="0" xfId="0" applyNumberFormat="1" applyFont="1" applyFill="1" applyBorder="1" applyAlignment="1">
      <alignment horizontal="left" vertical="center"/>
    </xf>
    <xf numFmtId="165" fontId="6" fillId="4" borderId="0" xfId="0" applyNumberFormat="1" applyFont="1" applyFill="1"/>
    <xf numFmtId="165" fontId="6" fillId="4" borderId="0" xfId="0" applyNumberFormat="1" applyFont="1" applyFill="1" applyBorder="1" applyAlignment="1">
      <alignment horizontal="left" vertical="center"/>
    </xf>
    <xf numFmtId="165" fontId="6" fillId="5" borderId="0" xfId="0" applyNumberFormat="1" applyFont="1" applyFill="1"/>
    <xf numFmtId="165" fontId="31" fillId="6" borderId="13" xfId="0" quotePrefix="1" applyNumberFormat="1" applyFont="1" applyFill="1" applyBorder="1" applyAlignment="1">
      <alignment horizontal="center" wrapText="1"/>
    </xf>
    <xf numFmtId="165" fontId="31" fillId="6" borderId="13" xfId="0" applyNumberFormat="1" applyFont="1" applyFill="1" applyBorder="1" applyAlignment="1">
      <alignment horizontal="center" textRotation="90" wrapText="1"/>
    </xf>
    <xf numFmtId="165" fontId="33" fillId="6" borderId="12" xfId="0" applyNumberFormat="1" applyFont="1" applyFill="1" applyBorder="1" applyAlignment="1">
      <alignment horizontal="center" textRotation="90" wrapText="1"/>
    </xf>
    <xf numFmtId="165" fontId="31" fillId="6" borderId="12" xfId="0" applyNumberFormat="1" applyFont="1" applyFill="1" applyBorder="1" applyAlignment="1">
      <alignment horizontal="center" textRotation="90" wrapText="1"/>
    </xf>
    <xf numFmtId="165" fontId="31" fillId="6" borderId="16" xfId="0" applyNumberFormat="1" applyFont="1" applyFill="1" applyBorder="1" applyAlignment="1">
      <alignment horizontal="center" textRotation="90" wrapText="1"/>
    </xf>
    <xf numFmtId="165" fontId="6" fillId="5" borderId="0" xfId="0" applyNumberFormat="1" applyFont="1" applyFill="1" applyBorder="1" applyAlignment="1">
      <alignment vertical="center"/>
    </xf>
    <xf numFmtId="165" fontId="42" fillId="6" borderId="0" xfId="0" applyNumberFormat="1" applyFont="1" applyFill="1" applyBorder="1" applyAlignment="1">
      <alignment horizontal="left" vertical="top" wrapText="1"/>
    </xf>
    <xf numFmtId="165" fontId="29" fillId="6" borderId="14" xfId="0" quotePrefix="1" applyNumberFormat="1" applyFont="1" applyFill="1" applyBorder="1" applyAlignment="1">
      <alignment horizontal="left" vertical="top" wrapText="1"/>
    </xf>
    <xf numFmtId="165" fontId="3" fillId="4" borderId="0" xfId="0" applyNumberFormat="1" applyFont="1" applyFill="1" applyAlignment="1"/>
    <xf numFmtId="165" fontId="32" fillId="6" borderId="0" xfId="0" applyNumberFormat="1" applyFont="1" applyFill="1" applyBorder="1" applyAlignment="1">
      <alignment horizontal="left" vertical="top" wrapText="1"/>
    </xf>
    <xf numFmtId="165" fontId="23" fillId="6" borderId="0" xfId="0" applyNumberFormat="1" applyFont="1" applyFill="1" applyBorder="1"/>
    <xf numFmtId="165" fontId="25" fillId="6" borderId="14" xfId="0" applyNumberFormat="1" applyFont="1" applyFill="1" applyBorder="1"/>
    <xf numFmtId="165" fontId="21" fillId="0" borderId="0" xfId="4" applyNumberFormat="1" applyFont="1" applyBorder="1" applyAlignment="1">
      <alignment vertical="center"/>
    </xf>
    <xf numFmtId="165" fontId="42" fillId="6" borderId="13" xfId="0" quotePrefix="1" applyNumberFormat="1" applyFont="1" applyFill="1" applyBorder="1" applyAlignment="1">
      <alignment horizontal="center" wrapText="1"/>
    </xf>
    <xf numFmtId="165" fontId="3" fillId="4" borderId="0" xfId="13" applyNumberFormat="1" applyFont="1" applyFill="1"/>
    <xf numFmtId="165" fontId="42" fillId="6" borderId="12" xfId="0" applyNumberFormat="1" applyFont="1" applyFill="1" applyBorder="1" applyAlignment="1">
      <alignment horizontal="center" textRotation="90" wrapText="1"/>
    </xf>
    <xf numFmtId="165" fontId="42" fillId="6" borderId="26" xfId="0" applyNumberFormat="1" applyFont="1" applyFill="1" applyBorder="1" applyAlignment="1">
      <alignment horizontal="center" textRotation="90" wrapText="1"/>
    </xf>
    <xf numFmtId="165" fontId="12" fillId="4" borderId="0" xfId="0" applyNumberFormat="1" applyFont="1" applyFill="1"/>
    <xf numFmtId="165" fontId="4" fillId="4" borderId="0" xfId="0" applyNumberFormat="1" applyFont="1" applyFill="1"/>
    <xf numFmtId="165" fontId="4" fillId="4" borderId="0" xfId="0" applyNumberFormat="1" applyFont="1" applyFill="1" applyAlignment="1">
      <alignment wrapText="1"/>
    </xf>
    <xf numFmtId="165" fontId="0" fillId="0" borderId="0" xfId="0" applyNumberFormat="1"/>
    <xf numFmtId="168" fontId="6" fillId="5" borderId="0" xfId="0" applyNumberFormat="1" applyFont="1" applyFill="1" applyBorder="1" applyAlignment="1">
      <alignment vertical="center"/>
    </xf>
    <xf numFmtId="168" fontId="42" fillId="6" borderId="0" xfId="0" applyNumberFormat="1" applyFont="1" applyFill="1" applyBorder="1" applyAlignment="1">
      <alignment horizontal="left" vertical="top" wrapText="1"/>
    </xf>
    <xf numFmtId="168" fontId="29" fillId="6" borderId="14" xfId="0" quotePrefix="1" applyNumberFormat="1" applyFont="1" applyFill="1" applyBorder="1" applyAlignment="1">
      <alignment horizontal="left" vertical="top" wrapText="1"/>
    </xf>
    <xf numFmtId="168" fontId="23" fillId="6" borderId="0" xfId="0" applyNumberFormat="1" applyFont="1" applyFill="1" applyBorder="1"/>
    <xf numFmtId="168" fontId="25" fillId="6" borderId="14" xfId="0" applyNumberFormat="1" applyFont="1" applyFill="1" applyBorder="1"/>
    <xf numFmtId="1" fontId="31" fillId="6" borderId="32" xfId="0" quotePrefix="1" applyNumberFormat="1" applyFont="1" applyFill="1" applyBorder="1" applyAlignment="1">
      <alignment wrapText="1"/>
    </xf>
    <xf numFmtId="1" fontId="31" fillId="6" borderId="31" xfId="0" quotePrefix="1" applyNumberFormat="1" applyFont="1" applyFill="1" applyBorder="1" applyAlignment="1">
      <alignment wrapText="1"/>
    </xf>
    <xf numFmtId="0" fontId="48" fillId="4" borderId="0" xfId="0" applyFont="1" applyFill="1" applyBorder="1" applyAlignment="1">
      <alignment horizontal="left" vertical="center"/>
    </xf>
    <xf numFmtId="1" fontId="31" fillId="6" borderId="13" xfId="0" quotePrefix="1" applyNumberFormat="1" applyFont="1" applyFill="1" applyBorder="1" applyAlignment="1">
      <alignment horizontal="center" vertical="center" wrapText="1"/>
    </xf>
    <xf numFmtId="1" fontId="42" fillId="6" borderId="13" xfId="0" quotePrefix="1" applyNumberFormat="1" applyFont="1" applyFill="1" applyBorder="1" applyAlignment="1">
      <alignment horizontal="center" vertical="center" wrapText="1"/>
    </xf>
    <xf numFmtId="1" fontId="31" fillId="6" borderId="13" xfId="0" applyNumberFormat="1" applyFont="1" applyFill="1" applyBorder="1" applyAlignment="1">
      <alignment horizontal="center" vertical="center" wrapText="1"/>
    </xf>
    <xf numFmtId="165" fontId="6" fillId="4" borderId="0" xfId="13" applyNumberFormat="1" applyFont="1" applyFill="1" applyAlignment="1">
      <alignment horizontal="right" wrapText="1"/>
    </xf>
    <xf numFmtId="165" fontId="14" fillId="4" borderId="0" xfId="0" applyNumberFormat="1" applyFont="1" applyFill="1"/>
    <xf numFmtId="1" fontId="32" fillId="6" borderId="11" xfId="4" applyNumberFormat="1" applyFont="1" applyFill="1" applyBorder="1"/>
    <xf numFmtId="1" fontId="32" fillId="6" borderId="13" xfId="0" quotePrefix="1" applyNumberFormat="1" applyFont="1" applyFill="1" applyBorder="1" applyAlignment="1">
      <alignment horizontal="left" wrapText="1"/>
    </xf>
    <xf numFmtId="1" fontId="42" fillId="6" borderId="13" xfId="0" quotePrefix="1" applyNumberFormat="1" applyFont="1" applyFill="1" applyBorder="1" applyAlignment="1">
      <alignment horizontal="left" wrapText="1"/>
    </xf>
    <xf numFmtId="14" fontId="6" fillId="0" borderId="22" xfId="4" applyNumberFormat="1" applyFont="1" applyFill="1" applyBorder="1" applyAlignment="1">
      <alignment horizontal="left" vertical="center" wrapText="1"/>
    </xf>
    <xf numFmtId="165" fontId="29" fillId="6" borderId="10" xfId="14" applyNumberFormat="1" applyFont="1" applyFill="1" applyBorder="1" applyAlignment="1" applyProtection="1">
      <alignment horizontal="center" vertical="center"/>
    </xf>
    <xf numFmtId="165" fontId="29" fillId="6" borderId="11" xfId="14" applyNumberFormat="1" applyFont="1" applyFill="1" applyBorder="1" applyAlignment="1" applyProtection="1">
      <alignment horizontal="center" vertical="center"/>
    </xf>
    <xf numFmtId="165" fontId="30" fillId="6" borderId="12" xfId="14" quotePrefix="1" applyNumberFormat="1" applyFont="1" applyFill="1" applyBorder="1" applyAlignment="1">
      <alignment horizontal="center" vertical="center"/>
    </xf>
    <xf numFmtId="165" fontId="30" fillId="6" borderId="13" xfId="14" quotePrefix="1" applyNumberFormat="1" applyFont="1" applyFill="1" applyBorder="1" applyAlignment="1">
      <alignment horizontal="center" vertical="center"/>
    </xf>
    <xf numFmtId="165" fontId="31" fillId="6" borderId="27" xfId="0" applyNumberFormat="1" applyFont="1" applyFill="1" applyBorder="1" applyAlignment="1">
      <alignment horizontal="center" textRotation="90" wrapText="1"/>
    </xf>
    <xf numFmtId="165" fontId="31" fillId="6" borderId="28" xfId="0" applyNumberFormat="1" applyFont="1" applyFill="1" applyBorder="1" applyAlignment="1">
      <alignment horizontal="center" textRotation="90" wrapText="1"/>
    </xf>
    <xf numFmtId="165" fontId="30" fillId="6" borderId="17" xfId="14" quotePrefix="1" applyNumberFormat="1" applyFont="1" applyFill="1" applyBorder="1" applyAlignment="1">
      <alignment horizontal="center" vertical="center"/>
    </xf>
    <xf numFmtId="165" fontId="23" fillId="6" borderId="15" xfId="0" applyNumberFormat="1" applyFont="1" applyFill="1" applyBorder="1" applyAlignment="1">
      <alignment horizontal="center" wrapText="1"/>
    </xf>
    <xf numFmtId="165" fontId="23" fillId="6" borderId="16" xfId="0" applyNumberFormat="1" applyFont="1" applyFill="1" applyBorder="1" applyAlignment="1">
      <alignment horizontal="center" wrapText="1"/>
    </xf>
    <xf numFmtId="165" fontId="42" fillId="6" borderId="27" xfId="0" applyNumberFormat="1" applyFont="1" applyFill="1" applyBorder="1" applyAlignment="1">
      <alignment horizontal="center" textRotation="90" wrapText="1"/>
    </xf>
    <xf numFmtId="165" fontId="42" fillId="6" borderId="28" xfId="0" applyNumberFormat="1" applyFont="1" applyFill="1" applyBorder="1" applyAlignment="1">
      <alignment horizontal="center" textRotation="90" wrapText="1"/>
    </xf>
    <xf numFmtId="165" fontId="31" fillId="6" borderId="15" xfId="0" applyNumberFormat="1" applyFont="1" applyFill="1" applyBorder="1" applyAlignment="1">
      <alignment horizontal="center" wrapText="1"/>
    </xf>
    <xf numFmtId="165" fontId="31" fillId="6" borderId="16" xfId="0" applyNumberFormat="1" applyFont="1" applyFill="1" applyBorder="1" applyAlignment="1">
      <alignment horizontal="center" wrapText="1"/>
    </xf>
    <xf numFmtId="170" fontId="29" fillId="6" borderId="10" xfId="14" applyNumberFormat="1" applyFont="1" applyFill="1" applyBorder="1" applyAlignment="1" applyProtection="1">
      <alignment horizontal="center" vertical="center"/>
    </xf>
    <xf numFmtId="170" fontId="29" fillId="6" borderId="11" xfId="14" applyNumberFormat="1" applyFont="1" applyFill="1" applyBorder="1" applyAlignment="1" applyProtection="1">
      <alignment horizontal="center" vertical="center"/>
    </xf>
    <xf numFmtId="0" fontId="30" fillId="6" borderId="12" xfId="14" quotePrefix="1" applyFont="1" applyFill="1" applyBorder="1" applyAlignment="1">
      <alignment horizontal="center" vertical="center"/>
    </xf>
    <xf numFmtId="0" fontId="30" fillId="6" borderId="13" xfId="14" quotePrefix="1" applyFont="1" applyFill="1" applyBorder="1" applyAlignment="1">
      <alignment horizontal="center" vertical="center"/>
    </xf>
    <xf numFmtId="1" fontId="31" fillId="6" borderId="27" xfId="0" applyNumberFormat="1" applyFont="1" applyFill="1" applyBorder="1" applyAlignment="1">
      <alignment horizontal="center" textRotation="90" wrapText="1"/>
    </xf>
    <xf numFmtId="1" fontId="31" fillId="6" borderId="28" xfId="0" applyNumberFormat="1" applyFont="1" applyFill="1" applyBorder="1" applyAlignment="1">
      <alignment horizontal="center" textRotation="90" wrapText="1"/>
    </xf>
    <xf numFmtId="0" fontId="30" fillId="6" borderId="17" xfId="14" quotePrefix="1" applyFont="1" applyFill="1" applyBorder="1" applyAlignment="1">
      <alignment horizontal="center" vertical="center"/>
    </xf>
    <xf numFmtId="1" fontId="23" fillId="6" borderId="15" xfId="0" applyNumberFormat="1" applyFont="1" applyFill="1" applyBorder="1" applyAlignment="1">
      <alignment horizontal="center" wrapText="1"/>
    </xf>
    <xf numFmtId="1" fontId="23" fillId="6" borderId="16" xfId="0" applyNumberFormat="1" applyFont="1" applyFill="1" applyBorder="1" applyAlignment="1">
      <alignment horizontal="center" wrapText="1"/>
    </xf>
    <xf numFmtId="1" fontId="42" fillId="6" borderId="27" xfId="0" applyNumberFormat="1" applyFont="1" applyFill="1" applyBorder="1" applyAlignment="1">
      <alignment horizontal="center" textRotation="90" wrapText="1"/>
    </xf>
    <xf numFmtId="1" fontId="42" fillId="6" borderId="28" xfId="0" applyNumberFormat="1" applyFont="1" applyFill="1" applyBorder="1" applyAlignment="1">
      <alignment horizontal="center" textRotation="90" wrapText="1"/>
    </xf>
    <xf numFmtId="1" fontId="31" fillId="6" borderId="15" xfId="0" applyNumberFormat="1" applyFont="1" applyFill="1" applyBorder="1" applyAlignment="1">
      <alignment horizontal="center" wrapText="1"/>
    </xf>
    <xf numFmtId="1" fontId="31" fillId="6" borderId="16" xfId="0" applyNumberFormat="1" applyFont="1" applyFill="1" applyBorder="1" applyAlignment="1">
      <alignment horizontal="center" wrapText="1"/>
    </xf>
    <xf numFmtId="1" fontId="31" fillId="6" borderId="29" xfId="0" applyNumberFormat="1" applyFont="1" applyFill="1" applyBorder="1" applyAlignment="1">
      <alignment horizontal="center" wrapText="1"/>
    </xf>
    <xf numFmtId="165" fontId="31" fillId="6" borderId="25" xfId="0" quotePrefix="1" applyNumberFormat="1" applyFont="1" applyFill="1" applyBorder="1" applyAlignment="1">
      <alignment horizontal="center" vertical="center" wrapText="1"/>
    </xf>
    <xf numFmtId="165" fontId="31" fillId="6" borderId="12" xfId="0" quotePrefix="1" applyNumberFormat="1" applyFont="1" applyFill="1" applyBorder="1" applyAlignment="1">
      <alignment horizontal="center" vertical="center" wrapText="1"/>
    </xf>
    <xf numFmtId="165" fontId="31" fillId="6" borderId="42" xfId="0" applyNumberFormat="1" applyFont="1" applyFill="1" applyBorder="1" applyAlignment="1">
      <alignment horizontal="center" vertical="center"/>
    </xf>
    <xf numFmtId="165" fontId="31" fillId="6" borderId="0" xfId="0" applyNumberFormat="1" applyFont="1" applyFill="1" applyBorder="1" applyAlignment="1">
      <alignment horizontal="center" vertical="center"/>
    </xf>
    <xf numFmtId="165" fontId="31" fillId="6" borderId="0" xfId="0" quotePrefix="1" applyNumberFormat="1" applyFont="1" applyFill="1" applyBorder="1" applyAlignment="1">
      <alignment horizontal="center" vertical="center" wrapText="1"/>
    </xf>
    <xf numFmtId="165" fontId="31" fillId="6" borderId="41" xfId="0" quotePrefix="1" applyNumberFormat="1" applyFont="1" applyFill="1" applyBorder="1" applyAlignment="1">
      <alignment horizontal="center" vertical="center" wrapText="1"/>
    </xf>
    <xf numFmtId="165" fontId="31" fillId="6" borderId="36" xfId="0" quotePrefix="1" applyNumberFormat="1" applyFont="1" applyFill="1" applyBorder="1" applyAlignment="1">
      <alignment horizontal="center" vertical="center" wrapText="1"/>
    </xf>
    <xf numFmtId="165" fontId="31" fillId="6" borderId="35" xfId="0" quotePrefix="1" applyNumberFormat="1" applyFont="1" applyFill="1" applyBorder="1" applyAlignment="1">
      <alignment horizontal="center" vertical="center" wrapText="1"/>
    </xf>
    <xf numFmtId="165" fontId="31" fillId="6" borderId="0" xfId="0" applyNumberFormat="1" applyFont="1" applyFill="1" applyBorder="1" applyAlignment="1">
      <alignment horizontal="center"/>
    </xf>
    <xf numFmtId="165" fontId="31" fillId="6" borderId="33" xfId="0" quotePrefix="1" applyNumberFormat="1" applyFont="1" applyFill="1" applyBorder="1" applyAlignment="1">
      <alignment horizontal="center" vertical="center" wrapText="1"/>
    </xf>
    <xf numFmtId="165" fontId="31" fillId="6" borderId="34" xfId="0" quotePrefix="1" applyNumberFormat="1" applyFont="1" applyFill="1" applyBorder="1" applyAlignment="1">
      <alignment horizontal="center" vertical="center" wrapText="1"/>
    </xf>
    <xf numFmtId="165" fontId="31" fillId="6" borderId="39" xfId="0" applyNumberFormat="1" applyFont="1" applyFill="1" applyBorder="1" applyAlignment="1">
      <alignment horizontal="center"/>
    </xf>
    <xf numFmtId="165" fontId="31" fillId="6" borderId="40" xfId="0" applyNumberFormat="1" applyFont="1" applyFill="1" applyBorder="1" applyAlignment="1">
      <alignment horizontal="center"/>
    </xf>
    <xf numFmtId="1" fontId="31" fillId="6" borderId="32" xfId="0" quotePrefix="1" applyNumberFormat="1" applyFont="1" applyFill="1" applyBorder="1" applyAlignment="1">
      <alignment wrapText="1"/>
    </xf>
    <xf numFmtId="1" fontId="31" fillId="6" borderId="30" xfId="0" quotePrefix="1" applyNumberFormat="1" applyFont="1" applyFill="1" applyBorder="1" applyAlignment="1">
      <alignment wrapText="1"/>
    </xf>
    <xf numFmtId="1" fontId="31" fillId="6" borderId="45" xfId="0" applyNumberFormat="1" applyFont="1" applyFill="1" applyBorder="1" applyAlignment="1">
      <alignment horizontal="left" vertical="center" wrapText="1"/>
    </xf>
    <xf numFmtId="1" fontId="31" fillId="6" borderId="10" xfId="0" quotePrefix="1" applyNumberFormat="1" applyFont="1" applyFill="1" applyBorder="1" applyAlignment="1">
      <alignment horizontal="left" vertical="center" wrapText="1"/>
    </xf>
    <xf numFmtId="1" fontId="31" fillId="6" borderId="11" xfId="0" quotePrefix="1" applyNumberFormat="1" applyFont="1" applyFill="1" applyBorder="1" applyAlignment="1">
      <alignment horizontal="left" vertical="center" wrapText="1"/>
    </xf>
    <xf numFmtId="1" fontId="31" fillId="6" borderId="46" xfId="0" quotePrefix="1" applyNumberFormat="1" applyFont="1" applyFill="1" applyBorder="1" applyAlignment="1">
      <alignment horizontal="left" vertical="center" wrapText="1"/>
    </xf>
    <xf numFmtId="1" fontId="31" fillId="6" borderId="32" xfId="0" quotePrefix="1" applyNumberFormat="1" applyFont="1" applyFill="1" applyBorder="1" applyAlignment="1">
      <alignment horizontal="center" wrapText="1"/>
    </xf>
    <xf numFmtId="1" fontId="31" fillId="6" borderId="30" xfId="0" quotePrefix="1" applyNumberFormat="1" applyFont="1" applyFill="1" applyBorder="1" applyAlignment="1">
      <alignment horizontal="center" wrapText="1"/>
    </xf>
    <xf numFmtId="1" fontId="31" fillId="6" borderId="31" xfId="0" quotePrefix="1" applyNumberFormat="1" applyFont="1" applyFill="1" applyBorder="1" applyAlignment="1">
      <alignment horizontal="center" wrapText="1"/>
    </xf>
    <xf numFmtId="1" fontId="31" fillId="6" borderId="45" xfId="0" applyNumberFormat="1" applyFont="1" applyFill="1" applyBorder="1" applyAlignment="1">
      <alignment vertical="center" wrapText="1"/>
    </xf>
    <xf numFmtId="1" fontId="31" fillId="6" borderId="10" xfId="0" quotePrefix="1" applyNumberFormat="1" applyFont="1" applyFill="1" applyBorder="1" applyAlignment="1">
      <alignment vertical="center" wrapText="1"/>
    </xf>
    <xf numFmtId="1" fontId="31" fillId="6" borderId="11" xfId="0" quotePrefix="1" applyNumberFormat="1" applyFont="1" applyFill="1" applyBorder="1" applyAlignment="1">
      <alignment vertical="center" wrapText="1"/>
    </xf>
    <xf numFmtId="1" fontId="31" fillId="6" borderId="45" xfId="0" quotePrefix="1" applyNumberFormat="1" applyFont="1" applyFill="1" applyBorder="1" applyAlignment="1">
      <alignment vertical="center" wrapText="1"/>
    </xf>
    <xf numFmtId="1" fontId="31" fillId="6" borderId="32" xfId="0" applyNumberFormat="1" applyFont="1" applyFill="1" applyBorder="1" applyAlignment="1">
      <alignment wrapText="1"/>
    </xf>
    <xf numFmtId="1" fontId="31" fillId="6" borderId="31" xfId="0" quotePrefix="1" applyNumberFormat="1" applyFont="1" applyFill="1" applyBorder="1" applyAlignment="1">
      <alignment wrapText="1"/>
    </xf>
    <xf numFmtId="1" fontId="31" fillId="6" borderId="26" xfId="0" quotePrefix="1" applyNumberFormat="1" applyFont="1" applyFill="1" applyBorder="1" applyAlignment="1">
      <alignment horizontal="left" vertical="center" wrapText="1"/>
    </xf>
    <xf numFmtId="1" fontId="31" fillId="6" borderId="43" xfId="0" quotePrefix="1" applyNumberFormat="1" applyFont="1" applyFill="1" applyBorder="1" applyAlignment="1">
      <alignment horizontal="left" vertical="center" wrapText="1"/>
    </xf>
    <xf numFmtId="1" fontId="31" fillId="6" borderId="15" xfId="0" quotePrefix="1" applyNumberFormat="1" applyFont="1" applyFill="1" applyBorder="1" applyAlignment="1">
      <alignment horizontal="left" vertical="center" wrapText="1"/>
    </xf>
    <xf numFmtId="1" fontId="31" fillId="6" borderId="44" xfId="0" quotePrefix="1" applyNumberFormat="1" applyFont="1" applyFill="1" applyBorder="1" applyAlignment="1">
      <alignment horizontal="left" vertical="center" wrapText="1"/>
    </xf>
    <xf numFmtId="1" fontId="31" fillId="6" borderId="26" xfId="0" quotePrefix="1" applyNumberFormat="1" applyFont="1" applyFill="1" applyBorder="1" applyAlignment="1">
      <alignment vertical="center" wrapText="1"/>
    </xf>
    <xf numFmtId="1" fontId="31" fillId="6" borderId="43" xfId="0" quotePrefix="1" applyNumberFormat="1" applyFont="1" applyFill="1" applyBorder="1" applyAlignment="1">
      <alignment vertical="center" wrapText="1"/>
    </xf>
    <xf numFmtId="1" fontId="31" fillId="6" borderId="15" xfId="0" quotePrefix="1" applyNumberFormat="1" applyFont="1" applyFill="1" applyBorder="1" applyAlignment="1">
      <alignment vertical="center" wrapText="1"/>
    </xf>
    <xf numFmtId="0" fontId="36" fillId="6" borderId="21" xfId="4" applyFont="1" applyFill="1" applyBorder="1" applyAlignment="1">
      <alignment horizontal="left" vertical="center"/>
    </xf>
    <xf numFmtId="0" fontId="36" fillId="6" borderId="23" xfId="4" applyFont="1" applyFill="1" applyBorder="1" applyAlignment="1">
      <alignment horizontal="left" vertical="center"/>
    </xf>
  </cellXfs>
  <cellStyles count="17">
    <cellStyle name="CABECALHO" xfId="5"/>
    <cellStyle name="DADOS" xfId="6"/>
    <cellStyle name="Hyperlink" xfId="15" builtinId="8"/>
    <cellStyle name="LineBottom2" xfId="7"/>
    <cellStyle name="LineBottom3" xfId="8"/>
    <cellStyle name="Normal" xfId="0" builtinId="0"/>
    <cellStyle name="Normal 2" xfId="4"/>
    <cellStyle name="Normal 3" xfId="16"/>
    <cellStyle name="Normal_PRINCIP" xfId="14"/>
    <cellStyle name="Normal_Sheet1" xfId="3"/>
    <cellStyle name="Normal_Sheet14" xfId="2"/>
    <cellStyle name="Normal_Sheet6" xfId="1"/>
    <cellStyle name="NUMLINHA" xfId="9"/>
    <cellStyle name="QDTITULO" xfId="10"/>
    <cellStyle name="Standard_WBBasis" xfId="11"/>
    <cellStyle name="TITCOLUNA" xfId="12"/>
    <cellStyle name="WithoutLine" xfId="13"/>
  </cellStyles>
  <dxfs count="6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808080"/>
      <rgbColor rgb="00FFFFFF"/>
      <rgbColor rgb="00FFFFFF"/>
      <rgbColor rgb="00FFFFFF"/>
      <rgbColor rgb="00969696"/>
      <rgbColor rgb="00FFFFFF"/>
      <rgbColor rgb="00464646"/>
      <rgbColor rgb="00FFFFFF"/>
      <rgbColor rgb="00FFFFFF"/>
      <rgbColor rgb="00FFFFFF"/>
      <rgbColor rgb="00FFFFFF"/>
      <rgbColor rgb="00FFFFFF"/>
      <rgbColor rgb="00FFFFFF"/>
      <rgbColor rgb="00FFFFFF"/>
      <rgbColor rgb="00598F94"/>
      <rgbColor rgb="007AA5A9"/>
      <rgbColor rgb="009BBCBF"/>
      <rgbColor rgb="00BDD2D4"/>
      <rgbColor rgb="00DEE9EA"/>
      <rgbColor rgb="00FFFFFF"/>
      <rgbColor rgb="00FFFFFF"/>
      <rgbColor rgb="00FFFFFF"/>
      <rgbColor rgb="00000000"/>
      <rgbColor rgb="00464646"/>
      <rgbColor rgb="00808080"/>
      <rgbColor rgb="00969696"/>
      <rgbColor rgb="00C0C0C0"/>
      <rgbColor rgb="00FFFFFF"/>
      <rgbColor rgb="00FFFFFF"/>
      <rgbColor rgb="00FFFFFF"/>
      <rgbColor rgb="00FF3300"/>
      <rgbColor rgb="00FFFFFF"/>
      <rgbColor rgb="00FFFFFF"/>
      <rgbColor rgb="00FFFFFF"/>
      <rgbColor rgb="00FFFFFF"/>
      <rgbColor rgb="00C0C0C0"/>
      <rgbColor rgb="00FFFFFF"/>
      <rgbColor rgb="00DEE9EA"/>
      <rgbColor rgb="00FFFFFF"/>
      <rgbColor rgb="00FFFFFF"/>
      <rgbColor rgb="00FFFFFF"/>
      <rgbColor rgb="00BDD2D4"/>
      <rgbColor rgb="009BBCBF"/>
      <rgbColor rgb="007AA5A9"/>
      <rgbColor rgb="00FFFFFF"/>
      <rgbColor rgb="00FFFFFF"/>
      <rgbColor rgb="00FFFFFF"/>
      <rgbColor rgb="00FFFFFF"/>
      <rgbColor rgb="00FFFFFF"/>
      <rgbColor rgb="00FFFFFF"/>
      <rgbColor rgb="00598F94"/>
      <rgbColor rgb="00FFFFFF"/>
      <rgbColor rgb="00FFFFFF"/>
      <rgbColor rgb="00FFFFFF"/>
    </indexedColors>
    <mruColors>
      <color rgb="FF00C0C0"/>
      <color rgb="FF00707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itzmpe/Local%20Settings/Temporary%20Internet%20Files/OLK6B/ESA95TP_Calculate_Codes_TJ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L_EE_AREA"/>
      <sheetName val="0800 A"/>
      <sheetName val="0801 Q"/>
      <sheetName val="0801 Qold"/>
      <sheetName val="0800OldTP"/>
      <sheetName val="0800Trimmed"/>
      <sheetName val="max length"/>
      <sheetName val="Marta_Mising_topilist"/>
    </sheetNames>
    <sheetDataSet>
      <sheetData sheetId="0"/>
      <sheetData sheetId="1"/>
      <sheetData sheetId="2"/>
      <sheetData sheetId="3"/>
      <sheetData sheetId="4"/>
      <sheetData sheetId="5" refreshError="1">
        <row r="35">
          <cell r="F35" t="str">
            <v>N.B101.Z.0.0.1.</v>
          </cell>
          <cell r="G35" t="str">
            <v>N.B101.Z.1.0.1.</v>
          </cell>
          <cell r="H35" t="str">
            <v>N.B101.Z.1N.0.1.</v>
          </cell>
          <cell r="I35" t="str">
            <v>N.B101.Z.11.0.1.</v>
          </cell>
          <cell r="J35" t="str">
            <v>N.B101.Z.12.0.1.</v>
          </cell>
          <cell r="K35" t="str">
            <v>N.B101.Z.13.0.1.</v>
          </cell>
          <cell r="L35" t="str">
            <v>N.B101.Z.1311.0.1.</v>
          </cell>
          <cell r="M35" t="str">
            <v>N.B101.Z.1312.0.1.</v>
          </cell>
          <cell r="N35" t="str">
            <v>N.B101.Z.1313.0.1.</v>
          </cell>
          <cell r="O35" t="str">
            <v>N.B101.Z.1314.0.1.</v>
          </cell>
          <cell r="P35" t="str">
            <v>N.B101.Z.14.0.1.</v>
          </cell>
          <cell r="Q35" t="str">
            <v>N.B101.Z.1M.0.1.</v>
          </cell>
          <cell r="R35" t="str">
            <v>N.B101.Z.15.0.1.</v>
          </cell>
          <cell r="S35" t="str">
            <v>N.B101.Z.2.0.1.</v>
          </cell>
          <cell r="T35" t="str">
            <v>N.B101.Z.21.0.1.</v>
          </cell>
          <cell r="U35" t="str">
            <v>N.B101.Z.211.0.1.</v>
          </cell>
          <cell r="V35" t="str">
            <v>N.B101.Z.2111.0.1.</v>
          </cell>
          <cell r="W35" t="str">
            <v>N.B101.Z.2112.0.1.</v>
          </cell>
          <cell r="X35" t="str">
            <v>N.B101.Z.212.0.1.</v>
          </cell>
          <cell r="Y35" t="str">
            <v>N.B101.Z.22.0.1.</v>
          </cell>
          <cell r="AA35" t="str">
            <v>N.B101.Z.0.0.2.</v>
          </cell>
          <cell r="AB35" t="str">
            <v>N.B101.Z.1.0.2.</v>
          </cell>
          <cell r="AC35" t="str">
            <v>N.B101.Z.1N.0.2.</v>
          </cell>
          <cell r="AD35" t="str">
            <v>N.B101.Z.11.0.2.</v>
          </cell>
          <cell r="AE35" t="str">
            <v>N.B101.Z.12.0.2.</v>
          </cell>
          <cell r="AF35" t="str">
            <v>N.B101.Z.13.0.2.</v>
          </cell>
          <cell r="AG35" t="str">
            <v>N.B101.Z.1311.0.2.</v>
          </cell>
          <cell r="AH35" t="str">
            <v>N.B101.Z.1312.0.2.</v>
          </cell>
          <cell r="AI35" t="str">
            <v>N.B101.Z.1313.0.2.</v>
          </cell>
          <cell r="AJ35" t="str">
            <v>N.B101.Z.1314.0.2.</v>
          </cell>
          <cell r="AK35" t="str">
            <v>N.B101.Z.14.0.2.</v>
          </cell>
          <cell r="AL35" t="str">
            <v>N.B101.Z.1M.0.2.</v>
          </cell>
          <cell r="AM35" t="str">
            <v>N.B101.Z.15.0.2.</v>
          </cell>
          <cell r="AN35" t="str">
            <v>N.B101.Z.2.0.2.</v>
          </cell>
          <cell r="AO35" t="str">
            <v>N.B101.Z.21.0.2.</v>
          </cell>
          <cell r="AP35" t="str">
            <v>N.B101.Z.211.0.2.</v>
          </cell>
          <cell r="AQ35" t="str">
            <v>N.B101.Z.2111.0.2.</v>
          </cell>
          <cell r="AR35" t="str">
            <v>N.B101.Z.2112.0.2.</v>
          </cell>
          <cell r="AS35" t="str">
            <v>N.B101.Z.212.0.2.</v>
          </cell>
          <cell r="AT35" t="str">
            <v>N.B101.Z.22.0.2.</v>
          </cell>
        </row>
        <row r="36">
          <cell r="F36" t="str">
            <v>N.B11.Z.0.0.1.</v>
          </cell>
          <cell r="S36" t="str">
            <v>N.B11.Z.2.0.1.</v>
          </cell>
          <cell r="T36" t="str">
            <v>N.B11.Z.21.0.1.</v>
          </cell>
          <cell r="U36" t="str">
            <v>N.B11.Z.211.0.1.</v>
          </cell>
          <cell r="V36" t="str">
            <v>N.B11.Z.2111.0.1.</v>
          </cell>
          <cell r="W36" t="str">
            <v>N.B11.Z.2112.0.1.</v>
          </cell>
          <cell r="X36" t="str">
            <v>N.B11.Z.212.0.1.</v>
          </cell>
          <cell r="Y36" t="str">
            <v>N.B11.Z.22.0.1.</v>
          </cell>
          <cell r="AA36" t="str">
            <v>N.B11.Z.0.0.2.</v>
          </cell>
          <cell r="AN36" t="str">
            <v>N.B11.Z.2.0.2.</v>
          </cell>
          <cell r="AO36" t="str">
            <v>N.B11.Z.21.0.2.</v>
          </cell>
          <cell r="AP36" t="str">
            <v>N.B11.Z.211.0.2.</v>
          </cell>
          <cell r="AQ36" t="str">
            <v>N.B11.Z.2111.0.2.</v>
          </cell>
          <cell r="AR36" t="str">
            <v>N.B11.Z.2112.0.2.</v>
          </cell>
          <cell r="AS36" t="str">
            <v>N.B11.Z.212.0.2.</v>
          </cell>
          <cell r="AT36" t="str">
            <v>N.B11.Z.22.0.2.</v>
          </cell>
        </row>
        <row r="37">
          <cell r="F37" t="str">
            <v>N.B12.Z.0.0.1.</v>
          </cell>
          <cell r="S37" t="str">
            <v>N.B12.Z.2.0.1.</v>
          </cell>
          <cell r="T37" t="str">
            <v>N.B12.Z.21.0.1.</v>
          </cell>
          <cell r="U37" t="str">
            <v>N.B12.Z.211.0.1.</v>
          </cell>
          <cell r="V37" t="str">
            <v>N.B12.Z.2111.0.1.</v>
          </cell>
          <cell r="W37" t="str">
            <v>N.B12.Z.2112.0.1.</v>
          </cell>
          <cell r="X37" t="str">
            <v>N.B12.Z.212.0.1.</v>
          </cell>
          <cell r="Y37" t="str">
            <v>N.B12.Z.22.0.1.</v>
          </cell>
          <cell r="AA37" t="str">
            <v>N.B12.Z.0.0.2.</v>
          </cell>
          <cell r="AN37" t="str">
            <v>N.B12.Z.2.0.2.</v>
          </cell>
          <cell r="AO37" t="str">
            <v>N.B12.Z.21.0.2.</v>
          </cell>
          <cell r="AP37" t="str">
            <v>N.B12.Z.211.0.2.</v>
          </cell>
          <cell r="AQ37" t="str">
            <v>N.B12.Z.2111.0.2.</v>
          </cell>
          <cell r="AR37" t="str">
            <v>N.B12.Z.2112.0.2.</v>
          </cell>
          <cell r="AS37" t="str">
            <v>N.B12.Z.212.0.2.</v>
          </cell>
          <cell r="AT37" t="str">
            <v>N.B12.Z.22.0.2.</v>
          </cell>
        </row>
        <row r="38">
          <cell r="F38" t="str">
            <v>N.B1G.Z.0.0.1.</v>
          </cell>
          <cell r="G38" t="str">
            <v>N.B1G.Z.1.0.1.</v>
          </cell>
          <cell r="H38" t="str">
            <v>N.B1G.Z.1N.0.1.</v>
          </cell>
          <cell r="I38" t="str">
            <v>N.B1G.Z.11.0.1.</v>
          </cell>
          <cell r="J38" t="str">
            <v>N.B1G.Z.12.0.1.</v>
          </cell>
          <cell r="K38" t="str">
            <v>N.B1G.Z.13.0.1.</v>
          </cell>
          <cell r="L38" t="str">
            <v>N.B1G.Z.1311.0.1.</v>
          </cell>
          <cell r="M38" t="str">
            <v>N.B1G.Z.1312.0.1.</v>
          </cell>
          <cell r="N38" t="str">
            <v>N.B1G.Z.1313.0.1.</v>
          </cell>
          <cell r="O38" t="str">
            <v>N.B1G.Z.1314.0.1.</v>
          </cell>
          <cell r="P38" t="str">
            <v>N.B1G.Z.14.0.1.</v>
          </cell>
          <cell r="Q38" t="str">
            <v>N.B1G.Z.1M.0.1.</v>
          </cell>
          <cell r="R38" t="str">
            <v>N.B1G.Z.15.0.1.</v>
          </cell>
          <cell r="AA38" t="str">
            <v>N.B1G.Z.0.0.2.</v>
          </cell>
          <cell r="AB38" t="str">
            <v>N.B1G.Z.1.0.2.</v>
          </cell>
          <cell r="AC38" t="str">
            <v>N.B1G.Z.1N.0.2.</v>
          </cell>
          <cell r="AD38" t="str">
            <v>N.B1G.Z.11.0.2.</v>
          </cell>
          <cell r="AE38" t="str">
            <v>N.B1G.Z.12.0.2.</v>
          </cell>
          <cell r="AF38" t="str">
            <v>N.B1G.Z.13.0.2.</v>
          </cell>
          <cell r="AG38" t="str">
            <v>N.B1G.Z.1311.0.2.</v>
          </cell>
          <cell r="AH38" t="str">
            <v>N.B1G.Z.1312.0.2.</v>
          </cell>
          <cell r="AI38" t="str">
            <v>N.B1G.Z.1313.0.2.</v>
          </cell>
          <cell r="AJ38" t="str">
            <v>N.B1G.Z.1314.0.2.</v>
          </cell>
          <cell r="AK38" t="str">
            <v>N.B1G.Z.14.0.2.</v>
          </cell>
          <cell r="AL38" t="str">
            <v>N.B1G.Z.1M.0.2.</v>
          </cell>
          <cell r="AM38" t="str">
            <v>N.B1G.Z.15.0.2.</v>
          </cell>
        </row>
        <row r="39">
          <cell r="F39" t="str">
            <v>N.B1N.Z.0.0.1.</v>
          </cell>
          <cell r="G39" t="str">
            <v>N.B1N.Z.1.0.1.</v>
          </cell>
          <cell r="H39" t="str">
            <v>N.B1N.Z.1N.0.1.</v>
          </cell>
          <cell r="I39" t="str">
            <v>N.B1N.Z.11.0.1.</v>
          </cell>
          <cell r="J39" t="str">
            <v>N.B1N.Z.12.0.1.</v>
          </cell>
          <cell r="K39" t="str">
            <v>N.B1N.Z.13.0.1.</v>
          </cell>
          <cell r="L39" t="str">
            <v>N.B1N.Z.1311.0.1.</v>
          </cell>
          <cell r="M39" t="str">
            <v>N.B1N.Z.1312.0.1.</v>
          </cell>
          <cell r="N39" t="str">
            <v>N.B1N.Z.1313.0.1.</v>
          </cell>
          <cell r="O39" t="str">
            <v>N.B1N.Z.1314.0.1.</v>
          </cell>
          <cell r="P39" t="str">
            <v>N.B1N.Z.14.0.1.</v>
          </cell>
          <cell r="Q39" t="str">
            <v>N.B1N.Z.1M.0.1.</v>
          </cell>
          <cell r="R39" t="str">
            <v>N.B1N.Z.15.0.1.</v>
          </cell>
          <cell r="AA39" t="str">
            <v>N.B1N.Z.0.0.2.</v>
          </cell>
          <cell r="AB39" t="str">
            <v>N.B1N.Z.1.0.2.</v>
          </cell>
          <cell r="AC39" t="str">
            <v>N.B1N.Z.1N.0.2.</v>
          </cell>
          <cell r="AD39" t="str">
            <v>N.B1N.Z.11.0.2.</v>
          </cell>
          <cell r="AE39" t="str">
            <v>N.B1N.Z.12.0.2.</v>
          </cell>
          <cell r="AF39" t="str">
            <v>N.B1N.Z.13.0.2.</v>
          </cell>
          <cell r="AG39" t="str">
            <v>N.B1N.Z.1311.0.2.</v>
          </cell>
          <cell r="AH39" t="str">
            <v>N.B1N.Z.1312.0.2.</v>
          </cell>
          <cell r="AI39" t="str">
            <v>N.B1N.Z.1313.0.2.</v>
          </cell>
          <cell r="AJ39" t="str">
            <v>N.B1N.Z.1314.0.2.</v>
          </cell>
          <cell r="AK39" t="str">
            <v>N.B1N.Z.14.0.2.</v>
          </cell>
          <cell r="AL39" t="str">
            <v>N.B1N.Z.1M.0.2.</v>
          </cell>
          <cell r="AM39" t="str">
            <v>N.B1N.Z.15.0.2.</v>
          </cell>
        </row>
        <row r="40">
          <cell r="F40" t="str">
            <v>N.B2N.Z.0.0.1.</v>
          </cell>
          <cell r="G40" t="str">
            <v>N.B2N.Z.1.0.1.</v>
          </cell>
          <cell r="H40" t="str">
            <v>N.B2N.Z.1N.0.1.</v>
          </cell>
          <cell r="I40" t="str">
            <v>N.B2N.Z.11.0.1.</v>
          </cell>
          <cell r="J40" t="str">
            <v>N.B2N.Z.12.0.1.</v>
          </cell>
          <cell r="K40" t="str">
            <v>N.B2N.Z.13.0.1.</v>
          </cell>
          <cell r="L40" t="str">
            <v>N.B2N.Z.1311.0.1.</v>
          </cell>
          <cell r="M40" t="str">
            <v>N.B2N.Z.1312.0.1.</v>
          </cell>
          <cell r="N40" t="str">
            <v>N.B2N.Z.1313.0.1.</v>
          </cell>
          <cell r="O40" t="str">
            <v>N.B2N.Z.1314.0.1.</v>
          </cell>
          <cell r="P40" t="str">
            <v>N.B2N.Z.14.0.1.</v>
          </cell>
          <cell r="Q40" t="str">
            <v>N.B2N.Z.1M.0.1.</v>
          </cell>
          <cell r="R40" t="str">
            <v>N.B2N.Z.15.0.1.</v>
          </cell>
          <cell r="AA40" t="str">
            <v>N.B2N.Z.0.0.2.</v>
          </cell>
          <cell r="AB40" t="str">
            <v>N.B2N.Z.1.0.2.</v>
          </cell>
          <cell r="AC40" t="str">
            <v>N.B2N.Z.1N.0.2.</v>
          </cell>
          <cell r="AD40" t="str">
            <v>N.B2N.Z.11.0.2.</v>
          </cell>
          <cell r="AE40" t="str">
            <v>N.B2N.Z.12.0.2.</v>
          </cell>
          <cell r="AF40" t="str">
            <v>N.B2N.Z.13.0.2.</v>
          </cell>
          <cell r="AG40" t="str">
            <v>N.B2N.Z.1311.0.2.</v>
          </cell>
          <cell r="AH40" t="str">
            <v>N.B2N.Z.1312.0.2.</v>
          </cell>
          <cell r="AI40" t="str">
            <v>N.B2N.Z.1313.0.2.</v>
          </cell>
          <cell r="AJ40" t="str">
            <v>N.B2N.Z.1314.0.2.</v>
          </cell>
          <cell r="AK40" t="str">
            <v>N.B2N.Z.14.0.2.</v>
          </cell>
          <cell r="AL40" t="str">
            <v>N.B2N.Z.1M.0.2.</v>
          </cell>
          <cell r="AM40" t="str">
            <v>N.B2N.Z.15.0.2.</v>
          </cell>
        </row>
        <row r="41">
          <cell r="F41" t="str">
            <v>N.B3N.Z.0.0.1.</v>
          </cell>
          <cell r="G41" t="str">
            <v>N.B3N.Z.1.0.1.</v>
          </cell>
          <cell r="H41" t="str">
            <v>N.B3N.Z.1N.0.1.</v>
          </cell>
          <cell r="I41" t="str">
            <v>N.B3N.Z.11.0.1.</v>
          </cell>
          <cell r="J41" t="str">
            <v>N.B3N.Z.12.0.1.</v>
          </cell>
          <cell r="K41" t="str">
            <v>N.B3N.Z.13.0.1.</v>
          </cell>
          <cell r="L41" t="str">
            <v>N.B3N.Z.1311.0.1.</v>
          </cell>
          <cell r="M41" t="str">
            <v>N.B3N.Z.1312.0.1.</v>
          </cell>
          <cell r="N41" t="str">
            <v>N.B3N.Z.1313.0.1.</v>
          </cell>
          <cell r="O41" t="str">
            <v>N.B3N.Z.1314.0.1.</v>
          </cell>
          <cell r="P41" t="str">
            <v>N.B3N.Z.14.0.1.</v>
          </cell>
          <cell r="Q41" t="str">
            <v>N.B3N.Z.1M.0.1.</v>
          </cell>
          <cell r="R41" t="str">
            <v>N.B3N.Z.15.0.1.</v>
          </cell>
          <cell r="AA41" t="str">
            <v>N.B3N.Z.0.0.2.</v>
          </cell>
          <cell r="AB41" t="str">
            <v>N.B3N.Z.1.0.2.</v>
          </cell>
          <cell r="AC41" t="str">
            <v>N.B3N.Z.1N.0.2.</v>
          </cell>
          <cell r="AD41" t="str">
            <v>N.B3N.Z.11.0.2.</v>
          </cell>
          <cell r="AE41" t="str">
            <v>N.B3N.Z.12.0.2.</v>
          </cell>
          <cell r="AF41" t="str">
            <v>N.B3N.Z.13.0.2.</v>
          </cell>
          <cell r="AG41" t="str">
            <v>N.B3N.Z.1311.0.2.</v>
          </cell>
          <cell r="AH41" t="str">
            <v>N.B3N.Z.1312.0.2.</v>
          </cell>
          <cell r="AI41" t="str">
            <v>N.B3N.Z.1313.0.2.</v>
          </cell>
          <cell r="AJ41" t="str">
            <v>N.B3N.Z.1314.0.2.</v>
          </cell>
          <cell r="AK41" t="str">
            <v>N.B3N.Z.14.0.2.</v>
          </cell>
          <cell r="AL41" t="str">
            <v>N.B3N.Z.1M.0.2.</v>
          </cell>
          <cell r="AM41" t="str">
            <v>N.B3N.Z.15.0.2.</v>
          </cell>
        </row>
        <row r="42">
          <cell r="F42" t="str">
            <v>N.B5N.Z.0.0.1.</v>
          </cell>
          <cell r="G42" t="str">
            <v>N.B5N.Z.1.0.1.</v>
          </cell>
          <cell r="H42" t="str">
            <v>N.B5N.Z.1N.0.1.</v>
          </cell>
          <cell r="I42" t="str">
            <v>N.B5N.Z.11.0.1.</v>
          </cell>
          <cell r="J42" t="str">
            <v>N.B5N.Z.12.0.1.</v>
          </cell>
          <cell r="K42" t="str">
            <v>N.B5N.Z.13.0.1.</v>
          </cell>
          <cell r="L42" t="str">
            <v>N.B5N.Z.1311.0.1.</v>
          </cell>
          <cell r="M42" t="str">
            <v>N.B5N.Z.1312.0.1.</v>
          </cell>
          <cell r="N42" t="str">
            <v>N.B5N.Z.1313.0.1.</v>
          </cell>
          <cell r="O42" t="str">
            <v>N.B5N.Z.1314.0.1.</v>
          </cell>
          <cell r="P42" t="str">
            <v>N.B5N.Z.14.0.1.</v>
          </cell>
          <cell r="Q42" t="str">
            <v>N.B5N.Z.1M.0.1.</v>
          </cell>
          <cell r="R42" t="str">
            <v>N.B5N.Z.15.0.1.</v>
          </cell>
          <cell r="AA42" t="str">
            <v>N.B5N.Z.0.0.2.</v>
          </cell>
          <cell r="AB42" t="str">
            <v>N.B5N.Z.1.0.2.</v>
          </cell>
          <cell r="AC42" t="str">
            <v>N.B5N.Z.1N.0.2.</v>
          </cell>
          <cell r="AD42" t="str">
            <v>N.B5N.Z.11.0.2.</v>
          </cell>
          <cell r="AE42" t="str">
            <v>N.B5N.Z.12.0.2.</v>
          </cell>
          <cell r="AF42" t="str">
            <v>N.B5N.Z.13.0.2.</v>
          </cell>
          <cell r="AG42" t="str">
            <v>N.B5N.Z.1311.0.2.</v>
          </cell>
          <cell r="AH42" t="str">
            <v>N.B5N.Z.1312.0.2.</v>
          </cell>
          <cell r="AI42" t="str">
            <v>N.B5N.Z.1313.0.2.</v>
          </cell>
          <cell r="AJ42" t="str">
            <v>N.B5N.Z.1314.0.2.</v>
          </cell>
          <cell r="AK42" t="str">
            <v>N.B5N.Z.14.0.2.</v>
          </cell>
          <cell r="AL42" t="str">
            <v>N.B5N.Z.1M.0.2.</v>
          </cell>
          <cell r="AM42" t="str">
            <v>N.B5N.Z.15.0.2.</v>
          </cell>
        </row>
        <row r="43">
          <cell r="F43" t="str">
            <v>N.B6N.Z.0.0.1.</v>
          </cell>
          <cell r="G43" t="str">
            <v>N.B6N.Z.1.0.1.</v>
          </cell>
          <cell r="H43" t="str">
            <v>N.B6N.Z.1N.0.1.</v>
          </cell>
          <cell r="I43" t="str">
            <v>N.B6N.Z.11.0.1.</v>
          </cell>
          <cell r="J43" t="str">
            <v>N.B6N.Z.12.0.1.</v>
          </cell>
          <cell r="K43" t="str">
            <v>N.B6N.Z.13.0.1.</v>
          </cell>
          <cell r="L43" t="str">
            <v>N.B6N.Z.1311.0.1.</v>
          </cell>
          <cell r="M43" t="str">
            <v>N.B6N.Z.1312.0.1.</v>
          </cell>
          <cell r="N43" t="str">
            <v>N.B6N.Z.1313.0.1.</v>
          </cell>
          <cell r="O43" t="str">
            <v>N.B6N.Z.1314.0.1.</v>
          </cell>
          <cell r="P43" t="str">
            <v>N.B6N.Z.14.0.1.</v>
          </cell>
          <cell r="Q43" t="str">
            <v>N.B6N.Z.1M.0.1.</v>
          </cell>
          <cell r="R43" t="str">
            <v>N.B6N.Z.15.0.1.</v>
          </cell>
          <cell r="AA43" t="str">
            <v>N.B6N.Z.0.0.2.</v>
          </cell>
          <cell r="AB43" t="str">
            <v>N.B6N.Z.1.0.2.</v>
          </cell>
          <cell r="AC43" t="str">
            <v>N.B6N.Z.1N.0.2.</v>
          </cell>
          <cell r="AD43" t="str">
            <v>N.B6N.Z.11.0.2.</v>
          </cell>
          <cell r="AE43" t="str">
            <v>N.B6N.Z.12.0.2.</v>
          </cell>
          <cell r="AF43" t="str">
            <v>N.B6N.Z.13.0.2.</v>
          </cell>
          <cell r="AG43" t="str">
            <v>N.B6N.Z.1311.0.2.</v>
          </cell>
          <cell r="AH43" t="str">
            <v>N.B6N.Z.1312.0.2.</v>
          </cell>
          <cell r="AI43" t="str">
            <v>N.B6N.Z.1313.0.2.</v>
          </cell>
          <cell r="AJ43" t="str">
            <v>N.B6N.Z.1314.0.2.</v>
          </cell>
          <cell r="AK43" t="str">
            <v>N.B6N.Z.14.0.2.</v>
          </cell>
          <cell r="AL43" t="str">
            <v>N.B6N.Z.1M.0.2.</v>
          </cell>
          <cell r="AM43" t="str">
            <v>N.B6N.Z.15.0.2.</v>
          </cell>
        </row>
        <row r="44">
          <cell r="F44" t="str">
            <v>N.B8N.Z.0.0.1.</v>
          </cell>
          <cell r="G44" t="str">
            <v>N.B8N.Z.1.0.1.</v>
          </cell>
          <cell r="H44" t="str">
            <v>N.B8N.Z.1N.0.1.</v>
          </cell>
          <cell r="I44" t="str">
            <v>N.B8N.Z.11.0.1.</v>
          </cell>
          <cell r="J44" t="str">
            <v>N.B8N.Z.12.0.1.</v>
          </cell>
          <cell r="K44" t="str">
            <v>N.B8N.Z.13.0.1.</v>
          </cell>
          <cell r="L44" t="str">
            <v>N.B8N.Z.1311.0.1.</v>
          </cell>
          <cell r="M44" t="str">
            <v>N.B8N.Z.1312.0.1.</v>
          </cell>
          <cell r="N44" t="str">
            <v>N.B8N.Z.1313.0.1.</v>
          </cell>
          <cell r="O44" t="str">
            <v>N.B8N.Z.1314.0.1.</v>
          </cell>
          <cell r="P44" t="str">
            <v>N.B8N.Z.14.0.1.</v>
          </cell>
          <cell r="Q44" t="str">
            <v>N.B8N.Z.1M.0.1.</v>
          </cell>
          <cell r="R44" t="str">
            <v>N.B8N.Z.15.0.1.</v>
          </cell>
          <cell r="AA44" t="str">
            <v>N.B8N.Z.0.0.2.</v>
          </cell>
          <cell r="AB44" t="str">
            <v>N.B8N.Z.1.0.2.</v>
          </cell>
          <cell r="AC44" t="str">
            <v>N.B8N.Z.1N.0.2.</v>
          </cell>
          <cell r="AD44" t="str">
            <v>N.B8N.Z.11.0.2.</v>
          </cell>
          <cell r="AE44" t="str">
            <v>N.B8N.Z.12.0.2.</v>
          </cell>
          <cell r="AF44" t="str">
            <v>N.B8N.Z.13.0.2.</v>
          </cell>
          <cell r="AG44" t="str">
            <v>N.B8N.Z.1311.0.2.</v>
          </cell>
          <cell r="AH44" t="str">
            <v>N.B8N.Z.1312.0.2.</v>
          </cell>
          <cell r="AI44" t="str">
            <v>N.B8N.Z.1313.0.2.</v>
          </cell>
          <cell r="AJ44" t="str">
            <v>N.B8N.Z.1314.0.2.</v>
          </cell>
          <cell r="AK44" t="str">
            <v>N.B8N.Z.14.0.2.</v>
          </cell>
          <cell r="AL44" t="str">
            <v>N.B8N.Z.1M.0.2.</v>
          </cell>
          <cell r="AM44" t="str">
            <v>N.B8N.Z.15.0.2.</v>
          </cell>
        </row>
        <row r="45">
          <cell r="F45" t="str">
            <v>N.B9.Z.0.0.1.</v>
          </cell>
          <cell r="G45" t="str">
            <v>N.B9.Z.1.0.1.</v>
          </cell>
          <cell r="H45" t="str">
            <v>N.B9.Z.1N.0.1.</v>
          </cell>
          <cell r="I45" t="str">
            <v>N.B9.Z.11.0.1.</v>
          </cell>
          <cell r="J45" t="str">
            <v>N.B9.Z.12.0.1.</v>
          </cell>
          <cell r="K45" t="str">
            <v>N.B9.Z.13.0.1.</v>
          </cell>
          <cell r="L45" t="str">
            <v>N.B9.Z.1311.0.1.</v>
          </cell>
          <cell r="M45" t="str">
            <v>N.B9.Z.1312.0.1.</v>
          </cell>
          <cell r="N45" t="str">
            <v>N.B9.Z.1313.0.1.</v>
          </cell>
          <cell r="O45" t="str">
            <v>N.B9.Z.1314.0.1.</v>
          </cell>
          <cell r="P45" t="str">
            <v>N.B9.Z.14.0.1.</v>
          </cell>
          <cell r="Q45" t="str">
            <v>N.B9.Z.1M.0.1.</v>
          </cell>
          <cell r="R45" t="str">
            <v>N.B9.Z.15.0.1.</v>
          </cell>
          <cell r="S45" t="str">
            <v>N.B9.Z.2.0.1.</v>
          </cell>
          <cell r="T45" t="str">
            <v>N.B9.Z.21.0.1.</v>
          </cell>
          <cell r="U45" t="str">
            <v>N.B9.Z.211.0.1.</v>
          </cell>
          <cell r="V45" t="str">
            <v>N.B9.Z.2111.0.1.</v>
          </cell>
          <cell r="W45" t="str">
            <v>N.B9.Z.2112.0.1.</v>
          </cell>
          <cell r="X45" t="str">
            <v>N.B9.Z.212.0.1.</v>
          </cell>
          <cell r="Y45" t="str">
            <v>N.B9.Z.22.0.1.</v>
          </cell>
          <cell r="AA45" t="str">
            <v>N.B9.Z.0.0.2.</v>
          </cell>
          <cell r="AB45" t="str">
            <v>N.B9.Z.1.0.2.</v>
          </cell>
          <cell r="AC45" t="str">
            <v>N.B9.Z.1N.0.2.</v>
          </cell>
          <cell r="AD45" t="str">
            <v>N.B9.Z.11.0.2.</v>
          </cell>
          <cell r="AE45" t="str">
            <v>N.B9.Z.12.0.2.</v>
          </cell>
          <cell r="AF45" t="str">
            <v>N.B9.Z.13.0.2.</v>
          </cell>
          <cell r="AG45" t="str">
            <v>N.B9.Z.1311.0.2.</v>
          </cell>
          <cell r="AH45" t="str">
            <v>N.B9.Z.1312.0.2.</v>
          </cell>
          <cell r="AI45" t="str">
            <v>N.B9.Z.1313.0.2.</v>
          </cell>
          <cell r="AJ45" t="str">
            <v>N.B9.Z.1314.0.2.</v>
          </cell>
          <cell r="AK45" t="str">
            <v>N.B9.Z.14.0.2.</v>
          </cell>
          <cell r="AL45" t="str">
            <v>N.B9.Z.1M.0.2.</v>
          </cell>
          <cell r="AM45" t="str">
            <v>N.B9.Z.15.0.2.</v>
          </cell>
          <cell r="AN45" t="str">
            <v>N.B9.Z.2.0.2.</v>
          </cell>
          <cell r="AO45" t="str">
            <v>N.B9.Z.21.0.2.</v>
          </cell>
          <cell r="AP45" t="str">
            <v>N.B9.Z.211.0.2.</v>
          </cell>
          <cell r="AQ45" t="str">
            <v>N.B9.Z.2111.0.2.</v>
          </cell>
          <cell r="AR45" t="str">
            <v>N.B9.Z.2112.0.2.</v>
          </cell>
          <cell r="AS45" t="str">
            <v>N.B9.Z.212.0.2.</v>
          </cell>
          <cell r="AT45" t="str">
            <v>N.B9.Z.22.0.2.</v>
          </cell>
        </row>
        <row r="46">
          <cell r="F46" t="str">
            <v>N.D2.Z.0.0.1.</v>
          </cell>
          <cell r="G46" t="str">
            <v>N.D2.Z.1.0.1.</v>
          </cell>
          <cell r="H46" t="str">
            <v>N.D2.Z.1N.0.1.</v>
          </cell>
          <cell r="I46" t="str">
            <v>N.D2.Z.11.0.1.</v>
          </cell>
          <cell r="J46" t="str">
            <v>N.D2.Z.12.0.1.</v>
          </cell>
          <cell r="K46" t="str">
            <v>N.D2.Z.13.0.1.</v>
          </cell>
          <cell r="L46" t="str">
            <v>N.D2.Z.1311.0.1.</v>
          </cell>
          <cell r="M46" t="str">
            <v>N.D2.Z.1312.0.1.</v>
          </cell>
          <cell r="N46" t="str">
            <v>N.D2.Z.1313.0.1.</v>
          </cell>
          <cell r="O46" t="str">
            <v>N.D2.Z.1314.0.1.</v>
          </cell>
          <cell r="P46" t="str">
            <v>N.D2.Z.14.0.1.</v>
          </cell>
          <cell r="Q46" t="str">
            <v>N.D2.Z.1M.0.1.</v>
          </cell>
          <cell r="R46" t="str">
            <v>N.D2.Z.15.0.1.</v>
          </cell>
          <cell r="AA46" t="str">
            <v>N.D2.Z.0.0.2.</v>
          </cell>
          <cell r="AB46" t="str">
            <v>N.D2.Z.1.0.2.</v>
          </cell>
          <cell r="AC46" t="str">
            <v>N.D2.Z.1N.0.2.</v>
          </cell>
          <cell r="AD46" t="str">
            <v>N.D2.Z.11.0.2.</v>
          </cell>
          <cell r="AE46" t="str">
            <v>N.D2.Z.12.0.2.</v>
          </cell>
          <cell r="AF46" t="str">
            <v>N.D2.Z.13.0.2.</v>
          </cell>
          <cell r="AG46" t="str">
            <v>N.D2.Z.1311.0.2.</v>
          </cell>
          <cell r="AH46" t="str">
            <v>N.D2.Z.1312.0.2.</v>
          </cell>
          <cell r="AI46" t="str">
            <v>N.D2.Z.1313.0.2.</v>
          </cell>
          <cell r="AJ46" t="str">
            <v>N.D2.Z.1314.0.2.</v>
          </cell>
          <cell r="AK46" t="str">
            <v>N.D2.Z.14.0.2.</v>
          </cell>
          <cell r="AL46" t="str">
            <v>N.D2.Z.1M.0.2.</v>
          </cell>
          <cell r="AM46" t="str">
            <v>N.D2.Z.15.0.2.</v>
          </cell>
          <cell r="AN46" t="str">
            <v>N.D2.Z.2.0.2.</v>
          </cell>
          <cell r="AO46" t="str">
            <v>N.D2.Z.21.0.2.</v>
          </cell>
          <cell r="AP46" t="str">
            <v>N.D2.Z.211.0.2.</v>
          </cell>
          <cell r="AQ46" t="str">
            <v>N.D2.Z.2111.0.2.</v>
          </cell>
          <cell r="AR46" t="str">
            <v>N.D2.Z.2112.0.2.</v>
          </cell>
          <cell r="AS46" t="str">
            <v>N.D2.Z.212.0.2.</v>
          </cell>
          <cell r="AT46" t="str">
            <v>N.D2.Z.22.0.2.</v>
          </cell>
        </row>
        <row r="47">
          <cell r="F47" t="str">
            <v>N.D2.Z.0.13.1.</v>
          </cell>
          <cell r="G47" t="str">
            <v>N.D2.Z.1.13.1.</v>
          </cell>
          <cell r="H47" t="str">
            <v>N.D2.Z.1N.13.1.</v>
          </cell>
          <cell r="I47" t="str">
            <v>N.D2.Z.11.13.1.</v>
          </cell>
          <cell r="J47" t="str">
            <v>N.D2.Z.12.13.1.</v>
          </cell>
          <cell r="K47" t="str">
            <v>N.D2.Z.13.13.1.</v>
          </cell>
          <cell r="L47" t="str">
            <v>N.D2.Z.1311.13.1.</v>
          </cell>
          <cell r="M47" t="str">
            <v>N.D2.Z.1312.13.1.</v>
          </cell>
          <cell r="N47" t="str">
            <v>N.D2.Z.1313.13.1.</v>
          </cell>
          <cell r="O47" t="str">
            <v>N.D2.Z.1314.13.1.</v>
          </cell>
          <cell r="P47" t="str">
            <v>N.D2.Z.14.13.1.</v>
          </cell>
          <cell r="Q47" t="str">
            <v>N.D2.Z.1M.13.1.</v>
          </cell>
          <cell r="R47" t="str">
            <v>N.D2.Z.15.13.1.</v>
          </cell>
          <cell r="S47" t="str">
            <v>N.D2.Z.2.13.1.</v>
          </cell>
          <cell r="T47" t="str">
            <v>N.D2.Z.21.13.1.</v>
          </cell>
          <cell r="U47" t="str">
            <v>N.D2.Z.211.13.1.</v>
          </cell>
          <cell r="V47" t="str">
            <v>N.D2.Z.2111.13.1.</v>
          </cell>
          <cell r="W47" t="str">
            <v>N.D2.Z.2112.13.1.</v>
          </cell>
          <cell r="X47" t="str">
            <v>N.D2.Z.212.13.1.</v>
          </cell>
          <cell r="Y47" t="str">
            <v>N.D2.Z.22.13.1.</v>
          </cell>
          <cell r="AA47" t="str">
            <v>N.D2.Z.0.13.2.</v>
          </cell>
          <cell r="AB47" t="str">
            <v>N.D2.Z.1.13.2.</v>
          </cell>
          <cell r="AC47" t="str">
            <v>N.D2.Z.1N.13.2.</v>
          </cell>
          <cell r="AD47" t="str">
            <v>N.D2.Z.11.13.2.</v>
          </cell>
          <cell r="AE47" t="str">
            <v>N.D2.Z.12.13.2.</v>
          </cell>
          <cell r="AF47" t="str">
            <v>N.D2.Z.13.13.2.</v>
          </cell>
          <cell r="AG47" t="str">
            <v>N.D2.Z.1311.13.2.</v>
          </cell>
          <cell r="AH47" t="str">
            <v>N.D2.Z.1312.13.2.</v>
          </cell>
          <cell r="AI47" t="str">
            <v>N.D2.Z.1313.13.2.</v>
          </cell>
          <cell r="AJ47" t="str">
            <v>N.D2.Z.1314.13.2.</v>
          </cell>
          <cell r="AK47" t="str">
            <v>N.D2.Z.14.13.2.</v>
          </cell>
          <cell r="AL47" t="str">
            <v>N.D2.Z.1M.13.2.</v>
          </cell>
          <cell r="AM47" t="str">
            <v>N.D2.Z.15.13.2.</v>
          </cell>
          <cell r="AN47" t="str">
            <v>N.D2.Z.2.13.2.</v>
          </cell>
          <cell r="AO47" t="str">
            <v>N.D2.Z.21.13.2.</v>
          </cell>
          <cell r="AP47" t="str">
            <v>N.D2.Z.211.13.2.</v>
          </cell>
          <cell r="AQ47" t="str">
            <v>N.D2.Z.2111.13.2.</v>
          </cell>
          <cell r="AR47" t="str">
            <v>N.D2.Z.2112.13.2.</v>
          </cell>
          <cell r="AS47" t="str">
            <v>N.D2.Z.212.13.2.</v>
          </cell>
          <cell r="AT47" t="str">
            <v>N.D2.Z.22.13.2.</v>
          </cell>
        </row>
        <row r="48">
          <cell r="F48" t="str">
            <v>N.D2.Z.0.212.1.</v>
          </cell>
          <cell r="G48" t="str">
            <v>N.D2.Z.1.212.1.</v>
          </cell>
          <cell r="H48" t="str">
            <v>N.D2.Z.1N.212.1.</v>
          </cell>
          <cell r="I48" t="str">
            <v>N.D2.Z.11.212.1.</v>
          </cell>
          <cell r="J48" t="str">
            <v>N.D2.Z.12.212.1.</v>
          </cell>
          <cell r="K48" t="str">
            <v>N.D2.Z.13.212.1.</v>
          </cell>
          <cell r="L48" t="str">
            <v>N.D2.Z.1311.212.1.</v>
          </cell>
          <cell r="M48" t="str">
            <v>N.D2.Z.1312.212.1.</v>
          </cell>
          <cell r="N48" t="str">
            <v>N.D2.Z.1313.212.1.</v>
          </cell>
          <cell r="O48" t="str">
            <v>N.D2.Z.1314.212.1.</v>
          </cell>
          <cell r="P48" t="str">
            <v>N.D2.Z.14.212.1.</v>
          </cell>
          <cell r="Q48" t="str">
            <v>N.D2.Z.1M.212.1.</v>
          </cell>
          <cell r="R48" t="str">
            <v>N.D2.Z.15.212.1.</v>
          </cell>
          <cell r="S48" t="str">
            <v>N.D2.Z.2.212.1.</v>
          </cell>
          <cell r="T48" t="str">
            <v>N.D2.Z.21.212.1.</v>
          </cell>
          <cell r="U48" t="str">
            <v>N.D2.Z.211.212.1.</v>
          </cell>
          <cell r="V48" t="str">
            <v>N.D2.Z.2111.212.1.</v>
          </cell>
          <cell r="W48" t="str">
            <v>N.D2.Z.2112.212.1.</v>
          </cell>
          <cell r="X48" t="str">
            <v>N.D2.Z.212.212.1.</v>
          </cell>
          <cell r="Y48" t="str">
            <v>N.D2.Z.22.212.1.</v>
          </cell>
          <cell r="AA48" t="str">
            <v>N.D2.Z.0.212.2.</v>
          </cell>
          <cell r="AB48" t="str">
            <v>N.D2.Z.1.212.2.</v>
          </cell>
          <cell r="AC48" t="str">
            <v>N.D2.Z.1N.212.2.</v>
          </cell>
          <cell r="AD48" t="str">
            <v>N.D2.Z.11.212.2.</v>
          </cell>
          <cell r="AE48" t="str">
            <v>N.D2.Z.12.212.2.</v>
          </cell>
          <cell r="AF48" t="str">
            <v>N.D2.Z.13.212.2.</v>
          </cell>
          <cell r="AG48" t="str">
            <v>N.D2.Z.1311.212.2.</v>
          </cell>
          <cell r="AH48" t="str">
            <v>N.D2.Z.1312.212.2.</v>
          </cell>
          <cell r="AI48" t="str">
            <v>N.D2.Z.1313.212.2.</v>
          </cell>
          <cell r="AJ48" t="str">
            <v>N.D2.Z.1314.212.2.</v>
          </cell>
          <cell r="AK48" t="str">
            <v>N.D2.Z.14.212.2.</v>
          </cell>
          <cell r="AL48" t="str">
            <v>N.D2.Z.1M.212.2.</v>
          </cell>
          <cell r="AM48" t="str">
            <v>N.D2.Z.15.212.2.</v>
          </cell>
          <cell r="AN48" t="str">
            <v>N.D2.Z.2.212.2.</v>
          </cell>
          <cell r="AO48" t="str">
            <v>N.D2.Z.21.212.2.</v>
          </cell>
          <cell r="AP48" t="str">
            <v>N.D2.Z.211.212.2.</v>
          </cell>
          <cell r="AQ48" t="str">
            <v>N.D2.Z.2111.212.2.</v>
          </cell>
          <cell r="AR48" t="str">
            <v>N.D2.Z.2112.212.2.</v>
          </cell>
          <cell r="AS48" t="str">
            <v>N.D2.Z.212.212.2.</v>
          </cell>
          <cell r="AT48" t="str">
            <v>N.D2.Z.22.212.2.</v>
          </cell>
        </row>
        <row r="49">
          <cell r="F49" t="str">
            <v>N.D3.Z.0.0.1.</v>
          </cell>
          <cell r="G49" t="str">
            <v>N.D3.Z.1.0.1.</v>
          </cell>
          <cell r="H49" t="str">
            <v>N.D3.Z.1N.0.1.</v>
          </cell>
          <cell r="I49" t="str">
            <v>N.D3.Z.11.0.1.</v>
          </cell>
          <cell r="J49" t="str">
            <v>N.D3.Z.12.0.1.</v>
          </cell>
          <cell r="K49" t="str">
            <v>N.D3.Z.13.0.1.</v>
          </cell>
          <cell r="L49" t="str">
            <v>N.D3.Z.1311.0.1.</v>
          </cell>
          <cell r="M49" t="str">
            <v>N.D3.Z.1312.0.1.</v>
          </cell>
          <cell r="N49" t="str">
            <v>N.D3.Z.1313.0.1.</v>
          </cell>
          <cell r="O49" t="str">
            <v>N.D3.Z.1314.0.1.</v>
          </cell>
          <cell r="P49" t="str">
            <v>N.D3.Z.14.0.1.</v>
          </cell>
          <cell r="Q49" t="str">
            <v>N.D3.Z.1M.0.1.</v>
          </cell>
          <cell r="R49" t="str">
            <v>N.D3.Z.15.0.1.</v>
          </cell>
          <cell r="S49" t="str">
            <v>N.D3.Z.2.0.1.</v>
          </cell>
          <cell r="T49" t="str">
            <v>N.D3.Z.21.0.1.</v>
          </cell>
          <cell r="U49" t="str">
            <v>N.D3.Z.211.0.1.</v>
          </cell>
          <cell r="V49" t="str">
            <v>N.D3.Z.2111.0.1.</v>
          </cell>
          <cell r="W49" t="str">
            <v>N.D3.Z.2112.0.1.</v>
          </cell>
          <cell r="X49" t="str">
            <v>N.D3.Z.212.0.1.</v>
          </cell>
          <cell r="Y49" t="str">
            <v>N.D3.Z.22.0.1.</v>
          </cell>
          <cell r="AA49" t="str">
            <v>N.D3.Z.0.0.2.</v>
          </cell>
          <cell r="AB49" t="str">
            <v>N.D3.Z.1.0.2.</v>
          </cell>
          <cell r="AC49" t="str">
            <v>N.D3.Z.1N.0.2.</v>
          </cell>
          <cell r="AD49" t="str">
            <v>N.D3.Z.11.0.2.</v>
          </cell>
          <cell r="AE49" t="str">
            <v>N.D3.Z.12.0.2.</v>
          </cell>
          <cell r="AF49" t="str">
            <v>N.D3.Z.13.0.2.</v>
          </cell>
          <cell r="AG49" t="str">
            <v>N.D3.Z.1311.0.2.</v>
          </cell>
          <cell r="AH49" t="str">
            <v>N.D3.Z.1312.0.2.</v>
          </cell>
          <cell r="AI49" t="str">
            <v>N.D3.Z.1313.0.2.</v>
          </cell>
          <cell r="AJ49" t="str">
            <v>N.D3.Z.1314.0.2.</v>
          </cell>
          <cell r="AK49" t="str">
            <v>N.D3.Z.14.0.2.</v>
          </cell>
          <cell r="AL49" t="str">
            <v>N.D3.Z.1M.0.2.</v>
          </cell>
          <cell r="AM49" t="str">
            <v>N.D3.Z.15.0.2.</v>
          </cell>
          <cell r="AN49" t="str">
            <v>N.D3.Z.2.0.2.</v>
          </cell>
          <cell r="AO49" t="str">
            <v>N.D3.Z.21.0.2.</v>
          </cell>
          <cell r="AP49" t="str">
            <v>N.D3.Z.211.0.2.</v>
          </cell>
          <cell r="AQ49" t="str">
            <v>N.D3.Z.2111.0.2.</v>
          </cell>
          <cell r="AR49" t="str">
            <v>N.D3.Z.2112.0.2.</v>
          </cell>
          <cell r="AS49" t="str">
            <v>N.D3.Z.212.0.2.</v>
          </cell>
          <cell r="AT49" t="str">
            <v>N.D3.Z.22.0.2.</v>
          </cell>
        </row>
        <row r="50">
          <cell r="F50" t="str">
            <v>N.D3.Z.0.13.1.</v>
          </cell>
          <cell r="G50" t="str">
            <v>N.D3.Z.1.13.1.</v>
          </cell>
          <cell r="H50" t="str">
            <v>N.D3.Z.1N.13.1.</v>
          </cell>
          <cell r="I50" t="str">
            <v>N.D3.Z.11.13.1.</v>
          </cell>
          <cell r="J50" t="str">
            <v>N.D3.Z.12.13.1.</v>
          </cell>
          <cell r="K50" t="str">
            <v>N.D3.Z.13.13.1.</v>
          </cell>
          <cell r="L50" t="str">
            <v>N.D3.Z.1311.13.1.</v>
          </cell>
          <cell r="M50" t="str">
            <v>N.D3.Z.1312.13.1.</v>
          </cell>
          <cell r="N50" t="str">
            <v>N.D3.Z.1313.13.1.</v>
          </cell>
          <cell r="O50" t="str">
            <v>N.D3.Z.1314.13.1.</v>
          </cell>
          <cell r="P50" t="str">
            <v>N.D3.Z.14.13.1.</v>
          </cell>
          <cell r="Q50" t="str">
            <v>N.D3.Z.1M.13.1.</v>
          </cell>
          <cell r="R50" t="str">
            <v>N.D3.Z.15.13.1.</v>
          </cell>
          <cell r="S50" t="str">
            <v>N.D3.Z.2.13.1.</v>
          </cell>
          <cell r="T50" t="str">
            <v>N.D3.Z.21.13.1.</v>
          </cell>
          <cell r="U50" t="str">
            <v>N.D3.Z.211.13.1.</v>
          </cell>
          <cell r="V50" t="str">
            <v>N.D3.Z.2111.13.1.</v>
          </cell>
          <cell r="W50" t="str">
            <v>N.D3.Z.2112.13.1.</v>
          </cell>
          <cell r="X50" t="str">
            <v>N.D3.Z.212.13.1.</v>
          </cell>
          <cell r="Y50" t="str">
            <v>N.D3.Z.22.13.1.</v>
          </cell>
          <cell r="AA50" t="str">
            <v>N.D3.Z.0.13.2.</v>
          </cell>
          <cell r="AB50" t="str">
            <v>N.D3.Z.1.13.2.</v>
          </cell>
          <cell r="AC50" t="str">
            <v>N.D3.Z.1N.13.2.</v>
          </cell>
          <cell r="AD50" t="str">
            <v>N.D3.Z.11.13.2.</v>
          </cell>
          <cell r="AE50" t="str">
            <v>N.D3.Z.12.13.2.</v>
          </cell>
          <cell r="AF50" t="str">
            <v>N.D3.Z.13.13.2.</v>
          </cell>
          <cell r="AG50" t="str">
            <v>N.D3.Z.1311.13.2.</v>
          </cell>
          <cell r="AH50" t="str">
            <v>N.D3.Z.1312.13.2.</v>
          </cell>
          <cell r="AI50" t="str">
            <v>N.D3.Z.1313.13.2.</v>
          </cell>
          <cell r="AJ50" t="str">
            <v>N.D3.Z.1314.13.2.</v>
          </cell>
          <cell r="AK50" t="str">
            <v>N.D3.Z.14.13.2.</v>
          </cell>
          <cell r="AL50" t="str">
            <v>N.D3.Z.1M.13.2.</v>
          </cell>
          <cell r="AM50" t="str">
            <v>N.D3.Z.15.13.2.</v>
          </cell>
          <cell r="AN50" t="str">
            <v>N.D3.Z.2.13.2.</v>
          </cell>
          <cell r="AO50" t="str">
            <v>N.D3.Z.21.13.2.</v>
          </cell>
          <cell r="AP50" t="str">
            <v>N.D3.Z.211.13.2.</v>
          </cell>
          <cell r="AQ50" t="str">
            <v>N.D3.Z.2111.13.2.</v>
          </cell>
          <cell r="AR50" t="str">
            <v>N.D3.Z.2112.13.2.</v>
          </cell>
          <cell r="AS50" t="str">
            <v>N.D3.Z.212.13.2.</v>
          </cell>
          <cell r="AT50" t="str">
            <v>N.D3.Z.22.13.2.</v>
          </cell>
        </row>
        <row r="51">
          <cell r="F51" t="str">
            <v>N.D3.Z.0.212.1.</v>
          </cell>
          <cell r="G51" t="str">
            <v>N.D3.Z.1.212.1.</v>
          </cell>
          <cell r="H51" t="str">
            <v>N.D3.Z.1N.212.1.</v>
          </cell>
          <cell r="I51" t="str">
            <v>N.D3.Z.11.212.1.</v>
          </cell>
          <cell r="J51" t="str">
            <v>N.D3.Z.12.212.1.</v>
          </cell>
          <cell r="K51" t="str">
            <v>N.D3.Z.13.212.1.</v>
          </cell>
          <cell r="L51" t="str">
            <v>N.D3.Z.1311.212.1.</v>
          </cell>
          <cell r="M51" t="str">
            <v>N.D3.Z.1312.212.1.</v>
          </cell>
          <cell r="N51" t="str">
            <v>N.D3.Z.1313.212.1.</v>
          </cell>
          <cell r="O51" t="str">
            <v>N.D3.Z.1314.212.1.</v>
          </cell>
          <cell r="P51" t="str">
            <v>N.D3.Z.14.212.1.</v>
          </cell>
          <cell r="Q51" t="str">
            <v>N.D3.Z.1M.212.1.</v>
          </cell>
          <cell r="R51" t="str">
            <v>N.D3.Z.15.212.1.</v>
          </cell>
          <cell r="S51" t="str">
            <v>N.D3.Z.2.212.1.</v>
          </cell>
          <cell r="T51" t="str">
            <v>N.D3.Z.21.212.1.</v>
          </cell>
          <cell r="U51" t="str">
            <v>N.D3.Z.211.212.1.</v>
          </cell>
          <cell r="V51" t="str">
            <v>N.D3.Z.2111.212.1.</v>
          </cell>
          <cell r="W51" t="str">
            <v>N.D3.Z.2112.212.1.</v>
          </cell>
          <cell r="X51" t="str">
            <v>N.D3.Z.212.212.1.</v>
          </cell>
          <cell r="Y51" t="str">
            <v>N.D3.Z.22.212.1.</v>
          </cell>
          <cell r="AA51" t="str">
            <v>N.D3.Z.0.212.2.</v>
          </cell>
          <cell r="AB51" t="str">
            <v>N.D3.Z.1.212.2.</v>
          </cell>
          <cell r="AC51" t="str">
            <v>N.D3.Z.1N.212.2.</v>
          </cell>
          <cell r="AD51" t="str">
            <v>N.D3.Z.11.212.2.</v>
          </cell>
          <cell r="AE51" t="str">
            <v>N.D3.Z.12.212.2.</v>
          </cell>
          <cell r="AF51" t="str">
            <v>N.D3.Z.13.212.2.</v>
          </cell>
          <cell r="AG51" t="str">
            <v>N.D3.Z.1311.212.2.</v>
          </cell>
          <cell r="AH51" t="str">
            <v>N.D3.Z.1312.212.2.</v>
          </cell>
          <cell r="AI51" t="str">
            <v>N.D3.Z.1313.212.2.</v>
          </cell>
          <cell r="AJ51" t="str">
            <v>N.D3.Z.1314.212.2.</v>
          </cell>
          <cell r="AK51" t="str">
            <v>N.D3.Z.14.212.2.</v>
          </cell>
          <cell r="AL51" t="str">
            <v>N.D3.Z.1M.212.2.</v>
          </cell>
          <cell r="AM51" t="str">
            <v>N.D3.Z.15.212.2.</v>
          </cell>
          <cell r="AN51" t="str">
            <v>N.D3.Z.2.212.2.</v>
          </cell>
          <cell r="AO51" t="str">
            <v>N.D3.Z.21.212.2.</v>
          </cell>
          <cell r="AP51" t="str">
            <v>N.D3.Z.211.212.2.</v>
          </cell>
          <cell r="AQ51" t="str">
            <v>N.D3.Z.2111.212.2.</v>
          </cell>
          <cell r="AR51" t="str">
            <v>N.D3.Z.2112.212.2.</v>
          </cell>
          <cell r="AS51" t="str">
            <v>N.D3.Z.212.212.2.</v>
          </cell>
          <cell r="AT51" t="str">
            <v>N.D3.Z.22.212.2.</v>
          </cell>
        </row>
        <row r="52">
          <cell r="F52" t="str">
            <v>N.D4.Z.0.0.1.</v>
          </cell>
          <cell r="G52" t="str">
            <v>N.D4.Z.1.0.1.</v>
          </cell>
          <cell r="H52" t="str">
            <v>N.D4.Z.1N.0.1.</v>
          </cell>
          <cell r="I52" t="str">
            <v>N.D4.Z.11.0.1.</v>
          </cell>
          <cell r="J52" t="str">
            <v>N.D4.Z.12.0.1.</v>
          </cell>
          <cell r="K52" t="str">
            <v>N.D4.Z.13.0.1.</v>
          </cell>
          <cell r="L52" t="str">
            <v>N.D4.Z.1311.0.1.</v>
          </cell>
          <cell r="M52" t="str">
            <v>N.D4.Z.1312.0.1.</v>
          </cell>
          <cell r="N52" t="str">
            <v>N.D4.Z.1313.0.1.</v>
          </cell>
          <cell r="O52" t="str">
            <v>N.D4.Z.1314.0.1.</v>
          </cell>
          <cell r="P52" t="str">
            <v>N.D4.Z.14.0.1.</v>
          </cell>
          <cell r="Q52" t="str">
            <v>N.D4.Z.1M.0.1.</v>
          </cell>
          <cell r="R52" t="str">
            <v>N.D4.Z.15.0.1.</v>
          </cell>
          <cell r="S52" t="str">
            <v>N.D4.Z.2.0.1.</v>
          </cell>
          <cell r="T52" t="str">
            <v>N.D4.Z.21.0.1.</v>
          </cell>
          <cell r="U52" t="str">
            <v>N.D4.Z.211.0.1.</v>
          </cell>
          <cell r="V52" t="str">
            <v>N.D4.Z.2111.0.1.</v>
          </cell>
          <cell r="W52" t="str">
            <v>N.D4.Z.2112.0.1.</v>
          </cell>
          <cell r="X52" t="str">
            <v>N.D4.Z.212.0.1.</v>
          </cell>
          <cell r="Y52" t="str">
            <v>N.D4.Z.22.0.1.</v>
          </cell>
          <cell r="AA52" t="str">
            <v>N.D4.Z.0.0.2.</v>
          </cell>
          <cell r="AB52" t="str">
            <v>N.D4.Z.1.0.2.</v>
          </cell>
          <cell r="AC52" t="str">
            <v>N.D4.Z.1N.0.2.</v>
          </cell>
          <cell r="AD52" t="str">
            <v>N.D4.Z.11.0.2.</v>
          </cell>
          <cell r="AE52" t="str">
            <v>N.D4.Z.12.0.2.</v>
          </cell>
          <cell r="AF52" t="str">
            <v>N.D4.Z.13.0.2.</v>
          </cell>
          <cell r="AG52" t="str">
            <v>N.D4.Z.1311.0.2.</v>
          </cell>
          <cell r="AH52" t="str">
            <v>N.D4.Z.1312.0.2.</v>
          </cell>
          <cell r="AI52" t="str">
            <v>N.D4.Z.1313.0.2.</v>
          </cell>
          <cell r="AJ52" t="str">
            <v>N.D4.Z.1314.0.2.</v>
          </cell>
          <cell r="AK52" t="str">
            <v>N.D4.Z.14.0.2.</v>
          </cell>
          <cell r="AL52" t="str">
            <v>N.D4.Z.1M.0.2.</v>
          </cell>
          <cell r="AM52" t="str">
            <v>N.D4.Z.15.0.2.</v>
          </cell>
          <cell r="AN52" t="str">
            <v>N.D4.Z.2.0.2.</v>
          </cell>
          <cell r="AO52" t="str">
            <v>N.D4.Z.21.0.2.</v>
          </cell>
          <cell r="AP52" t="str">
            <v>N.D4.Z.211.0.2.</v>
          </cell>
          <cell r="AQ52" t="str">
            <v>N.D4.Z.2111.0.2.</v>
          </cell>
          <cell r="AR52" t="str">
            <v>N.D4.Z.2112.0.2.</v>
          </cell>
          <cell r="AS52" t="str">
            <v>N.D4.Z.212.0.2.</v>
          </cell>
          <cell r="AT52" t="str">
            <v>N.D4.Z.22.0.2.</v>
          </cell>
        </row>
        <row r="53">
          <cell r="F53" t="str">
            <v>N.D4.Z.0.13.1.</v>
          </cell>
          <cell r="G53" t="str">
            <v>N.D4.Z.1.13.1.</v>
          </cell>
          <cell r="I53" t="str">
            <v>N.D4.Z.11.13.1.</v>
          </cell>
          <cell r="J53" t="str">
            <v>N.D4.Z.12.13.1.</v>
          </cell>
          <cell r="K53" t="str">
            <v>N.D4.Z.13.13.1.</v>
          </cell>
          <cell r="L53" t="str">
            <v>N.D4.Z.1311.13.1.</v>
          </cell>
          <cell r="M53" t="str">
            <v>N.D4.Z.1312.13.1.</v>
          </cell>
          <cell r="N53" t="str">
            <v>N.D4.Z.1313.13.1.</v>
          </cell>
          <cell r="O53" t="str">
            <v>N.D4.Z.1314.13.1.</v>
          </cell>
          <cell r="P53" t="str">
            <v>N.D4.Z.14.13.1.</v>
          </cell>
          <cell r="Q53" t="str">
            <v>N.D4.Z.1M.13.1.</v>
          </cell>
          <cell r="R53" t="str">
            <v>N.D4.Z.15.13.1.</v>
          </cell>
          <cell r="S53" t="str">
            <v>N.D4.Z.2.13.1.</v>
          </cell>
          <cell r="T53" t="str">
            <v>N.D4.Z.21.13.1.</v>
          </cell>
          <cell r="U53" t="str">
            <v>N.D4.Z.211.13.1.</v>
          </cell>
          <cell r="V53" t="str">
            <v>N.D4.Z.2111.13.1.</v>
          </cell>
          <cell r="W53" t="str">
            <v>N.D4.Z.2112.13.1.</v>
          </cell>
          <cell r="X53" t="str">
            <v>N.D4.Z.212.13.1.</v>
          </cell>
          <cell r="Y53" t="str">
            <v>N.D4.Z.22.13.1.</v>
          </cell>
          <cell r="AA53" t="str">
            <v>N.D4.Z.0.13.2.</v>
          </cell>
          <cell r="AB53" t="str">
            <v>N.D4.Z.1.13.2.</v>
          </cell>
          <cell r="AC53" t="str">
            <v>N.D4.Z.1N.13.2.</v>
          </cell>
          <cell r="AD53" t="str">
            <v>N.D4.Z.11.13.2.</v>
          </cell>
          <cell r="AE53" t="str">
            <v>N.D4.Z.12.13.2.</v>
          </cell>
          <cell r="AF53" t="str">
            <v>N.D4.Z.13.13.2.</v>
          </cell>
          <cell r="AG53" t="str">
            <v>N.D4.Z.1311.13.2.</v>
          </cell>
          <cell r="AH53" t="str">
            <v>N.D4.Z.1312.13.2.</v>
          </cell>
          <cell r="AI53" t="str">
            <v>N.D4.Z.1313.13.2.</v>
          </cell>
          <cell r="AJ53" t="str">
            <v>N.D4.Z.1314.13.2.</v>
          </cell>
          <cell r="AK53" t="str">
            <v>N.D4.Z.14.13.2.</v>
          </cell>
          <cell r="AL53" t="str">
            <v>N.D4.Z.1M.13.2.</v>
          </cell>
          <cell r="AM53" t="str">
            <v>N.D4.Z.15.13.2.</v>
          </cell>
          <cell r="AN53" t="str">
            <v>N.D4.Z.2.13.2.</v>
          </cell>
          <cell r="AO53" t="str">
            <v>N.D4.Z.21.13.2.</v>
          </cell>
          <cell r="AP53" t="str">
            <v>N.D4.Z.211.13.2.</v>
          </cell>
          <cell r="AQ53" t="str">
            <v>N.D4.Z.2111.13.2.</v>
          </cell>
          <cell r="AR53" t="str">
            <v>N.D4.Z.2112.13.2.</v>
          </cell>
          <cell r="AS53" t="str">
            <v>N.D4.Z.212.13.2.</v>
          </cell>
          <cell r="AT53" t="str">
            <v>N.D4.Z.22.13.2.</v>
          </cell>
        </row>
        <row r="54">
          <cell r="F54" t="str">
            <v>N.D4.Z.0.U.1.</v>
          </cell>
          <cell r="G54" t="str">
            <v>N.D4.Z.1.U.1.</v>
          </cell>
          <cell r="I54" t="str">
            <v>N.D4.Z.11.U.1.</v>
          </cell>
          <cell r="J54" t="str">
            <v>N.D4.Z.12.U.1.</v>
          </cell>
          <cell r="K54" t="str">
            <v>N.D4.Z.13.U.1.</v>
          </cell>
          <cell r="L54" t="str">
            <v>N.D4.Z.1311.U.1.</v>
          </cell>
          <cell r="M54" t="str">
            <v>N.D4.Z.1312.U.1.</v>
          </cell>
          <cell r="N54" t="str">
            <v>N.D4.Z.1313.U.1.</v>
          </cell>
          <cell r="O54" t="str">
            <v>N.D4.Z.1314.U.1.</v>
          </cell>
          <cell r="P54" t="str">
            <v>N.D4.Z.14.U.1.</v>
          </cell>
          <cell r="Q54" t="str">
            <v>N.D4.Z.1M.U.1.</v>
          </cell>
          <cell r="R54" t="str">
            <v>N.D4.Z.15.U.1.</v>
          </cell>
          <cell r="S54" t="str">
            <v>N.D4.Z.2.U.1.</v>
          </cell>
          <cell r="T54" t="str">
            <v>N.D4.Z.21.U.1.</v>
          </cell>
          <cell r="U54" t="str">
            <v>N.D4.Z.211.U.1.</v>
          </cell>
          <cell r="V54" t="str">
            <v>N.D4.Z.2111.U.1.</v>
          </cell>
          <cell r="W54" t="str">
            <v>N.D4.Z.2112.U.1.</v>
          </cell>
          <cell r="X54" t="str">
            <v>N.D4.Z.212.U.1.</v>
          </cell>
          <cell r="Y54" t="str">
            <v>N.D4.Z.22.U.1.</v>
          </cell>
          <cell r="AA54" t="str">
            <v>N.D4.Z.0.U.2.</v>
          </cell>
          <cell r="AB54" t="str">
            <v>N.D4.Z.1.U.2.</v>
          </cell>
          <cell r="AC54" t="str">
            <v>N.D4.Z.1N.U.2.</v>
          </cell>
          <cell r="AD54" t="str">
            <v>N.D4.Z.11.U.2.</v>
          </cell>
          <cell r="AE54" t="str">
            <v>N.D4.Z.12.U.2.</v>
          </cell>
          <cell r="AF54" t="str">
            <v>N.D4.Z.13.U.2.</v>
          </cell>
          <cell r="AG54" t="str">
            <v>N.D4.Z.1311.U.2.</v>
          </cell>
          <cell r="AH54" t="str">
            <v>N.D4.Z.1312.U.2.</v>
          </cell>
          <cell r="AI54" t="str">
            <v>N.D4.Z.1313.U.2.</v>
          </cell>
          <cell r="AJ54" t="str">
            <v>N.D4.Z.1314.U.2.</v>
          </cell>
          <cell r="AK54" t="str">
            <v>N.D4.Z.14.U.2.</v>
          </cell>
          <cell r="AL54" t="str">
            <v>N.D4.Z.1M.U.2.</v>
          </cell>
          <cell r="AM54" t="str">
            <v>N.D4.Z.15.U.2.</v>
          </cell>
          <cell r="AN54" t="str">
            <v>N.D4.Z.2.U.2.</v>
          </cell>
          <cell r="AO54" t="str">
            <v>N.D4.Z.21.U.2.</v>
          </cell>
          <cell r="AP54" t="str">
            <v>N.D4.Z.211.U.2.</v>
          </cell>
          <cell r="AQ54" t="str">
            <v>N.D4.Z.2111.U.2.</v>
          </cell>
          <cell r="AR54" t="str">
            <v>N.D4.Z.2112.U.2.</v>
          </cell>
          <cell r="AS54" t="str">
            <v>N.D4.Z.212.U.2.</v>
          </cell>
          <cell r="AT54" t="str">
            <v>N.D4.Z.22.U.2.</v>
          </cell>
        </row>
        <row r="55">
          <cell r="F55" t="str">
            <v>N.D7.Z.0.0.1.</v>
          </cell>
          <cell r="G55" t="str">
            <v>N.D7.Z.1.0.1.</v>
          </cell>
          <cell r="I55" t="str">
            <v>N.D7.Z.11.0.1.</v>
          </cell>
          <cell r="J55" t="str">
            <v>N.D7.Z.12.0.1.</v>
          </cell>
          <cell r="K55" t="str">
            <v>N.D7.Z.13.0.1.</v>
          </cell>
          <cell r="L55" t="str">
            <v>N.D7.Z.1311.0.1.</v>
          </cell>
          <cell r="M55" t="str">
            <v>N.D7.Z.1312.0.1.</v>
          </cell>
          <cell r="N55" t="str">
            <v>N.D7.Z.1313.0.1.</v>
          </cell>
          <cell r="O55" t="str">
            <v>N.D7.Z.1314.0.1.</v>
          </cell>
          <cell r="P55" t="str">
            <v>N.D7.Z.14.0.1.</v>
          </cell>
          <cell r="Q55" t="str">
            <v>N.D7.Z.1M.0.1.</v>
          </cell>
          <cell r="R55" t="str">
            <v>N.D7.Z.15.0.1.</v>
          </cell>
          <cell r="S55" t="str">
            <v>N.D7.Z.2.0.1.</v>
          </cell>
          <cell r="T55" t="str">
            <v>N.D7.Z.21.0.1.</v>
          </cell>
          <cell r="U55" t="str">
            <v>N.D7.Z.211.0.1.</v>
          </cell>
          <cell r="V55" t="str">
            <v>N.D7.Z.2111.0.1.</v>
          </cell>
          <cell r="W55" t="str">
            <v>N.D7.Z.2112.0.1.</v>
          </cell>
          <cell r="X55" t="str">
            <v>N.D7.Z.212.0.1.</v>
          </cell>
          <cell r="Y55" t="str">
            <v>N.D7.Z.22.0.1.</v>
          </cell>
          <cell r="AA55" t="str">
            <v>N.D7.Z.0.0.2.</v>
          </cell>
          <cell r="AB55" t="str">
            <v>N.D7.Z.1.0.2.</v>
          </cell>
          <cell r="AC55" t="str">
            <v>N.D7.Z.1N.0.2.</v>
          </cell>
          <cell r="AD55" t="str">
            <v>N.D7.Z.11.0.2.</v>
          </cell>
          <cell r="AE55" t="str">
            <v>N.D7.Z.12.0.2.</v>
          </cell>
          <cell r="AF55" t="str">
            <v>N.D7.Z.13.0.2.</v>
          </cell>
          <cell r="AG55" t="str">
            <v>N.D7.Z.1311.0.2.</v>
          </cell>
          <cell r="AH55" t="str">
            <v>N.D7.Z.1312.0.2.</v>
          </cell>
          <cell r="AI55" t="str">
            <v>N.D7.Z.1313.0.2.</v>
          </cell>
          <cell r="AJ55" t="str">
            <v>N.D7.Z.1314.0.2.</v>
          </cell>
          <cell r="AK55" t="str">
            <v>N.D7.Z.14.0.2.</v>
          </cell>
          <cell r="AL55" t="str">
            <v>N.D7.Z.1M.0.2.</v>
          </cell>
          <cell r="AM55" t="str">
            <v>N.D7.Z.15.0.2.</v>
          </cell>
          <cell r="AN55" t="str">
            <v>N.D7.Z.2.0.2.</v>
          </cell>
          <cell r="AO55" t="str">
            <v>N.D7.Z.21.0.2.</v>
          </cell>
          <cell r="AP55" t="str">
            <v>N.D7.Z.211.0.2.</v>
          </cell>
          <cell r="AQ55" t="str">
            <v>N.D7.Z.2111.0.2.</v>
          </cell>
          <cell r="AR55" t="str">
            <v>N.D7.Z.2112.0.2.</v>
          </cell>
          <cell r="AS55" t="str">
            <v>N.D7.Z.212.0.2.</v>
          </cell>
          <cell r="AT55" t="str">
            <v>N.D7.Z.22.0.2.</v>
          </cell>
        </row>
        <row r="56">
          <cell r="F56" t="str">
            <v>N.D7.Z.0.13.1.</v>
          </cell>
          <cell r="G56" t="str">
            <v>N.D7.Z.1.13.1.</v>
          </cell>
          <cell r="I56" t="str">
            <v>N.D7.Z.11.13.1.</v>
          </cell>
          <cell r="J56" t="str">
            <v>N.D7.Z.12.13.1.</v>
          </cell>
          <cell r="K56" t="str">
            <v>N.D7.Z.13.13.1.</v>
          </cell>
          <cell r="L56" t="str">
            <v>N.D7.Z.1311.13.1.</v>
          </cell>
          <cell r="M56" t="str">
            <v>N.D7.Z.1312.13.1.</v>
          </cell>
          <cell r="N56" t="str">
            <v>N.D7.Z.1313.13.1.</v>
          </cell>
          <cell r="O56" t="str">
            <v>N.D7.Z.1314.13.1.</v>
          </cell>
          <cell r="P56" t="str">
            <v>N.D7.Z.14.13.1.</v>
          </cell>
          <cell r="Q56" t="str">
            <v>N.D7.Z.1M.13.1.</v>
          </cell>
          <cell r="R56" t="str">
            <v>N.D7.Z.15.13.1.</v>
          </cell>
          <cell r="S56" t="str">
            <v>N.D7.Z.2.13.1.</v>
          </cell>
          <cell r="T56" t="str">
            <v>N.D7.Z.21.13.1.</v>
          </cell>
          <cell r="U56" t="str">
            <v>N.D7.Z.211.13.1.</v>
          </cell>
          <cell r="V56" t="str">
            <v>N.D7.Z.2111.13.1.</v>
          </cell>
          <cell r="W56" t="str">
            <v>N.D7.Z.2112.13.1.</v>
          </cell>
          <cell r="X56" t="str">
            <v>N.D7.Z.212.13.1.</v>
          </cell>
          <cell r="Y56" t="str">
            <v>N.D7.Z.22.13.1.</v>
          </cell>
          <cell r="AA56" t="str">
            <v>N.D7.Z.0.13.2.</v>
          </cell>
          <cell r="AB56" t="str">
            <v>N.D7.Z.1.13.2.</v>
          </cell>
          <cell r="AC56" t="str">
            <v>N.D7.Z.1N.13.2.</v>
          </cell>
          <cell r="AD56" t="str">
            <v>N.D7.Z.11.13.2.</v>
          </cell>
          <cell r="AE56" t="str">
            <v>N.D7.Z.12.13.2.</v>
          </cell>
          <cell r="AF56" t="str">
            <v>N.D7.Z.13.13.2.</v>
          </cell>
          <cell r="AG56" t="str">
            <v>N.D7.Z.1311.13.2.</v>
          </cell>
          <cell r="AH56" t="str">
            <v>N.D7.Z.1312.13.2.</v>
          </cell>
          <cell r="AI56" t="str">
            <v>N.D7.Z.1313.13.2.</v>
          </cell>
          <cell r="AJ56" t="str">
            <v>N.D7.Z.1314.13.2.</v>
          </cell>
          <cell r="AK56" t="str">
            <v>N.D7.Z.14.13.2.</v>
          </cell>
          <cell r="AL56" t="str">
            <v>N.D7.Z.1M.13.2.</v>
          </cell>
          <cell r="AM56" t="str">
            <v>N.D7.Z.15.13.2.</v>
          </cell>
          <cell r="AN56" t="str">
            <v>N.D7.Z.2.13.2.</v>
          </cell>
          <cell r="AO56" t="str">
            <v>N.D7.Z.21.13.2.</v>
          </cell>
          <cell r="AP56" t="str">
            <v>N.D7.Z.211.13.2.</v>
          </cell>
          <cell r="AQ56" t="str">
            <v>N.D7.Z.2111.13.2.</v>
          </cell>
          <cell r="AR56" t="str">
            <v>N.D7.Z.2112.13.2.</v>
          </cell>
          <cell r="AS56" t="str">
            <v>N.D7.Z.212.13.2.</v>
          </cell>
          <cell r="AT56" t="str">
            <v>N.D7.Z.22.13.2.</v>
          </cell>
        </row>
        <row r="57">
          <cell r="F57" t="str">
            <v>N.D7.Z.0.U.1.</v>
          </cell>
          <cell r="G57" t="str">
            <v>N.D7.Z.1.U.1.</v>
          </cell>
          <cell r="I57" t="str">
            <v>N.D7.Z.11.U.1.</v>
          </cell>
          <cell r="J57" t="str">
            <v>N.D7.Z.12.U.1.</v>
          </cell>
          <cell r="K57" t="str">
            <v>N.D7.Z.13.U.1.</v>
          </cell>
          <cell r="L57" t="str">
            <v>N.D7.Z.1311.U.1.</v>
          </cell>
          <cell r="M57" t="str">
            <v>N.D7.Z.1312.U.1.</v>
          </cell>
          <cell r="N57" t="str">
            <v>N.D7.Z.1313.U.1.</v>
          </cell>
          <cell r="O57" t="str">
            <v>N.D7.Z.1314.U.1.</v>
          </cell>
          <cell r="P57" t="str">
            <v>N.D7.Z.14.U.1.</v>
          </cell>
          <cell r="Q57" t="str">
            <v>N.D7.Z.1M.U.1.</v>
          </cell>
          <cell r="R57" t="str">
            <v>N.D7.Z.15.U.1.</v>
          </cell>
          <cell r="S57" t="str">
            <v>N.D7.Z.2.U.1.</v>
          </cell>
          <cell r="T57" t="str">
            <v>N.D7.Z.21.U.1.</v>
          </cell>
          <cell r="U57" t="str">
            <v>N.D7.Z.211.U.1.</v>
          </cell>
          <cell r="V57" t="str">
            <v>N.D7.Z.2111.U.1.</v>
          </cell>
          <cell r="W57" t="str">
            <v>N.D7.Z.2112.U.1.</v>
          </cell>
          <cell r="X57" t="str">
            <v>N.D7.Z.212.U.1.</v>
          </cell>
          <cell r="Y57" t="str">
            <v>N.D7.Z.22.U.1.</v>
          </cell>
          <cell r="AA57" t="str">
            <v>N.D7.Z.0.U.2.</v>
          </cell>
          <cell r="AB57" t="str">
            <v>N.D7.Z.1.U.2.</v>
          </cell>
          <cell r="AC57" t="str">
            <v>N.D7.Z.1N.U.2.</v>
          </cell>
          <cell r="AD57" t="str">
            <v>N.D7.Z.11.U.2.</v>
          </cell>
          <cell r="AE57" t="str">
            <v>N.D7.Z.12.U.2.</v>
          </cell>
          <cell r="AF57" t="str">
            <v>N.D7.Z.13.U.2.</v>
          </cell>
          <cell r="AG57" t="str">
            <v>N.D7.Z.1311.U.2.</v>
          </cell>
          <cell r="AH57" t="str">
            <v>N.D7.Z.1312.U.2.</v>
          </cell>
          <cell r="AI57" t="str">
            <v>N.D7.Z.1313.U.2.</v>
          </cell>
          <cell r="AJ57" t="str">
            <v>N.D7.Z.1314.U.2.</v>
          </cell>
          <cell r="AK57" t="str">
            <v>N.D7.Z.14.U.2.</v>
          </cell>
          <cell r="AL57" t="str">
            <v>N.D7.Z.1M.U.2.</v>
          </cell>
          <cell r="AM57" t="str">
            <v>N.D7.Z.15.U.2.</v>
          </cell>
          <cell r="AN57" t="str">
            <v>N.D7.Z.2.U.2.</v>
          </cell>
          <cell r="AO57" t="str">
            <v>N.D7.Z.21.U.2.</v>
          </cell>
          <cell r="AP57" t="str">
            <v>N.D7.Z.211.U.2.</v>
          </cell>
          <cell r="AQ57" t="str">
            <v>N.D7.Z.2111.U.2.</v>
          </cell>
          <cell r="AR57" t="str">
            <v>N.D7.Z.2112.U.2.</v>
          </cell>
          <cell r="AS57" t="str">
            <v>N.D7.Z.212.U.2.</v>
          </cell>
          <cell r="AT57" t="str">
            <v>N.D7.Z.22.U.2.</v>
          </cell>
        </row>
        <row r="58">
          <cell r="F58" t="str">
            <v>N.D9.Z.0.0.1.</v>
          </cell>
          <cell r="G58" t="str">
            <v>N.D9.Z.1.0.1.</v>
          </cell>
          <cell r="I58" t="str">
            <v>N.D9.Z.11.0.1.</v>
          </cell>
          <cell r="J58" t="str">
            <v>N.D9.Z.12.0.1.</v>
          </cell>
          <cell r="K58" t="str">
            <v>N.D9.Z.13.0.1.</v>
          </cell>
          <cell r="L58" t="str">
            <v>N.D9.Z.1311.0.1.</v>
          </cell>
          <cell r="M58" t="str">
            <v>N.D9.Z.1312.0.1.</v>
          </cell>
          <cell r="N58" t="str">
            <v>N.D9.Z.1313.0.1.</v>
          </cell>
          <cell r="O58" t="str">
            <v>N.D9.Z.1314.0.1.</v>
          </cell>
          <cell r="P58" t="str">
            <v>N.D9.Z.14.0.1.</v>
          </cell>
          <cell r="Q58" t="str">
            <v>N.D9.Z.1M.0.1.</v>
          </cell>
          <cell r="R58" t="str">
            <v>N.D9.Z.15.0.1.</v>
          </cell>
          <cell r="S58" t="str">
            <v>N.D9.Z.2.0.1.</v>
          </cell>
          <cell r="T58" t="str">
            <v>N.D9.Z.21.0.1.</v>
          </cell>
          <cell r="U58" t="str">
            <v>N.D9.Z.211.0.1.</v>
          </cell>
          <cell r="V58" t="str">
            <v>N.D9.Z.2111.0.1.</v>
          </cell>
          <cell r="W58" t="str">
            <v>N.D9.Z.2112.0.1.</v>
          </cell>
          <cell r="X58" t="str">
            <v>N.D9.Z.212.0.1.</v>
          </cell>
          <cell r="Y58" t="str">
            <v>N.D9.Z.22.0.1.</v>
          </cell>
          <cell r="AA58" t="str">
            <v>N.D9.Z.0.0.2.</v>
          </cell>
          <cell r="AB58" t="str">
            <v>N.D9.Z.1.0.2.</v>
          </cell>
          <cell r="AC58" t="str">
            <v>N.D9.Z.1N.0.2.</v>
          </cell>
          <cell r="AD58" t="str">
            <v>N.D9.Z.11.0.2.</v>
          </cell>
          <cell r="AE58" t="str">
            <v>N.D9.Z.12.0.2.</v>
          </cell>
          <cell r="AF58" t="str">
            <v>N.D9.Z.13.0.2.</v>
          </cell>
          <cell r="AG58" t="str">
            <v>N.D9.Z.1311.0.2.</v>
          </cell>
          <cell r="AH58" t="str">
            <v>N.D9.Z.1312.0.2.</v>
          </cell>
          <cell r="AI58" t="str">
            <v>N.D9.Z.1313.0.2.</v>
          </cell>
          <cell r="AJ58" t="str">
            <v>N.D9.Z.1314.0.2.</v>
          </cell>
          <cell r="AK58" t="str">
            <v>N.D9.Z.14.0.2.</v>
          </cell>
          <cell r="AL58" t="str">
            <v>N.D9.Z.1M.0.2.</v>
          </cell>
          <cell r="AM58" t="str">
            <v>N.D9.Z.15.0.2.</v>
          </cell>
          <cell r="AN58" t="str">
            <v>N.D9.Z.2.0.2.</v>
          </cell>
          <cell r="AO58" t="str">
            <v>N.D9.Z.21.0.2.</v>
          </cell>
          <cell r="AP58" t="str">
            <v>N.D9.Z.211.0.2.</v>
          </cell>
          <cell r="AQ58" t="str">
            <v>N.D9.Z.2111.0.2.</v>
          </cell>
          <cell r="AR58" t="str">
            <v>N.D9.Z.2112.0.2.</v>
          </cell>
          <cell r="AS58" t="str">
            <v>N.D9.Z.212.0.2.</v>
          </cell>
          <cell r="AT58" t="str">
            <v>N.D9.Z.22.0.2.</v>
          </cell>
        </row>
        <row r="59">
          <cell r="F59" t="str">
            <v>N.D9.Z.0.13.1.</v>
          </cell>
          <cell r="G59" t="str">
            <v>N.D9.Z.1.13.1.</v>
          </cell>
          <cell r="I59" t="str">
            <v>N.D9.Z.11.13.1.</v>
          </cell>
          <cell r="J59" t="str">
            <v>N.D9.Z.12.13.1.</v>
          </cell>
          <cell r="K59" t="str">
            <v>N.D9.Z.13.13.1.</v>
          </cell>
          <cell r="L59" t="str">
            <v>N.D9.Z.1311.13.1.</v>
          </cell>
          <cell r="M59" t="str">
            <v>N.D9.Z.1312.13.1.</v>
          </cell>
          <cell r="N59" t="str">
            <v>N.D9.Z.1313.13.1.</v>
          </cell>
          <cell r="O59" t="str">
            <v>N.D9.Z.1314.13.1.</v>
          </cell>
          <cell r="P59" t="str">
            <v>N.D9.Z.14.13.1.</v>
          </cell>
          <cell r="Q59" t="str">
            <v>N.D9.Z.1M.13.1.</v>
          </cell>
          <cell r="R59" t="str">
            <v>N.D9.Z.15.13.1.</v>
          </cell>
          <cell r="S59" t="str">
            <v>N.D9.Z.2.13.1.</v>
          </cell>
          <cell r="T59" t="str">
            <v>N.D9.Z.21.13.1.</v>
          </cell>
          <cell r="U59" t="str">
            <v>N.D9.Z.211.13.1.</v>
          </cell>
          <cell r="V59" t="str">
            <v>N.D9.Z.2111.13.1.</v>
          </cell>
          <cell r="W59" t="str">
            <v>N.D9.Z.2112.13.1.</v>
          </cell>
          <cell r="X59" t="str">
            <v>N.D9.Z.212.13.1.</v>
          </cell>
          <cell r="Y59" t="str">
            <v>N.D9.Z.22.13.1.</v>
          </cell>
          <cell r="AA59" t="str">
            <v>N.D9.Z.0.13.2.</v>
          </cell>
          <cell r="AB59" t="str">
            <v>N.D9.Z.1.13.2.</v>
          </cell>
          <cell r="AC59" t="str">
            <v>N.D9.Z.1N.13.2.</v>
          </cell>
          <cell r="AD59" t="str">
            <v>N.D9.Z.11.13.2.</v>
          </cell>
          <cell r="AE59" t="str">
            <v>N.D9.Z.12.13.2.</v>
          </cell>
          <cell r="AF59" t="str">
            <v>N.D9.Z.13.13.2.</v>
          </cell>
          <cell r="AG59" t="str">
            <v>N.D9.Z.1311.13.2.</v>
          </cell>
          <cell r="AH59" t="str">
            <v>N.D9.Z.1312.13.2.</v>
          </cell>
          <cell r="AI59" t="str">
            <v>N.D9.Z.1313.13.2.</v>
          </cell>
          <cell r="AJ59" t="str">
            <v>N.D9.Z.1314.13.2.</v>
          </cell>
          <cell r="AK59" t="str">
            <v>N.D9.Z.14.13.2.</v>
          </cell>
          <cell r="AL59" t="str">
            <v>N.D9.Z.1M.13.2.</v>
          </cell>
          <cell r="AM59" t="str">
            <v>N.D9.Z.15.13.2.</v>
          </cell>
          <cell r="AN59" t="str">
            <v>N.D9.Z.2.13.2.</v>
          </cell>
          <cell r="AO59" t="str">
            <v>N.D9.Z.21.13.2.</v>
          </cell>
          <cell r="AP59" t="str">
            <v>N.D9.Z.211.13.2.</v>
          </cell>
          <cell r="AQ59" t="str">
            <v>N.D9.Z.2111.13.2.</v>
          </cell>
          <cell r="AR59" t="str">
            <v>N.D9.Z.2112.13.2.</v>
          </cell>
          <cell r="AS59" t="str">
            <v>N.D9.Z.212.13.2.</v>
          </cell>
          <cell r="AT59" t="str">
            <v>N.D9.Z.22.13.2.</v>
          </cell>
        </row>
        <row r="60">
          <cell r="F60" t="str">
            <v>N.D9.Z.0.U.1.</v>
          </cell>
          <cell r="G60" t="str">
            <v>N.D9.Z.1.U.1.</v>
          </cell>
          <cell r="I60" t="str">
            <v>N.D9.Z.11.U.1.</v>
          </cell>
          <cell r="J60" t="str">
            <v>N.D9.Z.12.U.1.</v>
          </cell>
          <cell r="K60" t="str">
            <v>N.D9.Z.13.U.1.</v>
          </cell>
          <cell r="L60" t="str">
            <v>N.D9.Z.1311.U.1.</v>
          </cell>
          <cell r="M60" t="str">
            <v>N.D9.Z.1312.U.1.</v>
          </cell>
          <cell r="N60" t="str">
            <v>N.D9.Z.1313.U.1.</v>
          </cell>
          <cell r="O60" t="str">
            <v>N.D9.Z.1314.U.1.</v>
          </cell>
          <cell r="P60" t="str">
            <v>N.D9.Z.14.U.1.</v>
          </cell>
          <cell r="Q60" t="str">
            <v>N.D9.Z.1M.U.1.</v>
          </cell>
          <cell r="R60" t="str">
            <v>N.D9.Z.15.U.1.</v>
          </cell>
          <cell r="S60" t="str">
            <v>N.D9.Z.2.U.1.</v>
          </cell>
          <cell r="T60" t="str">
            <v>N.D9.Z.21.U.1.</v>
          </cell>
          <cell r="U60" t="str">
            <v>N.D9.Z.211.U.1.</v>
          </cell>
          <cell r="V60" t="str">
            <v>N.D9.Z.2111.U.1.</v>
          </cell>
          <cell r="W60" t="str">
            <v>N.D9.Z.2112.U.1.</v>
          </cell>
          <cell r="X60" t="str">
            <v>N.D9.Z.212.U.1.</v>
          </cell>
          <cell r="Y60" t="str">
            <v>N.D9.Z.22.U.1.</v>
          </cell>
          <cell r="AA60" t="str">
            <v>N.D9.Z.0.U.2.</v>
          </cell>
          <cell r="AB60" t="str">
            <v>N.D9.Z.1.U.2.</v>
          </cell>
          <cell r="AC60" t="str">
            <v>N.D9.Z.1N.U.2.</v>
          </cell>
          <cell r="AD60" t="str">
            <v>N.D9.Z.11.U.2.</v>
          </cell>
          <cell r="AE60" t="str">
            <v>N.D9.Z.12.U.2.</v>
          </cell>
          <cell r="AF60" t="str">
            <v>N.D9.Z.13.U.2.</v>
          </cell>
          <cell r="AG60" t="str">
            <v>N.D9.Z.1311.U.2.</v>
          </cell>
          <cell r="AH60" t="str">
            <v>N.D9.Z.1312.U.2.</v>
          </cell>
          <cell r="AI60" t="str">
            <v>N.D9.Z.1313.U.2.</v>
          </cell>
          <cell r="AJ60" t="str">
            <v>N.D9.Z.1314.U.2.</v>
          </cell>
          <cell r="AK60" t="str">
            <v>N.D9.Z.14.U.2.</v>
          </cell>
          <cell r="AL60" t="str">
            <v>N.D9.Z.1M.U.2.</v>
          </cell>
          <cell r="AM60" t="str">
            <v>N.D9.Z.15.U.2.</v>
          </cell>
          <cell r="AN60" t="str">
            <v>N.D9.Z.2.U.2.</v>
          </cell>
          <cell r="AO60" t="str">
            <v>N.D9.Z.21.U.2.</v>
          </cell>
          <cell r="AP60" t="str">
            <v>N.D9.Z.211.U.2.</v>
          </cell>
          <cell r="AQ60" t="str">
            <v>N.D9.Z.2111.U.2.</v>
          </cell>
          <cell r="AR60" t="str">
            <v>N.D9.Z.2112.U.2.</v>
          </cell>
          <cell r="AS60" t="str">
            <v>N.D9.Z.212.U.2.</v>
          </cell>
          <cell r="AT60" t="str">
            <v>N.D9.Z.22.U.2.</v>
          </cell>
        </row>
        <row r="61">
          <cell r="F61" t="str">
            <v>N.P3.Z.0.0.1.</v>
          </cell>
          <cell r="G61" t="str">
            <v>N.P3.Z.1.0.1.</v>
          </cell>
          <cell r="I61" t="str">
            <v>N.P3.Z.11.0.1.</v>
          </cell>
          <cell r="J61" t="str">
            <v>N.P3.Z.12.0.1.</v>
          </cell>
          <cell r="K61" t="str">
            <v>N.P3.Z.13.0.1.</v>
          </cell>
          <cell r="L61" t="str">
            <v>N.P3.Z.1311.0.1.</v>
          </cell>
          <cell r="M61" t="str">
            <v>N.P3.Z.1312.0.1.</v>
          </cell>
          <cell r="N61" t="str">
            <v>N.P3.Z.1313.0.1.</v>
          </cell>
          <cell r="O61" t="str">
            <v>N.P3.Z.1314.0.1.</v>
          </cell>
          <cell r="P61" t="str">
            <v>N.P3.Z.14.0.1.</v>
          </cell>
          <cell r="Q61" t="str">
            <v>N.P3.Z.1M.0.1.</v>
          </cell>
          <cell r="R61" t="str">
            <v>N.P3.Z.15.0.1.</v>
          </cell>
          <cell r="AA61" t="str">
            <v>N.P3.Z.0.0.2.</v>
          </cell>
          <cell r="AB61" t="str">
            <v>N.P3.Z.1.0.2.</v>
          </cell>
          <cell r="AC61" t="str">
            <v>N.P3.Z.1N.0.2.</v>
          </cell>
          <cell r="AD61" t="str">
            <v>N.P3.Z.11.0.2.</v>
          </cell>
          <cell r="AE61" t="str">
            <v>N.P3.Z.12.0.2.</v>
          </cell>
          <cell r="AF61" t="str">
            <v>N.P3.Z.13.0.2.</v>
          </cell>
          <cell r="AG61" t="str">
            <v>N.P3.Z.1311.0.2.</v>
          </cell>
          <cell r="AH61" t="str">
            <v>N.P3.Z.1312.0.2.</v>
          </cell>
          <cell r="AI61" t="str">
            <v>N.P3.Z.1313.0.2.</v>
          </cell>
          <cell r="AJ61" t="str">
            <v>N.P3.Z.1314.0.2.</v>
          </cell>
          <cell r="AK61" t="str">
            <v>N.P3.Z.14.0.2.</v>
          </cell>
          <cell r="AL61" t="str">
            <v>N.P3.Z.1M.0.2.</v>
          </cell>
          <cell r="AM61" t="str">
            <v>N.P3.Z.15.0.2.</v>
          </cell>
          <cell r="AN61" t="str">
            <v>N.P3.Z.2.0.2.</v>
          </cell>
          <cell r="AO61" t="str">
            <v>N.P3.Z.21.0.2.</v>
          </cell>
          <cell r="AP61" t="str">
            <v>N.P3.Z.211.0.2.</v>
          </cell>
          <cell r="AQ61" t="str">
            <v>N.P3.Z.2111.0.2.</v>
          </cell>
          <cell r="AR61" t="str">
            <v>N.P3.Z.2112.0.2.</v>
          </cell>
          <cell r="AS61" t="str">
            <v>N.P3.Z.212.0.2.</v>
          </cell>
          <cell r="AT61" t="str">
            <v>N.P3.Z.22.0.2.</v>
          </cell>
        </row>
        <row r="62">
          <cell r="F62" t="str">
            <v>N.P5.Z.0.0.1.</v>
          </cell>
          <cell r="G62" t="str">
            <v>N.P5.Z.1.0.1.</v>
          </cell>
          <cell r="I62" t="str">
            <v>N.P5.Z.11.0.1.</v>
          </cell>
          <cell r="J62" t="str">
            <v>N.P5.Z.12.0.1.</v>
          </cell>
          <cell r="K62" t="str">
            <v>N.P5.Z.13.0.1.</v>
          </cell>
          <cell r="L62" t="str">
            <v>N.P5.Z.1311.0.1.</v>
          </cell>
          <cell r="M62" t="str">
            <v>N.P5.Z.1312.0.1.</v>
          </cell>
          <cell r="N62" t="str">
            <v>N.P5.Z.1313.0.1.</v>
          </cell>
          <cell r="O62" t="str">
            <v>N.P5.Z.1314.0.1.</v>
          </cell>
          <cell r="P62" t="str">
            <v>N.P5.Z.14.0.1.</v>
          </cell>
          <cell r="Q62" t="str">
            <v>N.P5.Z.1M.0.1.</v>
          </cell>
          <cell r="R62" t="str">
            <v>N.P5.Z.15.0.1.</v>
          </cell>
          <cell r="AA62" t="str">
            <v>N.P5.Z.0.0.2.</v>
          </cell>
          <cell r="AB62" t="str">
            <v>N.P5.Z.1.0.2.</v>
          </cell>
          <cell r="AC62" t="str">
            <v>N.P5.Z.1N.0.2.</v>
          </cell>
          <cell r="AD62" t="str">
            <v>N.P5.Z.11.0.2.</v>
          </cell>
          <cell r="AE62" t="str">
            <v>N.P5.Z.12.0.2.</v>
          </cell>
          <cell r="AF62" t="str">
            <v>N.P5.Z.13.0.2.</v>
          </cell>
          <cell r="AG62" t="str">
            <v>N.P5.Z.1311.0.2.</v>
          </cell>
          <cell r="AH62" t="str">
            <v>N.P5.Z.1312.0.2.</v>
          </cell>
          <cell r="AI62" t="str">
            <v>N.P5.Z.1313.0.2.</v>
          </cell>
          <cell r="AJ62" t="str">
            <v>N.P5.Z.1314.0.2.</v>
          </cell>
          <cell r="AK62" t="str">
            <v>N.P5.Z.14.0.2.</v>
          </cell>
          <cell r="AL62" t="str">
            <v>N.P5.Z.1M.0.2.</v>
          </cell>
          <cell r="AM62" t="str">
            <v>N.P5.Z.15.0.2.</v>
          </cell>
          <cell r="AN62" t="str">
            <v>N.P5.Z.2.0.2.</v>
          </cell>
          <cell r="AO62" t="str">
            <v>N.P5.Z.21.0.2.</v>
          </cell>
          <cell r="AP62" t="str">
            <v>N.P5.Z.211.0.2.</v>
          </cell>
          <cell r="AQ62" t="str">
            <v>N.P5.Z.2111.0.2.</v>
          </cell>
          <cell r="AR62" t="str">
            <v>N.P5.Z.2112.0.2.</v>
          </cell>
          <cell r="AS62" t="str">
            <v>N.P5.Z.212.0.2.</v>
          </cell>
          <cell r="AT62" t="str">
            <v>N.P5.Z.22.0.2.</v>
          </cell>
        </row>
        <row r="63">
          <cell r="F63" t="str">
            <v>N.P6.Z.0.0.1.</v>
          </cell>
          <cell r="S63" t="str">
            <v>N.P6.Z.2.0.1.</v>
          </cell>
          <cell r="T63" t="str">
            <v>N.P6.Z.21.0.1.</v>
          </cell>
          <cell r="U63" t="str">
            <v>N.P6.Z.211.0.1.</v>
          </cell>
          <cell r="V63" t="str">
            <v>N.P6.Z.2111.0.1.</v>
          </cell>
          <cell r="W63" t="str">
            <v>N.P6.Z.2112.0.1.</v>
          </cell>
          <cell r="X63" t="str">
            <v>N.P6.Z.212.0.1.</v>
          </cell>
          <cell r="Y63" t="str">
            <v>N.P6.Z.22.0.1.</v>
          </cell>
          <cell r="AA63" t="str">
            <v>N.P6.Z.0.0.2.</v>
          </cell>
          <cell r="AB63" t="str">
            <v>N.P6.Z.1.0.2.</v>
          </cell>
          <cell r="AC63" t="str">
            <v>N.P6.Z.1N.0.2.</v>
          </cell>
          <cell r="AD63" t="str">
            <v>N.P6.Z.11.0.2.</v>
          </cell>
          <cell r="AE63" t="str">
            <v>N.P6.Z.12.0.2.</v>
          </cell>
          <cell r="AF63" t="str">
            <v>N.P6.Z.13.0.2.</v>
          </cell>
          <cell r="AG63" t="str">
            <v>N.P6.Z.1311.0.2.</v>
          </cell>
          <cell r="AH63" t="str">
            <v>N.P6.Z.1312.0.2.</v>
          </cell>
          <cell r="AI63" t="str">
            <v>N.P6.Z.1313.0.2.</v>
          </cell>
          <cell r="AJ63" t="str">
            <v>N.P6.Z.1314.0.2.</v>
          </cell>
          <cell r="AK63" t="str">
            <v>N.P6.Z.14.0.2.</v>
          </cell>
          <cell r="AL63" t="str">
            <v>N.P6.Z.1M.0.2.</v>
          </cell>
          <cell r="AM63" t="str">
            <v>N.P6.Z.15.0.2.</v>
          </cell>
          <cell r="AN63" t="str">
            <v>N.P6.Z.2.0.2.</v>
          </cell>
          <cell r="AO63" t="str">
            <v>N.P6.Z.21.0.2.</v>
          </cell>
          <cell r="AP63" t="str">
            <v>N.P6.Z.211.0.2.</v>
          </cell>
          <cell r="AQ63" t="str">
            <v>N.P6.Z.2111.0.2.</v>
          </cell>
          <cell r="AR63" t="str">
            <v>N.P6.Z.2112.0.2.</v>
          </cell>
          <cell r="AS63" t="str">
            <v>N.P6.Z.212.0.2.</v>
          </cell>
          <cell r="AT63" t="str">
            <v>N.P6.Z.22.0.2.</v>
          </cell>
        </row>
        <row r="64">
          <cell r="AA64" t="str">
            <v>N.P7.Z.0.0.2.</v>
          </cell>
          <cell r="AB64" t="str">
            <v>N.P7.Z.1.0.2.</v>
          </cell>
          <cell r="AC64" t="str">
            <v>N.P7.Z.1N.0.2.</v>
          </cell>
          <cell r="AD64" t="str">
            <v>N.P7.Z.11.0.2.</v>
          </cell>
          <cell r="AE64" t="str">
            <v>N.P7.Z.12.0.2.</v>
          </cell>
          <cell r="AF64" t="str">
            <v>N.P7.Z.13.0.2.</v>
          </cell>
          <cell r="AG64" t="str">
            <v>N.P7.Z.1311.0.2.</v>
          </cell>
          <cell r="AH64" t="str">
            <v>N.P7.Z.1312.0.2.</v>
          </cell>
          <cell r="AI64" t="str">
            <v>N.P7.Z.1313.0.2.</v>
          </cell>
          <cell r="AJ64" t="str">
            <v>N.P7.Z.1314.0.2.</v>
          </cell>
          <cell r="AK64" t="str">
            <v>N.P7.Z.14.0.2.</v>
          </cell>
          <cell r="AL64" t="str">
            <v>N.P7.Z.1M.0.2.</v>
          </cell>
          <cell r="AM64" t="str">
            <v>N.P7.Z.15.0.2.</v>
          </cell>
          <cell r="AN64" t="str">
            <v>N.P7.Z.2.0.2.</v>
          </cell>
          <cell r="AO64" t="str">
            <v>N.P7.Z.21.0.2.</v>
          </cell>
          <cell r="AP64" t="str">
            <v>N.P7.Z.211.0.2.</v>
          </cell>
          <cell r="AQ64" t="str">
            <v>N.P7.Z.2111.0.2.</v>
          </cell>
          <cell r="AR64" t="str">
            <v>N.P7.Z.2112.0.2.</v>
          </cell>
          <cell r="AS64" t="str">
            <v>N.P7.Z.212.0.2.</v>
          </cell>
          <cell r="AT64" t="str">
            <v>N.P7.Z.22.0.2.</v>
          </cell>
        </row>
        <row r="65">
          <cell r="F65" t="str">
            <v>N.D1.Z.0.0.1.</v>
          </cell>
          <cell r="G65" t="str">
            <v>N.D1.Z.1.0.1.</v>
          </cell>
          <cell r="I65" t="str">
            <v>N.D1.Z.11.0.1.</v>
          </cell>
          <cell r="J65" t="str">
            <v>N.D1.Z.12.0.1.</v>
          </cell>
          <cell r="K65" t="str">
            <v>N.D1.Z.13.0.1.</v>
          </cell>
          <cell r="L65" t="str">
            <v>N.D1.Z.1311.0.1.</v>
          </cell>
          <cell r="M65" t="str">
            <v>N.D1.Z.1312.0.1.</v>
          </cell>
          <cell r="N65" t="str">
            <v>N.D1.Z.1313.0.1.</v>
          </cell>
          <cell r="O65" t="str">
            <v>N.D1.Z.1314.0.1.</v>
          </cell>
          <cell r="P65" t="str">
            <v>N.D1.Z.14.0.1.</v>
          </cell>
          <cell r="Q65" t="str">
            <v>N.D1.Z.1M.0.1.</v>
          </cell>
          <cell r="R65" t="str">
            <v>N.D1.Z.15.0.1.</v>
          </cell>
          <cell r="S65" t="str">
            <v>N.D1.Z.2.0.1.</v>
          </cell>
          <cell r="T65" t="str">
            <v>N.D1.Z.21.0.1.</v>
          </cell>
          <cell r="U65" t="str">
            <v>N.D1.Z.211.0.1.</v>
          </cell>
          <cell r="V65" t="str">
            <v>N.D1.Z.2111.0.1.</v>
          </cell>
          <cell r="W65" t="str">
            <v>N.D1.Z.2112.0.1.</v>
          </cell>
          <cell r="X65" t="str">
            <v>N.D1.Z.212.0.1.</v>
          </cell>
          <cell r="Y65" t="str">
            <v>N.D1.Z.22.0.1.</v>
          </cell>
          <cell r="AA65" t="str">
            <v>N.D1.Z.0.0.2.</v>
          </cell>
          <cell r="AB65" t="str">
            <v>N.D1.Z.1.0.2.</v>
          </cell>
          <cell r="AC65" t="str">
            <v>N.D1.Z.1N.0.2.</v>
          </cell>
          <cell r="AD65" t="str">
            <v>N.D1.Z.11.0.2.</v>
          </cell>
          <cell r="AE65" t="str">
            <v>N.D1.Z.12.0.2.</v>
          </cell>
          <cell r="AF65" t="str">
            <v>N.D1.Z.13.0.2.</v>
          </cell>
          <cell r="AG65" t="str">
            <v>N.D1.Z.1311.0.2.</v>
          </cell>
          <cell r="AH65" t="str">
            <v>N.D1.Z.1312.0.2.</v>
          </cell>
          <cell r="AI65" t="str">
            <v>N.D1.Z.1313.0.2.</v>
          </cell>
          <cell r="AJ65" t="str">
            <v>N.D1.Z.1314.0.2.</v>
          </cell>
          <cell r="AK65" t="str">
            <v>N.D1.Z.14.0.2.</v>
          </cell>
          <cell r="AL65" t="str">
            <v>N.D1.Z.1M.0.2.</v>
          </cell>
          <cell r="AM65" t="str">
            <v>N.D1.Z.15.0.2.</v>
          </cell>
          <cell r="AN65" t="str">
            <v>N.D1.Z.2.0.2.</v>
          </cell>
          <cell r="AO65" t="str">
            <v>N.D1.Z.21.0.2.</v>
          </cell>
          <cell r="AP65" t="str">
            <v>N.D1.Z.211.0.2.</v>
          </cell>
          <cell r="AQ65" t="str">
            <v>N.D1.Z.2111.0.2.</v>
          </cell>
          <cell r="AR65" t="str">
            <v>N.D1.Z.2112.0.2.</v>
          </cell>
          <cell r="AS65" t="str">
            <v>N.D1.Z.212.0.2.</v>
          </cell>
          <cell r="AT65" t="str">
            <v>N.D1.Z.22.0.2.</v>
          </cell>
        </row>
        <row r="66">
          <cell r="F66" t="str">
            <v>N.D11.Z.0.0.1.</v>
          </cell>
          <cell r="G66" t="str">
            <v>N.D11.Z.1.0.1.</v>
          </cell>
          <cell r="I66" t="str">
            <v>N.D11.Z.11.0.1.</v>
          </cell>
          <cell r="J66" t="str">
            <v>N.D11.Z.12.0.1.</v>
          </cell>
          <cell r="K66" t="str">
            <v>N.D11.Z.13.0.1.</v>
          </cell>
          <cell r="L66" t="str">
            <v>N.D11.Z.1311.0.1.</v>
          </cell>
          <cell r="M66" t="str">
            <v>N.D11.Z.1312.0.1.</v>
          </cell>
          <cell r="N66" t="str">
            <v>N.D11.Z.1313.0.1.</v>
          </cell>
          <cell r="O66" t="str">
            <v>N.D11.Z.1314.0.1.</v>
          </cell>
          <cell r="P66" t="str">
            <v>N.D11.Z.14.0.1.</v>
          </cell>
          <cell r="Q66" t="str">
            <v>N.D11.Z.1M.0.1.</v>
          </cell>
          <cell r="R66" t="str">
            <v>N.D11.Z.15.0.1.</v>
          </cell>
          <cell r="S66" t="str">
            <v>N.D11.Z.2.0.1.</v>
          </cell>
          <cell r="T66" t="str">
            <v>N.D11.Z.21.0.1.</v>
          </cell>
          <cell r="U66" t="str">
            <v>N.D11.Z.211.0.1.</v>
          </cell>
          <cell r="V66" t="str">
            <v>N.D11.Z.2111.0.1.</v>
          </cell>
          <cell r="W66" t="str">
            <v>N.D11.Z.2112.0.1.</v>
          </cell>
          <cell r="X66" t="str">
            <v>N.D11.Z.212.0.1.</v>
          </cell>
          <cell r="Y66" t="str">
            <v>N.D11.Z.22.0.1.</v>
          </cell>
          <cell r="AA66" t="str">
            <v>N.D11.Z.0.0.2.</v>
          </cell>
          <cell r="AB66" t="str">
            <v>N.D11.Z.1.0.2.</v>
          </cell>
          <cell r="AC66" t="str">
            <v>N.D11.Z.1N.0.2.</v>
          </cell>
          <cell r="AD66" t="str">
            <v>N.D11.Z.11.0.2.</v>
          </cell>
          <cell r="AE66" t="str">
            <v>N.D11.Z.12.0.2.</v>
          </cell>
          <cell r="AF66" t="str">
            <v>N.D11.Z.13.0.2.</v>
          </cell>
          <cell r="AG66" t="str">
            <v>N.D11.Z.1311.0.2.</v>
          </cell>
          <cell r="AH66" t="str">
            <v>N.D11.Z.1312.0.2.</v>
          </cell>
          <cell r="AI66" t="str">
            <v>N.D11.Z.1313.0.2.</v>
          </cell>
          <cell r="AJ66" t="str">
            <v>N.D11.Z.1314.0.2.</v>
          </cell>
          <cell r="AK66" t="str">
            <v>N.D11.Z.14.0.2.</v>
          </cell>
          <cell r="AL66" t="str">
            <v>N.D11.Z.1M.0.2.</v>
          </cell>
          <cell r="AM66" t="str">
            <v>N.D11.Z.15.0.2.</v>
          </cell>
          <cell r="AN66" t="str">
            <v>N.D11.Z.2.0.2.</v>
          </cell>
          <cell r="AO66" t="str">
            <v>N.D11.Z.21.0.2.</v>
          </cell>
          <cell r="AP66" t="str">
            <v>N.D11.Z.211.0.2.</v>
          </cell>
          <cell r="AQ66" t="str">
            <v>N.D11.Z.2111.0.2.</v>
          </cell>
          <cell r="AR66" t="str">
            <v>N.D11.Z.2112.0.2.</v>
          </cell>
          <cell r="AS66" t="str">
            <v>N.D11.Z.212.0.2.</v>
          </cell>
          <cell r="AT66" t="str">
            <v>N.D11.Z.22.0.2.</v>
          </cell>
        </row>
        <row r="67">
          <cell r="F67" t="str">
            <v>N.D12.Z.0.0.1.</v>
          </cell>
          <cell r="G67" t="str">
            <v>N.D12.Z.1.0.1.</v>
          </cell>
          <cell r="I67" t="str">
            <v>N.D12.Z.11.0.1.</v>
          </cell>
          <cell r="J67" t="str">
            <v>N.D12.Z.12.0.1.</v>
          </cell>
          <cell r="K67" t="str">
            <v>N.D12.Z.13.0.1.</v>
          </cell>
          <cell r="L67" t="str">
            <v>N.D12.Z.1311.0.1.</v>
          </cell>
          <cell r="M67" t="str">
            <v>N.D12.Z.1312.0.1.</v>
          </cell>
          <cell r="N67" t="str">
            <v>N.D12.Z.1313.0.1.</v>
          </cell>
          <cell r="O67" t="str">
            <v>N.D12.Z.1314.0.1.</v>
          </cell>
          <cell r="P67" t="str">
            <v>N.D12.Z.14.0.1.</v>
          </cell>
          <cell r="Q67" t="str">
            <v>N.D12.Z.1M.0.1.</v>
          </cell>
          <cell r="R67" t="str">
            <v>N.D12.Z.15.0.1.</v>
          </cell>
          <cell r="S67" t="str">
            <v>N.D12.Z.2.0.1.</v>
          </cell>
          <cell r="T67" t="str">
            <v>N.D12.Z.21.0.1.</v>
          </cell>
          <cell r="U67" t="str">
            <v>N.D12.Z.211.0.1.</v>
          </cell>
          <cell r="V67" t="str">
            <v>N.D12.Z.2111.0.1.</v>
          </cell>
          <cell r="W67" t="str">
            <v>N.D12.Z.2112.0.1.</v>
          </cell>
          <cell r="X67" t="str">
            <v>N.D12.Z.212.0.1.</v>
          </cell>
          <cell r="Y67" t="str">
            <v>N.D12.Z.22.0.1.</v>
          </cell>
          <cell r="AA67" t="str">
            <v>N.D12.Z.0.0.2.</v>
          </cell>
          <cell r="AB67" t="str">
            <v>N.D12.Z.1.0.2.</v>
          </cell>
          <cell r="AC67" t="str">
            <v>N.D12.Z.1N.0.2.</v>
          </cell>
          <cell r="AD67" t="str">
            <v>N.D12.Z.11.0.2.</v>
          </cell>
          <cell r="AE67" t="str">
            <v>N.D12.Z.12.0.2.</v>
          </cell>
          <cell r="AF67" t="str">
            <v>N.D12.Z.13.0.2.</v>
          </cell>
          <cell r="AG67" t="str">
            <v>N.D12.Z.1311.0.2.</v>
          </cell>
          <cell r="AH67" t="str">
            <v>N.D12.Z.1312.0.2.</v>
          </cell>
          <cell r="AI67" t="str">
            <v>N.D12.Z.1313.0.2.</v>
          </cell>
          <cell r="AJ67" t="str">
            <v>N.D12.Z.1314.0.2.</v>
          </cell>
          <cell r="AK67" t="str">
            <v>N.D12.Z.14.0.2.</v>
          </cell>
          <cell r="AL67" t="str">
            <v>N.D12.Z.1M.0.2.</v>
          </cell>
          <cell r="AM67" t="str">
            <v>N.D12.Z.15.0.2.</v>
          </cell>
          <cell r="AN67" t="str">
            <v>N.D12.Z.2.0.2.</v>
          </cell>
          <cell r="AO67" t="str">
            <v>N.D12.Z.21.0.2.</v>
          </cell>
          <cell r="AP67" t="str">
            <v>N.D12.Z.211.0.2.</v>
          </cell>
          <cell r="AQ67" t="str">
            <v>N.D12.Z.2111.0.2.</v>
          </cell>
          <cell r="AR67" t="str">
            <v>N.D12.Z.2112.0.2.</v>
          </cell>
          <cell r="AS67" t="str">
            <v>N.D12.Z.212.0.2.</v>
          </cell>
          <cell r="AT67" t="str">
            <v>N.D12.Z.22.0.2.</v>
          </cell>
        </row>
        <row r="68">
          <cell r="F68" t="str">
            <v>N.D121.Z.0.0.1.</v>
          </cell>
          <cell r="G68" t="str">
            <v>N.D121.Z.1.0.1.</v>
          </cell>
          <cell r="I68" t="str">
            <v>N.D121.Z.11.0.1.</v>
          </cell>
          <cell r="J68" t="str">
            <v>N.D121.Z.12.0.1.</v>
          </cell>
          <cell r="K68" t="str">
            <v>N.D121.Z.13.0.1.</v>
          </cell>
          <cell r="L68" t="str">
            <v>N.D121.Z.1311.0.1.</v>
          </cell>
          <cell r="M68" t="str">
            <v>N.D121.Z.1312.0.1.</v>
          </cell>
          <cell r="N68" t="str">
            <v>N.D121.Z.1313.0.1.</v>
          </cell>
          <cell r="O68" t="str">
            <v>N.D121.Z.1314.0.1.</v>
          </cell>
          <cell r="P68" t="str">
            <v>N.D121.Z.14.0.1.</v>
          </cell>
          <cell r="Q68" t="str">
            <v>N.D121.Z.1M.0.1.</v>
          </cell>
          <cell r="R68" t="str">
            <v>N.D121.Z.15.0.1.</v>
          </cell>
          <cell r="S68" t="str">
            <v>N.D121.Z.2.0.1.</v>
          </cell>
          <cell r="T68" t="str">
            <v>N.D121.Z.21.0.1.</v>
          </cell>
          <cell r="U68" t="str">
            <v>N.D121.Z.211.0.1.</v>
          </cell>
          <cell r="V68" t="str">
            <v>N.D121.Z.2111.0.1.</v>
          </cell>
          <cell r="W68" t="str">
            <v>N.D121.Z.2112.0.1.</v>
          </cell>
          <cell r="X68" t="str">
            <v>N.D121.Z.212.0.1.</v>
          </cell>
          <cell r="Y68" t="str">
            <v>N.D121.Z.22.0.1.</v>
          </cell>
          <cell r="AA68" t="str">
            <v>N.D121.Z.0.0.2.</v>
          </cell>
          <cell r="AB68" t="str">
            <v>N.D121.Z.1.0.2.</v>
          </cell>
          <cell r="AC68" t="str">
            <v>N.D121.Z.1N.0.2.</v>
          </cell>
          <cell r="AD68" t="str">
            <v>N.D121.Z.11.0.2.</v>
          </cell>
          <cell r="AE68" t="str">
            <v>N.D121.Z.12.0.2.</v>
          </cell>
          <cell r="AF68" t="str">
            <v>N.D121.Z.13.0.2.</v>
          </cell>
          <cell r="AG68" t="str">
            <v>N.D121.Z.1311.0.2.</v>
          </cell>
          <cell r="AH68" t="str">
            <v>N.D121.Z.1312.0.2.</v>
          </cell>
          <cell r="AI68" t="str">
            <v>N.D121.Z.1313.0.2.</v>
          </cell>
          <cell r="AJ68" t="str">
            <v>N.D121.Z.1314.0.2.</v>
          </cell>
          <cell r="AK68" t="str">
            <v>N.D121.Z.14.0.2.</v>
          </cell>
          <cell r="AL68" t="str">
            <v>N.D121.Z.1M.0.2.</v>
          </cell>
          <cell r="AM68" t="str">
            <v>N.D121.Z.15.0.2.</v>
          </cell>
          <cell r="AN68" t="str">
            <v>N.D121.Z.2.0.2.</v>
          </cell>
          <cell r="AO68" t="str">
            <v>N.D121.Z.21.0.2.</v>
          </cell>
          <cell r="AP68" t="str">
            <v>N.D121.Z.211.0.2.</v>
          </cell>
          <cell r="AQ68" t="str">
            <v>N.D121.Z.2111.0.2.</v>
          </cell>
          <cell r="AR68" t="str">
            <v>N.D121.Z.2112.0.2.</v>
          </cell>
          <cell r="AS68" t="str">
            <v>N.D121.Z.212.0.2.</v>
          </cell>
          <cell r="AT68" t="str">
            <v>N.D121.Z.22.0.2.</v>
          </cell>
        </row>
        <row r="69">
          <cell r="F69" t="str">
            <v>N.D122.Z.0.0.1.</v>
          </cell>
          <cell r="G69" t="str">
            <v>N.D122.Z.1.0.1.</v>
          </cell>
          <cell r="I69" t="str">
            <v>N.D122.Z.11.0.1.</v>
          </cell>
          <cell r="J69" t="str">
            <v>N.D122.Z.12.0.1.</v>
          </cell>
          <cell r="K69" t="str">
            <v>N.D122.Z.13.0.1.</v>
          </cell>
          <cell r="L69" t="str">
            <v>N.D122.Z.1311.0.1.</v>
          </cell>
          <cell r="M69" t="str">
            <v>N.D122.Z.1312.0.1.</v>
          </cell>
          <cell r="N69" t="str">
            <v>N.D122.Z.1313.0.1.</v>
          </cell>
          <cell r="O69" t="str">
            <v>N.D122.Z.1314.0.1.</v>
          </cell>
          <cell r="P69" t="str">
            <v>N.D122.Z.14.0.1.</v>
          </cell>
          <cell r="Q69" t="str">
            <v>N.D122.Z.1M.0.1.</v>
          </cell>
          <cell r="R69" t="str">
            <v>N.D122.Z.15.0.1.</v>
          </cell>
          <cell r="S69" t="str">
            <v>N.D122.Z.2.0.1.</v>
          </cell>
          <cell r="T69" t="str">
            <v>N.D122.Z.21.0.1.</v>
          </cell>
          <cell r="U69" t="str">
            <v>N.D122.Z.211.0.1.</v>
          </cell>
          <cell r="V69" t="str">
            <v>N.D122.Z.2111.0.1.</v>
          </cell>
          <cell r="W69" t="str">
            <v>N.D122.Z.2112.0.1.</v>
          </cell>
          <cell r="X69" t="str">
            <v>N.D122.Z.212.0.1.</v>
          </cell>
          <cell r="Y69" t="str">
            <v>N.D122.Z.22.0.1.</v>
          </cell>
          <cell r="AA69" t="str">
            <v>N.D122.Z.0.0.2.</v>
          </cell>
          <cell r="AB69" t="str">
            <v>N.D122.Z.1.0.2.</v>
          </cell>
          <cell r="AC69" t="str">
            <v>N.D122.Z.1N.0.2.</v>
          </cell>
          <cell r="AD69" t="str">
            <v>N.D122.Z.11.0.2.</v>
          </cell>
          <cell r="AE69" t="str">
            <v>N.D122.Z.12.0.2.</v>
          </cell>
          <cell r="AF69" t="str">
            <v>N.D122.Z.13.0.2.</v>
          </cell>
          <cell r="AG69" t="str">
            <v>N.D122.Z.1311.0.2.</v>
          </cell>
          <cell r="AH69" t="str">
            <v>N.D122.Z.1312.0.2.</v>
          </cell>
          <cell r="AI69" t="str">
            <v>N.D122.Z.1313.0.2.</v>
          </cell>
          <cell r="AJ69" t="str">
            <v>N.D122.Z.1314.0.2.</v>
          </cell>
          <cell r="AK69" t="str">
            <v>N.D122.Z.14.0.2.</v>
          </cell>
          <cell r="AL69" t="str">
            <v>N.D122.Z.1M.0.2.</v>
          </cell>
          <cell r="AM69" t="str">
            <v>N.D122.Z.15.0.2.</v>
          </cell>
          <cell r="AN69" t="str">
            <v>N.D122.Z.2.0.2.</v>
          </cell>
          <cell r="AO69" t="str">
            <v>N.D122.Z.21.0.2.</v>
          </cell>
          <cell r="AP69" t="str">
            <v>N.D122.Z.211.0.2.</v>
          </cell>
          <cell r="AQ69" t="str">
            <v>N.D122.Z.2111.0.2.</v>
          </cell>
          <cell r="AR69" t="str">
            <v>N.D122.Z.2112.0.2.</v>
          </cell>
          <cell r="AS69" t="str">
            <v>N.D122.Z.212.0.2.</v>
          </cell>
          <cell r="AT69" t="str">
            <v>N.D122.Z.22.0.2.</v>
          </cell>
        </row>
        <row r="70">
          <cell r="F70" t="str">
            <v>N.D21.Z.0.0.1.</v>
          </cell>
          <cell r="G70" t="str">
            <v>N.D21.Z.1.0.1.</v>
          </cell>
          <cell r="H70" t="str">
            <v>N.D21.Z.1N.0.1.</v>
          </cell>
          <cell r="AA70" t="str">
            <v>N.D21.Z.0.0.2.</v>
          </cell>
          <cell r="AB70" t="str">
            <v>N.D21.Z.1.0.2.</v>
          </cell>
          <cell r="AC70" t="str">
            <v>N.D21.Z.1N.0.2.</v>
          </cell>
          <cell r="AD70" t="str">
            <v>N.D21.Z.11.0.2.</v>
          </cell>
          <cell r="AE70" t="str">
            <v>N.D21.Z.12.0.2.</v>
          </cell>
          <cell r="AF70" t="str">
            <v>N.D21.Z.13.0.2.</v>
          </cell>
          <cell r="AG70" t="str">
            <v>N.D21.Z.1311.0.2.</v>
          </cell>
          <cell r="AH70" t="str">
            <v>N.D21.Z.1312.0.2.</v>
          </cell>
          <cell r="AI70" t="str">
            <v>N.D21.Z.1313.0.2.</v>
          </cell>
          <cell r="AJ70" t="str">
            <v>N.D21.Z.1314.0.2.</v>
          </cell>
          <cell r="AK70" t="str">
            <v>N.D21.Z.14.0.2.</v>
          </cell>
          <cell r="AL70" t="str">
            <v>N.D21.Z.1M.0.2.</v>
          </cell>
          <cell r="AM70" t="str">
            <v>N.D21.Z.15.0.2.</v>
          </cell>
          <cell r="AN70" t="str">
            <v>N.D21.Z.2.0.2.</v>
          </cell>
          <cell r="AO70" t="str">
            <v>N.D21.Z.21.0.2.</v>
          </cell>
          <cell r="AP70" t="str">
            <v>N.D21.Z.211.0.2.</v>
          </cell>
          <cell r="AQ70" t="str">
            <v>N.D21.Z.2111.0.2.</v>
          </cell>
          <cell r="AR70" t="str">
            <v>N.D21.Z.2112.0.2.</v>
          </cell>
          <cell r="AS70" t="str">
            <v>N.D21.Z.212.0.2.</v>
          </cell>
          <cell r="AT70" t="str">
            <v>N.D21.Z.22.0.2.</v>
          </cell>
        </row>
        <row r="71">
          <cell r="AA71" t="str">
            <v>N.D211.Z.0.0.2.</v>
          </cell>
          <cell r="AB71" t="str">
            <v>N.D211.Z.1.0.2.</v>
          </cell>
          <cell r="AC71" t="str">
            <v>N.D211.Z.1N.0.2.</v>
          </cell>
          <cell r="AD71" t="str">
            <v>N.D211.Z.11.0.2.</v>
          </cell>
          <cell r="AE71" t="str">
            <v>N.D211.Z.12.0.2.</v>
          </cell>
          <cell r="AF71" t="str">
            <v>N.D211.Z.13.0.2.</v>
          </cell>
          <cell r="AG71" t="str">
            <v>N.D211.Z.1311.0.2.</v>
          </cell>
          <cell r="AH71" t="str">
            <v>N.D211.Z.1312.0.2.</v>
          </cell>
          <cell r="AI71" t="str">
            <v>N.D211.Z.1313.0.2.</v>
          </cell>
          <cell r="AJ71" t="str">
            <v>N.D211.Z.1314.0.2.</v>
          </cell>
          <cell r="AK71" t="str">
            <v>N.D211.Z.14.0.2.</v>
          </cell>
          <cell r="AL71" t="str">
            <v>N.D211.Z.1M.0.2.</v>
          </cell>
          <cell r="AM71" t="str">
            <v>N.D211.Z.15.0.2.</v>
          </cell>
          <cell r="AN71" t="str">
            <v>N.D211.Z.2.0.2.</v>
          </cell>
          <cell r="AO71" t="str">
            <v>N.D211.Z.21.0.2.</v>
          </cell>
          <cell r="AP71" t="str">
            <v>N.D211.Z.211.0.2.</v>
          </cell>
          <cell r="AQ71" t="str">
            <v>N.D211.Z.2111.0.2.</v>
          </cell>
          <cell r="AR71" t="str">
            <v>N.D211.Z.2112.0.2.</v>
          </cell>
          <cell r="AS71" t="str">
            <v>N.D211.Z.212.0.2.</v>
          </cell>
          <cell r="AT71" t="str">
            <v>N.D211.Z.22.0.2.</v>
          </cell>
        </row>
        <row r="72">
          <cell r="AA72" t="str">
            <v>N.D212.Z.0.0.2.</v>
          </cell>
          <cell r="AB72" t="str">
            <v>N.D212.Z.1.0.2.</v>
          </cell>
          <cell r="AC72" t="str">
            <v>N.D212.Z.1N.0.2.</v>
          </cell>
          <cell r="AD72" t="str">
            <v>N.D212.Z.11.0.2.</v>
          </cell>
          <cell r="AE72" t="str">
            <v>N.D212.Z.12.0.2.</v>
          </cell>
          <cell r="AF72" t="str">
            <v>N.D212.Z.13.0.2.</v>
          </cell>
          <cell r="AG72" t="str">
            <v>N.D212.Z.1311.0.2.</v>
          </cell>
          <cell r="AH72" t="str">
            <v>N.D212.Z.1312.0.2.</v>
          </cell>
          <cell r="AI72" t="str">
            <v>N.D212.Z.1313.0.2.</v>
          </cell>
          <cell r="AJ72" t="str">
            <v>N.D212.Z.1314.0.2.</v>
          </cell>
          <cell r="AK72" t="str">
            <v>N.D212.Z.14.0.2.</v>
          </cell>
          <cell r="AL72" t="str">
            <v>N.D212.Z.1M.0.2.</v>
          </cell>
          <cell r="AM72" t="str">
            <v>N.D212.Z.15.0.2.</v>
          </cell>
          <cell r="AN72" t="str">
            <v>N.D212.Z.2.0.2.</v>
          </cell>
          <cell r="AO72" t="str">
            <v>N.D212.Z.21.0.2.</v>
          </cell>
          <cell r="AP72" t="str">
            <v>N.D212.Z.211.0.2.</v>
          </cell>
          <cell r="AQ72" t="str">
            <v>N.D212.Z.2111.0.2.</v>
          </cell>
          <cell r="AR72" t="str">
            <v>N.D212.Z.2112.0.2.</v>
          </cell>
          <cell r="AS72" t="str">
            <v>N.D212.Z.212.0.2.</v>
          </cell>
          <cell r="AT72" t="str">
            <v>N.D212.Z.22.0.2.</v>
          </cell>
        </row>
        <row r="73">
          <cell r="AA73" t="str">
            <v>N.D2121.Z.0.0.2.</v>
          </cell>
          <cell r="AB73" t="str">
            <v>N.D2121.Z.1.0.2.</v>
          </cell>
          <cell r="AC73" t="str">
            <v>N.D2121.Z.1N.0.2.</v>
          </cell>
          <cell r="AD73" t="str">
            <v>N.D2121.Z.11.0.2.</v>
          </cell>
          <cell r="AE73" t="str">
            <v>N.D2121.Z.12.0.2.</v>
          </cell>
          <cell r="AF73" t="str">
            <v>N.D2121.Z.13.0.2.</v>
          </cell>
          <cell r="AG73" t="str">
            <v>N.D2121.Z.1311.0.2.</v>
          </cell>
          <cell r="AH73" t="str">
            <v>N.D2121.Z.1312.0.2.</v>
          </cell>
          <cell r="AI73" t="str">
            <v>N.D2121.Z.1313.0.2.</v>
          </cell>
          <cell r="AJ73" t="str">
            <v>N.D2121.Z.1314.0.2.</v>
          </cell>
          <cell r="AK73" t="str">
            <v>N.D2121.Z.14.0.2.</v>
          </cell>
          <cell r="AL73" t="str">
            <v>N.D2121.Z.1M.0.2.</v>
          </cell>
          <cell r="AM73" t="str">
            <v>N.D2121.Z.15.0.2.</v>
          </cell>
          <cell r="AN73" t="str">
            <v>N.D2121.Z.2.0.2.</v>
          </cell>
          <cell r="AO73" t="str">
            <v>N.D2121.Z.21.0.2.</v>
          </cell>
          <cell r="AP73" t="str">
            <v>N.D2121.Z.211.0.2.</v>
          </cell>
          <cell r="AQ73" t="str">
            <v>N.D2121.Z.2111.0.2.</v>
          </cell>
          <cell r="AR73" t="str">
            <v>N.D2121.Z.2112.0.2.</v>
          </cell>
          <cell r="AS73" t="str">
            <v>N.D2121.Z.212.0.2.</v>
          </cell>
          <cell r="AT73" t="str">
            <v>N.D2121.Z.22.0.2.</v>
          </cell>
        </row>
        <row r="74">
          <cell r="AA74" t="str">
            <v>N.D2122.Z.0.0.2.</v>
          </cell>
          <cell r="AB74" t="str">
            <v>N.D2122.Z.1.0.2.</v>
          </cell>
          <cell r="AC74" t="str">
            <v>N.D2122.Z.1N.0.2.</v>
          </cell>
          <cell r="AD74" t="str">
            <v>N.D2122.Z.11.0.2.</v>
          </cell>
          <cell r="AE74" t="str">
            <v>N.D2122.Z.12.0.2.</v>
          </cell>
          <cell r="AF74" t="str">
            <v>N.D2122.Z.13.0.2.</v>
          </cell>
          <cell r="AG74" t="str">
            <v>N.D2122.Z.1311.0.2.</v>
          </cell>
          <cell r="AH74" t="str">
            <v>N.D2122.Z.1312.0.2.</v>
          </cell>
          <cell r="AI74" t="str">
            <v>N.D2122.Z.1313.0.2.</v>
          </cell>
          <cell r="AJ74" t="str">
            <v>N.D2122.Z.1314.0.2.</v>
          </cell>
          <cell r="AK74" t="str">
            <v>N.D2122.Z.14.0.2.</v>
          </cell>
          <cell r="AL74" t="str">
            <v>N.D2122.Z.1M.0.2.</v>
          </cell>
          <cell r="AM74" t="str">
            <v>N.D2122.Z.15.0.2.</v>
          </cell>
          <cell r="AN74" t="str">
            <v>N.D2122.Z.2.0.2.</v>
          </cell>
          <cell r="AO74" t="str">
            <v>N.D2122.Z.21.0.2.</v>
          </cell>
          <cell r="AP74" t="str">
            <v>N.D2122.Z.211.0.2.</v>
          </cell>
          <cell r="AQ74" t="str">
            <v>N.D2122.Z.2111.0.2.</v>
          </cell>
          <cell r="AR74" t="str">
            <v>N.D2122.Z.2112.0.2.</v>
          </cell>
          <cell r="AS74" t="str">
            <v>N.D2122.Z.212.0.2.</v>
          </cell>
          <cell r="AT74" t="str">
            <v>N.D2122.Z.22.0.2.</v>
          </cell>
        </row>
        <row r="75">
          <cell r="AA75" t="str">
            <v>N.D214.Z.0.0.2.</v>
          </cell>
          <cell r="AB75" t="str">
            <v>N.D214.Z.1.0.2.</v>
          </cell>
          <cell r="AC75" t="str">
            <v>N.D214.Z.1N.0.2.</v>
          </cell>
          <cell r="AD75" t="str">
            <v>N.D214.Z.11.0.2.</v>
          </cell>
          <cell r="AE75" t="str">
            <v>N.D214.Z.12.0.2.</v>
          </cell>
          <cell r="AF75" t="str">
            <v>N.D214.Z.13.0.2.</v>
          </cell>
          <cell r="AG75" t="str">
            <v>N.D214.Z.1311.0.2.</v>
          </cell>
          <cell r="AH75" t="str">
            <v>N.D214.Z.1312.0.2.</v>
          </cell>
          <cell r="AI75" t="str">
            <v>N.D214.Z.1313.0.2.</v>
          </cell>
          <cell r="AJ75" t="str">
            <v>N.D214.Z.1314.0.2.</v>
          </cell>
          <cell r="AK75" t="str">
            <v>N.D214.Z.14.0.2.</v>
          </cell>
          <cell r="AL75" t="str">
            <v>N.D214.Z.1M.0.2.</v>
          </cell>
          <cell r="AM75" t="str">
            <v>N.D214.Z.15.0.2.</v>
          </cell>
          <cell r="AN75" t="str">
            <v>N.D214.Z.2.0.2.</v>
          </cell>
          <cell r="AO75" t="str">
            <v>N.D214.Z.21.0.2.</v>
          </cell>
          <cell r="AP75" t="str">
            <v>N.D214.Z.211.0.2.</v>
          </cell>
          <cell r="AQ75" t="str">
            <v>N.D214.Z.2111.0.2.</v>
          </cell>
          <cell r="AR75" t="str">
            <v>N.D214.Z.2112.0.2.</v>
          </cell>
          <cell r="AS75" t="str">
            <v>N.D214.Z.212.0.2.</v>
          </cell>
          <cell r="AT75" t="str">
            <v>N.D214.Z.22.0.2.</v>
          </cell>
        </row>
        <row r="76">
          <cell r="F76" t="str">
            <v>N.D29.Z.0.0.1.</v>
          </cell>
          <cell r="G76" t="str">
            <v>N.D29.Z.1.0.1.</v>
          </cell>
          <cell r="H76" t="str">
            <v>N.D29.Z.1N.0.1.</v>
          </cell>
          <cell r="I76" t="str">
            <v>N.D29.Z.11.0.1.</v>
          </cell>
          <cell r="J76" t="str">
            <v>N.D29.Z.12.0.1.</v>
          </cell>
          <cell r="K76" t="str">
            <v>N.D29.Z.13.0.1.</v>
          </cell>
          <cell r="L76" t="str">
            <v>N.D29.Z.1311.0.1.</v>
          </cell>
          <cell r="M76" t="str">
            <v>N.D29.Z.1312.0.1.</v>
          </cell>
          <cell r="N76" t="str">
            <v>N.D29.Z.1313.0.1.</v>
          </cell>
          <cell r="O76" t="str">
            <v>N.D29.Z.1314.0.1.</v>
          </cell>
          <cell r="P76" t="str">
            <v>N.D29.Z.14.0.1.</v>
          </cell>
          <cell r="Q76" t="str">
            <v>N.D29.Z.1M.0.1.</v>
          </cell>
          <cell r="R76" t="str">
            <v>N.D29.Z.15.0.1.</v>
          </cell>
          <cell r="S76" t="str">
            <v>N.D29.Z.2.0.1.</v>
          </cell>
          <cell r="T76" t="str">
            <v>N.D29.Z.21.0.1.</v>
          </cell>
          <cell r="U76" t="str">
            <v>N.D29.Z.211.0.1.</v>
          </cell>
          <cell r="V76" t="str">
            <v>N.D29.Z.2111.0.1.</v>
          </cell>
          <cell r="W76" t="str">
            <v>N.D29.Z.2112.0.1.</v>
          </cell>
          <cell r="X76" t="str">
            <v>N.D29.Z.212.0.1.</v>
          </cell>
          <cell r="Y76" t="str">
            <v>N.D29.Z.22.0.1.</v>
          </cell>
          <cell r="AA76" t="str">
            <v>N.D29.Z.0.0.2.</v>
          </cell>
          <cell r="AB76" t="str">
            <v>N.D29.Z.1.0.2.</v>
          </cell>
          <cell r="AC76" t="str">
            <v>N.D29.Z.1N.0.2.</v>
          </cell>
          <cell r="AD76" t="str">
            <v>N.D29.Z.11.0.2.</v>
          </cell>
          <cell r="AE76" t="str">
            <v>N.D29.Z.12.0.2.</v>
          </cell>
          <cell r="AF76" t="str">
            <v>N.D29.Z.13.0.2.</v>
          </cell>
          <cell r="AG76" t="str">
            <v>N.D29.Z.1311.0.2.</v>
          </cell>
          <cell r="AH76" t="str">
            <v>N.D29.Z.1312.0.2.</v>
          </cell>
          <cell r="AI76" t="str">
            <v>N.D29.Z.1313.0.2.</v>
          </cell>
          <cell r="AJ76" t="str">
            <v>N.D29.Z.1314.0.2.</v>
          </cell>
          <cell r="AK76" t="str">
            <v>N.D29.Z.14.0.2.</v>
          </cell>
          <cell r="AL76" t="str">
            <v>N.D29.Z.1M.0.2.</v>
          </cell>
          <cell r="AM76" t="str">
            <v>N.D29.Z.15.0.2.</v>
          </cell>
          <cell r="AN76" t="str">
            <v>N.D29.Z.2.0.2.</v>
          </cell>
          <cell r="AO76" t="str">
            <v>N.D29.Z.21.0.2.</v>
          </cell>
          <cell r="AP76" t="str">
            <v>N.D29.Z.211.0.2.</v>
          </cell>
          <cell r="AQ76" t="str">
            <v>N.D29.Z.2111.0.2.</v>
          </cell>
          <cell r="AR76" t="str">
            <v>N.D29.Z.2112.0.2.</v>
          </cell>
          <cell r="AS76" t="str">
            <v>N.D29.Z.212.0.2.</v>
          </cell>
          <cell r="AT76" t="str">
            <v>N.D29.Z.22.0.2.</v>
          </cell>
        </row>
        <row r="77">
          <cell r="F77" t="str">
            <v>N.D31.Z.0.0.1.</v>
          </cell>
          <cell r="G77" t="str">
            <v>N.D31.Z.1.0.1.</v>
          </cell>
          <cell r="H77" t="str">
            <v>N.D31.Z.1N.0.1.</v>
          </cell>
          <cell r="I77" t="str">
            <v>N.D31.Z.11.0.1.</v>
          </cell>
          <cell r="J77" t="str">
            <v>N.D31.Z.12.0.1.</v>
          </cell>
          <cell r="K77" t="str">
            <v>N.D31.Z.13.0.1.</v>
          </cell>
          <cell r="L77" t="str">
            <v>N.D31.Z.1311.0.1.</v>
          </cell>
          <cell r="M77" t="str">
            <v>N.D31.Z.1312.0.1.</v>
          </cell>
          <cell r="N77" t="str">
            <v>N.D31.Z.1313.0.1.</v>
          </cell>
          <cell r="O77" t="str">
            <v>N.D31.Z.1314.0.1.</v>
          </cell>
          <cell r="P77" t="str">
            <v>N.D31.Z.14.0.1.</v>
          </cell>
          <cell r="Q77" t="str">
            <v>N.D31.Z.1M.0.1.</v>
          </cell>
          <cell r="R77" t="str">
            <v>N.D31.Z.15.0.1.</v>
          </cell>
          <cell r="S77" t="str">
            <v>N.D31.Z.2.0.1.</v>
          </cell>
          <cell r="T77" t="str">
            <v>N.D31.Z.21.0.1.</v>
          </cell>
          <cell r="U77" t="str">
            <v>N.D31.Z.211.0.1.</v>
          </cell>
          <cell r="V77" t="str">
            <v>N.D31.Z.2111.0.1.</v>
          </cell>
          <cell r="W77" t="str">
            <v>N.D31.Z.2112.0.1.</v>
          </cell>
          <cell r="X77" t="str">
            <v>N.D31.Z.212.0.1.</v>
          </cell>
          <cell r="Y77" t="str">
            <v>N.D31.Z.22.0.1.</v>
          </cell>
          <cell r="AA77" t="str">
            <v>N.D31.Z.0.0.2.</v>
          </cell>
          <cell r="AB77" t="str">
            <v>N.D31.Z.1.0.2.</v>
          </cell>
          <cell r="AC77" t="str">
            <v>N.D31.Z.1N.0.2.</v>
          </cell>
          <cell r="AD77" t="str">
            <v>N.D31.Z.11.0.2.</v>
          </cell>
          <cell r="AE77" t="str">
            <v>N.D31.Z.12.0.2.</v>
          </cell>
          <cell r="AF77" t="str">
            <v>N.D31.Z.13.0.2.</v>
          </cell>
          <cell r="AG77" t="str">
            <v>N.D31.Z.1311.0.2.</v>
          </cell>
          <cell r="AH77" t="str">
            <v>N.D31.Z.1312.0.2.</v>
          </cell>
          <cell r="AI77" t="str">
            <v>N.D31.Z.1313.0.2.</v>
          </cell>
          <cell r="AJ77" t="str">
            <v>N.D31.Z.1314.0.2.</v>
          </cell>
          <cell r="AK77" t="str">
            <v>N.D31.Z.14.0.2.</v>
          </cell>
          <cell r="AL77" t="str">
            <v>N.D31.Z.1M.0.2.</v>
          </cell>
          <cell r="AM77" t="str">
            <v>N.D31.Z.15.0.2.</v>
          </cell>
          <cell r="AN77" t="str">
            <v>N.D31.Z.2.0.2.</v>
          </cell>
          <cell r="AO77" t="str">
            <v>N.D31.Z.21.0.2.</v>
          </cell>
          <cell r="AP77" t="str">
            <v>N.D31.Z.211.0.2.</v>
          </cell>
          <cell r="AQ77" t="str">
            <v>N.D31.Z.2111.0.2.</v>
          </cell>
          <cell r="AR77" t="str">
            <v>N.D31.Z.2112.0.2.</v>
          </cell>
          <cell r="AS77" t="str">
            <v>N.D31.Z.212.0.2.</v>
          </cell>
          <cell r="AT77" t="str">
            <v>N.D31.Z.22.0.2.</v>
          </cell>
        </row>
        <row r="78">
          <cell r="F78" t="str">
            <v>N.D39.Z.0.0.1.</v>
          </cell>
          <cell r="G78" t="str">
            <v>N.D39.Z.1.0.1.</v>
          </cell>
          <cell r="H78" t="str">
            <v>N.D39.Z.1N.0.1.</v>
          </cell>
          <cell r="I78" t="str">
            <v>N.D39.Z.11.0.1.</v>
          </cell>
          <cell r="J78" t="str">
            <v>N.D39.Z.12.0.1.</v>
          </cell>
          <cell r="K78" t="str">
            <v>N.D39.Z.13.0.1.</v>
          </cell>
          <cell r="L78" t="str">
            <v>N.D39.Z.1311.0.1.</v>
          </cell>
          <cell r="M78" t="str">
            <v>N.D39.Z.1312.0.1.</v>
          </cell>
          <cell r="N78" t="str">
            <v>N.D39.Z.1313.0.1.</v>
          </cell>
          <cell r="O78" t="str">
            <v>N.D39.Z.1314.0.1.</v>
          </cell>
          <cell r="P78" t="str">
            <v>N.D39.Z.14.0.1.</v>
          </cell>
          <cell r="Q78" t="str">
            <v>N.D39.Z.1M.0.1.</v>
          </cell>
          <cell r="R78" t="str">
            <v>N.D39.Z.15.0.1.</v>
          </cell>
          <cell r="S78" t="str">
            <v>N.D39.Z.2.0.1.</v>
          </cell>
          <cell r="T78" t="str">
            <v>N.D39.Z.21.0.1.</v>
          </cell>
          <cell r="U78" t="str">
            <v>N.D39.Z.211.0.1.</v>
          </cell>
          <cell r="V78" t="str">
            <v>N.D39.Z.2111.0.1.</v>
          </cell>
          <cell r="W78" t="str">
            <v>N.D39.Z.2112.0.1.</v>
          </cell>
          <cell r="X78" t="str">
            <v>N.D39.Z.212.0.1.</v>
          </cell>
          <cell r="Y78" t="str">
            <v>N.D39.Z.22.0.1.</v>
          </cell>
          <cell r="AA78" t="str">
            <v>N.D39.Z.0.0.2.</v>
          </cell>
          <cell r="AB78" t="str">
            <v>N.D39.Z.1.0.2.</v>
          </cell>
          <cell r="AC78" t="str">
            <v>N.D39.Z.1N.0.2.</v>
          </cell>
          <cell r="AD78" t="str">
            <v>N.D39.Z.11.0.2.</v>
          </cell>
          <cell r="AE78" t="str">
            <v>N.D39.Z.12.0.2.</v>
          </cell>
          <cell r="AF78" t="str">
            <v>N.D39.Z.13.0.2.</v>
          </cell>
          <cell r="AG78" t="str">
            <v>N.D39.Z.1311.0.2.</v>
          </cell>
          <cell r="AH78" t="str">
            <v>N.D39.Z.1312.0.2.</v>
          </cell>
          <cell r="AI78" t="str">
            <v>N.D39.Z.1313.0.2.</v>
          </cell>
          <cell r="AJ78" t="str">
            <v>N.D39.Z.1314.0.2.</v>
          </cell>
          <cell r="AK78" t="str">
            <v>N.D39.Z.14.0.2.</v>
          </cell>
          <cell r="AL78" t="str">
            <v>N.D39.Z.1M.0.2.</v>
          </cell>
          <cell r="AM78" t="str">
            <v>N.D39.Z.15.0.2.</v>
          </cell>
          <cell r="AN78" t="str">
            <v>N.D39.Z.2.0.2.</v>
          </cell>
          <cell r="AO78" t="str">
            <v>N.D39.Z.21.0.2.</v>
          </cell>
          <cell r="AP78" t="str">
            <v>N.D39.Z.211.0.2.</v>
          </cell>
          <cell r="AQ78" t="str">
            <v>N.D39.Z.2111.0.2.</v>
          </cell>
          <cell r="AR78" t="str">
            <v>N.D39.Z.2112.0.2.</v>
          </cell>
          <cell r="AS78" t="str">
            <v>N.D39.Z.212.0.2.</v>
          </cell>
          <cell r="AT78" t="str">
            <v>N.D39.Z.22.0.2.</v>
          </cell>
        </row>
        <row r="79">
          <cell r="F79" t="str">
            <v>N.D21X31.Z.0.0.1.</v>
          </cell>
          <cell r="AA79" t="str">
            <v>N.D21X31.Z.0.0.2.</v>
          </cell>
          <cell r="AB79" t="str">
            <v>N.D21X31.Z.1.0.2.</v>
          </cell>
          <cell r="AC79" t="str">
            <v>N.D21X31.Z.1N.0.2.</v>
          </cell>
          <cell r="AD79" t="str">
            <v>N.D21X31.Z.11.0.2.</v>
          </cell>
          <cell r="AE79" t="str">
            <v>N.D21X31.Z.12.0.2.</v>
          </cell>
          <cell r="AF79" t="str">
            <v>N.D21X31.Z.13.0.2.</v>
          </cell>
          <cell r="AG79" t="str">
            <v>N.D21X31.Z.1311.0.2.</v>
          </cell>
          <cell r="AH79" t="str">
            <v>N.D21X31.Z.1312.0.2.</v>
          </cell>
          <cell r="AI79" t="str">
            <v>N.D21X31.Z.1313.0.2.</v>
          </cell>
          <cell r="AJ79" t="str">
            <v>N.D21X31.Z.1314.0.2.</v>
          </cell>
          <cell r="AK79" t="str">
            <v>N.D21X31.Z.14.0.2.</v>
          </cell>
          <cell r="AL79" t="str">
            <v>N.D21X31.Z.1M.0.2.</v>
          </cell>
          <cell r="AM79" t="str">
            <v>N.D21X31.Z.15.0.2.</v>
          </cell>
          <cell r="AN79" t="str">
            <v>N.D21X31.Z.2.0.2.</v>
          </cell>
          <cell r="AO79" t="str">
            <v>N.D21X31.Z.21.0.2.</v>
          </cell>
          <cell r="AP79" t="str">
            <v>N.D21X31.Z.211.0.2.</v>
          </cell>
          <cell r="AQ79" t="str">
            <v>N.D21X31.Z.2111.0.2.</v>
          </cell>
          <cell r="AR79" t="str">
            <v>N.D21X31.Z.2112.0.2.</v>
          </cell>
          <cell r="AS79" t="str">
            <v>N.D21X31.Z.212.0.2.</v>
          </cell>
          <cell r="AT79" t="str">
            <v>N.D21X31.Z.22.0.2.</v>
          </cell>
        </row>
        <row r="80">
          <cell r="F80" t="str">
            <v>N.P119A.Z.0.0.1.</v>
          </cell>
          <cell r="G80" t="str">
            <v>N.P119A.Z.1.0.1.</v>
          </cell>
          <cell r="H80" t="str">
            <v>N.P119A.Z.1N.0.1.</v>
          </cell>
          <cell r="I80" t="str">
            <v>N.P119A.Z.11.0.1.</v>
          </cell>
          <cell r="J80" t="str">
            <v>N.P119A.Z.12.0.1.</v>
          </cell>
          <cell r="K80" t="str">
            <v>N.P119A.Z.13.0.1.</v>
          </cell>
          <cell r="L80" t="str">
            <v>N.P119A.Z.1311.0.1.</v>
          </cell>
          <cell r="M80" t="str">
            <v>N.P119A.Z.1312.0.1.</v>
          </cell>
          <cell r="N80" t="str">
            <v>N.P119A.Z.1313.0.1.</v>
          </cell>
          <cell r="O80" t="str">
            <v>N.P119A.Z.1314.0.1.</v>
          </cell>
          <cell r="P80" t="str">
            <v>N.P119A.Z.14.0.1.</v>
          </cell>
          <cell r="Q80" t="str">
            <v>N.P119A.Z.1M.0.1.</v>
          </cell>
          <cell r="R80" t="str">
            <v>N.P119A.Z.15.0.1.</v>
          </cell>
          <cell r="S80" t="str">
            <v>N.P119A.Z.2.0.1.</v>
          </cell>
          <cell r="T80" t="str">
            <v>N.P119A.Z.21.0.1.</v>
          </cell>
          <cell r="U80" t="str">
            <v>N.P119A.Z.211.0.1.</v>
          </cell>
          <cell r="V80" t="str">
            <v>N.P119A.Z.2111.0.1.</v>
          </cell>
          <cell r="W80" t="str">
            <v>N.P119A.Z.2112.0.1.</v>
          </cell>
          <cell r="X80" t="str">
            <v>N.P119A.Z.212.0.1.</v>
          </cell>
          <cell r="Y80" t="str">
            <v>N.P119A.Z.22.0.1.</v>
          </cell>
          <cell r="AA80" t="str">
            <v>N.P119A.Z.0.0.2.</v>
          </cell>
          <cell r="AB80" t="str">
            <v>N.P119A.Z.1.0.2.</v>
          </cell>
          <cell r="AC80" t="str">
            <v>N.P119A.Z.1N.0.2.</v>
          </cell>
          <cell r="AD80" t="str">
            <v>N.P119A.Z.11.0.2.</v>
          </cell>
          <cell r="AE80" t="str">
            <v>N.P119A.Z.12.0.2.</v>
          </cell>
          <cell r="AF80" t="str">
            <v>N.P119A.Z.13.0.2.</v>
          </cell>
          <cell r="AG80" t="str">
            <v>N.P119A.Z.1311.0.2.</v>
          </cell>
          <cell r="AH80" t="str">
            <v>N.P119A.Z.1312.0.2.</v>
          </cell>
          <cell r="AI80" t="str">
            <v>N.P119A.Z.1313.0.2.</v>
          </cell>
          <cell r="AJ80" t="str">
            <v>N.P119A.Z.1314.0.2.</v>
          </cell>
          <cell r="AK80" t="str">
            <v>N.P119A.Z.14.0.2.</v>
          </cell>
          <cell r="AL80" t="str">
            <v>N.P119A.Z.1M.0.2.</v>
          </cell>
          <cell r="AM80" t="str">
            <v>N.P119A.Z.15.0.2.</v>
          </cell>
          <cell r="AN80" t="str">
            <v>N.P119A.Z.2.0.2.</v>
          </cell>
          <cell r="AO80" t="str">
            <v>N.P119A.Z.21.0.2.</v>
          </cell>
          <cell r="AP80" t="str">
            <v>N.P119A.Z.211.0.2.</v>
          </cell>
          <cell r="AQ80" t="str">
            <v>N.P119A.Z.2111.0.2.</v>
          </cell>
          <cell r="AR80" t="str">
            <v>N.P119A.Z.2112.0.2.</v>
          </cell>
          <cell r="AS80" t="str">
            <v>N.P119A.Z.212.0.2.</v>
          </cell>
          <cell r="AT80" t="str">
            <v>N.P119A.Z.22.0.2.</v>
          </cell>
        </row>
        <row r="81">
          <cell r="F81" t="str">
            <v>N.D41.Z.0.0.1.</v>
          </cell>
          <cell r="G81" t="str">
            <v>N.D41.Z.1.0.1.</v>
          </cell>
          <cell r="I81" t="str">
            <v>N.D41.Z.11.0.1.</v>
          </cell>
          <cell r="J81" t="str">
            <v>N.D41.Z.12.0.1.</v>
          </cell>
          <cell r="K81" t="str">
            <v>N.D41.Z.13.0.1.</v>
          </cell>
          <cell r="L81" t="str">
            <v>N.D41.Z.1311.0.1.</v>
          </cell>
          <cell r="M81" t="str">
            <v>N.D41.Z.1312.0.1.</v>
          </cell>
          <cell r="N81" t="str">
            <v>N.D41.Z.1313.0.1.</v>
          </cell>
          <cell r="O81" t="str">
            <v>N.D41.Z.1314.0.1.</v>
          </cell>
          <cell r="P81" t="str">
            <v>N.D41.Z.14.0.1.</v>
          </cell>
          <cell r="Q81" t="str">
            <v>N.D41.Z.1M.0.1.</v>
          </cell>
          <cell r="R81" t="str">
            <v>N.D41.Z.15.0.1.</v>
          </cell>
          <cell r="S81" t="str">
            <v>N.D41.Z.2.0.1.</v>
          </cell>
          <cell r="T81" t="str">
            <v>N.D41.Z.21.0.1.</v>
          </cell>
          <cell r="U81" t="str">
            <v>N.D41.Z.211.0.1.</v>
          </cell>
          <cell r="V81" t="str">
            <v>N.D41.Z.2111.0.1.</v>
          </cell>
          <cell r="W81" t="str">
            <v>N.D41.Z.2112.0.1.</v>
          </cell>
          <cell r="X81" t="str">
            <v>N.D41.Z.212.0.1.</v>
          </cell>
          <cell r="Y81" t="str">
            <v>N.D41.Z.22.0.1.</v>
          </cell>
          <cell r="AA81" t="str">
            <v>N.D41.Z.0.0.2.</v>
          </cell>
          <cell r="AB81" t="str">
            <v>N.D41.Z.1.0.2.</v>
          </cell>
          <cell r="AC81" t="str">
            <v>N.D41.Z.1N.0.2.</v>
          </cell>
          <cell r="AD81" t="str">
            <v>N.D41.Z.11.0.2.</v>
          </cell>
          <cell r="AE81" t="str">
            <v>N.D41.Z.12.0.2.</v>
          </cell>
          <cell r="AF81" t="str">
            <v>N.D41.Z.13.0.2.</v>
          </cell>
          <cell r="AG81" t="str">
            <v>N.D41.Z.1311.0.2.</v>
          </cell>
          <cell r="AH81" t="str">
            <v>N.D41.Z.1312.0.2.</v>
          </cell>
          <cell r="AI81" t="str">
            <v>N.D41.Z.1313.0.2.</v>
          </cell>
          <cell r="AJ81" t="str">
            <v>N.D41.Z.1314.0.2.</v>
          </cell>
          <cell r="AK81" t="str">
            <v>N.D41.Z.14.0.2.</v>
          </cell>
          <cell r="AL81" t="str">
            <v>N.D41.Z.1M.0.2.</v>
          </cell>
          <cell r="AM81" t="str">
            <v>N.D41.Z.15.0.2.</v>
          </cell>
          <cell r="AN81" t="str">
            <v>N.D41.Z.2.0.2.</v>
          </cell>
          <cell r="AO81" t="str">
            <v>N.D41.Z.21.0.2.</v>
          </cell>
          <cell r="AP81" t="str">
            <v>N.D41.Z.211.0.2.</v>
          </cell>
          <cell r="AQ81" t="str">
            <v>N.D41.Z.2111.0.2.</v>
          </cell>
          <cell r="AR81" t="str">
            <v>N.D41.Z.2112.0.2.</v>
          </cell>
          <cell r="AS81" t="str">
            <v>N.D41.Z.212.0.2.</v>
          </cell>
          <cell r="AT81" t="str">
            <v>N.D41.Z.22.0.2.</v>
          </cell>
        </row>
        <row r="82">
          <cell r="F82" t="str">
            <v>N.D41.Z.0.13.1.</v>
          </cell>
          <cell r="G82" t="str">
            <v>N.D41.Z.1.13.1.</v>
          </cell>
          <cell r="I82" t="str">
            <v>N.D41.Z.11.13.1.</v>
          </cell>
          <cell r="J82" t="str">
            <v>N.D41.Z.12.13.1.</v>
          </cell>
          <cell r="K82" t="str">
            <v>N.D41.Z.13.13.1.</v>
          </cell>
          <cell r="L82" t="str">
            <v>N.D41.Z.1311.13.1.</v>
          </cell>
          <cell r="M82" t="str">
            <v>N.D41.Z.1312.13.1.</v>
          </cell>
          <cell r="N82" t="str">
            <v>N.D41.Z.1313.13.1.</v>
          </cell>
          <cell r="O82" t="str">
            <v>N.D41.Z.1314.13.1.</v>
          </cell>
          <cell r="P82" t="str">
            <v>N.D41.Z.14.13.1.</v>
          </cell>
          <cell r="Q82" t="str">
            <v>N.D41.Z.1M.13.1.</v>
          </cell>
          <cell r="R82" t="str">
            <v>N.D41.Z.15.13.1.</v>
          </cell>
          <cell r="S82" t="str">
            <v>N.D41.Z.2.13.1.</v>
          </cell>
          <cell r="T82" t="str">
            <v>N.D41.Z.21.13.1.</v>
          </cell>
          <cell r="U82" t="str">
            <v>N.D41.Z.211.13.1.</v>
          </cell>
          <cell r="V82" t="str">
            <v>N.D41.Z.2111.13.1.</v>
          </cell>
          <cell r="W82" t="str">
            <v>N.D41.Z.2112.13.1.</v>
          </cell>
          <cell r="X82" t="str">
            <v>N.D41.Z.212.13.1.</v>
          </cell>
          <cell r="Y82" t="str">
            <v>N.D41.Z.22.13.1.</v>
          </cell>
          <cell r="AA82" t="str">
            <v>N.D41.Z.0.13.2.</v>
          </cell>
          <cell r="AB82" t="str">
            <v>N.D41.Z.1.13.2.</v>
          </cell>
          <cell r="AC82" t="str">
            <v>N.D41.Z.1N.13.2.</v>
          </cell>
          <cell r="AD82" t="str">
            <v>N.D41.Z.11.13.2.</v>
          </cell>
          <cell r="AE82" t="str">
            <v>N.D41.Z.12.13.2.</v>
          </cell>
          <cell r="AF82" t="str">
            <v>N.D41.Z.13.13.2.</v>
          </cell>
          <cell r="AG82" t="str">
            <v>N.D41.Z.1311.13.2.</v>
          </cell>
          <cell r="AH82" t="str">
            <v>N.D41.Z.1312.13.2.</v>
          </cell>
          <cell r="AI82" t="str">
            <v>N.D41.Z.1313.13.2.</v>
          </cell>
          <cell r="AJ82" t="str">
            <v>N.D41.Z.1314.13.2.</v>
          </cell>
          <cell r="AK82" t="str">
            <v>N.D41.Z.14.13.2.</v>
          </cell>
          <cell r="AL82" t="str">
            <v>N.D41.Z.1M.13.2.</v>
          </cell>
          <cell r="AM82" t="str">
            <v>N.D41.Z.15.13.2.</v>
          </cell>
          <cell r="AN82" t="str">
            <v>N.D41.Z.2.13.2.</v>
          </cell>
          <cell r="AO82" t="str">
            <v>N.D41.Z.21.13.2.</v>
          </cell>
          <cell r="AP82" t="str">
            <v>N.D41.Z.211.13.2.</v>
          </cell>
          <cell r="AQ82" t="str">
            <v>N.D41.Z.2111.13.2.</v>
          </cell>
          <cell r="AR82" t="str">
            <v>N.D41.Z.2112.13.2.</v>
          </cell>
          <cell r="AS82" t="str">
            <v>N.D41.Z.212.13.2.</v>
          </cell>
          <cell r="AT82" t="str">
            <v>N.D41.Z.22.13.2.</v>
          </cell>
        </row>
        <row r="83">
          <cell r="F83" t="str">
            <v>N.D41.Z.0.U.1.</v>
          </cell>
          <cell r="G83" t="str">
            <v>N.D41.Z.1.U.1.</v>
          </cell>
          <cell r="I83" t="str">
            <v>N.D41.Z.11.U.1.</v>
          </cell>
          <cell r="J83" t="str">
            <v>N.D41.Z.12.U.1.</v>
          </cell>
          <cell r="K83" t="str">
            <v>N.D41.Z.13.U.1.</v>
          </cell>
          <cell r="L83" t="str">
            <v>N.D41.Z.1311.U.1.</v>
          </cell>
          <cell r="M83" t="str">
            <v>N.D41.Z.1312.U.1.</v>
          </cell>
          <cell r="N83" t="str">
            <v>N.D41.Z.1313.U.1.</v>
          </cell>
          <cell r="O83" t="str">
            <v>N.D41.Z.1314.U.1.</v>
          </cell>
          <cell r="P83" t="str">
            <v>N.D41.Z.14.U.1.</v>
          </cell>
          <cell r="Q83" t="str">
            <v>N.D41.Z.1M.U.1.</v>
          </cell>
          <cell r="R83" t="str">
            <v>N.D41.Z.15.U.1.</v>
          </cell>
          <cell r="S83" t="str">
            <v>N.D41.Z.2.U.1.</v>
          </cell>
          <cell r="T83" t="str">
            <v>N.D41.Z.21.U.1.</v>
          </cell>
          <cell r="U83" t="str">
            <v>N.D41.Z.211.U.1.</v>
          </cell>
          <cell r="V83" t="str">
            <v>N.D41.Z.2111.U.1.</v>
          </cell>
          <cell r="W83" t="str">
            <v>N.D41.Z.2112.U.1.</v>
          </cell>
          <cell r="X83" t="str">
            <v>N.D41.Z.212.U.1.</v>
          </cell>
          <cell r="Y83" t="str">
            <v>N.D41.Z.22.U.1.</v>
          </cell>
          <cell r="AA83" t="str">
            <v>N.D41.Z.0.U.2.</v>
          </cell>
          <cell r="AB83" t="str">
            <v>N.D41.Z.1.U.2.</v>
          </cell>
          <cell r="AC83" t="str">
            <v>N.D41.Z.1N.U.2.</v>
          </cell>
          <cell r="AD83" t="str">
            <v>N.D41.Z.11.U.2.</v>
          </cell>
          <cell r="AE83" t="str">
            <v>N.D41.Z.12.U.2.</v>
          </cell>
          <cell r="AF83" t="str">
            <v>N.D41.Z.13.U.2.</v>
          </cell>
          <cell r="AG83" t="str">
            <v>N.D41.Z.1311.U.2.</v>
          </cell>
          <cell r="AH83" t="str">
            <v>N.D41.Z.1312.U.2.</v>
          </cell>
          <cell r="AI83" t="str">
            <v>N.D41.Z.1313.U.2.</v>
          </cell>
          <cell r="AJ83" t="str">
            <v>N.D41.Z.1314.U.2.</v>
          </cell>
          <cell r="AK83" t="str">
            <v>N.D41.Z.14.U.2.</v>
          </cell>
          <cell r="AL83" t="str">
            <v>N.D41.Z.1M.U.2.</v>
          </cell>
          <cell r="AM83" t="str">
            <v>N.D41.Z.15.U.2.</v>
          </cell>
          <cell r="AN83" t="str">
            <v>N.D41.Z.2.U.2.</v>
          </cell>
          <cell r="AO83" t="str">
            <v>N.D41.Z.21.U.2.</v>
          </cell>
          <cell r="AP83" t="str">
            <v>N.D41.Z.211.U.2.</v>
          </cell>
          <cell r="AQ83" t="str">
            <v>N.D41.Z.2111.U.2.</v>
          </cell>
          <cell r="AR83" t="str">
            <v>N.D41.Z.2112.U.2.</v>
          </cell>
          <cell r="AS83" t="str">
            <v>N.D41.Z.212.U.2.</v>
          </cell>
          <cell r="AT83" t="str">
            <v>N.D41.Z.22.U.2.</v>
          </cell>
        </row>
        <row r="84">
          <cell r="F84" t="str">
            <v>N.D42.Z.0.0.1.</v>
          </cell>
          <cell r="G84" t="str">
            <v>N.D42.Z.1.0.1.</v>
          </cell>
          <cell r="I84" t="str">
            <v>N.D42.Z.11.0.1.</v>
          </cell>
          <cell r="J84" t="str">
            <v>N.D42.Z.12.0.1.</v>
          </cell>
          <cell r="K84" t="str">
            <v>N.D42.Z.13.0.1.</v>
          </cell>
          <cell r="L84" t="str">
            <v>N.D42.Z.1311.0.1.</v>
          </cell>
          <cell r="M84" t="str">
            <v>N.D42.Z.1312.0.1.</v>
          </cell>
          <cell r="N84" t="str">
            <v>N.D42.Z.1313.0.1.</v>
          </cell>
          <cell r="O84" t="str">
            <v>N.D42.Z.1314.0.1.</v>
          </cell>
          <cell r="P84" t="str">
            <v>N.D42.Z.14.0.1.</v>
          </cell>
          <cell r="Q84" t="str">
            <v>N.D42.Z.1M.0.1.</v>
          </cell>
          <cell r="R84" t="str">
            <v>N.D42.Z.15.0.1.</v>
          </cell>
          <cell r="S84" t="str">
            <v>N.D42.Z.2.0.1.</v>
          </cell>
          <cell r="T84" t="str">
            <v>N.D42.Z.21.0.1.</v>
          </cell>
          <cell r="U84" t="str">
            <v>N.D42.Z.211.0.1.</v>
          </cell>
          <cell r="V84" t="str">
            <v>N.D42.Z.2111.0.1.</v>
          </cell>
          <cell r="W84" t="str">
            <v>N.D42.Z.2112.0.1.</v>
          </cell>
          <cell r="X84" t="str">
            <v>N.D42.Z.212.0.1.</v>
          </cell>
          <cell r="Y84" t="str">
            <v>N.D42.Z.22.0.1.</v>
          </cell>
          <cell r="AA84" t="str">
            <v>N.D42.Z.0.0.2.</v>
          </cell>
          <cell r="AB84" t="str">
            <v>N.D42.Z.1.0.2.</v>
          </cell>
          <cell r="AC84" t="str">
            <v>N.D42.Z.1N.0.2.</v>
          </cell>
          <cell r="AD84" t="str">
            <v>N.D42.Z.11.0.2.</v>
          </cell>
          <cell r="AE84" t="str">
            <v>N.D42.Z.12.0.2.</v>
          </cell>
          <cell r="AF84" t="str">
            <v>N.D42.Z.13.0.2.</v>
          </cell>
          <cell r="AG84" t="str">
            <v>N.D42.Z.1311.0.2.</v>
          </cell>
          <cell r="AH84" t="str">
            <v>N.D42.Z.1312.0.2.</v>
          </cell>
          <cell r="AI84" t="str">
            <v>N.D42.Z.1313.0.2.</v>
          </cell>
          <cell r="AJ84" t="str">
            <v>N.D42.Z.1314.0.2.</v>
          </cell>
          <cell r="AK84" t="str">
            <v>N.D42.Z.14.0.2.</v>
          </cell>
          <cell r="AL84" t="str">
            <v>N.D42.Z.1M.0.2.</v>
          </cell>
          <cell r="AM84" t="str">
            <v>N.D42.Z.15.0.2.</v>
          </cell>
          <cell r="AN84" t="str">
            <v>N.D42.Z.2.0.2.</v>
          </cell>
          <cell r="AO84" t="str">
            <v>N.D42.Z.21.0.2.</v>
          </cell>
          <cell r="AP84" t="str">
            <v>N.D42.Z.211.0.2.</v>
          </cell>
          <cell r="AQ84" t="str">
            <v>N.D42.Z.2111.0.2.</v>
          </cell>
          <cell r="AR84" t="str">
            <v>N.D42.Z.2112.0.2.</v>
          </cell>
          <cell r="AS84" t="str">
            <v>N.D42.Z.212.0.2.</v>
          </cell>
          <cell r="AT84" t="str">
            <v>N.D42.Z.22.0.2.</v>
          </cell>
        </row>
        <row r="85">
          <cell r="F85" t="str">
            <v>N.D42.Z.0.13.1.</v>
          </cell>
          <cell r="G85" t="str">
            <v>N.D42.Z.1.13.1.</v>
          </cell>
          <cell r="I85" t="str">
            <v>N.D42.Z.11.13.1.</v>
          </cell>
          <cell r="J85" t="str">
            <v>N.D42.Z.12.13.1.</v>
          </cell>
          <cell r="K85" t="str">
            <v>N.D42.Z.13.13.1.</v>
          </cell>
          <cell r="L85" t="str">
            <v>N.D42.Z.1311.13.1.</v>
          </cell>
          <cell r="M85" t="str">
            <v>N.D42.Z.1312.13.1.</v>
          </cell>
          <cell r="N85" t="str">
            <v>N.D42.Z.1313.13.1.</v>
          </cell>
          <cell r="O85" t="str">
            <v>N.D42.Z.1314.13.1.</v>
          </cell>
          <cell r="P85" t="str">
            <v>N.D42.Z.14.13.1.</v>
          </cell>
          <cell r="Q85" t="str">
            <v>N.D42.Z.1M.13.1.</v>
          </cell>
          <cell r="R85" t="str">
            <v>N.D42.Z.15.13.1.</v>
          </cell>
          <cell r="S85" t="str">
            <v>N.D42.Z.2.13.1.</v>
          </cell>
          <cell r="T85" t="str">
            <v>N.D42.Z.21.13.1.</v>
          </cell>
          <cell r="U85" t="str">
            <v>N.D42.Z.211.13.1.</v>
          </cell>
          <cell r="V85" t="str">
            <v>N.D42.Z.2111.13.1.</v>
          </cell>
          <cell r="W85" t="str">
            <v>N.D42.Z.2112.13.1.</v>
          </cell>
          <cell r="X85" t="str">
            <v>N.D42.Z.212.13.1.</v>
          </cell>
          <cell r="Y85" t="str">
            <v>N.D42.Z.22.13.1.</v>
          </cell>
          <cell r="AA85" t="str">
            <v>N.D42.Z.0.13.2.</v>
          </cell>
          <cell r="AB85" t="str">
            <v>N.D42.Z.1.13.2.</v>
          </cell>
          <cell r="AC85" t="str">
            <v>N.D42.Z.1N.13.2.</v>
          </cell>
          <cell r="AD85" t="str">
            <v>N.D42.Z.11.13.2.</v>
          </cell>
          <cell r="AE85" t="str">
            <v>N.D42.Z.12.13.2.</v>
          </cell>
          <cell r="AF85" t="str">
            <v>N.D42.Z.13.13.2.</v>
          </cell>
          <cell r="AG85" t="str">
            <v>N.D42.Z.1311.13.2.</v>
          </cell>
          <cell r="AH85" t="str">
            <v>N.D42.Z.1312.13.2.</v>
          </cell>
          <cell r="AI85" t="str">
            <v>N.D42.Z.1313.13.2.</v>
          </cell>
          <cell r="AJ85" t="str">
            <v>N.D42.Z.1314.13.2.</v>
          </cell>
          <cell r="AK85" t="str">
            <v>N.D42.Z.14.13.2.</v>
          </cell>
          <cell r="AL85" t="str">
            <v>N.D42.Z.1M.13.2.</v>
          </cell>
          <cell r="AM85" t="str">
            <v>N.D42.Z.15.13.2.</v>
          </cell>
          <cell r="AN85" t="str">
            <v>N.D42.Z.2.13.2.</v>
          </cell>
          <cell r="AO85" t="str">
            <v>N.D42.Z.21.13.2.</v>
          </cell>
          <cell r="AP85" t="str">
            <v>N.D42.Z.211.13.2.</v>
          </cell>
          <cell r="AQ85" t="str">
            <v>N.D42.Z.2111.13.2.</v>
          </cell>
          <cell r="AR85" t="str">
            <v>N.D42.Z.2112.13.2.</v>
          </cell>
          <cell r="AS85" t="str">
            <v>N.D42.Z.212.13.2.</v>
          </cell>
          <cell r="AT85" t="str">
            <v>N.D42.Z.22.13.2.</v>
          </cell>
        </row>
        <row r="86">
          <cell r="F86" t="str">
            <v>N.D42.Z.0.U.1.</v>
          </cell>
          <cell r="G86" t="str">
            <v>N.D42.Z.1.U.1.</v>
          </cell>
          <cell r="I86" t="str">
            <v>N.D42.Z.11.U.1.</v>
          </cell>
          <cell r="J86" t="str">
            <v>N.D42.Z.12.U.1.</v>
          </cell>
          <cell r="K86" t="str">
            <v>N.D42.Z.13.U.1.</v>
          </cell>
          <cell r="L86" t="str">
            <v>N.D42.Z.1311.U.1.</v>
          </cell>
          <cell r="M86" t="str">
            <v>N.D42.Z.1312.U.1.</v>
          </cell>
          <cell r="N86" t="str">
            <v>N.D42.Z.1313.U.1.</v>
          </cell>
          <cell r="O86" t="str">
            <v>N.D42.Z.1314.U.1.</v>
          </cell>
          <cell r="P86" t="str">
            <v>N.D42.Z.14.U.1.</v>
          </cell>
          <cell r="Q86" t="str">
            <v>N.D42.Z.1M.U.1.</v>
          </cell>
          <cell r="R86" t="str">
            <v>N.D42.Z.15.U.1.</v>
          </cell>
          <cell r="S86" t="str">
            <v>N.D42.Z.2.U.1.</v>
          </cell>
          <cell r="T86" t="str">
            <v>N.D42.Z.21.U.1.</v>
          </cell>
          <cell r="U86" t="str">
            <v>N.D42.Z.211.U.1.</v>
          </cell>
          <cell r="V86" t="str">
            <v>N.D42.Z.2111.U.1.</v>
          </cell>
          <cell r="W86" t="str">
            <v>N.D42.Z.2112.U.1.</v>
          </cell>
          <cell r="X86" t="str">
            <v>N.D42.Z.212.U.1.</v>
          </cell>
          <cell r="Y86" t="str">
            <v>N.D42.Z.22.U.1.</v>
          </cell>
          <cell r="AA86" t="str">
            <v>N.D42.Z.0.U.2.</v>
          </cell>
          <cell r="AB86" t="str">
            <v>N.D42.Z.1.U.2.</v>
          </cell>
          <cell r="AC86" t="str">
            <v>N.D42.Z.1N.U.2.</v>
          </cell>
          <cell r="AD86" t="str">
            <v>N.D42.Z.11.U.2.</v>
          </cell>
          <cell r="AE86" t="str">
            <v>N.D42.Z.12.U.2.</v>
          </cell>
          <cell r="AF86" t="str">
            <v>N.D42.Z.13.U.2.</v>
          </cell>
          <cell r="AG86" t="str">
            <v>N.D42.Z.1311.U.2.</v>
          </cell>
          <cell r="AH86" t="str">
            <v>N.D42.Z.1312.U.2.</v>
          </cell>
          <cell r="AI86" t="str">
            <v>N.D42.Z.1313.U.2.</v>
          </cell>
          <cell r="AJ86" t="str">
            <v>N.D42.Z.1314.U.2.</v>
          </cell>
          <cell r="AK86" t="str">
            <v>N.D42.Z.14.U.2.</v>
          </cell>
          <cell r="AL86" t="str">
            <v>N.D42.Z.1M.U.2.</v>
          </cell>
          <cell r="AM86" t="str">
            <v>N.D42.Z.15.U.2.</v>
          </cell>
          <cell r="AN86" t="str">
            <v>N.D42.Z.2.U.2.</v>
          </cell>
          <cell r="AO86" t="str">
            <v>N.D42.Z.21.U.2.</v>
          </cell>
          <cell r="AP86" t="str">
            <v>N.D42.Z.211.U.2.</v>
          </cell>
          <cell r="AQ86" t="str">
            <v>N.D42.Z.2111.U.2.</v>
          </cell>
          <cell r="AR86" t="str">
            <v>N.D42.Z.2112.U.2.</v>
          </cell>
          <cell r="AS86" t="str">
            <v>N.D42.Z.212.U.2.</v>
          </cell>
          <cell r="AT86" t="str">
            <v>N.D42.Z.22.U.2.</v>
          </cell>
        </row>
        <row r="87">
          <cell r="F87" t="str">
            <v>N.D421.Z.0.0.1.</v>
          </cell>
          <cell r="G87" t="str">
            <v>N.D421.Z.1.0.1.</v>
          </cell>
          <cell r="I87" t="str">
            <v>N.D421.Z.11.0.1.</v>
          </cell>
          <cell r="J87" t="str">
            <v>N.D421.Z.12.0.1.</v>
          </cell>
          <cell r="K87" t="str">
            <v>N.D421.Z.13.0.1.</v>
          </cell>
          <cell r="L87" t="str">
            <v>N.D421.Z.1311.0.1.</v>
          </cell>
          <cell r="M87" t="str">
            <v>N.D421.Z.1312.0.1.</v>
          </cell>
          <cell r="N87" t="str">
            <v>N.D421.Z.1313.0.1.</v>
          </cell>
          <cell r="O87" t="str">
            <v>N.D421.Z.1314.0.1.</v>
          </cell>
          <cell r="P87" t="str">
            <v>N.D421.Z.14.0.1.</v>
          </cell>
          <cell r="Q87" t="str">
            <v>N.D421.Z.1M.0.1.</v>
          </cell>
          <cell r="R87" t="str">
            <v>N.D421.Z.15.0.1.</v>
          </cell>
          <cell r="S87" t="str">
            <v>N.D421.Z.2.0.1.</v>
          </cell>
          <cell r="T87" t="str">
            <v>N.D421.Z.21.0.1.</v>
          </cell>
          <cell r="U87" t="str">
            <v>N.D421.Z.211.0.1.</v>
          </cell>
          <cell r="V87" t="str">
            <v>N.D421.Z.2111.0.1.</v>
          </cell>
          <cell r="W87" t="str">
            <v>N.D421.Z.2112.0.1.</v>
          </cell>
          <cell r="X87" t="str">
            <v>N.D421.Z.212.0.1.</v>
          </cell>
          <cell r="Y87" t="str">
            <v>N.D421.Z.22.0.1.</v>
          </cell>
          <cell r="AA87" t="str">
            <v>N.D421.Z.0.0.2.</v>
          </cell>
          <cell r="AB87" t="str">
            <v>N.D421.Z.1.0.2.</v>
          </cell>
          <cell r="AC87" t="str">
            <v>N.D421.Z.1N.0.2.</v>
          </cell>
          <cell r="AD87" t="str">
            <v>N.D421.Z.11.0.2.</v>
          </cell>
          <cell r="AE87" t="str">
            <v>N.D421.Z.12.0.2.</v>
          </cell>
          <cell r="AF87" t="str">
            <v>N.D421.Z.13.0.2.</v>
          </cell>
          <cell r="AG87" t="str">
            <v>N.D421.Z.1311.0.2.</v>
          </cell>
          <cell r="AH87" t="str">
            <v>N.D421.Z.1312.0.2.</v>
          </cell>
          <cell r="AI87" t="str">
            <v>N.D421.Z.1313.0.2.</v>
          </cell>
          <cell r="AJ87" t="str">
            <v>N.D421.Z.1314.0.2.</v>
          </cell>
          <cell r="AK87" t="str">
            <v>N.D421.Z.14.0.2.</v>
          </cell>
          <cell r="AL87" t="str">
            <v>N.D421.Z.1M.0.2.</v>
          </cell>
          <cell r="AM87" t="str">
            <v>N.D421.Z.15.0.2.</v>
          </cell>
          <cell r="AN87" t="str">
            <v>N.D421.Z.2.0.2.</v>
          </cell>
          <cell r="AO87" t="str">
            <v>N.D421.Z.21.0.2.</v>
          </cell>
          <cell r="AP87" t="str">
            <v>N.D421.Z.211.0.2.</v>
          </cell>
          <cell r="AQ87" t="str">
            <v>N.D421.Z.2111.0.2.</v>
          </cell>
          <cell r="AR87" t="str">
            <v>N.D421.Z.2112.0.2.</v>
          </cell>
          <cell r="AS87" t="str">
            <v>N.D421.Z.212.0.2.</v>
          </cell>
          <cell r="AT87" t="str">
            <v>N.D421.Z.22.0.2.</v>
          </cell>
        </row>
        <row r="88">
          <cell r="F88" t="str">
            <v>N.D421.Z.0.13.1.</v>
          </cell>
          <cell r="G88" t="str">
            <v>N.D421.Z.1.13.1.</v>
          </cell>
          <cell r="I88" t="str">
            <v>N.D421.Z.11.13.1.</v>
          </cell>
          <cell r="J88" t="str">
            <v>N.D421.Z.12.13.1.</v>
          </cell>
          <cell r="K88" t="str">
            <v>N.D421.Z.13.13.1.</v>
          </cell>
          <cell r="L88" t="str">
            <v>N.D421.Z.1311.13.1.</v>
          </cell>
          <cell r="M88" t="str">
            <v>N.D421.Z.1312.13.1.</v>
          </cell>
          <cell r="N88" t="str">
            <v>N.D421.Z.1313.13.1.</v>
          </cell>
          <cell r="O88" t="str">
            <v>N.D421.Z.1314.13.1.</v>
          </cell>
          <cell r="P88" t="str">
            <v>N.D421.Z.14.13.1.</v>
          </cell>
          <cell r="Q88" t="str">
            <v>N.D421.Z.1M.13.1.</v>
          </cell>
          <cell r="R88" t="str">
            <v>N.D421.Z.15.13.1.</v>
          </cell>
          <cell r="S88" t="str">
            <v>N.D421.Z.2.13.1.</v>
          </cell>
          <cell r="T88" t="str">
            <v>N.D421.Z.21.13.1.</v>
          </cell>
          <cell r="U88" t="str">
            <v>N.D421.Z.211.13.1.</v>
          </cell>
          <cell r="V88" t="str">
            <v>N.D421.Z.2111.13.1.</v>
          </cell>
          <cell r="W88" t="str">
            <v>N.D421.Z.2112.13.1.</v>
          </cell>
          <cell r="X88" t="str">
            <v>N.D421.Z.212.13.1.</v>
          </cell>
          <cell r="Y88" t="str">
            <v>N.D421.Z.22.13.1.</v>
          </cell>
          <cell r="AA88" t="str">
            <v>N.D421.Z.0.13.2.</v>
          </cell>
          <cell r="AB88" t="str">
            <v>N.D421.Z.1.13.2.</v>
          </cell>
          <cell r="AC88" t="str">
            <v>N.D421.Z.1N.13.2.</v>
          </cell>
          <cell r="AD88" t="str">
            <v>N.D421.Z.11.13.2.</v>
          </cell>
          <cell r="AE88" t="str">
            <v>N.D421.Z.12.13.2.</v>
          </cell>
          <cell r="AF88" t="str">
            <v>N.D421.Z.13.13.2.</v>
          </cell>
          <cell r="AG88" t="str">
            <v>N.D421.Z.1311.13.2.</v>
          </cell>
          <cell r="AH88" t="str">
            <v>N.D421.Z.1312.13.2.</v>
          </cell>
          <cell r="AI88" t="str">
            <v>N.D421.Z.1313.13.2.</v>
          </cell>
          <cell r="AJ88" t="str">
            <v>N.D421.Z.1314.13.2.</v>
          </cell>
          <cell r="AK88" t="str">
            <v>N.D421.Z.14.13.2.</v>
          </cell>
          <cell r="AL88" t="str">
            <v>N.D421.Z.1M.13.2.</v>
          </cell>
          <cell r="AM88" t="str">
            <v>N.D421.Z.15.13.2.</v>
          </cell>
          <cell r="AN88" t="str">
            <v>N.D421.Z.2.13.2.</v>
          </cell>
          <cell r="AO88" t="str">
            <v>N.D421.Z.21.13.2.</v>
          </cell>
          <cell r="AP88" t="str">
            <v>N.D421.Z.211.13.2.</v>
          </cell>
          <cell r="AQ88" t="str">
            <v>N.D421.Z.2111.13.2.</v>
          </cell>
          <cell r="AR88" t="str">
            <v>N.D421.Z.2112.13.2.</v>
          </cell>
          <cell r="AS88" t="str">
            <v>N.D421.Z.212.13.2.</v>
          </cell>
          <cell r="AT88" t="str">
            <v>N.D421.Z.22.13.2.</v>
          </cell>
        </row>
        <row r="89">
          <cell r="F89" t="str">
            <v>N.D421.Z.0.U.1.</v>
          </cell>
          <cell r="G89" t="str">
            <v>N.D421.Z.1.U.1.</v>
          </cell>
          <cell r="I89" t="str">
            <v>N.D421.Z.11.U.1.</v>
          </cell>
          <cell r="J89" t="str">
            <v>N.D421.Z.12.U.1.</v>
          </cell>
          <cell r="K89" t="str">
            <v>N.D421.Z.13.U.1.</v>
          </cell>
          <cell r="L89" t="str">
            <v>N.D421.Z.1311.U.1.</v>
          </cell>
          <cell r="M89" t="str">
            <v>N.D421.Z.1312.U.1.</v>
          </cell>
          <cell r="N89" t="str">
            <v>N.D421.Z.1313.U.1.</v>
          </cell>
          <cell r="O89" t="str">
            <v>N.D421.Z.1314.U.1.</v>
          </cell>
          <cell r="P89" t="str">
            <v>N.D421.Z.14.U.1.</v>
          </cell>
          <cell r="Q89" t="str">
            <v>N.D421.Z.1M.U.1.</v>
          </cell>
          <cell r="R89" t="str">
            <v>N.D421.Z.15.U.1.</v>
          </cell>
          <cell r="S89" t="str">
            <v>N.D421.Z.2.U.1.</v>
          </cell>
          <cell r="T89" t="str">
            <v>N.D421.Z.21.U.1.</v>
          </cell>
          <cell r="U89" t="str">
            <v>N.D421.Z.211.U.1.</v>
          </cell>
          <cell r="V89" t="str">
            <v>N.D421.Z.2111.U.1.</v>
          </cell>
          <cell r="W89" t="str">
            <v>N.D421.Z.2112.U.1.</v>
          </cell>
          <cell r="X89" t="str">
            <v>N.D421.Z.212.U.1.</v>
          </cell>
          <cell r="Y89" t="str">
            <v>N.D421.Z.22.U.1.</v>
          </cell>
          <cell r="AA89" t="str">
            <v>N.D421.Z.0.U.2.</v>
          </cell>
          <cell r="AB89" t="str">
            <v>N.D421.Z.1.U.2.</v>
          </cell>
          <cell r="AC89" t="str">
            <v>N.D421.Z.1N.U.2.</v>
          </cell>
          <cell r="AD89" t="str">
            <v>N.D421.Z.11.U.2.</v>
          </cell>
          <cell r="AE89" t="str">
            <v>N.D421.Z.12.U.2.</v>
          </cell>
          <cell r="AF89" t="str">
            <v>N.D421.Z.13.U.2.</v>
          </cell>
          <cell r="AG89" t="str">
            <v>N.D421.Z.1311.U.2.</v>
          </cell>
          <cell r="AH89" t="str">
            <v>N.D421.Z.1312.U.2.</v>
          </cell>
          <cell r="AI89" t="str">
            <v>N.D421.Z.1313.U.2.</v>
          </cell>
          <cell r="AJ89" t="str">
            <v>N.D421.Z.1314.U.2.</v>
          </cell>
          <cell r="AK89" t="str">
            <v>N.D421.Z.14.U.2.</v>
          </cell>
          <cell r="AL89" t="str">
            <v>N.D421.Z.1M.U.2.</v>
          </cell>
          <cell r="AM89" t="str">
            <v>N.D421.Z.15.U.2.</v>
          </cell>
          <cell r="AN89" t="str">
            <v>N.D421.Z.2.U.2.</v>
          </cell>
          <cell r="AO89" t="str">
            <v>N.D421.Z.21.U.2.</v>
          </cell>
          <cell r="AP89" t="str">
            <v>N.D421.Z.211.U.2.</v>
          </cell>
          <cell r="AQ89" t="str">
            <v>N.D421.Z.2111.U.2.</v>
          </cell>
          <cell r="AR89" t="str">
            <v>N.D421.Z.2112.U.2.</v>
          </cell>
          <cell r="AS89" t="str">
            <v>N.D421.Z.212.U.2.</v>
          </cell>
          <cell r="AT89" t="str">
            <v>N.D421.Z.22.U.2.</v>
          </cell>
        </row>
        <row r="90">
          <cell r="F90" t="str">
            <v>N.D422.Z.0.0.1.</v>
          </cell>
          <cell r="G90" t="str">
            <v>N.D422.Z.1.0.1.</v>
          </cell>
          <cell r="I90" t="str">
            <v>N.D422.Z.11.0.1.</v>
          </cell>
          <cell r="J90" t="str">
            <v>N.D422.Z.12.0.1.</v>
          </cell>
          <cell r="K90" t="str">
            <v>N.D422.Z.13.0.1.</v>
          </cell>
          <cell r="L90" t="str">
            <v>N.D422.Z.1311.0.1.</v>
          </cell>
          <cell r="M90" t="str">
            <v>N.D422.Z.1312.0.1.</v>
          </cell>
          <cell r="N90" t="str">
            <v>N.D422.Z.1313.0.1.</v>
          </cell>
          <cell r="O90" t="str">
            <v>N.D422.Z.1314.0.1.</v>
          </cell>
          <cell r="P90" t="str">
            <v>N.D422.Z.14.0.1.</v>
          </cell>
          <cell r="Q90" t="str">
            <v>N.D422.Z.1M.0.1.</v>
          </cell>
          <cell r="R90" t="str">
            <v>N.D422.Z.15.0.1.</v>
          </cell>
          <cell r="S90" t="str">
            <v>N.D422.Z.2.0.1.</v>
          </cell>
          <cell r="T90" t="str">
            <v>N.D422.Z.21.0.1.</v>
          </cell>
          <cell r="U90" t="str">
            <v>N.D422.Z.211.0.1.</v>
          </cell>
          <cell r="V90" t="str">
            <v>N.D422.Z.2111.0.1.</v>
          </cell>
          <cell r="W90" t="str">
            <v>N.D422.Z.2112.0.1.</v>
          </cell>
          <cell r="X90" t="str">
            <v>N.D422.Z.212.0.1.</v>
          </cell>
          <cell r="Y90" t="str">
            <v>N.D422.Z.22.0.1.</v>
          </cell>
          <cell r="AA90" t="str">
            <v>N.D422.Z.0.0.2.</v>
          </cell>
          <cell r="AB90" t="str">
            <v>N.D422.Z.1.0.2.</v>
          </cell>
          <cell r="AC90" t="str">
            <v>N.D422.Z.1N.0.2.</v>
          </cell>
          <cell r="AD90" t="str">
            <v>N.D422.Z.11.0.2.</v>
          </cell>
          <cell r="AE90" t="str">
            <v>N.D422.Z.12.0.2.</v>
          </cell>
          <cell r="AF90" t="str">
            <v>N.D422.Z.13.0.2.</v>
          </cell>
          <cell r="AG90" t="str">
            <v>N.D422.Z.1311.0.2.</v>
          </cell>
          <cell r="AH90" t="str">
            <v>N.D422.Z.1312.0.2.</v>
          </cell>
          <cell r="AI90" t="str">
            <v>N.D422.Z.1313.0.2.</v>
          </cell>
          <cell r="AJ90" t="str">
            <v>N.D422.Z.1314.0.2.</v>
          </cell>
          <cell r="AK90" t="str">
            <v>N.D422.Z.14.0.2.</v>
          </cell>
          <cell r="AL90" t="str">
            <v>N.D422.Z.1M.0.2.</v>
          </cell>
          <cell r="AM90" t="str">
            <v>N.D422.Z.15.0.2.</v>
          </cell>
          <cell r="AN90" t="str">
            <v>N.D422.Z.2.0.2.</v>
          </cell>
          <cell r="AO90" t="str">
            <v>N.D422.Z.21.0.2.</v>
          </cell>
          <cell r="AP90" t="str">
            <v>N.D422.Z.211.0.2.</v>
          </cell>
          <cell r="AQ90" t="str">
            <v>N.D422.Z.2111.0.2.</v>
          </cell>
          <cell r="AR90" t="str">
            <v>N.D422.Z.2112.0.2.</v>
          </cell>
          <cell r="AS90" t="str">
            <v>N.D422.Z.212.0.2.</v>
          </cell>
          <cell r="AT90" t="str">
            <v>N.D422.Z.22.0.2.</v>
          </cell>
        </row>
        <row r="91">
          <cell r="F91" t="str">
            <v>N.D422.Z.0.13.1.</v>
          </cell>
          <cell r="G91" t="str">
            <v>N.D422.Z.1.13.1.</v>
          </cell>
          <cell r="I91" t="str">
            <v>N.D422.Z.11.13.1.</v>
          </cell>
          <cell r="J91" t="str">
            <v>N.D422.Z.12.13.1.</v>
          </cell>
          <cell r="K91" t="str">
            <v>N.D422.Z.13.13.1.</v>
          </cell>
          <cell r="L91" t="str">
            <v>N.D422.Z.1311.13.1.</v>
          </cell>
          <cell r="M91" t="str">
            <v>N.D422.Z.1312.13.1.</v>
          </cell>
          <cell r="N91" t="str">
            <v>N.D422.Z.1313.13.1.</v>
          </cell>
          <cell r="O91" t="str">
            <v>N.D422.Z.1314.13.1.</v>
          </cell>
          <cell r="P91" t="str">
            <v>N.D422.Z.14.13.1.</v>
          </cell>
          <cell r="Q91" t="str">
            <v>N.D422.Z.1M.13.1.</v>
          </cell>
          <cell r="R91" t="str">
            <v>N.D422.Z.15.13.1.</v>
          </cell>
          <cell r="S91" t="str">
            <v>N.D422.Z.2.13.1.</v>
          </cell>
          <cell r="T91" t="str">
            <v>N.D422.Z.21.13.1.</v>
          </cell>
          <cell r="U91" t="str">
            <v>N.D422.Z.211.13.1.</v>
          </cell>
          <cell r="V91" t="str">
            <v>N.D422.Z.2111.13.1.</v>
          </cell>
          <cell r="W91" t="str">
            <v>N.D422.Z.2112.13.1.</v>
          </cell>
          <cell r="X91" t="str">
            <v>N.D422.Z.212.13.1.</v>
          </cell>
          <cell r="Y91" t="str">
            <v>N.D422.Z.22.13.1.</v>
          </cell>
          <cell r="AA91" t="str">
            <v>N.D422.Z.0.13.2.</v>
          </cell>
          <cell r="AB91" t="str">
            <v>N.D422.Z.1.13.2.</v>
          </cell>
          <cell r="AC91" t="str">
            <v>N.D422.Z.1N.13.2.</v>
          </cell>
          <cell r="AD91" t="str">
            <v>N.D422.Z.11.13.2.</v>
          </cell>
          <cell r="AE91" t="str">
            <v>N.D422.Z.12.13.2.</v>
          </cell>
          <cell r="AF91" t="str">
            <v>N.D422.Z.13.13.2.</v>
          </cell>
          <cell r="AG91" t="str">
            <v>N.D422.Z.1311.13.2.</v>
          </cell>
          <cell r="AH91" t="str">
            <v>N.D422.Z.1312.13.2.</v>
          </cell>
          <cell r="AI91" t="str">
            <v>N.D422.Z.1313.13.2.</v>
          </cell>
          <cell r="AJ91" t="str">
            <v>N.D422.Z.1314.13.2.</v>
          </cell>
          <cell r="AK91" t="str">
            <v>N.D422.Z.14.13.2.</v>
          </cell>
          <cell r="AL91" t="str">
            <v>N.D422.Z.1M.13.2.</v>
          </cell>
          <cell r="AM91" t="str">
            <v>N.D422.Z.15.13.2.</v>
          </cell>
          <cell r="AN91" t="str">
            <v>N.D422.Z.2.13.2.</v>
          </cell>
          <cell r="AO91" t="str">
            <v>N.D422.Z.21.13.2.</v>
          </cell>
          <cell r="AP91" t="str">
            <v>N.D422.Z.211.13.2.</v>
          </cell>
          <cell r="AQ91" t="str">
            <v>N.D422.Z.2111.13.2.</v>
          </cell>
          <cell r="AR91" t="str">
            <v>N.D422.Z.2112.13.2.</v>
          </cell>
          <cell r="AS91" t="str">
            <v>N.D422.Z.212.13.2.</v>
          </cell>
          <cell r="AT91" t="str">
            <v>N.D422.Z.22.13.2.</v>
          </cell>
        </row>
        <row r="92">
          <cell r="F92" t="str">
            <v>N.D422.Z.0.U.1.</v>
          </cell>
          <cell r="G92" t="str">
            <v>N.D422.Z.1.U.1.</v>
          </cell>
          <cell r="I92" t="str">
            <v>N.D422.Z.11.U.1.</v>
          </cell>
          <cell r="J92" t="str">
            <v>N.D422.Z.12.U.1.</v>
          </cell>
          <cell r="K92" t="str">
            <v>N.D422.Z.13.U.1.</v>
          </cell>
          <cell r="L92" t="str">
            <v>N.D422.Z.1311.U.1.</v>
          </cell>
          <cell r="M92" t="str">
            <v>N.D422.Z.1312.U.1.</v>
          </cell>
          <cell r="N92" t="str">
            <v>N.D422.Z.1313.U.1.</v>
          </cell>
          <cell r="O92" t="str">
            <v>N.D422.Z.1314.U.1.</v>
          </cell>
          <cell r="P92" t="str">
            <v>N.D422.Z.14.U.1.</v>
          </cell>
          <cell r="Q92" t="str">
            <v>N.D422.Z.1M.U.1.</v>
          </cell>
          <cell r="R92" t="str">
            <v>N.D422.Z.15.U.1.</v>
          </cell>
          <cell r="S92" t="str">
            <v>N.D422.Z.2.U.1.</v>
          </cell>
          <cell r="T92" t="str">
            <v>N.D422.Z.21.U.1.</v>
          </cell>
          <cell r="U92" t="str">
            <v>N.D422.Z.211.U.1.</v>
          </cell>
          <cell r="V92" t="str">
            <v>N.D422.Z.2111.U.1.</v>
          </cell>
          <cell r="W92" t="str">
            <v>N.D422.Z.2112.U.1.</v>
          </cell>
          <cell r="X92" t="str">
            <v>N.D422.Z.212.U.1.</v>
          </cell>
          <cell r="Y92" t="str">
            <v>N.D422.Z.22.U.1.</v>
          </cell>
          <cell r="AA92" t="str">
            <v>N.D422.Z.0.U.2.</v>
          </cell>
          <cell r="AB92" t="str">
            <v>N.D422.Z.1.U.2.</v>
          </cell>
          <cell r="AC92" t="str">
            <v>N.D422.Z.1N.U.2.</v>
          </cell>
          <cell r="AD92" t="str">
            <v>N.D422.Z.11.U.2.</v>
          </cell>
          <cell r="AE92" t="str">
            <v>N.D422.Z.12.U.2.</v>
          </cell>
          <cell r="AF92" t="str">
            <v>N.D422.Z.13.U.2.</v>
          </cell>
          <cell r="AG92" t="str">
            <v>N.D422.Z.1311.U.2.</v>
          </cell>
          <cell r="AH92" t="str">
            <v>N.D422.Z.1312.U.2.</v>
          </cell>
          <cell r="AI92" t="str">
            <v>N.D422.Z.1313.U.2.</v>
          </cell>
          <cell r="AJ92" t="str">
            <v>N.D422.Z.1314.U.2.</v>
          </cell>
          <cell r="AK92" t="str">
            <v>N.D422.Z.14.U.2.</v>
          </cell>
          <cell r="AL92" t="str">
            <v>N.D422.Z.1M.U.2.</v>
          </cell>
          <cell r="AM92" t="str">
            <v>N.D422.Z.15.U.2.</v>
          </cell>
          <cell r="AN92" t="str">
            <v>N.D422.Z.2.U.2.</v>
          </cell>
          <cell r="AO92" t="str">
            <v>N.D422.Z.21.U.2.</v>
          </cell>
          <cell r="AP92" t="str">
            <v>N.D422.Z.211.U.2.</v>
          </cell>
          <cell r="AQ92" t="str">
            <v>N.D422.Z.2111.U.2.</v>
          </cell>
          <cell r="AR92" t="str">
            <v>N.D422.Z.2112.U.2.</v>
          </cell>
          <cell r="AS92" t="str">
            <v>N.D422.Z.212.U.2.</v>
          </cell>
          <cell r="AT92" t="str">
            <v>N.D422.Z.22.U.2.</v>
          </cell>
        </row>
        <row r="93">
          <cell r="F93" t="str">
            <v>N.D43.Z.0.0.1.</v>
          </cell>
          <cell r="G93" t="str">
            <v>N.D43.Z.1.0.1.</v>
          </cell>
          <cell r="I93" t="str">
            <v>N.D43.Z.11.0.1.</v>
          </cell>
          <cell r="J93" t="str">
            <v>N.D43.Z.12.0.1.</v>
          </cell>
          <cell r="K93" t="str">
            <v>N.D43.Z.13.0.1.</v>
          </cell>
          <cell r="L93" t="str">
            <v>N.D43.Z.1311.0.1.</v>
          </cell>
          <cell r="M93" t="str">
            <v>N.D43.Z.1312.0.1.</v>
          </cell>
          <cell r="N93" t="str">
            <v>N.D43.Z.1313.0.1.</v>
          </cell>
          <cell r="O93" t="str">
            <v>N.D43.Z.1314.0.1.</v>
          </cell>
          <cell r="P93" t="str">
            <v>N.D43.Z.14.0.1.</v>
          </cell>
          <cell r="Q93" t="str">
            <v>N.D43.Z.1M.0.1.</v>
          </cell>
          <cell r="R93" t="str">
            <v>N.D43.Z.15.0.1.</v>
          </cell>
          <cell r="S93" t="str">
            <v>N.D43.Z.2.0.1.</v>
          </cell>
          <cell r="T93" t="str">
            <v>N.D43.Z.21.0.1.</v>
          </cell>
          <cell r="U93" t="str">
            <v>N.D43.Z.211.0.1.</v>
          </cell>
          <cell r="V93" t="str">
            <v>N.D43.Z.2111.0.1.</v>
          </cell>
          <cell r="W93" t="str">
            <v>N.D43.Z.2112.0.1.</v>
          </cell>
          <cell r="X93" t="str">
            <v>N.D43.Z.212.0.1.</v>
          </cell>
          <cell r="Y93" t="str">
            <v>N.D43.Z.22.0.1.</v>
          </cell>
          <cell r="AA93" t="str">
            <v>N.D43.Z.0.0.2.</v>
          </cell>
          <cell r="AB93" t="str">
            <v>N.D43.Z.1.0.2.</v>
          </cell>
          <cell r="AC93" t="str">
            <v>N.D43.Z.1N.0.2.</v>
          </cell>
          <cell r="AD93" t="str">
            <v>N.D43.Z.11.0.2.</v>
          </cell>
          <cell r="AE93" t="str">
            <v>N.D43.Z.12.0.2.</v>
          </cell>
          <cell r="AF93" t="str">
            <v>N.D43.Z.13.0.2.</v>
          </cell>
          <cell r="AG93" t="str">
            <v>N.D43.Z.1311.0.2.</v>
          </cell>
          <cell r="AH93" t="str">
            <v>N.D43.Z.1312.0.2.</v>
          </cell>
          <cell r="AI93" t="str">
            <v>N.D43.Z.1313.0.2.</v>
          </cell>
          <cell r="AJ93" t="str">
            <v>N.D43.Z.1314.0.2.</v>
          </cell>
          <cell r="AK93" t="str">
            <v>N.D43.Z.14.0.2.</v>
          </cell>
          <cell r="AL93" t="str">
            <v>N.D43.Z.1M.0.2.</v>
          </cell>
          <cell r="AM93" t="str">
            <v>N.D43.Z.15.0.2.</v>
          </cell>
          <cell r="AN93" t="str">
            <v>N.D43.Z.2.0.2.</v>
          </cell>
          <cell r="AO93" t="str">
            <v>N.D43.Z.21.0.2.</v>
          </cell>
          <cell r="AP93" t="str">
            <v>N.D43.Z.211.0.2.</v>
          </cell>
          <cell r="AQ93" t="str">
            <v>N.D43.Z.2111.0.2.</v>
          </cell>
          <cell r="AR93" t="str">
            <v>N.D43.Z.2112.0.2.</v>
          </cell>
          <cell r="AS93" t="str">
            <v>N.D43.Z.212.0.2.</v>
          </cell>
          <cell r="AT93" t="str">
            <v>N.D43.Z.22.0.2.</v>
          </cell>
        </row>
        <row r="94">
          <cell r="F94" t="str">
            <v>N.D43.Z.0.13.1.</v>
          </cell>
          <cell r="G94" t="str">
            <v>N.D43.Z.1.13.1.</v>
          </cell>
          <cell r="I94" t="str">
            <v>N.D43.Z.11.13.1.</v>
          </cell>
          <cell r="J94" t="str">
            <v>N.D43.Z.12.13.1.</v>
          </cell>
          <cell r="K94" t="str">
            <v>N.D43.Z.13.13.1.</v>
          </cell>
          <cell r="L94" t="str">
            <v>N.D43.Z.1311.13.1.</v>
          </cell>
          <cell r="M94" t="str">
            <v>N.D43.Z.1312.13.1.</v>
          </cell>
          <cell r="N94" t="str">
            <v>N.D43.Z.1313.13.1.</v>
          </cell>
          <cell r="O94" t="str">
            <v>N.D43.Z.1314.13.1.</v>
          </cell>
          <cell r="P94" t="str">
            <v>N.D43.Z.14.13.1.</v>
          </cell>
          <cell r="Q94" t="str">
            <v>N.D43.Z.1M.13.1.</v>
          </cell>
          <cell r="R94" t="str">
            <v>N.D43.Z.15.13.1.</v>
          </cell>
          <cell r="S94" t="str">
            <v>N.D43.Z.2.13.1.</v>
          </cell>
          <cell r="T94" t="str">
            <v>N.D43.Z.21.13.1.</v>
          </cell>
          <cell r="U94" t="str">
            <v>N.D43.Z.211.13.1.</v>
          </cell>
          <cell r="V94" t="str">
            <v>N.D43.Z.2111.13.1.</v>
          </cell>
          <cell r="W94" t="str">
            <v>N.D43.Z.2112.13.1.</v>
          </cell>
          <cell r="X94" t="str">
            <v>N.D43.Z.212.13.1.</v>
          </cell>
          <cell r="Y94" t="str">
            <v>N.D43.Z.22.13.1.</v>
          </cell>
          <cell r="AA94" t="str">
            <v>N.D43.Z.0.13.2.</v>
          </cell>
          <cell r="AB94" t="str">
            <v>N.D43.Z.1.13.2.</v>
          </cell>
          <cell r="AC94" t="str">
            <v>N.D43.Z.1N.13.2.</v>
          </cell>
          <cell r="AD94" t="str">
            <v>N.D43.Z.11.13.2.</v>
          </cell>
          <cell r="AE94" t="str">
            <v>N.D43.Z.12.13.2.</v>
          </cell>
          <cell r="AF94" t="str">
            <v>N.D43.Z.13.13.2.</v>
          </cell>
          <cell r="AG94" t="str">
            <v>N.D43.Z.1311.13.2.</v>
          </cell>
          <cell r="AH94" t="str">
            <v>N.D43.Z.1312.13.2.</v>
          </cell>
          <cell r="AI94" t="str">
            <v>N.D43.Z.1313.13.2.</v>
          </cell>
          <cell r="AJ94" t="str">
            <v>N.D43.Z.1314.13.2.</v>
          </cell>
          <cell r="AK94" t="str">
            <v>N.D43.Z.14.13.2.</v>
          </cell>
          <cell r="AL94" t="str">
            <v>N.D43.Z.1M.13.2.</v>
          </cell>
          <cell r="AM94" t="str">
            <v>N.D43.Z.15.13.2.</v>
          </cell>
          <cell r="AN94" t="str">
            <v>N.D43.Z.2.13.2.</v>
          </cell>
          <cell r="AO94" t="str">
            <v>N.D43.Z.21.13.2.</v>
          </cell>
          <cell r="AP94" t="str">
            <v>N.D43.Z.211.13.2.</v>
          </cell>
          <cell r="AQ94" t="str">
            <v>N.D43.Z.2111.13.2.</v>
          </cell>
          <cell r="AR94" t="str">
            <v>N.D43.Z.2112.13.2.</v>
          </cell>
          <cell r="AS94" t="str">
            <v>N.D43.Z.212.13.2.</v>
          </cell>
          <cell r="AT94" t="str">
            <v>N.D43.Z.22.13.2.</v>
          </cell>
        </row>
        <row r="95">
          <cell r="F95" t="str">
            <v>N.D43.Z.0.U.1.</v>
          </cell>
          <cell r="G95" t="str">
            <v>N.D43.Z.1.U.1.</v>
          </cell>
          <cell r="I95" t="str">
            <v>N.D43.Z.11.U.1.</v>
          </cell>
          <cell r="J95" t="str">
            <v>N.D43.Z.12.U.1.</v>
          </cell>
          <cell r="K95" t="str">
            <v>N.D43.Z.13.U.1.</v>
          </cell>
          <cell r="L95" t="str">
            <v>N.D43.Z.1311.U.1.</v>
          </cell>
          <cell r="M95" t="str">
            <v>N.D43.Z.1312.U.1.</v>
          </cell>
          <cell r="N95" t="str">
            <v>N.D43.Z.1313.U.1.</v>
          </cell>
          <cell r="O95" t="str">
            <v>N.D43.Z.1314.U.1.</v>
          </cell>
          <cell r="P95" t="str">
            <v>N.D43.Z.14.U.1.</v>
          </cell>
          <cell r="Q95" t="str">
            <v>N.D43.Z.1M.U.1.</v>
          </cell>
          <cell r="R95" t="str">
            <v>N.D43.Z.15.U.1.</v>
          </cell>
          <cell r="S95" t="str">
            <v>N.D43.Z.2.U.1.</v>
          </cell>
          <cell r="T95" t="str">
            <v>N.D43.Z.21.U.1.</v>
          </cell>
          <cell r="U95" t="str">
            <v>N.D43.Z.211.U.1.</v>
          </cell>
          <cell r="V95" t="str">
            <v>N.D43.Z.2111.U.1.</v>
          </cell>
          <cell r="W95" t="str">
            <v>N.D43.Z.2112.U.1.</v>
          </cell>
          <cell r="X95" t="str">
            <v>N.D43.Z.212.U.1.</v>
          </cell>
          <cell r="Y95" t="str">
            <v>N.D43.Z.22.U.1.</v>
          </cell>
          <cell r="AA95" t="str">
            <v>N.D43.Z.0.U.2.</v>
          </cell>
          <cell r="AB95" t="str">
            <v>N.D43.Z.1.U.2.</v>
          </cell>
          <cell r="AC95" t="str">
            <v>N.D43.Z.1N.U.2.</v>
          </cell>
          <cell r="AD95" t="str">
            <v>N.D43.Z.11.U.2.</v>
          </cell>
          <cell r="AE95" t="str">
            <v>N.D43.Z.12.U.2.</v>
          </cell>
          <cell r="AF95" t="str">
            <v>N.D43.Z.13.U.2.</v>
          </cell>
          <cell r="AG95" t="str">
            <v>N.D43.Z.1311.U.2.</v>
          </cell>
          <cell r="AH95" t="str">
            <v>N.D43.Z.1312.U.2.</v>
          </cell>
          <cell r="AI95" t="str">
            <v>N.D43.Z.1313.U.2.</v>
          </cell>
          <cell r="AJ95" t="str">
            <v>N.D43.Z.1314.U.2.</v>
          </cell>
          <cell r="AK95" t="str">
            <v>N.D43.Z.14.U.2.</v>
          </cell>
          <cell r="AL95" t="str">
            <v>N.D43.Z.1M.U.2.</v>
          </cell>
          <cell r="AM95" t="str">
            <v>N.D43.Z.15.U.2.</v>
          </cell>
          <cell r="AN95" t="str">
            <v>N.D43.Z.2.U.2.</v>
          </cell>
          <cell r="AO95" t="str">
            <v>N.D43.Z.21.U.2.</v>
          </cell>
          <cell r="AP95" t="str">
            <v>N.D43.Z.211.U.2.</v>
          </cell>
          <cell r="AQ95" t="str">
            <v>N.D43.Z.2111.U.2.</v>
          </cell>
          <cell r="AR95" t="str">
            <v>N.D43.Z.2112.U.2.</v>
          </cell>
          <cell r="AS95" t="str">
            <v>N.D43.Z.212.U.2.</v>
          </cell>
          <cell r="AT95" t="str">
            <v>N.D43.Z.22.U.2.</v>
          </cell>
        </row>
        <row r="96">
          <cell r="F96" t="str">
            <v>N.D44.Z.0.0.1.</v>
          </cell>
          <cell r="G96" t="str">
            <v>N.D44.Z.1.0.1.</v>
          </cell>
          <cell r="I96" t="str">
            <v>N.D44.Z.11.0.1.</v>
          </cell>
          <cell r="J96" t="str">
            <v>N.D44.Z.12.0.1.</v>
          </cell>
          <cell r="K96" t="str">
            <v>N.D44.Z.13.0.1.</v>
          </cell>
          <cell r="L96" t="str">
            <v>N.D44.Z.1311.0.1.</v>
          </cell>
          <cell r="M96" t="str">
            <v>N.D44.Z.1312.0.1.</v>
          </cell>
          <cell r="N96" t="str">
            <v>N.D44.Z.1313.0.1.</v>
          </cell>
          <cell r="O96" t="str">
            <v>N.D44.Z.1314.0.1.</v>
          </cell>
          <cell r="P96" t="str">
            <v>N.D44.Z.14.0.1.</v>
          </cell>
          <cell r="Q96" t="str">
            <v>N.D44.Z.1M.0.1.</v>
          </cell>
          <cell r="R96" t="str">
            <v>N.D44.Z.15.0.1.</v>
          </cell>
          <cell r="S96" t="str">
            <v>N.D44.Z.2.0.1.</v>
          </cell>
          <cell r="T96" t="str">
            <v>N.D44.Z.21.0.1.</v>
          </cell>
          <cell r="U96" t="str">
            <v>N.D44.Z.211.0.1.</v>
          </cell>
          <cell r="V96" t="str">
            <v>N.D44.Z.2111.0.1.</v>
          </cell>
          <cell r="W96" t="str">
            <v>N.D44.Z.2112.0.1.</v>
          </cell>
          <cell r="X96" t="str">
            <v>N.D44.Z.212.0.1.</v>
          </cell>
          <cell r="Y96" t="str">
            <v>N.D44.Z.22.0.1.</v>
          </cell>
          <cell r="AA96" t="str">
            <v>N.D44.Z.0.0.2.</v>
          </cell>
          <cell r="AB96" t="str">
            <v>N.D44.Z.1.0.2.</v>
          </cell>
          <cell r="AC96" t="str">
            <v>N.D44.Z.1N.0.2.</v>
          </cell>
          <cell r="AD96" t="str">
            <v>N.D44.Z.11.0.2.</v>
          </cell>
          <cell r="AE96" t="str">
            <v>N.D44.Z.12.0.2.</v>
          </cell>
          <cell r="AF96" t="str">
            <v>N.D44.Z.13.0.2.</v>
          </cell>
          <cell r="AG96" t="str">
            <v>N.D44.Z.1311.0.2.</v>
          </cell>
          <cell r="AH96" t="str">
            <v>N.D44.Z.1312.0.2.</v>
          </cell>
          <cell r="AI96" t="str">
            <v>N.D44.Z.1313.0.2.</v>
          </cell>
          <cell r="AJ96" t="str">
            <v>N.D44.Z.1314.0.2.</v>
          </cell>
          <cell r="AK96" t="str">
            <v>N.D44.Z.14.0.2.</v>
          </cell>
          <cell r="AL96" t="str">
            <v>N.D44.Z.1M.0.2.</v>
          </cell>
          <cell r="AM96" t="str">
            <v>N.D44.Z.15.0.2.</v>
          </cell>
          <cell r="AN96" t="str">
            <v>N.D44.Z.2.0.2.</v>
          </cell>
          <cell r="AO96" t="str">
            <v>N.D44.Z.21.0.2.</v>
          </cell>
          <cell r="AP96" t="str">
            <v>N.D44.Z.211.0.2.</v>
          </cell>
          <cell r="AQ96" t="str">
            <v>N.D44.Z.2111.0.2.</v>
          </cell>
          <cell r="AR96" t="str">
            <v>N.D44.Z.2112.0.2.</v>
          </cell>
          <cell r="AS96" t="str">
            <v>N.D44.Z.212.0.2.</v>
          </cell>
          <cell r="AT96" t="str">
            <v>N.D44.Z.22.0.2.</v>
          </cell>
        </row>
        <row r="97">
          <cell r="F97" t="str">
            <v>N.D45.Z.0.0.1.</v>
          </cell>
          <cell r="G97" t="str">
            <v>N.D45.Z.1.0.1.</v>
          </cell>
          <cell r="I97" t="str">
            <v>N.D45.Z.11.0.1.</v>
          </cell>
          <cell r="J97" t="str">
            <v>N.D45.Z.12.0.1.</v>
          </cell>
          <cell r="K97" t="str">
            <v>N.D45.Z.13.0.1.</v>
          </cell>
          <cell r="L97" t="str">
            <v>N.D45.Z.1311.0.1.</v>
          </cell>
          <cell r="M97" t="str">
            <v>N.D45.Z.1312.0.1.</v>
          </cell>
          <cell r="N97" t="str">
            <v>N.D45.Z.1313.0.1.</v>
          </cell>
          <cell r="O97" t="str">
            <v>N.D45.Z.1314.0.1.</v>
          </cell>
          <cell r="P97" t="str">
            <v>N.D45.Z.14.0.1.</v>
          </cell>
          <cell r="Q97" t="str">
            <v>N.D45.Z.1M.0.1.</v>
          </cell>
          <cell r="R97" t="str">
            <v>N.D45.Z.15.0.1.</v>
          </cell>
          <cell r="S97" t="str">
            <v>N.D45.Z.2.0.1.</v>
          </cell>
          <cell r="T97" t="str">
            <v>N.D45.Z.21.0.1.</v>
          </cell>
          <cell r="U97" t="str">
            <v>N.D45.Z.211.0.1.</v>
          </cell>
          <cell r="V97" t="str">
            <v>N.D45.Z.2111.0.1.</v>
          </cell>
          <cell r="W97" t="str">
            <v>N.D45.Z.2112.0.1.</v>
          </cell>
          <cell r="X97" t="str">
            <v>N.D45.Z.212.0.1.</v>
          </cell>
          <cell r="Y97" t="str">
            <v>N.D45.Z.22.0.1.</v>
          </cell>
          <cell r="AA97" t="str">
            <v>N.D45.Z.0.0.2.</v>
          </cell>
          <cell r="AB97" t="str">
            <v>N.D45.Z.1.0.2.</v>
          </cell>
          <cell r="AC97" t="str">
            <v>N.D45.Z.1N.0.2.</v>
          </cell>
          <cell r="AD97" t="str">
            <v>N.D45.Z.11.0.2.</v>
          </cell>
          <cell r="AE97" t="str">
            <v>N.D45.Z.12.0.2.</v>
          </cell>
          <cell r="AF97" t="str">
            <v>N.D45.Z.13.0.2.</v>
          </cell>
          <cell r="AG97" t="str">
            <v>N.D45.Z.1311.0.2.</v>
          </cell>
          <cell r="AH97" t="str">
            <v>N.D45.Z.1312.0.2.</v>
          </cell>
          <cell r="AI97" t="str">
            <v>N.D45.Z.1313.0.2.</v>
          </cell>
          <cell r="AJ97" t="str">
            <v>N.D45.Z.1314.0.2.</v>
          </cell>
          <cell r="AK97" t="str">
            <v>N.D45.Z.14.0.2.</v>
          </cell>
          <cell r="AL97" t="str">
            <v>N.D45.Z.1M.0.2.</v>
          </cell>
          <cell r="AM97" t="str">
            <v>N.D45.Z.15.0.2.</v>
          </cell>
          <cell r="AN97" t="str">
            <v>N.D45.Z.2.0.2.</v>
          </cell>
          <cell r="AO97" t="str">
            <v>N.D45.Z.21.0.2.</v>
          </cell>
          <cell r="AP97" t="str">
            <v>N.D45.Z.211.0.2.</v>
          </cell>
          <cell r="AQ97" t="str">
            <v>N.D45.Z.2111.0.2.</v>
          </cell>
          <cell r="AR97" t="str">
            <v>N.D45.Z.2112.0.2.</v>
          </cell>
          <cell r="AS97" t="str">
            <v>N.D45.Z.212.0.2.</v>
          </cell>
          <cell r="AT97" t="str">
            <v>N.D45.Z.22.0.2.</v>
          </cell>
        </row>
        <row r="98">
          <cell r="F98" t="str">
            <v>N.D45.Z.0.13.1.</v>
          </cell>
          <cell r="G98" t="str">
            <v>N.D45.Z.1.13.1.</v>
          </cell>
          <cell r="I98" t="str">
            <v>N.D45.Z.11.13.1.</v>
          </cell>
          <cell r="J98" t="str">
            <v>N.D45.Z.12.13.1.</v>
          </cell>
          <cell r="K98" t="str">
            <v>N.D45.Z.13.13.1.</v>
          </cell>
          <cell r="L98" t="str">
            <v>N.D45.Z.1311.13.1.</v>
          </cell>
          <cell r="M98" t="str">
            <v>N.D45.Z.1312.13.1.</v>
          </cell>
          <cell r="N98" t="str">
            <v>N.D45.Z.1313.13.1.</v>
          </cell>
          <cell r="O98" t="str">
            <v>N.D45.Z.1314.13.1.</v>
          </cell>
          <cell r="P98" t="str">
            <v>N.D45.Z.14.13.1.</v>
          </cell>
          <cell r="Q98" t="str">
            <v>N.D45.Z.1M.13.1.</v>
          </cell>
          <cell r="R98" t="str">
            <v>N.D45.Z.15.13.1.</v>
          </cell>
          <cell r="S98" t="str">
            <v>N.D45.Z.2.13.1.</v>
          </cell>
          <cell r="T98" t="str">
            <v>N.D45.Z.21.13.1.</v>
          </cell>
          <cell r="U98" t="str">
            <v>N.D45.Z.211.13.1.</v>
          </cell>
          <cell r="V98" t="str">
            <v>N.D45.Z.2111.13.1.</v>
          </cell>
          <cell r="W98" t="str">
            <v>N.D45.Z.2112.13.1.</v>
          </cell>
          <cell r="X98" t="str">
            <v>N.D45.Z.212.13.1.</v>
          </cell>
          <cell r="Y98" t="str">
            <v>N.D45.Z.22.13.1.</v>
          </cell>
          <cell r="AA98" t="str">
            <v>N.D45.Z.0.13.2.</v>
          </cell>
          <cell r="AB98" t="str">
            <v>N.D45.Z.1.13.2.</v>
          </cell>
          <cell r="AC98" t="str">
            <v>N.D45.Z.1N.13.2.</v>
          </cell>
          <cell r="AD98" t="str">
            <v>N.D45.Z.11.13.2.</v>
          </cell>
          <cell r="AE98" t="str">
            <v>N.D45.Z.12.13.2.</v>
          </cell>
          <cell r="AF98" t="str">
            <v>N.D45.Z.13.13.2.</v>
          </cell>
          <cell r="AG98" t="str">
            <v>N.D45.Z.1311.13.2.</v>
          </cell>
          <cell r="AH98" t="str">
            <v>N.D45.Z.1312.13.2.</v>
          </cell>
          <cell r="AI98" t="str">
            <v>N.D45.Z.1313.13.2.</v>
          </cell>
          <cell r="AJ98" t="str">
            <v>N.D45.Z.1314.13.2.</v>
          </cell>
          <cell r="AK98" t="str">
            <v>N.D45.Z.14.13.2.</v>
          </cell>
          <cell r="AL98" t="str">
            <v>N.D45.Z.1M.13.2.</v>
          </cell>
          <cell r="AM98" t="str">
            <v>N.D45.Z.15.13.2.</v>
          </cell>
          <cell r="AN98" t="str">
            <v>N.D45.Z.2.13.2.</v>
          </cell>
          <cell r="AO98" t="str">
            <v>N.D45.Z.21.13.2.</v>
          </cell>
          <cell r="AP98" t="str">
            <v>N.D45.Z.211.13.2.</v>
          </cell>
          <cell r="AQ98" t="str">
            <v>N.D45.Z.2111.13.2.</v>
          </cell>
          <cell r="AR98" t="str">
            <v>N.D45.Z.2112.13.2.</v>
          </cell>
          <cell r="AS98" t="str">
            <v>N.D45.Z.212.13.2.</v>
          </cell>
          <cell r="AT98" t="str">
            <v>N.D45.Z.22.13.2.</v>
          </cell>
        </row>
        <row r="99">
          <cell r="F99" t="str">
            <v>N.D45.Z.0.U.1.</v>
          </cell>
          <cell r="G99" t="str">
            <v>N.D45.Z.1.U.1.</v>
          </cell>
          <cell r="I99" t="str">
            <v>N.D45.Z.11.U.1.</v>
          </cell>
          <cell r="J99" t="str">
            <v>N.D45.Z.12.U.1.</v>
          </cell>
          <cell r="K99" t="str">
            <v>N.D45.Z.13.U.1.</v>
          </cell>
          <cell r="L99" t="str">
            <v>N.D45.Z.1311.U.1.</v>
          </cell>
          <cell r="M99" t="str">
            <v>N.D45.Z.1312.U.1.</v>
          </cell>
          <cell r="N99" t="str">
            <v>N.D45.Z.1313.U.1.</v>
          </cell>
          <cell r="O99" t="str">
            <v>N.D45.Z.1314.U.1.</v>
          </cell>
          <cell r="P99" t="str">
            <v>N.D45.Z.14.U.1.</v>
          </cell>
          <cell r="Q99" t="str">
            <v>N.D45.Z.1M.U.1.</v>
          </cell>
          <cell r="R99" t="str">
            <v>N.D45.Z.15.U.1.</v>
          </cell>
          <cell r="S99" t="str">
            <v>N.D45.Z.2.U.1.</v>
          </cell>
          <cell r="T99" t="str">
            <v>N.D45.Z.21.U.1.</v>
          </cell>
          <cell r="U99" t="str">
            <v>N.D45.Z.211.U.1.</v>
          </cell>
          <cell r="V99" t="str">
            <v>N.D45.Z.2111.U.1.</v>
          </cell>
          <cell r="W99" t="str">
            <v>N.D45.Z.2112.U.1.</v>
          </cell>
          <cell r="X99" t="str">
            <v>N.D45.Z.212.U.1.</v>
          </cell>
          <cell r="Y99" t="str">
            <v>N.D45.Z.22.U.1.</v>
          </cell>
          <cell r="AA99" t="str">
            <v>N.D45.Z.0.U.2.</v>
          </cell>
          <cell r="AB99" t="str">
            <v>N.D45.Z.1.U.2.</v>
          </cell>
          <cell r="AC99" t="str">
            <v>N.D45.Z.1N.U.2.</v>
          </cell>
          <cell r="AD99" t="str">
            <v>N.D45.Z.11.U.2.</v>
          </cell>
          <cell r="AE99" t="str">
            <v>N.D45.Z.12.U.2.</v>
          </cell>
          <cell r="AF99" t="str">
            <v>N.D45.Z.13.U.2.</v>
          </cell>
          <cell r="AG99" t="str">
            <v>N.D45.Z.1311.U.2.</v>
          </cell>
          <cell r="AH99" t="str">
            <v>N.D45.Z.1312.U.2.</v>
          </cell>
          <cell r="AI99" t="str">
            <v>N.D45.Z.1313.U.2.</v>
          </cell>
          <cell r="AJ99" t="str">
            <v>N.D45.Z.1314.U.2.</v>
          </cell>
          <cell r="AK99" t="str">
            <v>N.D45.Z.14.U.2.</v>
          </cell>
          <cell r="AL99" t="str">
            <v>N.D45.Z.1M.U.2.</v>
          </cell>
          <cell r="AM99" t="str">
            <v>N.D45.Z.15.U.2.</v>
          </cell>
          <cell r="AN99" t="str">
            <v>N.D45.Z.2.U.2.</v>
          </cell>
          <cell r="AO99" t="str">
            <v>N.D45.Z.21.U.2.</v>
          </cell>
          <cell r="AP99" t="str">
            <v>N.D45.Z.211.U.2.</v>
          </cell>
          <cell r="AQ99" t="str">
            <v>N.D45.Z.2111.U.2.</v>
          </cell>
          <cell r="AR99" t="str">
            <v>N.D45.Z.2112.U.2.</v>
          </cell>
          <cell r="AS99" t="str">
            <v>N.D45.Z.212.U.2.</v>
          </cell>
          <cell r="AT99" t="str">
            <v>N.D45.Z.22.U.2.</v>
          </cell>
        </row>
        <row r="100">
          <cell r="F100" t="str">
            <v>N.D5.Z.0.0.1.</v>
          </cell>
          <cell r="G100" t="str">
            <v>N.D5.Z.1.0.1.</v>
          </cell>
          <cell r="I100" t="str">
            <v>N.D5.Z.11.0.1.</v>
          </cell>
          <cell r="J100" t="str">
            <v>N.D5.Z.12.0.1.</v>
          </cell>
          <cell r="K100" t="str">
            <v>N.D5.Z.13.0.1.</v>
          </cell>
          <cell r="L100" t="str">
            <v>N.D5.Z.1311.0.1.</v>
          </cell>
          <cell r="M100" t="str">
            <v>N.D5.Z.1312.0.1.</v>
          </cell>
          <cell r="N100" t="str">
            <v>N.D5.Z.1313.0.1.</v>
          </cell>
          <cell r="O100" t="str">
            <v>N.D5.Z.1314.0.1.</v>
          </cell>
          <cell r="P100" t="str">
            <v>N.D5.Z.14.0.1.</v>
          </cell>
          <cell r="Q100" t="str">
            <v>N.D5.Z.1M.0.1.</v>
          </cell>
          <cell r="R100" t="str">
            <v>N.D5.Z.15.0.1.</v>
          </cell>
          <cell r="S100" t="str">
            <v>N.D5.Z.2.0.1.</v>
          </cell>
          <cell r="T100" t="str">
            <v>N.D5.Z.21.0.1.</v>
          </cell>
          <cell r="U100" t="str">
            <v>N.D5.Z.211.0.1.</v>
          </cell>
          <cell r="V100" t="str">
            <v>N.D5.Z.2111.0.1.</v>
          </cell>
          <cell r="W100" t="str">
            <v>N.D5.Z.2112.0.1.</v>
          </cell>
          <cell r="X100" t="str">
            <v>N.D5.Z.212.0.1.</v>
          </cell>
          <cell r="Y100" t="str">
            <v>N.D5.Z.22.0.1.</v>
          </cell>
          <cell r="AA100" t="str">
            <v>N.D5.Z.0.0.2.</v>
          </cell>
          <cell r="AB100" t="str">
            <v>N.D5.Z.1.0.2.</v>
          </cell>
          <cell r="AC100" t="str">
            <v>N.D5.Z.1N.0.2.</v>
          </cell>
          <cell r="AD100" t="str">
            <v>N.D5.Z.11.0.2.</v>
          </cell>
          <cell r="AE100" t="str">
            <v>N.D5.Z.12.0.2.</v>
          </cell>
          <cell r="AF100" t="str">
            <v>N.D5.Z.13.0.2.</v>
          </cell>
          <cell r="AG100" t="str">
            <v>N.D5.Z.1311.0.2.</v>
          </cell>
          <cell r="AH100" t="str">
            <v>N.D5.Z.1312.0.2.</v>
          </cell>
          <cell r="AI100" t="str">
            <v>N.D5.Z.1313.0.2.</v>
          </cell>
          <cell r="AJ100" t="str">
            <v>N.D5.Z.1314.0.2.</v>
          </cell>
          <cell r="AK100" t="str">
            <v>N.D5.Z.14.0.2.</v>
          </cell>
          <cell r="AL100" t="str">
            <v>N.D5.Z.1M.0.2.</v>
          </cell>
          <cell r="AM100" t="str">
            <v>N.D5.Z.15.0.2.</v>
          </cell>
          <cell r="AN100" t="str">
            <v>N.D5.Z.2.0.2.</v>
          </cell>
          <cell r="AO100" t="str">
            <v>N.D5.Z.21.0.2.</v>
          </cell>
          <cell r="AP100" t="str">
            <v>N.D5.Z.211.0.2.</v>
          </cell>
          <cell r="AQ100" t="str">
            <v>N.D5.Z.2111.0.2.</v>
          </cell>
          <cell r="AR100" t="str">
            <v>N.D5.Z.2112.0.2.</v>
          </cell>
          <cell r="AS100" t="str">
            <v>N.D5.Z.212.0.2.</v>
          </cell>
          <cell r="AT100" t="str">
            <v>N.D5.Z.22.0.2.</v>
          </cell>
        </row>
        <row r="101">
          <cell r="F101" t="str">
            <v>N.D51.Z.0.0.1.</v>
          </cell>
          <cell r="G101" t="str">
            <v>N.D51.Z.1.0.1.</v>
          </cell>
          <cell r="I101" t="str">
            <v>N.D51.Z.11.0.1.</v>
          </cell>
          <cell r="J101" t="str">
            <v>N.D51.Z.12.0.1.</v>
          </cell>
          <cell r="K101" t="str">
            <v>N.D51.Z.13.0.1.</v>
          </cell>
          <cell r="L101" t="str">
            <v>N.D51.Z.1311.0.1.</v>
          </cell>
          <cell r="M101" t="str">
            <v>N.D51.Z.1312.0.1.</v>
          </cell>
          <cell r="N101" t="str">
            <v>N.D51.Z.1313.0.1.</v>
          </cell>
          <cell r="O101" t="str">
            <v>N.D51.Z.1314.0.1.</v>
          </cell>
          <cell r="P101" t="str">
            <v>N.D51.Z.14.0.1.</v>
          </cell>
          <cell r="Q101" t="str">
            <v>N.D51.Z.1M.0.1.</v>
          </cell>
          <cell r="R101" t="str">
            <v>N.D51.Z.15.0.1.</v>
          </cell>
          <cell r="S101" t="str">
            <v>N.D51.Z.2.0.1.</v>
          </cell>
          <cell r="T101" t="str">
            <v>N.D51.Z.21.0.1.</v>
          </cell>
          <cell r="U101" t="str">
            <v>N.D51.Z.211.0.1.</v>
          </cell>
          <cell r="V101" t="str">
            <v>N.D51.Z.2111.0.1.</v>
          </cell>
          <cell r="W101" t="str">
            <v>N.D51.Z.2112.0.1.</v>
          </cell>
          <cell r="X101" t="str">
            <v>N.D51.Z.212.0.1.</v>
          </cell>
          <cell r="Y101" t="str">
            <v>N.D51.Z.22.0.1.</v>
          </cell>
          <cell r="AA101" t="str">
            <v>N.D51.Z.0.0.2.</v>
          </cell>
          <cell r="AB101" t="str">
            <v>N.D51.Z.1.0.2.</v>
          </cell>
          <cell r="AC101" t="str">
            <v>N.D51.Z.1N.0.2.</v>
          </cell>
          <cell r="AD101" t="str">
            <v>N.D51.Z.11.0.2.</v>
          </cell>
          <cell r="AE101" t="str">
            <v>N.D51.Z.12.0.2.</v>
          </cell>
          <cell r="AF101" t="str">
            <v>N.D51.Z.13.0.2.</v>
          </cell>
          <cell r="AG101" t="str">
            <v>N.D51.Z.1311.0.2.</v>
          </cell>
          <cell r="AH101" t="str">
            <v>N.D51.Z.1312.0.2.</v>
          </cell>
          <cell r="AI101" t="str">
            <v>N.D51.Z.1313.0.2.</v>
          </cell>
          <cell r="AJ101" t="str">
            <v>N.D51.Z.1314.0.2.</v>
          </cell>
          <cell r="AK101" t="str">
            <v>N.D51.Z.14.0.2.</v>
          </cell>
          <cell r="AL101" t="str">
            <v>N.D51.Z.1M.0.2.</v>
          </cell>
          <cell r="AM101" t="str">
            <v>N.D51.Z.15.0.2.</v>
          </cell>
          <cell r="AN101" t="str">
            <v>N.D51.Z.2.0.2.</v>
          </cell>
          <cell r="AO101" t="str">
            <v>N.D51.Z.21.0.2.</v>
          </cell>
          <cell r="AP101" t="str">
            <v>N.D51.Z.211.0.2.</v>
          </cell>
          <cell r="AQ101" t="str">
            <v>N.D51.Z.2111.0.2.</v>
          </cell>
          <cell r="AR101" t="str">
            <v>N.D51.Z.2112.0.2.</v>
          </cell>
          <cell r="AS101" t="str">
            <v>N.D51.Z.212.0.2.</v>
          </cell>
          <cell r="AT101" t="str">
            <v>N.D51.Z.22.0.2.</v>
          </cell>
        </row>
        <row r="102">
          <cell r="F102" t="str">
            <v>N.D59.Z.0.0.1.</v>
          </cell>
          <cell r="G102" t="str">
            <v>N.D59.Z.1.0.1.</v>
          </cell>
          <cell r="I102" t="str">
            <v>N.D59.Z.11.0.1.</v>
          </cell>
          <cell r="J102" t="str">
            <v>N.D59.Z.12.0.1.</v>
          </cell>
          <cell r="K102" t="str">
            <v>N.D59.Z.13.0.1.</v>
          </cell>
          <cell r="L102" t="str">
            <v>N.D59.Z.1311.0.1.</v>
          </cell>
          <cell r="M102" t="str">
            <v>N.D59.Z.1312.0.1.</v>
          </cell>
          <cell r="N102" t="str">
            <v>N.D59.Z.1313.0.1.</v>
          </cell>
          <cell r="O102" t="str">
            <v>N.D59.Z.1314.0.1.</v>
          </cell>
          <cell r="P102" t="str">
            <v>N.D59.Z.14.0.1.</v>
          </cell>
          <cell r="Q102" t="str">
            <v>N.D59.Z.1M.0.1.</v>
          </cell>
          <cell r="R102" t="str">
            <v>N.D59.Z.15.0.1.</v>
          </cell>
          <cell r="S102" t="str">
            <v>N.D59.Z.2.0.1.</v>
          </cell>
          <cell r="T102" t="str">
            <v>N.D59.Z.21.0.1.</v>
          </cell>
          <cell r="U102" t="str">
            <v>N.D59.Z.211.0.1.</v>
          </cell>
          <cell r="V102" t="str">
            <v>N.D59.Z.2111.0.1.</v>
          </cell>
          <cell r="W102" t="str">
            <v>N.D59.Z.2112.0.1.</v>
          </cell>
          <cell r="X102" t="str">
            <v>N.D59.Z.212.0.1.</v>
          </cell>
          <cell r="Y102" t="str">
            <v>N.D59.Z.22.0.1.</v>
          </cell>
          <cell r="AA102" t="str">
            <v>N.D59.Z.0.0.2.</v>
          </cell>
          <cell r="AB102" t="str">
            <v>N.D59.Z.1.0.2.</v>
          </cell>
          <cell r="AC102" t="str">
            <v>N.D59.Z.1N.0.2.</v>
          </cell>
          <cell r="AD102" t="str">
            <v>N.D59.Z.11.0.2.</v>
          </cell>
          <cell r="AE102" t="str">
            <v>N.D59.Z.12.0.2.</v>
          </cell>
          <cell r="AF102" t="str">
            <v>N.D59.Z.13.0.2.</v>
          </cell>
          <cell r="AG102" t="str">
            <v>N.D59.Z.1311.0.2.</v>
          </cell>
          <cell r="AH102" t="str">
            <v>N.D59.Z.1312.0.2.</v>
          </cell>
          <cell r="AI102" t="str">
            <v>N.D59.Z.1313.0.2.</v>
          </cell>
          <cell r="AJ102" t="str">
            <v>N.D59.Z.1314.0.2.</v>
          </cell>
          <cell r="AK102" t="str">
            <v>N.D59.Z.14.0.2.</v>
          </cell>
          <cell r="AL102" t="str">
            <v>N.D59.Z.1M.0.2.</v>
          </cell>
          <cell r="AM102" t="str">
            <v>N.D59.Z.15.0.2.</v>
          </cell>
          <cell r="AN102" t="str">
            <v>N.D59.Z.2.0.2.</v>
          </cell>
          <cell r="AO102" t="str">
            <v>N.D59.Z.21.0.2.</v>
          </cell>
          <cell r="AP102" t="str">
            <v>N.D59.Z.211.0.2.</v>
          </cell>
          <cell r="AQ102" t="str">
            <v>N.D59.Z.2111.0.2.</v>
          </cell>
          <cell r="AR102" t="str">
            <v>N.D59.Z.2112.0.2.</v>
          </cell>
          <cell r="AS102" t="str">
            <v>N.D59.Z.212.0.2.</v>
          </cell>
          <cell r="AT102" t="str">
            <v>N.D59.Z.22.0.2.</v>
          </cell>
        </row>
        <row r="103">
          <cell r="F103" t="str">
            <v>N.D61.Z.0.0.1.</v>
          </cell>
          <cell r="G103" t="str">
            <v>N.D61.Z.1.0.1.</v>
          </cell>
          <cell r="P103" t="str">
            <v>N.D61.Z.14.0.1.</v>
          </cell>
          <cell r="Q103" t="str">
            <v>N.D61.Z.1M.0.1.</v>
          </cell>
          <cell r="R103" t="str">
            <v>N.D61.Z.15.0.1.</v>
          </cell>
          <cell r="S103" t="str">
            <v>N.D61.Z.2.0.1.</v>
          </cell>
          <cell r="T103" t="str">
            <v>N.D61.Z.21.0.1.</v>
          </cell>
          <cell r="U103" t="str">
            <v>N.D61.Z.211.0.1.</v>
          </cell>
          <cell r="V103" t="str">
            <v>N.D61.Z.2111.0.1.</v>
          </cell>
          <cell r="W103" t="str">
            <v>N.D61.Z.2112.0.1.</v>
          </cell>
          <cell r="X103" t="str">
            <v>N.D61.Z.212.0.1.</v>
          </cell>
          <cell r="Y103" t="str">
            <v>N.D61.Z.22.0.1.</v>
          </cell>
          <cell r="AA103" t="str">
            <v>N.D61.Z.0.0.2.</v>
          </cell>
          <cell r="AB103" t="str">
            <v>N.D61.Z.1.0.2.</v>
          </cell>
          <cell r="AC103" t="str">
            <v>N.D61.Z.1N.0.2.</v>
          </cell>
          <cell r="AD103" t="str">
            <v>N.D61.Z.11.0.2.</v>
          </cell>
          <cell r="AE103" t="str">
            <v>N.D61.Z.12.0.2.</v>
          </cell>
          <cell r="AF103" t="str">
            <v>N.D61.Z.13.0.2.</v>
          </cell>
          <cell r="AG103" t="str">
            <v>N.D61.Z.1311.0.2.</v>
          </cell>
          <cell r="AH103" t="str">
            <v>N.D61.Z.1312.0.2.</v>
          </cell>
          <cell r="AI103" t="str">
            <v>N.D61.Z.1313.0.2.</v>
          </cell>
          <cell r="AJ103" t="str">
            <v>N.D61.Z.1314.0.2.</v>
          </cell>
          <cell r="AK103" t="str">
            <v>N.D61.Z.14.0.2.</v>
          </cell>
          <cell r="AL103" t="str">
            <v>N.D61.Z.1M.0.2.</v>
          </cell>
          <cell r="AM103" t="str">
            <v>N.D61.Z.15.0.2.</v>
          </cell>
          <cell r="AN103" t="str">
            <v>N.D61.Z.2.0.2.</v>
          </cell>
          <cell r="AO103" t="str">
            <v>N.D61.Z.21.0.2.</v>
          </cell>
          <cell r="AP103" t="str">
            <v>N.D61.Z.211.0.2.</v>
          </cell>
          <cell r="AQ103" t="str">
            <v>N.D61.Z.2111.0.2.</v>
          </cell>
          <cell r="AR103" t="str">
            <v>N.D61.Z.2112.0.2.</v>
          </cell>
          <cell r="AS103" t="str">
            <v>N.D61.Z.212.0.2.</v>
          </cell>
          <cell r="AT103" t="str">
            <v>N.D61.Z.22.0.2.</v>
          </cell>
        </row>
        <row r="104">
          <cell r="F104" t="str">
            <v>N.D611.Z.0.0.1.</v>
          </cell>
          <cell r="G104" t="str">
            <v>N.D611.Z.1.0.1.</v>
          </cell>
          <cell r="P104" t="str">
            <v>N.D611.Z.14.0.1.</v>
          </cell>
          <cell r="Q104" t="str">
            <v>N.D611.Z.1M.0.1.</v>
          </cell>
          <cell r="R104" t="str">
            <v>N.D611.Z.15.0.1.</v>
          </cell>
          <cell r="S104" t="str">
            <v>N.D611.Z.2.0.1.</v>
          </cell>
          <cell r="T104" t="str">
            <v>N.D611.Z.21.0.1.</v>
          </cell>
          <cell r="U104" t="str">
            <v>N.D611.Z.211.0.1.</v>
          </cell>
          <cell r="V104" t="str">
            <v>N.D611.Z.2111.0.1.</v>
          </cell>
          <cell r="W104" t="str">
            <v>N.D611.Z.2112.0.1.</v>
          </cell>
          <cell r="X104" t="str">
            <v>N.D611.Z.212.0.1.</v>
          </cell>
          <cell r="Y104" t="str">
            <v>N.D611.Z.22.0.1.</v>
          </cell>
          <cell r="AA104" t="str">
            <v>N.D611.Z.0.0.2.</v>
          </cell>
          <cell r="AB104" t="str">
            <v>N.D611.Z.1.0.2.</v>
          </cell>
          <cell r="AC104" t="str">
            <v>N.D611.Z.1N.0.2.</v>
          </cell>
          <cell r="AD104" t="str">
            <v>N.D611.Z.11.0.2.</v>
          </cell>
          <cell r="AE104" t="str">
            <v>N.D611.Z.12.0.2.</v>
          </cell>
          <cell r="AF104" t="str">
            <v>N.D611.Z.13.0.2.</v>
          </cell>
          <cell r="AG104" t="str">
            <v>N.D611.Z.1311.0.2.</v>
          </cell>
          <cell r="AH104" t="str">
            <v>N.D611.Z.1312.0.2.</v>
          </cell>
          <cell r="AI104" t="str">
            <v>N.D611.Z.1313.0.2.</v>
          </cell>
          <cell r="AJ104" t="str">
            <v>N.D611.Z.1314.0.2.</v>
          </cell>
          <cell r="AK104" t="str">
            <v>N.D611.Z.14.0.2.</v>
          </cell>
          <cell r="AL104" t="str">
            <v>N.D611.Z.1M.0.2.</v>
          </cell>
          <cell r="AM104" t="str">
            <v>N.D611.Z.15.0.2.</v>
          </cell>
          <cell r="AN104" t="str">
            <v>N.D611.Z.2.0.2.</v>
          </cell>
          <cell r="AO104" t="str">
            <v>N.D611.Z.21.0.2.</v>
          </cell>
          <cell r="AP104" t="str">
            <v>N.D611.Z.211.0.2.</v>
          </cell>
          <cell r="AQ104" t="str">
            <v>N.D611.Z.2111.0.2.</v>
          </cell>
          <cell r="AR104" t="str">
            <v>N.D611.Z.2112.0.2.</v>
          </cell>
          <cell r="AS104" t="str">
            <v>N.D611.Z.212.0.2.</v>
          </cell>
          <cell r="AT104" t="str">
            <v>N.D611.Z.22.0.2.</v>
          </cell>
        </row>
        <row r="105">
          <cell r="F105" t="str">
            <v>N.D6111.Z.0.0.1.</v>
          </cell>
          <cell r="G105" t="str">
            <v>N.D6111.Z.1.0.1.</v>
          </cell>
          <cell r="P105" t="str">
            <v>N.D6111.Z.14.0.1.</v>
          </cell>
          <cell r="Q105" t="str">
            <v>N.D6111.Z.1M.0.1.</v>
          </cell>
          <cell r="R105" t="str">
            <v>N.D6111.Z.15.0.1.</v>
          </cell>
          <cell r="S105" t="str">
            <v>N.D6111.Z.2.0.1.</v>
          </cell>
          <cell r="T105" t="str">
            <v>N.D6111.Z.21.0.1.</v>
          </cell>
          <cell r="U105" t="str">
            <v>N.D6111.Z.211.0.1.</v>
          </cell>
          <cell r="V105" t="str">
            <v>N.D6111.Z.2111.0.1.</v>
          </cell>
          <cell r="W105" t="str">
            <v>N.D6111.Z.2112.0.1.</v>
          </cell>
          <cell r="X105" t="str">
            <v>N.D6111.Z.212.0.1.</v>
          </cell>
          <cell r="Y105" t="str">
            <v>N.D6111.Z.22.0.1.</v>
          </cell>
          <cell r="AA105" t="str">
            <v>N.D6111.Z.0.0.2.</v>
          </cell>
          <cell r="AB105" t="str">
            <v>N.D6111.Z.1.0.2.</v>
          </cell>
          <cell r="AC105" t="str">
            <v>N.D6111.Z.1N.0.2.</v>
          </cell>
          <cell r="AD105" t="str">
            <v>N.D6111.Z.11.0.2.</v>
          </cell>
          <cell r="AE105" t="str">
            <v>N.D6111.Z.12.0.2.</v>
          </cell>
          <cell r="AF105" t="str">
            <v>N.D6111.Z.13.0.2.</v>
          </cell>
          <cell r="AG105" t="str">
            <v>N.D6111.Z.1311.0.2.</v>
          </cell>
          <cell r="AH105" t="str">
            <v>N.D6111.Z.1312.0.2.</v>
          </cell>
          <cell r="AI105" t="str">
            <v>N.D6111.Z.1313.0.2.</v>
          </cell>
          <cell r="AJ105" t="str">
            <v>N.D6111.Z.1314.0.2.</v>
          </cell>
          <cell r="AK105" t="str">
            <v>N.D6111.Z.14.0.2.</v>
          </cell>
          <cell r="AL105" t="str">
            <v>N.D6111.Z.1M.0.2.</v>
          </cell>
          <cell r="AM105" t="str">
            <v>N.D6111.Z.15.0.2.</v>
          </cell>
          <cell r="AN105" t="str">
            <v>N.D6111.Z.2.0.2.</v>
          </cell>
          <cell r="AO105" t="str">
            <v>N.D6111.Z.21.0.2.</v>
          </cell>
          <cell r="AP105" t="str">
            <v>N.D6111.Z.211.0.2.</v>
          </cell>
          <cell r="AQ105" t="str">
            <v>N.D6111.Z.2111.0.2.</v>
          </cell>
          <cell r="AR105" t="str">
            <v>N.D6111.Z.2112.0.2.</v>
          </cell>
          <cell r="AS105" t="str">
            <v>N.D6111.Z.212.0.2.</v>
          </cell>
          <cell r="AT105" t="str">
            <v>N.D6111.Z.22.0.2.</v>
          </cell>
        </row>
        <row r="106">
          <cell r="F106" t="str">
            <v>N.D6112.Z.0.0.1.</v>
          </cell>
          <cell r="G106" t="str">
            <v>N.D6112.Z.1.0.1.</v>
          </cell>
          <cell r="P106" t="str">
            <v>N.D6112.Z.14.0.1.</v>
          </cell>
          <cell r="Q106" t="str">
            <v>N.D6112.Z.1M.0.1.</v>
          </cell>
          <cell r="R106" t="str">
            <v>N.D6112.Z.15.0.1.</v>
          </cell>
          <cell r="S106" t="str">
            <v>N.D6112.Z.2.0.1.</v>
          </cell>
          <cell r="T106" t="str">
            <v>N.D6112.Z.21.0.1.</v>
          </cell>
          <cell r="U106" t="str">
            <v>N.D6112.Z.211.0.1.</v>
          </cell>
          <cell r="V106" t="str">
            <v>N.D6112.Z.2111.0.1.</v>
          </cell>
          <cell r="W106" t="str">
            <v>N.D6112.Z.2112.0.1.</v>
          </cell>
          <cell r="X106" t="str">
            <v>N.D6112.Z.212.0.1.</v>
          </cell>
          <cell r="Y106" t="str">
            <v>N.D6112.Z.22.0.1.</v>
          </cell>
          <cell r="AA106" t="str">
            <v>N.D6112.Z.0.0.2.</v>
          </cell>
          <cell r="AB106" t="str">
            <v>N.D6112.Z.1.0.2.</v>
          </cell>
          <cell r="AC106" t="str">
            <v>N.D6112.Z.1N.0.2.</v>
          </cell>
          <cell r="AD106" t="str">
            <v>N.D6112.Z.11.0.2.</v>
          </cell>
          <cell r="AE106" t="str">
            <v>N.D6112.Z.12.0.2.</v>
          </cell>
          <cell r="AF106" t="str">
            <v>N.D6112.Z.13.0.2.</v>
          </cell>
          <cell r="AG106" t="str">
            <v>N.D6112.Z.1311.0.2.</v>
          </cell>
          <cell r="AH106" t="str">
            <v>N.D6112.Z.1312.0.2.</v>
          </cell>
          <cell r="AI106" t="str">
            <v>N.D6112.Z.1313.0.2.</v>
          </cell>
          <cell r="AJ106" t="str">
            <v>N.D6112.Z.1314.0.2.</v>
          </cell>
          <cell r="AK106" t="str">
            <v>N.D6112.Z.14.0.2.</v>
          </cell>
          <cell r="AL106" t="str">
            <v>N.D6112.Z.1M.0.2.</v>
          </cell>
          <cell r="AM106" t="str">
            <v>N.D6112.Z.15.0.2.</v>
          </cell>
          <cell r="AN106" t="str">
            <v>N.D6112.Z.2.0.2.</v>
          </cell>
          <cell r="AO106" t="str">
            <v>N.D6112.Z.21.0.2.</v>
          </cell>
          <cell r="AP106" t="str">
            <v>N.D6112.Z.211.0.2.</v>
          </cell>
          <cell r="AQ106" t="str">
            <v>N.D6112.Z.2111.0.2.</v>
          </cell>
          <cell r="AR106" t="str">
            <v>N.D6112.Z.2112.0.2.</v>
          </cell>
          <cell r="AS106" t="str">
            <v>N.D6112.Z.212.0.2.</v>
          </cell>
          <cell r="AT106" t="str">
            <v>N.D6112.Z.22.0.2.</v>
          </cell>
        </row>
        <row r="107">
          <cell r="F107" t="str">
            <v>N.D6113.Z.0.0.1.</v>
          </cell>
          <cell r="G107" t="str">
            <v>N.D6113.Z.1.0.1.</v>
          </cell>
          <cell r="P107" t="str">
            <v>N.D6113.Z.14.0.1.</v>
          </cell>
          <cell r="Q107" t="str">
            <v>N.D6113.Z.1M.0.1.</v>
          </cell>
          <cell r="R107" t="str">
            <v>N.D6113.Z.15.0.1.</v>
          </cell>
          <cell r="S107" t="str">
            <v>N.D6113.Z.2.0.1.</v>
          </cell>
          <cell r="T107" t="str">
            <v>N.D6113.Z.21.0.1.</v>
          </cell>
          <cell r="U107" t="str">
            <v>N.D6113.Z.211.0.1.</v>
          </cell>
          <cell r="V107" t="str">
            <v>N.D6113.Z.2111.0.1.</v>
          </cell>
          <cell r="W107" t="str">
            <v>N.D6113.Z.2112.0.1.</v>
          </cell>
          <cell r="X107" t="str">
            <v>N.D6113.Z.212.0.1.</v>
          </cell>
          <cell r="Y107" t="str">
            <v>N.D6113.Z.22.0.1.</v>
          </cell>
          <cell r="AA107" t="str">
            <v>N.D6113.Z.0.0.2.</v>
          </cell>
          <cell r="AB107" t="str">
            <v>N.D6113.Z.1.0.2.</v>
          </cell>
          <cell r="AC107" t="str">
            <v>N.D6113.Z.1N.0.2.</v>
          </cell>
          <cell r="AD107" t="str">
            <v>N.D6113.Z.11.0.2.</v>
          </cell>
          <cell r="AE107" t="str">
            <v>N.D6113.Z.12.0.2.</v>
          </cell>
          <cell r="AF107" t="str">
            <v>N.D6113.Z.13.0.2.</v>
          </cell>
          <cell r="AG107" t="str">
            <v>N.D6113.Z.1311.0.2.</v>
          </cell>
          <cell r="AH107" t="str">
            <v>N.D6113.Z.1312.0.2.</v>
          </cell>
          <cell r="AI107" t="str">
            <v>N.D6113.Z.1313.0.2.</v>
          </cell>
          <cell r="AJ107" t="str">
            <v>N.D6113.Z.1314.0.2.</v>
          </cell>
          <cell r="AK107" t="str">
            <v>N.D6113.Z.14.0.2.</v>
          </cell>
          <cell r="AL107" t="str">
            <v>N.D6113.Z.1M.0.2.</v>
          </cell>
          <cell r="AM107" t="str">
            <v>N.D6113.Z.15.0.2.</v>
          </cell>
          <cell r="AN107" t="str">
            <v>N.D6113.Z.2.0.2.</v>
          </cell>
          <cell r="AO107" t="str">
            <v>N.D6113.Z.21.0.2.</v>
          </cell>
          <cell r="AP107" t="str">
            <v>N.D6113.Z.211.0.2.</v>
          </cell>
          <cell r="AQ107" t="str">
            <v>N.D6113.Z.2111.0.2.</v>
          </cell>
          <cell r="AR107" t="str">
            <v>N.D6113.Z.2112.0.2.</v>
          </cell>
          <cell r="AS107" t="str">
            <v>N.D6113.Z.212.0.2.</v>
          </cell>
          <cell r="AT107" t="str">
            <v>N.D6113.Z.22.0.2.</v>
          </cell>
        </row>
        <row r="108">
          <cell r="F108" t="str">
            <v>N.D612.Z.0.0.1.</v>
          </cell>
          <cell r="G108" t="str">
            <v>N.D612.Z.1.0.1.</v>
          </cell>
          <cell r="P108" t="str">
            <v>N.D612.Z.14.0.1.</v>
          </cell>
          <cell r="Q108" t="str">
            <v>N.D612.Z.1M.0.1.</v>
          </cell>
          <cell r="R108" t="str">
            <v>N.D612.Z.15.0.1.</v>
          </cell>
          <cell r="S108" t="str">
            <v>N.D612.Z.2.0.1.</v>
          </cell>
          <cell r="T108" t="str">
            <v>N.D612.Z.21.0.1.</v>
          </cell>
          <cell r="U108" t="str">
            <v>N.D612.Z.211.0.1.</v>
          </cell>
          <cell r="V108" t="str">
            <v>N.D612.Z.2111.0.1.</v>
          </cell>
          <cell r="W108" t="str">
            <v>N.D612.Z.2112.0.1.</v>
          </cell>
          <cell r="X108" t="str">
            <v>N.D612.Z.212.0.1.</v>
          </cell>
          <cell r="Y108" t="str">
            <v>N.D612.Z.22.0.1.</v>
          </cell>
          <cell r="AA108" t="str">
            <v>N.D612.Z.0.0.2.</v>
          </cell>
          <cell r="AB108" t="str">
            <v>N.D612.Z.1.0.2.</v>
          </cell>
          <cell r="AC108" t="str">
            <v>N.D612.Z.1N.0.2.</v>
          </cell>
          <cell r="AD108" t="str">
            <v>N.D612.Z.11.0.2.</v>
          </cell>
          <cell r="AE108" t="str">
            <v>N.D612.Z.12.0.2.</v>
          </cell>
          <cell r="AF108" t="str">
            <v>N.D612.Z.13.0.2.</v>
          </cell>
          <cell r="AG108" t="str">
            <v>N.D612.Z.1311.0.2.</v>
          </cell>
          <cell r="AH108" t="str">
            <v>N.D612.Z.1312.0.2.</v>
          </cell>
          <cell r="AI108" t="str">
            <v>N.D612.Z.1313.0.2.</v>
          </cell>
          <cell r="AJ108" t="str">
            <v>N.D612.Z.1314.0.2.</v>
          </cell>
          <cell r="AK108" t="str">
            <v>N.D612.Z.14.0.2.</v>
          </cell>
          <cell r="AL108" t="str">
            <v>N.D612.Z.1M.0.2.</v>
          </cell>
          <cell r="AM108" t="str">
            <v>N.D612.Z.15.0.2.</v>
          </cell>
          <cell r="AN108" t="str">
            <v>N.D612.Z.2.0.2.</v>
          </cell>
          <cell r="AO108" t="str">
            <v>N.D612.Z.21.0.2.</v>
          </cell>
          <cell r="AP108" t="str">
            <v>N.D612.Z.211.0.2.</v>
          </cell>
          <cell r="AQ108" t="str">
            <v>N.D612.Z.2111.0.2.</v>
          </cell>
          <cell r="AR108" t="str">
            <v>N.D612.Z.2112.0.2.</v>
          </cell>
          <cell r="AS108" t="str">
            <v>N.D612.Z.212.0.2.</v>
          </cell>
          <cell r="AT108" t="str">
            <v>N.D612.Z.22.0.2.</v>
          </cell>
        </row>
        <row r="109">
          <cell r="F109" t="str">
            <v>N.D62.Z.0.0.1.</v>
          </cell>
          <cell r="G109" t="str">
            <v>N.D62.Z.1.0.1.</v>
          </cell>
          <cell r="I109" t="str">
            <v>N.D62.Z.11.0.1.</v>
          </cell>
          <cell r="J109" t="str">
            <v>N.D62.Z.12.0.1.</v>
          </cell>
          <cell r="K109" t="str">
            <v>N.D62.Z.13.0.1.</v>
          </cell>
          <cell r="L109" t="str">
            <v>N.D62.Z.1311.0.1.</v>
          </cell>
          <cell r="M109" t="str">
            <v>N.D62.Z.1312.0.1.</v>
          </cell>
          <cell r="N109" t="str">
            <v>N.D62.Z.1313.0.1.</v>
          </cell>
          <cell r="O109" t="str">
            <v>N.D62.Z.1314.0.1.</v>
          </cell>
          <cell r="P109" t="str">
            <v>N.D62.Z.14.0.1.</v>
          </cell>
          <cell r="Q109" t="str">
            <v>N.D62.Z.1M.0.1.</v>
          </cell>
          <cell r="R109" t="str">
            <v>N.D62.Z.15.0.1.</v>
          </cell>
          <cell r="S109" t="str">
            <v>N.D62.Z.2.0.1.</v>
          </cell>
          <cell r="T109" t="str">
            <v>N.D62.Z.21.0.1.</v>
          </cell>
          <cell r="U109" t="str">
            <v>N.D62.Z.211.0.1.</v>
          </cell>
          <cell r="V109" t="str">
            <v>N.D62.Z.2111.0.1.</v>
          </cell>
          <cell r="W109" t="str">
            <v>N.D62.Z.2112.0.1.</v>
          </cell>
          <cell r="X109" t="str">
            <v>N.D62.Z.212.0.1.</v>
          </cell>
          <cell r="Y109" t="str">
            <v>N.D62.Z.22.0.1.</v>
          </cell>
          <cell r="AA109" t="str">
            <v>N.D62.Z.0.0.2.</v>
          </cell>
          <cell r="AB109" t="str">
            <v>N.D62.Z.1.0.2.</v>
          </cell>
          <cell r="AC109" t="str">
            <v>N.D62.Z.1N.0.2.</v>
          </cell>
          <cell r="AD109" t="str">
            <v>N.D62.Z.11.0.2.</v>
          </cell>
          <cell r="AE109" t="str">
            <v>N.D62.Z.12.0.2.</v>
          </cell>
          <cell r="AF109" t="str">
            <v>N.D62.Z.13.0.2.</v>
          </cell>
          <cell r="AG109" t="str">
            <v>N.D62.Z.1311.0.2.</v>
          </cell>
          <cell r="AH109" t="str">
            <v>N.D62.Z.1312.0.2.</v>
          </cell>
          <cell r="AI109" t="str">
            <v>N.D62.Z.1313.0.2.</v>
          </cell>
          <cell r="AJ109" t="str">
            <v>N.D62.Z.1314.0.2.</v>
          </cell>
          <cell r="AK109" t="str">
            <v>N.D62.Z.14.0.2.</v>
          </cell>
          <cell r="AL109" t="str">
            <v>N.D62.Z.1M.0.2.</v>
          </cell>
          <cell r="AM109" t="str">
            <v>N.D62.Z.15.0.2.</v>
          </cell>
          <cell r="AN109" t="str">
            <v>N.D62.Z.2.0.2.</v>
          </cell>
          <cell r="AO109" t="str">
            <v>N.D62.Z.21.0.2.</v>
          </cell>
          <cell r="AP109" t="str">
            <v>N.D62.Z.211.0.2.</v>
          </cell>
          <cell r="AQ109" t="str">
            <v>N.D62.Z.2111.0.2.</v>
          </cell>
          <cell r="AR109" t="str">
            <v>N.D62.Z.2112.0.2.</v>
          </cell>
          <cell r="AS109" t="str">
            <v>N.D62.Z.212.0.2.</v>
          </cell>
          <cell r="AT109" t="str">
            <v>N.D62.Z.22.0.2.</v>
          </cell>
        </row>
        <row r="110">
          <cell r="F110" t="str">
            <v>N.D71.Z.0.0.1.</v>
          </cell>
          <cell r="G110" t="str">
            <v>N.D71.Z.1.0.1.</v>
          </cell>
          <cell r="I110" t="str">
            <v>N.D71.Z.11.0.1.</v>
          </cell>
          <cell r="J110" t="str">
            <v>N.D71.Z.12.0.1.</v>
          </cell>
          <cell r="K110" t="str">
            <v>N.D71.Z.13.0.1.</v>
          </cell>
          <cell r="L110" t="str">
            <v>N.D71.Z.1311.0.1.</v>
          </cell>
          <cell r="M110" t="str">
            <v>N.D71.Z.1312.0.1.</v>
          </cell>
          <cell r="N110" t="str">
            <v>N.D71.Z.1313.0.1.</v>
          </cell>
          <cell r="O110" t="str">
            <v>N.D71.Z.1314.0.1.</v>
          </cell>
          <cell r="P110" t="str">
            <v>N.D71.Z.14.0.1.</v>
          </cell>
          <cell r="Q110" t="str">
            <v>N.D71.Z.1M.0.1.</v>
          </cell>
          <cell r="R110" t="str">
            <v>N.D71.Z.15.0.1.</v>
          </cell>
          <cell r="S110" t="str">
            <v>N.D71.Z.2.0.1.</v>
          </cell>
          <cell r="T110" t="str">
            <v>N.D71.Z.21.0.1.</v>
          </cell>
          <cell r="U110" t="str">
            <v>N.D71.Z.211.0.1.</v>
          </cell>
          <cell r="V110" t="str">
            <v>N.D71.Z.2111.0.1.</v>
          </cell>
          <cell r="W110" t="str">
            <v>N.D71.Z.2112.0.1.</v>
          </cell>
          <cell r="X110" t="str">
            <v>N.D71.Z.212.0.1.</v>
          </cell>
          <cell r="Y110" t="str">
            <v>N.D71.Z.22.0.1.</v>
          </cell>
          <cell r="AA110" t="str">
            <v>N.D71.Z.0.0.2.</v>
          </cell>
          <cell r="AB110" t="str">
            <v>N.D71.Z.1.0.2.</v>
          </cell>
          <cell r="AC110" t="str">
            <v>N.D71.Z.1N.0.2.</v>
          </cell>
          <cell r="AD110" t="str">
            <v>N.D71.Z.11.0.2.</v>
          </cell>
          <cell r="AE110" t="str">
            <v>N.D71.Z.12.0.2.</v>
          </cell>
          <cell r="AF110" t="str">
            <v>N.D71.Z.13.0.2.</v>
          </cell>
          <cell r="AG110" t="str">
            <v>N.D71.Z.1311.0.2.</v>
          </cell>
          <cell r="AH110" t="str">
            <v>N.D71.Z.1312.0.2.</v>
          </cell>
          <cell r="AI110" t="str">
            <v>N.D71.Z.1313.0.2.</v>
          </cell>
          <cell r="AJ110" t="str">
            <v>N.D71.Z.1314.0.2.</v>
          </cell>
          <cell r="AK110" t="str">
            <v>N.D71.Z.14.0.2.</v>
          </cell>
          <cell r="AL110" t="str">
            <v>N.D71.Z.1M.0.2.</v>
          </cell>
          <cell r="AM110" t="str">
            <v>N.D71.Z.15.0.2.</v>
          </cell>
          <cell r="AN110" t="str">
            <v>N.D71.Z.2.0.2.</v>
          </cell>
          <cell r="AO110" t="str">
            <v>N.D71.Z.21.0.2.</v>
          </cell>
          <cell r="AP110" t="str">
            <v>N.D71.Z.211.0.2.</v>
          </cell>
          <cell r="AQ110" t="str">
            <v>N.D71.Z.2111.0.2.</v>
          </cell>
          <cell r="AR110" t="str">
            <v>N.D71.Z.2112.0.2.</v>
          </cell>
          <cell r="AS110" t="str">
            <v>N.D71.Z.212.0.2.</v>
          </cell>
          <cell r="AT110" t="str">
            <v>N.D71.Z.22.0.2.</v>
          </cell>
        </row>
        <row r="111">
          <cell r="F111" t="str">
            <v>N.D72.Z.0.0.1.</v>
          </cell>
          <cell r="G111" t="str">
            <v>N.D72.Z.1.0.1.</v>
          </cell>
          <cell r="I111" t="str">
            <v>N.D72.Z.11.0.1.</v>
          </cell>
          <cell r="J111" t="str">
            <v>N.D72.Z.12.0.1.</v>
          </cell>
          <cell r="K111" t="str">
            <v>N.D72.Z.13.0.1.</v>
          </cell>
          <cell r="L111" t="str">
            <v>N.D72.Z.1311.0.1.</v>
          </cell>
          <cell r="M111" t="str">
            <v>N.D72.Z.1312.0.1.</v>
          </cell>
          <cell r="N111" t="str">
            <v>N.D72.Z.1313.0.1.</v>
          </cell>
          <cell r="O111" t="str">
            <v>N.D72.Z.1314.0.1.</v>
          </cell>
          <cell r="P111" t="str">
            <v>N.D72.Z.14.0.1.</v>
          </cell>
          <cell r="Q111" t="str">
            <v>N.D72.Z.1M.0.1.</v>
          </cell>
          <cell r="R111" t="str">
            <v>N.D72.Z.15.0.1.</v>
          </cell>
          <cell r="S111" t="str">
            <v>N.D72.Z.2.0.1.</v>
          </cell>
          <cell r="T111" t="str">
            <v>N.D72.Z.21.0.1.</v>
          </cell>
          <cell r="U111" t="str">
            <v>N.D72.Z.211.0.1.</v>
          </cell>
          <cell r="V111" t="str">
            <v>N.D72.Z.2111.0.1.</v>
          </cell>
          <cell r="W111" t="str">
            <v>N.D72.Z.2112.0.1.</v>
          </cell>
          <cell r="X111" t="str">
            <v>N.D72.Z.212.0.1.</v>
          </cell>
          <cell r="Y111" t="str">
            <v>N.D72.Z.22.0.1.</v>
          </cell>
          <cell r="AA111" t="str">
            <v>N.D72.Z.0.0.2.</v>
          </cell>
          <cell r="AB111" t="str">
            <v>N.D72.Z.1.0.2.</v>
          </cell>
          <cell r="AC111" t="str">
            <v>N.D72.Z.1N.0.2.</v>
          </cell>
          <cell r="AD111" t="str">
            <v>N.D72.Z.11.0.2.</v>
          </cell>
          <cell r="AE111" t="str">
            <v>N.D72.Z.12.0.2.</v>
          </cell>
          <cell r="AF111" t="str">
            <v>N.D72.Z.13.0.2.</v>
          </cell>
          <cell r="AG111" t="str">
            <v>N.D72.Z.1311.0.2.</v>
          </cell>
          <cell r="AH111" t="str">
            <v>N.D72.Z.1312.0.2.</v>
          </cell>
          <cell r="AI111" t="str">
            <v>N.D72.Z.1313.0.2.</v>
          </cell>
          <cell r="AJ111" t="str">
            <v>N.D72.Z.1314.0.2.</v>
          </cell>
          <cell r="AK111" t="str">
            <v>N.D72.Z.14.0.2.</v>
          </cell>
          <cell r="AL111" t="str">
            <v>N.D72.Z.1M.0.2.</v>
          </cell>
          <cell r="AM111" t="str">
            <v>N.D72.Z.15.0.2.</v>
          </cell>
          <cell r="AN111" t="str">
            <v>N.D72.Z.2.0.2.</v>
          </cell>
          <cell r="AO111" t="str">
            <v>N.D72.Z.21.0.2.</v>
          </cell>
          <cell r="AP111" t="str">
            <v>N.D72.Z.211.0.2.</v>
          </cell>
          <cell r="AQ111" t="str">
            <v>N.D72.Z.2111.0.2.</v>
          </cell>
          <cell r="AR111" t="str">
            <v>N.D72.Z.2112.0.2.</v>
          </cell>
          <cell r="AS111" t="str">
            <v>N.D72.Z.212.0.2.</v>
          </cell>
          <cell r="AT111" t="str">
            <v>N.D72.Z.22.0.2.</v>
          </cell>
        </row>
        <row r="112">
          <cell r="F112" t="str">
            <v>N.D73.Z.0.0.1.</v>
          </cell>
          <cell r="G112" t="str">
            <v>N.D73.Z.1.0.1.</v>
          </cell>
          <cell r="I112" t="str">
            <v>N.D73.Z.11.0.1.</v>
          </cell>
          <cell r="J112" t="str">
            <v>N.D73.Z.12.0.1.</v>
          </cell>
          <cell r="K112" t="str">
            <v>N.D73.Z.13.0.1.</v>
          </cell>
          <cell r="L112" t="str">
            <v>N.D73.Z.1311.0.1.</v>
          </cell>
          <cell r="M112" t="str">
            <v>N.D73.Z.1312.0.1.</v>
          </cell>
          <cell r="N112" t="str">
            <v>N.D73.Z.1313.0.1.</v>
          </cell>
          <cell r="O112" t="str">
            <v>N.D73.Z.1314.0.1.</v>
          </cell>
          <cell r="P112" t="str">
            <v>N.D73.Z.14.0.1.</v>
          </cell>
          <cell r="Q112" t="str">
            <v>N.D73.Z.1M.0.1.</v>
          </cell>
          <cell r="R112" t="str">
            <v>N.D73.Z.15.0.1.</v>
          </cell>
          <cell r="S112" t="str">
            <v>N.D73.Z.2.0.1.</v>
          </cell>
          <cell r="T112" t="str">
            <v>N.D73.Z.21.0.1.</v>
          </cell>
          <cell r="U112" t="str">
            <v>N.D73.Z.211.0.1.</v>
          </cell>
          <cell r="V112" t="str">
            <v>N.D73.Z.2111.0.1.</v>
          </cell>
          <cell r="W112" t="str">
            <v>N.D73.Z.2112.0.1.</v>
          </cell>
          <cell r="X112" t="str">
            <v>N.D73.Z.212.0.1.</v>
          </cell>
          <cell r="Y112" t="str">
            <v>N.D73.Z.22.0.1.</v>
          </cell>
          <cell r="AA112" t="str">
            <v>N.D73.Z.0.0.2.</v>
          </cell>
          <cell r="AB112" t="str">
            <v>N.D73.Z.1.0.2.</v>
          </cell>
          <cell r="AC112" t="str">
            <v>N.D73.Z.1N.0.2.</v>
          </cell>
          <cell r="AD112" t="str">
            <v>N.D73.Z.11.0.2.</v>
          </cell>
          <cell r="AE112" t="str">
            <v>N.D73.Z.12.0.2.</v>
          </cell>
          <cell r="AF112" t="str">
            <v>N.D73.Z.13.0.2.</v>
          </cell>
          <cell r="AG112" t="str">
            <v>N.D73.Z.1311.0.2.</v>
          </cell>
          <cell r="AH112" t="str">
            <v>N.D73.Z.1312.0.2.</v>
          </cell>
          <cell r="AI112" t="str">
            <v>N.D73.Z.1313.0.2.</v>
          </cell>
          <cell r="AJ112" t="str">
            <v>N.D73.Z.1314.0.2.</v>
          </cell>
          <cell r="AK112" t="str">
            <v>N.D73.Z.14.0.2.</v>
          </cell>
          <cell r="AL112" t="str">
            <v>N.D73.Z.1M.0.2.</v>
          </cell>
          <cell r="AM112" t="str">
            <v>N.D73.Z.15.0.2.</v>
          </cell>
          <cell r="AN112" t="str">
            <v>N.D73.Z.2.0.2.</v>
          </cell>
          <cell r="AO112" t="str">
            <v>N.D73.Z.21.0.2.</v>
          </cell>
          <cell r="AP112" t="str">
            <v>N.D73.Z.211.0.2.</v>
          </cell>
          <cell r="AQ112" t="str">
            <v>N.D73.Z.2111.0.2.</v>
          </cell>
          <cell r="AR112" t="str">
            <v>N.D73.Z.2112.0.2.</v>
          </cell>
          <cell r="AS112" t="str">
            <v>N.D73.Z.212.0.2.</v>
          </cell>
          <cell r="AT112" t="str">
            <v>N.D73.Z.22.0.2.</v>
          </cell>
        </row>
        <row r="113">
          <cell r="F113" t="str">
            <v>N.D74.Z.0.0.1.</v>
          </cell>
          <cell r="G113" t="str">
            <v>N.D74.Z.1.0.1.</v>
          </cell>
          <cell r="I113" t="str">
            <v>N.D74.Z.11.0.1.</v>
          </cell>
          <cell r="J113" t="str">
            <v>N.D74.Z.12.0.1.</v>
          </cell>
          <cell r="K113" t="str">
            <v>N.D74.Z.13.0.1.</v>
          </cell>
          <cell r="L113" t="str">
            <v>N.D74.Z.1311.0.1.</v>
          </cell>
          <cell r="M113" t="str">
            <v>N.D74.Z.1312.0.1.</v>
          </cell>
          <cell r="N113" t="str">
            <v>N.D74.Z.1313.0.1.</v>
          </cell>
          <cell r="O113" t="str">
            <v>N.D74.Z.1314.0.1.</v>
          </cell>
          <cell r="P113" t="str">
            <v>N.D74.Z.14.0.1.</v>
          </cell>
          <cell r="Q113" t="str">
            <v>N.D74.Z.1M.0.1.</v>
          </cell>
          <cell r="R113" t="str">
            <v>N.D74.Z.15.0.1.</v>
          </cell>
          <cell r="S113" t="str">
            <v>N.D74.Z.2.0.1.</v>
          </cell>
          <cell r="T113" t="str">
            <v>N.D74.Z.21.0.1.</v>
          </cell>
          <cell r="U113" t="str">
            <v>N.D74.Z.211.0.1.</v>
          </cell>
          <cell r="V113" t="str">
            <v>N.D74.Z.2111.0.1.</v>
          </cell>
          <cell r="W113" t="str">
            <v>N.D74.Z.2112.0.1.</v>
          </cell>
          <cell r="X113" t="str">
            <v>N.D74.Z.212.0.1.</v>
          </cell>
          <cell r="Y113" t="str">
            <v>N.D74.Z.22.0.1.</v>
          </cell>
          <cell r="AA113" t="str">
            <v>N.D74.Z.0.0.2.</v>
          </cell>
          <cell r="AB113" t="str">
            <v>N.D74.Z.1.0.2.</v>
          </cell>
          <cell r="AC113" t="str">
            <v>N.D74.Z.1N.0.2.</v>
          </cell>
          <cell r="AD113" t="str">
            <v>N.D74.Z.11.0.2.</v>
          </cell>
          <cell r="AE113" t="str">
            <v>N.D74.Z.12.0.2.</v>
          </cell>
          <cell r="AF113" t="str">
            <v>N.D74.Z.13.0.2.</v>
          </cell>
          <cell r="AG113" t="str">
            <v>N.D74.Z.1311.0.2.</v>
          </cell>
          <cell r="AH113" t="str">
            <v>N.D74.Z.1312.0.2.</v>
          </cell>
          <cell r="AI113" t="str">
            <v>N.D74.Z.1313.0.2.</v>
          </cell>
          <cell r="AJ113" t="str">
            <v>N.D74.Z.1314.0.2.</v>
          </cell>
          <cell r="AK113" t="str">
            <v>N.D74.Z.14.0.2.</v>
          </cell>
          <cell r="AL113" t="str">
            <v>N.D74.Z.1M.0.2.</v>
          </cell>
          <cell r="AM113" t="str">
            <v>N.D74.Z.15.0.2.</v>
          </cell>
          <cell r="AN113" t="str">
            <v>N.D74.Z.2.0.2.</v>
          </cell>
          <cell r="AO113" t="str">
            <v>N.D74.Z.21.0.2.</v>
          </cell>
          <cell r="AP113" t="str">
            <v>N.D74.Z.211.0.2.</v>
          </cell>
          <cell r="AQ113" t="str">
            <v>N.D74.Z.2111.0.2.</v>
          </cell>
          <cell r="AR113" t="str">
            <v>N.D74.Z.2112.0.2.</v>
          </cell>
          <cell r="AS113" t="str">
            <v>N.D74.Z.212.0.2.</v>
          </cell>
          <cell r="AT113" t="str">
            <v>N.D74.Z.22.0.2.</v>
          </cell>
        </row>
        <row r="114">
          <cell r="F114" t="str">
            <v>N.D74.Z.0.212.1.</v>
          </cell>
          <cell r="G114" t="str">
            <v>N.D74.Z.1.212.1.</v>
          </cell>
          <cell r="H114" t="str">
            <v>N.D74.Z.1N.212.1.</v>
          </cell>
          <cell r="I114" t="str">
            <v>N.D74.Z.11.212.1.</v>
          </cell>
          <cell r="J114" t="str">
            <v>N.D74.Z.12.212.1.</v>
          </cell>
          <cell r="K114" t="str">
            <v>N.D74.Z.13.212.1.</v>
          </cell>
          <cell r="L114" t="str">
            <v>N.D74.Z.1311.212.1.</v>
          </cell>
          <cell r="M114" t="str">
            <v>N.D74.Z.1312.212.1.</v>
          </cell>
          <cell r="N114" t="str">
            <v>N.D74.Z.1313.212.1.</v>
          </cell>
          <cell r="O114" t="str">
            <v>N.D74.Z.1314.212.1.</v>
          </cell>
          <cell r="P114" t="str">
            <v>N.D74.Z.14.212.1.</v>
          </cell>
          <cell r="Q114" t="str">
            <v>N.D74.Z.1M.212.1.</v>
          </cell>
          <cell r="R114" t="str">
            <v>N.D74.Z.15.212.1.</v>
          </cell>
          <cell r="S114" t="str">
            <v>N.D74.Z.2.212.1.</v>
          </cell>
          <cell r="T114" t="str">
            <v>N.D74.Z.21.212.1.</v>
          </cell>
          <cell r="U114" t="str">
            <v>N.D74.Z.211.212.1.</v>
          </cell>
          <cell r="V114" t="str">
            <v>N.D74.Z.2111.212.1.</v>
          </cell>
          <cell r="W114" t="str">
            <v>N.D74.Z.2112.212.1.</v>
          </cell>
          <cell r="X114" t="str">
            <v>N.D74.Z.212.212.1.</v>
          </cell>
          <cell r="Y114" t="str">
            <v>N.D74.Z.22.212.1.</v>
          </cell>
          <cell r="AA114" t="str">
            <v>N.D74.Z.0.212.2.</v>
          </cell>
          <cell r="AB114" t="str">
            <v>N.D74.Z.1.212.2.</v>
          </cell>
          <cell r="AC114" t="str">
            <v>N.D74.Z.1N.212.2.</v>
          </cell>
          <cell r="AD114" t="str">
            <v>N.D74.Z.11.212.2.</v>
          </cell>
          <cell r="AE114" t="str">
            <v>N.D74.Z.12.212.2.</v>
          </cell>
          <cell r="AF114" t="str">
            <v>N.D74.Z.13.212.2.</v>
          </cell>
          <cell r="AG114" t="str">
            <v>N.D74.Z.1311.212.2.</v>
          </cell>
          <cell r="AH114" t="str">
            <v>N.D74.Z.1312.212.2.</v>
          </cell>
          <cell r="AI114" t="str">
            <v>N.D74.Z.1313.212.2.</v>
          </cell>
          <cell r="AJ114" t="str">
            <v>N.D74.Z.1314.212.2.</v>
          </cell>
          <cell r="AK114" t="str">
            <v>N.D74.Z.14.212.2.</v>
          </cell>
          <cell r="AL114" t="str">
            <v>N.D74.Z.1M.212.2.</v>
          </cell>
          <cell r="AM114" t="str">
            <v>N.D74.Z.15.212.2.</v>
          </cell>
          <cell r="AN114" t="str">
            <v>N.D74.Z.2.212.2.</v>
          </cell>
          <cell r="AO114" t="str">
            <v>N.D74.Z.21.212.2.</v>
          </cell>
          <cell r="AP114" t="str">
            <v>N.D74.Z.211.212.2.</v>
          </cell>
          <cell r="AQ114" t="str">
            <v>N.D74.Z.2111.212.2.</v>
          </cell>
          <cell r="AR114" t="str">
            <v>N.D74.Z.2112.212.2.</v>
          </cell>
          <cell r="AS114" t="str">
            <v>N.D74.Z.212.212.2.</v>
          </cell>
          <cell r="AT114" t="str">
            <v>N.D74.Z.22.212.2.</v>
          </cell>
        </row>
        <row r="115">
          <cell r="F115" t="str">
            <v>N.D75.Z.0.0.1.</v>
          </cell>
          <cell r="G115" t="str">
            <v>N.D75.Z.1.0.1.</v>
          </cell>
          <cell r="I115" t="str">
            <v>N.D75.Z.11.0.1.</v>
          </cell>
          <cell r="J115" t="str">
            <v>N.D75.Z.12.0.1.</v>
          </cell>
          <cell r="K115" t="str">
            <v>N.D75.Z.13.0.1.</v>
          </cell>
          <cell r="L115" t="str">
            <v>N.D75.Z.1311.0.1.</v>
          </cell>
          <cell r="M115" t="str">
            <v>N.D75.Z.1312.0.1.</v>
          </cell>
          <cell r="N115" t="str">
            <v>N.D75.Z.1313.0.1.</v>
          </cell>
          <cell r="O115" t="str">
            <v>N.D75.Z.1314.0.1.</v>
          </cell>
          <cell r="P115" t="str">
            <v>N.D75.Z.14.0.1.</v>
          </cell>
          <cell r="Q115" t="str">
            <v>N.D75.Z.1M.0.1.</v>
          </cell>
          <cell r="R115" t="str">
            <v>N.D75.Z.15.0.1.</v>
          </cell>
          <cell r="S115" t="str">
            <v>N.D75.Z.2.0.1.</v>
          </cell>
          <cell r="T115" t="str">
            <v>N.D75.Z.21.0.1.</v>
          </cell>
          <cell r="U115" t="str">
            <v>N.D75.Z.211.0.1.</v>
          </cell>
          <cell r="V115" t="str">
            <v>N.D75.Z.2111.0.1.</v>
          </cell>
          <cell r="W115" t="str">
            <v>N.D75.Z.2112.0.1.</v>
          </cell>
          <cell r="X115" t="str">
            <v>N.D75.Z.212.0.1.</v>
          </cell>
          <cell r="Y115" t="str">
            <v>N.D75.Z.22.0.1.</v>
          </cell>
          <cell r="AA115" t="str">
            <v>N.D75.Z.0.0.2.</v>
          </cell>
          <cell r="AB115" t="str">
            <v>N.D75.Z.1.0.2.</v>
          </cell>
          <cell r="AC115" t="str">
            <v>N.D75.Z.1N.0.2.</v>
          </cell>
          <cell r="AD115" t="str">
            <v>N.D75.Z.11.0.2.</v>
          </cell>
          <cell r="AE115" t="str">
            <v>N.D75.Z.12.0.2.</v>
          </cell>
          <cell r="AF115" t="str">
            <v>N.D75.Z.13.0.2.</v>
          </cell>
          <cell r="AG115" t="str">
            <v>N.D75.Z.1311.0.2.</v>
          </cell>
          <cell r="AH115" t="str">
            <v>N.D75.Z.1312.0.2.</v>
          </cell>
          <cell r="AI115" t="str">
            <v>N.D75.Z.1313.0.2.</v>
          </cell>
          <cell r="AJ115" t="str">
            <v>N.D75.Z.1314.0.2.</v>
          </cell>
          <cell r="AK115" t="str">
            <v>N.D75.Z.14.0.2.</v>
          </cell>
          <cell r="AL115" t="str">
            <v>N.D75.Z.1M.0.2.</v>
          </cell>
          <cell r="AM115" t="str">
            <v>N.D75.Z.15.0.2.</v>
          </cell>
          <cell r="AN115" t="str">
            <v>N.D75.Z.2.0.2.</v>
          </cell>
          <cell r="AO115" t="str">
            <v>N.D75.Z.21.0.2.</v>
          </cell>
          <cell r="AP115" t="str">
            <v>N.D75.Z.211.0.2.</v>
          </cell>
          <cell r="AQ115" t="str">
            <v>N.D75.Z.2111.0.2.</v>
          </cell>
          <cell r="AR115" t="str">
            <v>N.D75.Z.2112.0.2.</v>
          </cell>
          <cell r="AS115" t="str">
            <v>N.D75.Z.212.0.2.</v>
          </cell>
          <cell r="AT115" t="str">
            <v>N.D75.Z.22.0.2.</v>
          </cell>
        </row>
        <row r="116">
          <cell r="F116" t="str">
            <v>N.D75.Z.0.13.1.</v>
          </cell>
          <cell r="G116" t="str">
            <v>N.D75.Z.1.13.1.</v>
          </cell>
          <cell r="I116" t="str">
            <v>N.D75.Z.11.13.1.</v>
          </cell>
          <cell r="J116" t="str">
            <v>N.D75.Z.12.13.1.</v>
          </cell>
          <cell r="K116" t="str">
            <v>N.D75.Z.13.13.1.</v>
          </cell>
          <cell r="L116" t="str">
            <v>N.D75.Z.1311.13.1.</v>
          </cell>
          <cell r="M116" t="str">
            <v>N.D75.Z.1312.13.1.</v>
          </cell>
          <cell r="N116" t="str">
            <v>N.D75.Z.1313.13.1.</v>
          </cell>
          <cell r="O116" t="str">
            <v>N.D75.Z.1314.13.1.</v>
          </cell>
          <cell r="P116" t="str">
            <v>N.D75.Z.14.13.1.</v>
          </cell>
          <cell r="Q116" t="str">
            <v>N.D75.Z.1M.13.1.</v>
          </cell>
          <cell r="R116" t="str">
            <v>N.D75.Z.15.13.1.</v>
          </cell>
          <cell r="S116" t="str">
            <v>N.D75.Z.2.13.1.</v>
          </cell>
          <cell r="T116" t="str">
            <v>N.D75.Z.21.13.1.</v>
          </cell>
          <cell r="U116" t="str">
            <v>N.D75.Z.211.13.1.</v>
          </cell>
          <cell r="V116" t="str">
            <v>N.D75.Z.2111.13.1.</v>
          </cell>
          <cell r="W116" t="str">
            <v>N.D75.Z.2112.13.1.</v>
          </cell>
          <cell r="X116" t="str">
            <v>N.D75.Z.212.13.1.</v>
          </cell>
          <cell r="Y116" t="str">
            <v>N.D75.Z.22.13.1.</v>
          </cell>
          <cell r="AA116" t="str">
            <v>N.D75.Z.0.13.2.</v>
          </cell>
          <cell r="AB116" t="str">
            <v>N.D75.Z.1.13.2.</v>
          </cell>
          <cell r="AC116" t="str">
            <v>N.D75.Z.1N.13.2.</v>
          </cell>
          <cell r="AD116" t="str">
            <v>N.D75.Z.11.13.2.</v>
          </cell>
          <cell r="AE116" t="str">
            <v>N.D75.Z.12.13.2.</v>
          </cell>
          <cell r="AF116" t="str">
            <v>N.D75.Z.13.13.2.</v>
          </cell>
          <cell r="AG116" t="str">
            <v>N.D75.Z.1311.13.2.</v>
          </cell>
          <cell r="AH116" t="str">
            <v>N.D75.Z.1312.13.2.</v>
          </cell>
          <cell r="AI116" t="str">
            <v>N.D75.Z.1313.13.2.</v>
          </cell>
          <cell r="AJ116" t="str">
            <v>N.D75.Z.1314.13.2.</v>
          </cell>
          <cell r="AK116" t="str">
            <v>N.D75.Z.14.13.2.</v>
          </cell>
          <cell r="AL116" t="str">
            <v>N.D75.Z.1M.13.2.</v>
          </cell>
          <cell r="AM116" t="str">
            <v>N.D75.Z.15.13.2.</v>
          </cell>
          <cell r="AN116" t="str">
            <v>N.D75.Z.2.13.2.</v>
          </cell>
          <cell r="AO116" t="str">
            <v>N.D75.Z.21.13.2.</v>
          </cell>
          <cell r="AP116" t="str">
            <v>N.D75.Z.211.13.2.</v>
          </cell>
          <cell r="AQ116" t="str">
            <v>N.D75.Z.2111.13.2.</v>
          </cell>
          <cell r="AR116" t="str">
            <v>N.D75.Z.2112.13.2.</v>
          </cell>
          <cell r="AS116" t="str">
            <v>N.D75.Z.212.13.2.</v>
          </cell>
          <cell r="AT116" t="str">
            <v>N.D75.Z.22.13.2.</v>
          </cell>
        </row>
        <row r="117">
          <cell r="F117" t="str">
            <v>N.D75.Z.0.U.1.</v>
          </cell>
          <cell r="G117" t="str">
            <v>N.D75.Z.1.U.1.</v>
          </cell>
          <cell r="I117" t="str">
            <v>N.D75.Z.11.U.1.</v>
          </cell>
          <cell r="J117" t="str">
            <v>N.D75.Z.12.U.1.</v>
          </cell>
          <cell r="K117" t="str">
            <v>N.D75.Z.13.U.1.</v>
          </cell>
          <cell r="L117" t="str">
            <v>N.D75.Z.1311.U.1.</v>
          </cell>
          <cell r="M117" t="str">
            <v>N.D75.Z.1312.U.1.</v>
          </cell>
          <cell r="N117" t="str">
            <v>N.D75.Z.1313.U.1.</v>
          </cell>
          <cell r="O117" t="str">
            <v>N.D75.Z.1314.U.1.</v>
          </cell>
          <cell r="P117" t="str">
            <v>N.D75.Z.14.U.1.</v>
          </cell>
          <cell r="Q117" t="str">
            <v>N.D75.Z.1M.U.1.</v>
          </cell>
          <cell r="R117" t="str">
            <v>N.D75.Z.15.U.1.</v>
          </cell>
          <cell r="S117" t="str">
            <v>N.D75.Z.2.U.1.</v>
          </cell>
          <cell r="T117" t="str">
            <v>N.D75.Z.21.U.1.</v>
          </cell>
          <cell r="U117" t="str">
            <v>N.D75.Z.211.U.1.</v>
          </cell>
          <cell r="V117" t="str">
            <v>N.D75.Z.2111.U.1.</v>
          </cell>
          <cell r="W117" t="str">
            <v>N.D75.Z.2112.U.1.</v>
          </cell>
          <cell r="X117" t="str">
            <v>N.D75.Z.212.U.1.</v>
          </cell>
          <cell r="Y117" t="str">
            <v>N.D75.Z.22.U.1.</v>
          </cell>
          <cell r="AA117" t="str">
            <v>N.D75.Z.0.U.2.</v>
          </cell>
          <cell r="AB117" t="str">
            <v>N.D75.Z.1.U.2.</v>
          </cell>
          <cell r="AC117" t="str">
            <v>N.D75.Z.1N.U.2.</v>
          </cell>
          <cell r="AD117" t="str">
            <v>N.D75.Z.11.U.2.</v>
          </cell>
          <cell r="AE117" t="str">
            <v>N.D75.Z.12.U.2.</v>
          </cell>
          <cell r="AF117" t="str">
            <v>N.D75.Z.13.U.2.</v>
          </cell>
          <cell r="AG117" t="str">
            <v>N.D75.Z.1311.U.2.</v>
          </cell>
          <cell r="AH117" t="str">
            <v>N.D75.Z.1312.U.2.</v>
          </cell>
          <cell r="AI117" t="str">
            <v>N.D75.Z.1313.U.2.</v>
          </cell>
          <cell r="AJ117" t="str">
            <v>N.D75.Z.1314.U.2.</v>
          </cell>
          <cell r="AK117" t="str">
            <v>N.D75.Z.14.U.2.</v>
          </cell>
          <cell r="AL117" t="str">
            <v>N.D75.Z.1M.U.2.</v>
          </cell>
          <cell r="AM117" t="str">
            <v>N.D75.Z.15.U.2.</v>
          </cell>
          <cell r="AN117" t="str">
            <v>N.D75.Z.2.U.2.</v>
          </cell>
          <cell r="AO117" t="str">
            <v>N.D75.Z.21.U.2.</v>
          </cell>
          <cell r="AP117" t="str">
            <v>N.D75.Z.211.U.2.</v>
          </cell>
          <cell r="AQ117" t="str">
            <v>N.D75.Z.2111.U.2.</v>
          </cell>
          <cell r="AR117" t="str">
            <v>N.D75.Z.2112.U.2.</v>
          </cell>
          <cell r="AS117" t="str">
            <v>N.D75.Z.212.U.2.</v>
          </cell>
          <cell r="AT117" t="str">
            <v>N.D75.Z.22.U.2.</v>
          </cell>
        </row>
        <row r="118">
          <cell r="F118" t="str">
            <v>N.D751.Z.0.0.1.</v>
          </cell>
          <cell r="G118" t="str">
            <v>N.D751.Z.1.0.1.</v>
          </cell>
          <cell r="I118" t="str">
            <v>N.D751.Z.11.0.1.</v>
          </cell>
          <cell r="J118" t="str">
            <v>N.D751.Z.12.0.1.</v>
          </cell>
          <cell r="K118" t="str">
            <v>N.D751.Z.13.0.1.</v>
          </cell>
          <cell r="L118" t="str">
            <v>N.D751.Z.1311.0.1.</v>
          </cell>
          <cell r="M118" t="str">
            <v>N.D751.Z.1312.0.1.</v>
          </cell>
          <cell r="N118" t="str">
            <v>N.D751.Z.1313.0.1.</v>
          </cell>
          <cell r="O118" t="str">
            <v>N.D751.Z.1314.0.1.</v>
          </cell>
          <cell r="P118" t="str">
            <v>N.D751.Z.14.0.1.</v>
          </cell>
          <cell r="Q118" t="str">
            <v>N.D751.Z.1M.0.1.</v>
          </cell>
          <cell r="R118" t="str">
            <v>N.D751.Z.15.0.1.</v>
          </cell>
          <cell r="S118" t="str">
            <v>N.D751.Z.2.0.1.</v>
          </cell>
          <cell r="AA118" t="str">
            <v>N.D751.Z.0.0.2.</v>
          </cell>
          <cell r="AB118" t="str">
            <v>N.D751.Z.1.0.2.</v>
          </cell>
          <cell r="AC118" t="str">
            <v>N.D751.Z.1N.0.2.</v>
          </cell>
          <cell r="AD118" t="str">
            <v>N.D751.Z.11.0.2.</v>
          </cell>
          <cell r="AE118" t="str">
            <v>N.D751.Z.12.0.2.</v>
          </cell>
          <cell r="AF118" t="str">
            <v>N.D751.Z.13.0.2.</v>
          </cell>
          <cell r="AG118" t="str">
            <v>N.D751.Z.1311.0.2.</v>
          </cell>
          <cell r="AH118" t="str">
            <v>N.D751.Z.1312.0.2.</v>
          </cell>
          <cell r="AI118" t="str">
            <v>N.D751.Z.1313.0.2.</v>
          </cell>
          <cell r="AJ118" t="str">
            <v>N.D751.Z.1314.0.2.</v>
          </cell>
          <cell r="AK118" t="str">
            <v>N.D751.Z.14.0.2.</v>
          </cell>
          <cell r="AL118" t="str">
            <v>N.D751.Z.1M.0.2.</v>
          </cell>
          <cell r="AM118" t="str">
            <v>N.D751.Z.15.0.2.</v>
          </cell>
          <cell r="AN118" t="str">
            <v>N.D751.Z.2.0.2.</v>
          </cell>
          <cell r="AO118" t="str">
            <v>N.D751.Z.21.0.2.</v>
          </cell>
          <cell r="AP118" t="str">
            <v>N.D751.Z.211.0.2.</v>
          </cell>
          <cell r="AQ118" t="str">
            <v>N.D751.Z.2111.0.2.</v>
          </cell>
          <cell r="AR118" t="str">
            <v>N.D751.Z.2112.0.2.</v>
          </cell>
          <cell r="AS118" t="str">
            <v>N.D751.Z.212.0.2.</v>
          </cell>
          <cell r="AT118" t="str">
            <v>N.D751.Z.22.0.2.</v>
          </cell>
        </row>
        <row r="119">
          <cell r="F119" t="str">
            <v>N.D8.Z.0.0.1.</v>
          </cell>
          <cell r="G119" t="str">
            <v>N.D8.Z.1.0.1.</v>
          </cell>
          <cell r="I119" t="str">
            <v>N.D8.Z.11.0.1.</v>
          </cell>
          <cell r="J119" t="str">
            <v>N.D8.Z.12.0.1.</v>
          </cell>
          <cell r="K119" t="str">
            <v>N.D8.Z.13.0.1.</v>
          </cell>
          <cell r="L119" t="str">
            <v>N.D8.Z.1311.0.1.</v>
          </cell>
          <cell r="M119" t="str">
            <v>N.D8.Z.1312.0.1.</v>
          </cell>
          <cell r="N119" t="str">
            <v>N.D8.Z.1313.0.1.</v>
          </cell>
          <cell r="O119" t="str">
            <v>N.D8.Z.1314.0.1.</v>
          </cell>
          <cell r="P119" t="str">
            <v>N.D8.Z.14.0.1.</v>
          </cell>
          <cell r="Q119" t="str">
            <v>N.D8.Z.1M.0.1.</v>
          </cell>
          <cell r="R119" t="str">
            <v>N.D8.Z.15.0.1.</v>
          </cell>
          <cell r="S119" t="str">
            <v>N.D8.Z.2.0.1.</v>
          </cell>
          <cell r="T119" t="str">
            <v>N.D8.Z.21.0.1.</v>
          </cell>
          <cell r="U119" t="str">
            <v>N.D8.Z.211.0.1.</v>
          </cell>
          <cell r="V119" t="str">
            <v>N.D8.Z.2111.0.1.</v>
          </cell>
          <cell r="W119" t="str">
            <v>N.D8.Z.2112.0.1.</v>
          </cell>
          <cell r="X119" t="str">
            <v>N.D8.Z.212.0.1.</v>
          </cell>
          <cell r="Y119" t="str">
            <v>N.D8.Z.22.0.1.</v>
          </cell>
          <cell r="AA119" t="str">
            <v>N.D8.Z.0.0.2.</v>
          </cell>
          <cell r="AB119" t="str">
            <v>N.D8.Z.1.0.2.</v>
          </cell>
          <cell r="AC119" t="str">
            <v>N.D8.Z.1N.0.2.</v>
          </cell>
          <cell r="AD119" t="str">
            <v>N.D8.Z.11.0.2.</v>
          </cell>
          <cell r="AE119" t="str">
            <v>N.D8.Z.12.0.2.</v>
          </cell>
          <cell r="AF119" t="str">
            <v>N.D8.Z.13.0.2.</v>
          </cell>
          <cell r="AG119" t="str">
            <v>N.D8.Z.1311.0.2.</v>
          </cell>
          <cell r="AH119" t="str">
            <v>N.D8.Z.1312.0.2.</v>
          </cell>
          <cell r="AI119" t="str">
            <v>N.D8.Z.1313.0.2.</v>
          </cell>
          <cell r="AJ119" t="str">
            <v>N.D8.Z.1314.0.2.</v>
          </cell>
          <cell r="AK119" t="str">
            <v>N.D8.Z.14.0.2.</v>
          </cell>
          <cell r="AL119" t="str">
            <v>N.D8.Z.1M.0.2.</v>
          </cell>
          <cell r="AM119" t="str">
            <v>N.D8.Z.15.0.2.</v>
          </cell>
          <cell r="AN119" t="str">
            <v>N.D8.Z.2.0.2.</v>
          </cell>
          <cell r="AO119" t="str">
            <v>N.D8.Z.21.0.2.</v>
          </cell>
          <cell r="AP119" t="str">
            <v>N.D8.Z.211.0.2.</v>
          </cell>
          <cell r="AQ119" t="str">
            <v>N.D8.Z.2111.0.2.</v>
          </cell>
          <cell r="AR119" t="str">
            <v>N.D8.Z.2112.0.2.</v>
          </cell>
          <cell r="AS119" t="str">
            <v>N.D8.Z.212.0.2.</v>
          </cell>
          <cell r="AT119" t="str">
            <v>N.D8.Z.22.0.2.</v>
          </cell>
        </row>
        <row r="120">
          <cell r="F120" t="str">
            <v>N.D91.Z.0.0.1.</v>
          </cell>
          <cell r="G120" t="str">
            <v>N.D91.Z.1.0.1.</v>
          </cell>
          <cell r="I120" t="str">
            <v>N.D91.Z.11.0.1.</v>
          </cell>
          <cell r="J120" t="str">
            <v>N.D91.Z.12.0.1.</v>
          </cell>
          <cell r="K120" t="str">
            <v>N.D91.Z.13.0.1.</v>
          </cell>
          <cell r="L120" t="str">
            <v>N.D91.Z.1311.0.1.</v>
          </cell>
          <cell r="M120" t="str">
            <v>N.D91.Z.1312.0.1.</v>
          </cell>
          <cell r="N120" t="str">
            <v>N.D91.Z.1313.0.1.</v>
          </cell>
          <cell r="O120" t="str">
            <v>N.D91.Z.1314.0.1.</v>
          </cell>
          <cell r="P120" t="str">
            <v>N.D91.Z.14.0.1.</v>
          </cell>
          <cell r="Q120" t="str">
            <v>N.D91.Z.1M.0.1.</v>
          </cell>
          <cell r="R120" t="str">
            <v>N.D91.Z.15.0.1.</v>
          </cell>
          <cell r="S120" t="str">
            <v>N.D91.Z.2.0.1.</v>
          </cell>
          <cell r="T120" t="str">
            <v>N.D91.Z.21.0.1.</v>
          </cell>
          <cell r="U120" t="str">
            <v>N.D91.Z.211.0.1.</v>
          </cell>
          <cell r="V120" t="str">
            <v>N.D91.Z.2111.0.1.</v>
          </cell>
          <cell r="W120" t="str">
            <v>N.D91.Z.2112.0.1.</v>
          </cell>
          <cell r="X120" t="str">
            <v>N.D91.Z.212.0.1.</v>
          </cell>
          <cell r="Y120" t="str">
            <v>N.D91.Z.22.0.1.</v>
          </cell>
          <cell r="AA120" t="str">
            <v>N.D91.Z.0.0.2.</v>
          </cell>
          <cell r="AB120" t="str">
            <v>N.D91.Z.1.0.2.</v>
          </cell>
          <cell r="AC120" t="str">
            <v>N.D91.Z.1N.0.2.</v>
          </cell>
          <cell r="AD120" t="str">
            <v>N.D91.Z.11.0.2.</v>
          </cell>
          <cell r="AE120" t="str">
            <v>N.D91.Z.12.0.2.</v>
          </cell>
          <cell r="AF120" t="str">
            <v>N.D91.Z.13.0.2.</v>
          </cell>
          <cell r="AG120" t="str">
            <v>N.D91.Z.1311.0.2.</v>
          </cell>
          <cell r="AH120" t="str">
            <v>N.D91.Z.1312.0.2.</v>
          </cell>
          <cell r="AI120" t="str">
            <v>N.D91.Z.1313.0.2.</v>
          </cell>
          <cell r="AJ120" t="str">
            <v>N.D91.Z.1314.0.2.</v>
          </cell>
          <cell r="AK120" t="str">
            <v>N.D91.Z.14.0.2.</v>
          </cell>
          <cell r="AL120" t="str">
            <v>N.D91.Z.1M.0.2.</v>
          </cell>
          <cell r="AM120" t="str">
            <v>N.D91.Z.15.0.2.</v>
          </cell>
          <cell r="AN120" t="str">
            <v>N.D91.Z.2.0.2.</v>
          </cell>
          <cell r="AO120" t="str">
            <v>N.D91.Z.21.0.2.</v>
          </cell>
          <cell r="AP120" t="str">
            <v>N.D91.Z.211.0.2.</v>
          </cell>
          <cell r="AQ120" t="str">
            <v>N.D91.Z.2111.0.2.</v>
          </cell>
          <cell r="AR120" t="str">
            <v>N.D91.Z.2112.0.2.</v>
          </cell>
          <cell r="AS120" t="str">
            <v>N.D91.Z.212.0.2.</v>
          </cell>
          <cell r="AT120" t="str">
            <v>N.D91.Z.22.0.2.</v>
          </cell>
        </row>
        <row r="121">
          <cell r="F121" t="str">
            <v>N.D91.Z.0.13.1.</v>
          </cell>
          <cell r="G121" t="str">
            <v>N.D91.Z.1.13.1.</v>
          </cell>
          <cell r="I121" t="str">
            <v>N.D91.Z.11.13.1.</v>
          </cell>
          <cell r="J121" t="str">
            <v>N.D91.Z.12.13.1.</v>
          </cell>
          <cell r="K121" t="str">
            <v>N.D91.Z.13.13.1.</v>
          </cell>
          <cell r="L121" t="str">
            <v>N.D91.Z.1311.13.1.</v>
          </cell>
          <cell r="M121" t="str">
            <v>N.D91.Z.1312.13.1.</v>
          </cell>
          <cell r="N121" t="str">
            <v>N.D91.Z.1313.13.1.</v>
          </cell>
          <cell r="O121" t="str">
            <v>N.D91.Z.1314.13.1.</v>
          </cell>
          <cell r="P121" t="str">
            <v>N.D91.Z.14.13.1.</v>
          </cell>
          <cell r="Q121" t="str">
            <v>N.D91.Z.1M.13.1.</v>
          </cell>
          <cell r="R121" t="str">
            <v>N.D91.Z.15.13.1.</v>
          </cell>
          <cell r="S121" t="str">
            <v>N.D91.Z.2.13.1.</v>
          </cell>
          <cell r="T121" t="str">
            <v>N.D91.Z.21.13.1.</v>
          </cell>
          <cell r="U121" t="str">
            <v>N.D91.Z.211.13.1.</v>
          </cell>
          <cell r="V121" t="str">
            <v>N.D91.Z.2111.13.1.</v>
          </cell>
          <cell r="W121" t="str">
            <v>N.D91.Z.2112.13.1.</v>
          </cell>
          <cell r="X121" t="str">
            <v>N.D91.Z.212.13.1.</v>
          </cell>
          <cell r="Y121" t="str">
            <v>N.D91.Z.22.13.1.</v>
          </cell>
          <cell r="AA121" t="str">
            <v>N.D91.Z.0.13.2.</v>
          </cell>
          <cell r="AB121" t="str">
            <v>N.D91.Z.1.13.2.</v>
          </cell>
          <cell r="AC121" t="str">
            <v>N.D91.Z.1N.13.2.</v>
          </cell>
          <cell r="AD121" t="str">
            <v>N.D91.Z.11.13.2.</v>
          </cell>
          <cell r="AE121" t="str">
            <v>N.D91.Z.12.13.2.</v>
          </cell>
          <cell r="AF121" t="str">
            <v>N.D91.Z.13.13.2.</v>
          </cell>
          <cell r="AG121" t="str">
            <v>N.D91.Z.1311.13.2.</v>
          </cell>
          <cell r="AH121" t="str">
            <v>N.D91.Z.1312.13.2.</v>
          </cell>
          <cell r="AI121" t="str">
            <v>N.D91.Z.1313.13.2.</v>
          </cell>
          <cell r="AJ121" t="str">
            <v>N.D91.Z.1314.13.2.</v>
          </cell>
          <cell r="AK121" t="str">
            <v>N.D91.Z.14.13.2.</v>
          </cell>
          <cell r="AL121" t="str">
            <v>N.D91.Z.1M.13.2.</v>
          </cell>
          <cell r="AM121" t="str">
            <v>N.D91.Z.15.13.2.</v>
          </cell>
          <cell r="AN121" t="str">
            <v>N.D91.Z.2.13.2.</v>
          </cell>
          <cell r="AO121" t="str">
            <v>N.D91.Z.21.13.2.</v>
          </cell>
          <cell r="AP121" t="str">
            <v>N.D91.Z.211.13.2.</v>
          </cell>
          <cell r="AQ121" t="str">
            <v>N.D91.Z.2111.13.2.</v>
          </cell>
          <cell r="AR121" t="str">
            <v>N.D91.Z.2112.13.2.</v>
          </cell>
          <cell r="AS121" t="str">
            <v>N.D91.Z.212.13.2.</v>
          </cell>
          <cell r="AT121" t="str">
            <v>N.D91.Z.22.13.2.</v>
          </cell>
        </row>
        <row r="122">
          <cell r="F122" t="str">
            <v>N.D91.Z.0.U.1.</v>
          </cell>
          <cell r="G122" t="str">
            <v>N.D91.Z.1.U.1.</v>
          </cell>
          <cell r="I122" t="str">
            <v>N.D91.Z.11.U.1.</v>
          </cell>
          <cell r="J122" t="str">
            <v>N.D91.Z.12.U.1.</v>
          </cell>
          <cell r="K122" t="str">
            <v>N.D91.Z.13.U.1.</v>
          </cell>
          <cell r="L122" t="str">
            <v>N.D91.Z.1311.U.1.</v>
          </cell>
          <cell r="M122" t="str">
            <v>N.D91.Z.1312.U.1.</v>
          </cell>
          <cell r="N122" t="str">
            <v>N.D91.Z.1313.U.1.</v>
          </cell>
          <cell r="O122" t="str">
            <v>N.D91.Z.1314.U.1.</v>
          </cell>
          <cell r="P122" t="str">
            <v>N.D91.Z.14.U.1.</v>
          </cell>
          <cell r="Q122" t="str">
            <v>N.D91.Z.1M.U.1.</v>
          </cell>
          <cell r="R122" t="str">
            <v>N.D91.Z.15.U.1.</v>
          </cell>
          <cell r="S122" t="str">
            <v>N.D91.Z.2.U.1.</v>
          </cell>
          <cell r="T122" t="str">
            <v>N.D91.Z.21.U.1.</v>
          </cell>
          <cell r="U122" t="str">
            <v>N.D91.Z.211.U.1.</v>
          </cell>
          <cell r="V122" t="str">
            <v>N.D91.Z.2111.U.1.</v>
          </cell>
          <cell r="W122" t="str">
            <v>N.D91.Z.2112.U.1.</v>
          </cell>
          <cell r="X122" t="str">
            <v>N.D91.Z.212.U.1.</v>
          </cell>
          <cell r="Y122" t="str">
            <v>N.D91.Z.22.U.1.</v>
          </cell>
          <cell r="AA122" t="str">
            <v>N.D91.Z.0.U.2.</v>
          </cell>
          <cell r="AB122" t="str">
            <v>N.D91.Z.1.U.2.</v>
          </cell>
          <cell r="AC122" t="str">
            <v>N.D91.Z.1N.U.2.</v>
          </cell>
          <cell r="AD122" t="str">
            <v>N.D91.Z.11.U.2.</v>
          </cell>
          <cell r="AE122" t="str">
            <v>N.D91.Z.12.U.2.</v>
          </cell>
          <cell r="AF122" t="str">
            <v>N.D91.Z.13.U.2.</v>
          </cell>
          <cell r="AG122" t="str">
            <v>N.D91.Z.1311.U.2.</v>
          </cell>
          <cell r="AH122" t="str">
            <v>N.D91.Z.1312.U.2.</v>
          </cell>
          <cell r="AI122" t="str">
            <v>N.D91.Z.1313.U.2.</v>
          </cell>
          <cell r="AJ122" t="str">
            <v>N.D91.Z.1314.U.2.</v>
          </cell>
          <cell r="AK122" t="str">
            <v>N.D91.Z.14.U.2.</v>
          </cell>
          <cell r="AL122" t="str">
            <v>N.D91.Z.1M.U.2.</v>
          </cell>
          <cell r="AM122" t="str">
            <v>N.D91.Z.15.U.2.</v>
          </cell>
          <cell r="AN122" t="str">
            <v>N.D91.Z.2.U.2.</v>
          </cell>
          <cell r="AO122" t="str">
            <v>N.D91.Z.21.U.2.</v>
          </cell>
          <cell r="AP122" t="str">
            <v>N.D91.Z.211.U.2.</v>
          </cell>
          <cell r="AQ122" t="str">
            <v>N.D91.Z.2111.U.2.</v>
          </cell>
          <cell r="AR122" t="str">
            <v>N.D91.Z.2112.U.2.</v>
          </cell>
          <cell r="AS122" t="str">
            <v>N.D91.Z.212.U.2.</v>
          </cell>
          <cell r="AT122" t="str">
            <v>N.D91.Z.22.U.2.</v>
          </cell>
        </row>
        <row r="123">
          <cell r="F123" t="str">
            <v>N.D92.Z.0.0.1.</v>
          </cell>
          <cell r="G123" t="str">
            <v>N.D92.Z.1.0.1.</v>
          </cell>
          <cell r="I123" t="str">
            <v>N.D92.Z.11.0.1.</v>
          </cell>
          <cell r="J123" t="str">
            <v>N.D92.Z.12.0.1.</v>
          </cell>
          <cell r="K123" t="str">
            <v>N.D92.Z.13.0.1.</v>
          </cell>
          <cell r="L123" t="str">
            <v>N.D92.Z.1311.0.1.</v>
          </cell>
          <cell r="M123" t="str">
            <v>N.D92.Z.1312.0.1.</v>
          </cell>
          <cell r="N123" t="str">
            <v>N.D92.Z.1313.0.1.</v>
          </cell>
          <cell r="O123" t="str">
            <v>N.D92.Z.1314.0.1.</v>
          </cell>
          <cell r="P123" t="str">
            <v>N.D92.Z.14.0.1.</v>
          </cell>
          <cell r="Q123" t="str">
            <v>N.D92.Z.1M.0.1.</v>
          </cell>
          <cell r="R123" t="str">
            <v>N.D92.Z.15.0.1.</v>
          </cell>
          <cell r="S123" t="str">
            <v>N.D92.Z.2.0.1.</v>
          </cell>
          <cell r="T123" t="str">
            <v>N.D92.Z.21.0.1.</v>
          </cell>
          <cell r="U123" t="str">
            <v>N.D92.Z.211.0.1.</v>
          </cell>
          <cell r="V123" t="str">
            <v>N.D92.Z.2111.0.1.</v>
          </cell>
          <cell r="W123" t="str">
            <v>N.D92.Z.2112.0.1.</v>
          </cell>
          <cell r="X123" t="str">
            <v>N.D92.Z.212.0.1.</v>
          </cell>
          <cell r="Y123" t="str">
            <v>N.D92.Z.22.0.1.</v>
          </cell>
          <cell r="AA123" t="str">
            <v>N.D92.Z.0.0.2.</v>
          </cell>
          <cell r="AB123" t="str">
            <v>N.D92.Z.1.0.2.</v>
          </cell>
          <cell r="AC123" t="str">
            <v>N.D92.Z.1N.0.2.</v>
          </cell>
          <cell r="AD123" t="str">
            <v>N.D92.Z.11.0.2.</v>
          </cell>
          <cell r="AE123" t="str">
            <v>N.D92.Z.12.0.2.</v>
          </cell>
          <cell r="AF123" t="str">
            <v>N.D92.Z.13.0.2.</v>
          </cell>
          <cell r="AG123" t="str">
            <v>N.D92.Z.1311.0.2.</v>
          </cell>
          <cell r="AH123" t="str">
            <v>N.D92.Z.1312.0.2.</v>
          </cell>
          <cell r="AI123" t="str">
            <v>N.D92.Z.1313.0.2.</v>
          </cell>
          <cell r="AJ123" t="str">
            <v>N.D92.Z.1314.0.2.</v>
          </cell>
          <cell r="AK123" t="str">
            <v>N.D92.Z.14.0.2.</v>
          </cell>
          <cell r="AL123" t="str">
            <v>N.D92.Z.1M.0.2.</v>
          </cell>
          <cell r="AM123" t="str">
            <v>N.D92.Z.15.0.2.</v>
          </cell>
          <cell r="AN123" t="str">
            <v>N.D92.Z.2.0.2.</v>
          </cell>
          <cell r="AO123" t="str">
            <v>N.D92.Z.21.0.2.</v>
          </cell>
          <cell r="AP123" t="str">
            <v>N.D92.Z.211.0.2.</v>
          </cell>
          <cell r="AQ123" t="str">
            <v>N.D92.Z.2111.0.2.</v>
          </cell>
          <cell r="AR123" t="str">
            <v>N.D92.Z.2112.0.2.</v>
          </cell>
          <cell r="AS123" t="str">
            <v>N.D92.Z.212.0.2.</v>
          </cell>
          <cell r="AT123" t="str">
            <v>N.D92.Z.22.0.2.</v>
          </cell>
        </row>
        <row r="124">
          <cell r="F124" t="str">
            <v>N.D92.Z.0.13.1.</v>
          </cell>
          <cell r="G124" t="str">
            <v>N.D92.Z.1.13.1.</v>
          </cell>
          <cell r="I124" t="str">
            <v>N.D92.Z.11.13.1.</v>
          </cell>
          <cell r="J124" t="str">
            <v>N.D92.Z.12.13.1.</v>
          </cell>
          <cell r="K124" t="str">
            <v>N.D92.Z.13.13.1.</v>
          </cell>
          <cell r="L124" t="str">
            <v>N.D92.Z.1311.13.1.</v>
          </cell>
          <cell r="M124" t="str">
            <v>N.D92.Z.1312.13.1.</v>
          </cell>
          <cell r="N124" t="str">
            <v>N.D92.Z.1313.13.1.</v>
          </cell>
          <cell r="O124" t="str">
            <v>N.D92.Z.1314.13.1.</v>
          </cell>
          <cell r="P124" t="str">
            <v>N.D92.Z.14.13.1.</v>
          </cell>
          <cell r="Q124" t="str">
            <v>N.D92.Z.1M.13.1.</v>
          </cell>
          <cell r="R124" t="str">
            <v>N.D92.Z.15.13.1.</v>
          </cell>
          <cell r="S124" t="str">
            <v>N.D92.Z.2.13.1.</v>
          </cell>
          <cell r="T124" t="str">
            <v>N.D92.Z.21.13.1.</v>
          </cell>
          <cell r="U124" t="str">
            <v>N.D92.Z.211.13.1.</v>
          </cell>
          <cell r="V124" t="str">
            <v>N.D92.Z.2111.13.1.</v>
          </cell>
          <cell r="W124" t="str">
            <v>N.D92.Z.2112.13.1.</v>
          </cell>
          <cell r="X124" t="str">
            <v>N.D92.Z.212.13.1.</v>
          </cell>
          <cell r="Y124" t="str">
            <v>N.D92.Z.22.13.1.</v>
          </cell>
          <cell r="AA124" t="str">
            <v>N.D92.Z.0.13.2.</v>
          </cell>
          <cell r="AB124" t="str">
            <v>N.D92.Z.1.13.2.</v>
          </cell>
          <cell r="AC124" t="str">
            <v>N.D92.Z.1N.13.2.</v>
          </cell>
          <cell r="AD124" t="str">
            <v>N.D92.Z.11.13.2.</v>
          </cell>
          <cell r="AE124" t="str">
            <v>N.D92.Z.12.13.2.</v>
          </cell>
          <cell r="AF124" t="str">
            <v>N.D92.Z.13.13.2.</v>
          </cell>
          <cell r="AG124" t="str">
            <v>N.D92.Z.1311.13.2.</v>
          </cell>
          <cell r="AH124" t="str">
            <v>N.D92.Z.1312.13.2.</v>
          </cell>
          <cell r="AI124" t="str">
            <v>N.D92.Z.1313.13.2.</v>
          </cell>
          <cell r="AJ124" t="str">
            <v>N.D92.Z.1314.13.2.</v>
          </cell>
          <cell r="AK124" t="str">
            <v>N.D92.Z.14.13.2.</v>
          </cell>
          <cell r="AL124" t="str">
            <v>N.D92.Z.1M.13.2.</v>
          </cell>
          <cell r="AM124" t="str">
            <v>N.D92.Z.15.13.2.</v>
          </cell>
          <cell r="AN124" t="str">
            <v>N.D92.Z.2.13.2.</v>
          </cell>
          <cell r="AO124" t="str">
            <v>N.D92.Z.21.13.2.</v>
          </cell>
          <cell r="AP124" t="str">
            <v>N.D92.Z.211.13.2.</v>
          </cell>
          <cell r="AQ124" t="str">
            <v>N.D92.Z.2111.13.2.</v>
          </cell>
          <cell r="AR124" t="str">
            <v>N.D92.Z.2112.13.2.</v>
          </cell>
          <cell r="AS124" t="str">
            <v>N.D92.Z.212.13.2.</v>
          </cell>
          <cell r="AT124" t="str">
            <v>N.D92.Z.22.13.2.</v>
          </cell>
        </row>
        <row r="125">
          <cell r="F125" t="str">
            <v>N.D92.Z.0.U.1.</v>
          </cell>
          <cell r="G125" t="str">
            <v>N.D92.Z.1.U.1.</v>
          </cell>
          <cell r="I125" t="str">
            <v>N.D92.Z.11.U.1.</v>
          </cell>
          <cell r="J125" t="str">
            <v>N.D92.Z.12.U.1.</v>
          </cell>
          <cell r="K125" t="str">
            <v>N.D92.Z.13.U.1.</v>
          </cell>
          <cell r="L125" t="str">
            <v>N.D92.Z.1311.U.1.</v>
          </cell>
          <cell r="M125" t="str">
            <v>N.D92.Z.1312.U.1.</v>
          </cell>
          <cell r="N125" t="str">
            <v>N.D92.Z.1313.U.1.</v>
          </cell>
          <cell r="O125" t="str">
            <v>N.D92.Z.1314.U.1.</v>
          </cell>
          <cell r="P125" t="str">
            <v>N.D92.Z.14.U.1.</v>
          </cell>
          <cell r="Q125" t="str">
            <v>N.D92.Z.1M.U.1.</v>
          </cell>
          <cell r="R125" t="str">
            <v>N.D92.Z.15.U.1.</v>
          </cell>
          <cell r="S125" t="str">
            <v>N.D92.Z.2.U.1.</v>
          </cell>
          <cell r="T125" t="str">
            <v>N.D92.Z.21.U.1.</v>
          </cell>
          <cell r="U125" t="str">
            <v>N.D92.Z.211.U.1.</v>
          </cell>
          <cell r="V125" t="str">
            <v>N.D92.Z.2111.U.1.</v>
          </cell>
          <cell r="W125" t="str">
            <v>N.D92.Z.2112.U.1.</v>
          </cell>
          <cell r="X125" t="str">
            <v>N.D92.Z.212.U.1.</v>
          </cell>
          <cell r="Y125" t="str">
            <v>N.D92.Z.22.U.1.</v>
          </cell>
          <cell r="AA125" t="str">
            <v>N.D92.Z.0.U.2.</v>
          </cell>
          <cell r="AB125" t="str">
            <v>N.D92.Z.1.U.2.</v>
          </cell>
          <cell r="AC125" t="str">
            <v>N.D92.Z.1N.U.2.</v>
          </cell>
          <cell r="AD125" t="str">
            <v>N.D92.Z.11.U.2.</v>
          </cell>
          <cell r="AE125" t="str">
            <v>N.D92.Z.12.U.2.</v>
          </cell>
          <cell r="AF125" t="str">
            <v>N.D92.Z.13.U.2.</v>
          </cell>
          <cell r="AG125" t="str">
            <v>N.D92.Z.1311.U.2.</v>
          </cell>
          <cell r="AH125" t="str">
            <v>N.D92.Z.1312.U.2.</v>
          </cell>
          <cell r="AI125" t="str">
            <v>N.D92.Z.1313.U.2.</v>
          </cell>
          <cell r="AJ125" t="str">
            <v>N.D92.Z.1314.U.2.</v>
          </cell>
          <cell r="AK125" t="str">
            <v>N.D92.Z.14.U.2.</v>
          </cell>
          <cell r="AL125" t="str">
            <v>N.D92.Z.1M.U.2.</v>
          </cell>
          <cell r="AM125" t="str">
            <v>N.D92.Z.15.U.2.</v>
          </cell>
          <cell r="AN125" t="str">
            <v>N.D92.Z.2.U.2.</v>
          </cell>
          <cell r="AO125" t="str">
            <v>N.D92.Z.21.U.2.</v>
          </cell>
          <cell r="AP125" t="str">
            <v>N.D92.Z.211.U.2.</v>
          </cell>
          <cell r="AQ125" t="str">
            <v>N.D92.Z.2111.U.2.</v>
          </cell>
          <cell r="AR125" t="str">
            <v>N.D92.Z.2112.U.2.</v>
          </cell>
          <cell r="AS125" t="str">
            <v>N.D92.Z.212.U.2.</v>
          </cell>
          <cell r="AT125" t="str">
            <v>N.D92.Z.22.U.2.</v>
          </cell>
        </row>
        <row r="126">
          <cell r="F126" t="str">
            <v>N.D99.Z.0.0.1.</v>
          </cell>
          <cell r="G126" t="str">
            <v>N.D99.Z.1.0.1.</v>
          </cell>
          <cell r="I126" t="str">
            <v>N.D99.Z.11.0.1.</v>
          </cell>
          <cell r="J126" t="str">
            <v>N.D99.Z.12.0.1.</v>
          </cell>
          <cell r="K126" t="str">
            <v>N.D99.Z.13.0.1.</v>
          </cell>
          <cell r="L126" t="str">
            <v>N.D99.Z.1311.0.1.</v>
          </cell>
          <cell r="M126" t="str">
            <v>N.D99.Z.1312.0.1.</v>
          </cell>
          <cell r="N126" t="str">
            <v>N.D99.Z.1313.0.1.</v>
          </cell>
          <cell r="O126" t="str">
            <v>N.D99.Z.1314.0.1.</v>
          </cell>
          <cell r="P126" t="str">
            <v>N.D99.Z.14.0.1.</v>
          </cell>
          <cell r="Q126" t="str">
            <v>N.D99.Z.1M.0.1.</v>
          </cell>
          <cell r="R126" t="str">
            <v>N.D99.Z.15.0.1.</v>
          </cell>
          <cell r="S126" t="str">
            <v>N.D99.Z.2.0.1.</v>
          </cell>
          <cell r="T126" t="str">
            <v>N.D99.Z.21.0.1.</v>
          </cell>
          <cell r="U126" t="str">
            <v>N.D99.Z.211.0.1.</v>
          </cell>
          <cell r="V126" t="str">
            <v>N.D99.Z.2111.0.1.</v>
          </cell>
          <cell r="W126" t="str">
            <v>N.D99.Z.2112.0.1.</v>
          </cell>
          <cell r="X126" t="str">
            <v>N.D99.Z.212.0.1.</v>
          </cell>
          <cell r="Y126" t="str">
            <v>N.D99.Z.22.0.1.</v>
          </cell>
          <cell r="AA126" t="str">
            <v>N.D99.Z.0.0.2.</v>
          </cell>
          <cell r="AB126" t="str">
            <v>N.D99.Z.1.0.2.</v>
          </cell>
          <cell r="AC126" t="str">
            <v>N.D99.Z.1N.0.2.</v>
          </cell>
          <cell r="AD126" t="str">
            <v>N.D99.Z.11.0.2.</v>
          </cell>
          <cell r="AE126" t="str">
            <v>N.D99.Z.12.0.2.</v>
          </cell>
          <cell r="AF126" t="str">
            <v>N.D99.Z.13.0.2.</v>
          </cell>
          <cell r="AG126" t="str">
            <v>N.D99.Z.1311.0.2.</v>
          </cell>
          <cell r="AH126" t="str">
            <v>N.D99.Z.1312.0.2.</v>
          </cell>
          <cell r="AI126" t="str">
            <v>N.D99.Z.1313.0.2.</v>
          </cell>
          <cell r="AJ126" t="str">
            <v>N.D99.Z.1314.0.2.</v>
          </cell>
          <cell r="AK126" t="str">
            <v>N.D99.Z.14.0.2.</v>
          </cell>
          <cell r="AL126" t="str">
            <v>N.D99.Z.1M.0.2.</v>
          </cell>
          <cell r="AM126" t="str">
            <v>N.D99.Z.15.0.2.</v>
          </cell>
          <cell r="AN126" t="str">
            <v>N.D99.Z.2.0.2.</v>
          </cell>
          <cell r="AO126" t="str">
            <v>N.D99.Z.21.0.2.</v>
          </cell>
          <cell r="AP126" t="str">
            <v>N.D99.Z.211.0.2.</v>
          </cell>
          <cell r="AQ126" t="str">
            <v>N.D99.Z.2111.0.2.</v>
          </cell>
          <cell r="AR126" t="str">
            <v>N.D99.Z.2112.0.2.</v>
          </cell>
          <cell r="AS126" t="str">
            <v>N.D99.Z.212.0.2.</v>
          </cell>
          <cell r="AT126" t="str">
            <v>N.D99.Z.22.0.2.</v>
          </cell>
        </row>
        <row r="127">
          <cell r="F127" t="str">
            <v>N.D99.Z.0.13.1.</v>
          </cell>
          <cell r="G127" t="str">
            <v>N.D99.Z.1.13.1.</v>
          </cell>
          <cell r="I127" t="str">
            <v>N.D99.Z.11.13.1.</v>
          </cell>
          <cell r="J127" t="str">
            <v>N.D99.Z.12.13.1.</v>
          </cell>
          <cell r="K127" t="str">
            <v>N.D99.Z.13.13.1.</v>
          </cell>
          <cell r="L127" t="str">
            <v>N.D99.Z.1311.13.1.</v>
          </cell>
          <cell r="M127" t="str">
            <v>N.D99.Z.1312.13.1.</v>
          </cell>
          <cell r="N127" t="str">
            <v>N.D99.Z.1313.13.1.</v>
          </cell>
          <cell r="O127" t="str">
            <v>N.D99.Z.1314.13.1.</v>
          </cell>
          <cell r="P127" t="str">
            <v>N.D99.Z.14.13.1.</v>
          </cell>
          <cell r="Q127" t="str">
            <v>N.D99.Z.1M.13.1.</v>
          </cell>
          <cell r="R127" t="str">
            <v>N.D99.Z.15.13.1.</v>
          </cell>
          <cell r="S127" t="str">
            <v>N.D99.Z.2.13.1.</v>
          </cell>
          <cell r="T127" t="str">
            <v>N.D99.Z.21.13.1.</v>
          </cell>
          <cell r="U127" t="str">
            <v>N.D99.Z.211.13.1.</v>
          </cell>
          <cell r="V127" t="str">
            <v>N.D99.Z.2111.13.1.</v>
          </cell>
          <cell r="W127" t="str">
            <v>N.D99.Z.2112.13.1.</v>
          </cell>
          <cell r="X127" t="str">
            <v>N.D99.Z.212.13.1.</v>
          </cell>
          <cell r="Y127" t="str">
            <v>N.D99.Z.22.13.1.</v>
          </cell>
          <cell r="AA127" t="str">
            <v>N.D99.Z.0.13.2.</v>
          </cell>
          <cell r="AB127" t="str">
            <v>N.D99.Z.1.13.2.</v>
          </cell>
          <cell r="AC127" t="str">
            <v>N.D99.Z.1N.13.2.</v>
          </cell>
          <cell r="AD127" t="str">
            <v>N.D99.Z.11.13.2.</v>
          </cell>
          <cell r="AE127" t="str">
            <v>N.D99.Z.12.13.2.</v>
          </cell>
          <cell r="AF127" t="str">
            <v>N.D99.Z.13.13.2.</v>
          </cell>
          <cell r="AG127" t="str">
            <v>N.D99.Z.1311.13.2.</v>
          </cell>
          <cell r="AH127" t="str">
            <v>N.D99.Z.1312.13.2.</v>
          </cell>
          <cell r="AI127" t="str">
            <v>N.D99.Z.1313.13.2.</v>
          </cell>
          <cell r="AJ127" t="str">
            <v>N.D99.Z.1314.13.2.</v>
          </cell>
          <cell r="AK127" t="str">
            <v>N.D99.Z.14.13.2.</v>
          </cell>
          <cell r="AL127" t="str">
            <v>N.D99.Z.1M.13.2.</v>
          </cell>
          <cell r="AM127" t="str">
            <v>N.D99.Z.15.13.2.</v>
          </cell>
          <cell r="AN127" t="str">
            <v>N.D99.Z.2.13.2.</v>
          </cell>
          <cell r="AO127" t="str">
            <v>N.D99.Z.21.13.2.</v>
          </cell>
          <cell r="AP127" t="str">
            <v>N.D99.Z.211.13.2.</v>
          </cell>
          <cell r="AQ127" t="str">
            <v>N.D99.Z.2111.13.2.</v>
          </cell>
          <cell r="AR127" t="str">
            <v>N.D99.Z.2112.13.2.</v>
          </cell>
          <cell r="AS127" t="str">
            <v>N.D99.Z.212.13.2.</v>
          </cell>
          <cell r="AT127" t="str">
            <v>N.D99.Z.22.13.2.</v>
          </cell>
        </row>
        <row r="128">
          <cell r="F128" t="str">
            <v>N.D99.Z.0.U.1.</v>
          </cell>
          <cell r="G128" t="str">
            <v>N.D99.Z.1.U.1.</v>
          </cell>
          <cell r="I128" t="str">
            <v>N.D99.Z.11.U.1.</v>
          </cell>
          <cell r="J128" t="str">
            <v>N.D99.Z.12.U.1.</v>
          </cell>
          <cell r="K128" t="str">
            <v>N.D99.Z.13.U.1.</v>
          </cell>
          <cell r="L128" t="str">
            <v>N.D99.Z.1311.U.1.</v>
          </cell>
          <cell r="M128" t="str">
            <v>N.D99.Z.1312.U.1.</v>
          </cell>
          <cell r="N128" t="str">
            <v>N.D99.Z.1313.U.1.</v>
          </cell>
          <cell r="O128" t="str">
            <v>N.D99.Z.1314.U.1.</v>
          </cell>
          <cell r="P128" t="str">
            <v>N.D99.Z.14.U.1.</v>
          </cell>
          <cell r="Q128" t="str">
            <v>N.D99.Z.1M.U.1.</v>
          </cell>
          <cell r="R128" t="str">
            <v>N.D99.Z.15.U.1.</v>
          </cell>
          <cell r="S128" t="str">
            <v>N.D99.Z.2.U.1.</v>
          </cell>
          <cell r="T128" t="str">
            <v>N.D99.Z.21.U.1.</v>
          </cell>
          <cell r="U128" t="str">
            <v>N.D99.Z.211.U.1.</v>
          </cell>
          <cell r="V128" t="str">
            <v>N.D99.Z.2111.U.1.</v>
          </cell>
          <cell r="W128" t="str">
            <v>N.D99.Z.2112.U.1.</v>
          </cell>
          <cell r="X128" t="str">
            <v>N.D99.Z.212.U.1.</v>
          </cell>
          <cell r="Y128" t="str">
            <v>N.D99.Z.22.U.1.</v>
          </cell>
          <cell r="AA128" t="str">
            <v>N.D99.Z.0.U.2.</v>
          </cell>
          <cell r="AB128" t="str">
            <v>N.D99.Z.1.U.2.</v>
          </cell>
          <cell r="AC128" t="str">
            <v>N.D99.Z.1N.U.2.</v>
          </cell>
          <cell r="AD128" t="str">
            <v>N.D99.Z.11.U.2.</v>
          </cell>
          <cell r="AE128" t="str">
            <v>N.D99.Z.12.U.2.</v>
          </cell>
          <cell r="AF128" t="str">
            <v>N.D99.Z.13.U.2.</v>
          </cell>
          <cell r="AG128" t="str">
            <v>N.D99.Z.1311.U.2.</v>
          </cell>
          <cell r="AH128" t="str">
            <v>N.D99.Z.1312.U.2.</v>
          </cell>
          <cell r="AI128" t="str">
            <v>N.D99.Z.1313.U.2.</v>
          </cell>
          <cell r="AJ128" t="str">
            <v>N.D99.Z.1314.U.2.</v>
          </cell>
          <cell r="AK128" t="str">
            <v>N.D99.Z.14.U.2.</v>
          </cell>
          <cell r="AL128" t="str">
            <v>N.D99.Z.1M.U.2.</v>
          </cell>
          <cell r="AM128" t="str">
            <v>N.D99.Z.15.U.2.</v>
          </cell>
          <cell r="AN128" t="str">
            <v>N.D99.Z.2.U.2.</v>
          </cell>
          <cell r="AO128" t="str">
            <v>N.D99.Z.21.U.2.</v>
          </cell>
          <cell r="AP128" t="str">
            <v>N.D99.Z.211.U.2.</v>
          </cell>
          <cell r="AQ128" t="str">
            <v>N.D99.Z.2111.U.2.</v>
          </cell>
          <cell r="AR128" t="str">
            <v>N.D99.Z.2112.U.2.</v>
          </cell>
          <cell r="AS128" t="str">
            <v>N.D99.Z.212.U.2.</v>
          </cell>
          <cell r="AT128" t="str">
            <v>N.D99.Z.22.U.2.</v>
          </cell>
        </row>
        <row r="129">
          <cell r="F129" t="str">
            <v>N.XDB9.Z.0.0.1.</v>
          </cell>
          <cell r="G129" t="str">
            <v>N.XDB9.Z.1.0.1.</v>
          </cell>
          <cell r="H129" t="str">
            <v>N.XDB9.Z.1N.0.1.</v>
          </cell>
          <cell r="I129" t="str">
            <v>N.XDB9.Z.11.0.1.</v>
          </cell>
          <cell r="J129" t="str">
            <v>N.XDB9.Z.12.0.1.</v>
          </cell>
          <cell r="K129" t="str">
            <v>N.XDB9.Z.13.0.1.</v>
          </cell>
          <cell r="L129" t="str">
            <v>N.XDB9.Z.1311.0.1.</v>
          </cell>
          <cell r="M129" t="str">
            <v>N.XDB9.Z.1312.0.1.</v>
          </cell>
          <cell r="N129" t="str">
            <v>N.XDB9.Z.1313.0.1.</v>
          </cell>
          <cell r="O129" t="str">
            <v>N.XDB9.Z.1314.0.1.</v>
          </cell>
          <cell r="P129" t="str">
            <v>N.XDB9.Z.14.0.1.</v>
          </cell>
          <cell r="Q129" t="str">
            <v>N.XDB9.Z.1M.0.1.</v>
          </cell>
          <cell r="R129" t="str">
            <v>N.XDB9.Z.15.0.1.</v>
          </cell>
          <cell r="S129" t="str">
            <v>N.XDB9.Z.2.0.1.</v>
          </cell>
          <cell r="T129" t="str">
            <v>N.XDB9.Z.21.0.1.</v>
          </cell>
          <cell r="U129" t="str">
            <v>N.XDB9.Z.211.0.1.</v>
          </cell>
          <cell r="V129" t="str">
            <v>N.XDB9.Z.2111.0.1.</v>
          </cell>
          <cell r="W129" t="str">
            <v>N.XDB9.Z.2112.0.1.</v>
          </cell>
          <cell r="X129" t="str">
            <v>N.XDB9.Z.212.0.1.</v>
          </cell>
          <cell r="Y129" t="str">
            <v>N.XDB9.Z.22.0.1.</v>
          </cell>
        </row>
        <row r="130">
          <cell r="F130" t="str">
            <v>N.K1.Z.0.0.1.</v>
          </cell>
          <cell r="G130" t="str">
            <v>N.K1.Z.1.0.1.</v>
          </cell>
          <cell r="I130" t="str">
            <v>N.K1.Z.11.0.1.</v>
          </cell>
          <cell r="J130" t="str">
            <v>N.K1.Z.12.0.1.</v>
          </cell>
          <cell r="K130" t="str">
            <v>N.K1.Z.13.0.1.</v>
          </cell>
          <cell r="L130" t="str">
            <v>N.K1.Z.1311.0.1.</v>
          </cell>
          <cell r="M130" t="str">
            <v>N.K1.Z.1312.0.1.</v>
          </cell>
          <cell r="N130" t="str">
            <v>N.K1.Z.1313.0.1.</v>
          </cell>
          <cell r="O130" t="str">
            <v>N.K1.Z.1314.0.1.</v>
          </cell>
          <cell r="P130" t="str">
            <v>N.K1.Z.14.0.1.</v>
          </cell>
          <cell r="Q130" t="str">
            <v>N.K1.Z.1M.0.1.</v>
          </cell>
          <cell r="R130" t="str">
            <v>N.K1.Z.15.0.1.</v>
          </cell>
          <cell r="AA130" t="str">
            <v>N.K1.Z.0.0.2.</v>
          </cell>
          <cell r="AB130" t="str">
            <v>N.K1.Z.1.0.2.</v>
          </cell>
          <cell r="AD130" t="str">
            <v>N.K1.Z.11.0.2.</v>
          </cell>
          <cell r="AE130" t="str">
            <v>N.K1.Z.12.0.2.</v>
          </cell>
          <cell r="AF130" t="str">
            <v>N.K1.Z.13.0.2.</v>
          </cell>
          <cell r="AG130" t="str">
            <v>N.K1.Z.1311.0.2.</v>
          </cell>
          <cell r="AH130" t="str">
            <v>N.K1.Z.1312.0.2.</v>
          </cell>
          <cell r="AI130" t="str">
            <v>N.K1.Z.1313.0.2.</v>
          </cell>
          <cell r="AJ130" t="str">
            <v>N.K1.Z.1314.0.2.</v>
          </cell>
          <cell r="AK130" t="str">
            <v>N.K1.Z.14.0.2.</v>
          </cell>
          <cell r="AL130" t="str">
            <v>N.K1.Z.1M.0.2.</v>
          </cell>
          <cell r="AM130" t="str">
            <v>N.K1.Z.15.0.2.</v>
          </cell>
        </row>
        <row r="131">
          <cell r="F131" t="str">
            <v>N.K2.Z.0.0.1.</v>
          </cell>
          <cell r="G131" t="str">
            <v>N.K2.Z.1.0.1.</v>
          </cell>
          <cell r="I131" t="str">
            <v>N.K2.Z.11.0.1.</v>
          </cell>
          <cell r="J131" t="str">
            <v>N.K2.Z.12.0.1.</v>
          </cell>
          <cell r="K131" t="str">
            <v>N.K2.Z.13.0.1.</v>
          </cell>
          <cell r="L131" t="str">
            <v>N.K2.Z.1311.0.1.</v>
          </cell>
          <cell r="M131" t="str">
            <v>N.K2.Z.1312.0.1.</v>
          </cell>
          <cell r="N131" t="str">
            <v>N.K2.Z.1313.0.1.</v>
          </cell>
          <cell r="O131" t="str">
            <v>N.K2.Z.1314.0.1.</v>
          </cell>
          <cell r="P131" t="str">
            <v>N.K2.Z.14.0.1.</v>
          </cell>
          <cell r="Q131" t="str">
            <v>N.K2.Z.1M.0.1.</v>
          </cell>
          <cell r="R131" t="str">
            <v>N.K2.Z.15.0.1.</v>
          </cell>
          <cell r="S131" t="str">
            <v>N.K2.Z.2.0.1.</v>
          </cell>
          <cell r="T131" t="str">
            <v>N.K2.Z.21.0.1.</v>
          </cell>
          <cell r="U131" t="str">
            <v>N.K2.Z.211.0.1.</v>
          </cell>
          <cell r="V131" t="str">
            <v>N.K2.Z.2111.0.1.</v>
          </cell>
          <cell r="W131" t="str">
            <v>N.K2.Z.2112.0.1.</v>
          </cell>
          <cell r="X131" t="str">
            <v>N.K2.Z.212.0.1.</v>
          </cell>
          <cell r="Y131" t="str">
            <v>N.K2.Z.22.0.1.</v>
          </cell>
        </row>
        <row r="132">
          <cell r="AA132" t="str">
            <v>N.P1.Z.0.0.2.</v>
          </cell>
          <cell r="AB132" t="str">
            <v>N.P1.Z.1.0.2.</v>
          </cell>
          <cell r="AC132" t="str">
            <v>N.P1.Z.1N.0.2.</v>
          </cell>
          <cell r="AD132" t="str">
            <v>N.P1.Z.11.0.2.</v>
          </cell>
          <cell r="AE132" t="str">
            <v>N.P1.Z.12.0.2.</v>
          </cell>
          <cell r="AF132" t="str">
            <v>N.P1.Z.13.0.2.</v>
          </cell>
          <cell r="AG132" t="str">
            <v>N.P1.Z.1311.0.2.</v>
          </cell>
          <cell r="AH132" t="str">
            <v>N.P1.Z.1312.0.2.</v>
          </cell>
          <cell r="AI132" t="str">
            <v>N.P1.Z.1313.0.2.</v>
          </cell>
          <cell r="AJ132" t="str">
            <v>N.P1.Z.1314.0.2.</v>
          </cell>
          <cell r="AK132" t="str">
            <v>N.P1.Z.14.0.2.</v>
          </cell>
          <cell r="AL132" t="str">
            <v>N.P1.Z.1M.0.2.</v>
          </cell>
          <cell r="AM132" t="str">
            <v>N.P1.Z.15.0.2.</v>
          </cell>
        </row>
        <row r="133">
          <cell r="AA133" t="str">
            <v>N.P11.Z.0.0.2.</v>
          </cell>
          <cell r="AB133" t="str">
            <v>N.P11.Z.1.0.2.</v>
          </cell>
          <cell r="AC133" t="str">
            <v>N.P11.Z.1N.0.2.</v>
          </cell>
          <cell r="AD133" t="str">
            <v>N.P11.Z.11.0.2.</v>
          </cell>
          <cell r="AE133" t="str">
            <v>N.P11.Z.12.0.2.</v>
          </cell>
          <cell r="AF133" t="str">
            <v>N.P11.Z.13.0.2.</v>
          </cell>
          <cell r="AG133" t="str">
            <v>N.P11.Z.1311.0.2.</v>
          </cell>
          <cell r="AH133" t="str">
            <v>N.P11.Z.1312.0.2.</v>
          </cell>
          <cell r="AI133" t="str">
            <v>N.P11.Z.1313.0.2.</v>
          </cell>
          <cell r="AJ133" t="str">
            <v>N.P11.Z.1314.0.2.</v>
          </cell>
          <cell r="AK133" t="str">
            <v>N.P11.Z.14.0.2.</v>
          </cell>
          <cell r="AL133" t="str">
            <v>N.P11.Z.1M.0.2.</v>
          </cell>
          <cell r="AM133" t="str">
            <v>N.P11.Z.15.0.2.</v>
          </cell>
        </row>
        <row r="134">
          <cell r="AA134" t="str">
            <v>N.P119.Z.0.0.2.</v>
          </cell>
          <cell r="AB134" t="str">
            <v>N.P119.Z.1.0.2.</v>
          </cell>
          <cell r="AC134" t="str">
            <v>N.P119.Z.1N.0.2.</v>
          </cell>
          <cell r="AD134" t="str">
            <v>N.P119.Z.11.0.2.</v>
          </cell>
          <cell r="AE134" t="str">
            <v>N.P119.Z.12.0.2.</v>
          </cell>
          <cell r="AF134" t="str">
            <v>N.P119.Z.13.0.2.</v>
          </cell>
          <cell r="AG134" t="str">
            <v>N.P119.Z.1311.0.2.</v>
          </cell>
          <cell r="AH134" t="str">
            <v>N.P119.Z.1312.0.2.</v>
          </cell>
          <cell r="AI134" t="str">
            <v>N.P119.Z.1313.0.2.</v>
          </cell>
          <cell r="AJ134" t="str">
            <v>N.P119.Z.1314.0.2.</v>
          </cell>
          <cell r="AK134" t="str">
            <v>N.P119.Z.14.0.2.</v>
          </cell>
          <cell r="AL134" t="str">
            <v>N.P119.Z.1M.0.2.</v>
          </cell>
          <cell r="AM134" t="str">
            <v>N.P119.Z.15.0.2.</v>
          </cell>
        </row>
        <row r="135">
          <cell r="AA135" t="str">
            <v>N.P12.Z.0.0.2.</v>
          </cell>
          <cell r="AB135" t="str">
            <v>N.P12.Z.1.0.2.</v>
          </cell>
          <cell r="AC135" t="str">
            <v>N.P12.Z.1N.0.2.</v>
          </cell>
          <cell r="AD135" t="str">
            <v>N.P12.Z.11.0.2.</v>
          </cell>
          <cell r="AE135" t="str">
            <v>N.P12.Z.12.0.2.</v>
          </cell>
          <cell r="AF135" t="str">
            <v>N.P12.Z.13.0.2.</v>
          </cell>
          <cell r="AG135" t="str">
            <v>N.P12.Z.1311.0.2.</v>
          </cell>
          <cell r="AH135" t="str">
            <v>N.P12.Z.1312.0.2.</v>
          </cell>
          <cell r="AI135" t="str">
            <v>N.P12.Z.1313.0.2.</v>
          </cell>
          <cell r="AJ135" t="str">
            <v>N.P12.Z.1314.0.2.</v>
          </cell>
          <cell r="AK135" t="str">
            <v>N.P12.Z.14.0.2.</v>
          </cell>
          <cell r="AL135" t="str">
            <v>N.P12.Z.1M.0.2.</v>
          </cell>
          <cell r="AM135" t="str">
            <v>N.P12.Z.15.0.2.</v>
          </cell>
        </row>
        <row r="136">
          <cell r="AA136" t="str">
            <v>N.P13.Z.0.0.2.</v>
          </cell>
          <cell r="AB136" t="str">
            <v>N.P13.Z.1.0.2.</v>
          </cell>
          <cell r="AC136" t="str">
            <v>N.P13.Z.1N.0.2.</v>
          </cell>
          <cell r="AD136" t="str">
            <v>N.P13.Z.11.0.2.</v>
          </cell>
          <cell r="AE136" t="str">
            <v>N.P13.Z.12.0.2.</v>
          </cell>
          <cell r="AF136" t="str">
            <v>N.P13.Z.13.0.2.</v>
          </cell>
          <cell r="AG136" t="str">
            <v>N.P13.Z.1311.0.2.</v>
          </cell>
          <cell r="AH136" t="str">
            <v>N.P13.Z.1312.0.2.</v>
          </cell>
          <cell r="AI136" t="str">
            <v>N.P13.Z.1313.0.2.</v>
          </cell>
          <cell r="AJ136" t="str">
            <v>N.P13.Z.1314.0.2.</v>
          </cell>
          <cell r="AK136" t="str">
            <v>N.P13.Z.14.0.2.</v>
          </cell>
          <cell r="AL136" t="str">
            <v>N.P13.Z.1M.0.2.</v>
          </cell>
          <cell r="AM136" t="str">
            <v>N.P13.Z.15.0.2.</v>
          </cell>
        </row>
        <row r="137">
          <cell r="F137" t="str">
            <v>N.P2.Z.0.0.1.</v>
          </cell>
          <cell r="G137" t="str">
            <v>N.P2.Z.1.0.1.</v>
          </cell>
          <cell r="H137" t="str">
            <v>N.P2.Z.1N.0.1.</v>
          </cell>
          <cell r="I137" t="str">
            <v>N.P2.Z.11.0.1.</v>
          </cell>
          <cell r="J137" t="str">
            <v>N.P2.Z.12.0.1.</v>
          </cell>
          <cell r="K137" t="str">
            <v>N.P2.Z.13.0.1.</v>
          </cell>
          <cell r="L137" t="str">
            <v>N.P2.Z.1311.0.1.</v>
          </cell>
          <cell r="M137" t="str">
            <v>N.P2.Z.1312.0.1.</v>
          </cell>
          <cell r="N137" t="str">
            <v>N.P2.Z.1313.0.1.</v>
          </cell>
          <cell r="O137" t="str">
            <v>N.P2.Z.1314.0.1.</v>
          </cell>
          <cell r="P137" t="str">
            <v>N.P2.Z.14.0.1.</v>
          </cell>
          <cell r="Q137" t="str">
            <v>N.P2.Z.1M.0.1.</v>
          </cell>
          <cell r="R137" t="str">
            <v>N.P2.Z.15.0.1.</v>
          </cell>
        </row>
        <row r="138">
          <cell r="F138" t="str">
            <v>N.P31.Z.0.0.1.</v>
          </cell>
          <cell r="G138" t="str">
            <v>N.P31.Z.1.0.1.</v>
          </cell>
          <cell r="K138" t="str">
            <v>N.P31.Z.13.0.1.</v>
          </cell>
          <cell r="L138" t="str">
            <v>N.P31.Z.1311.0.1.</v>
          </cell>
          <cell r="M138" t="str">
            <v>N.P31.Z.1312.0.1.</v>
          </cell>
          <cell r="N138" t="str">
            <v>N.P31.Z.1313.0.1.</v>
          </cell>
          <cell r="O138" t="str">
            <v>N.P31.Z.1314.0.1.</v>
          </cell>
          <cell r="P138" t="str">
            <v>N.P31.Z.14.0.1.</v>
          </cell>
          <cell r="Q138" t="str">
            <v>N.P31.Z.1M.0.1.</v>
          </cell>
          <cell r="R138" t="str">
            <v>N.P31.Z.15.0.1.</v>
          </cell>
        </row>
        <row r="139">
          <cell r="F139" t="str">
            <v>N.P32.Z.0.0.1.</v>
          </cell>
          <cell r="G139" t="str">
            <v>N.P32.Z.1.0.1.</v>
          </cell>
          <cell r="K139" t="str">
            <v>N.P32.Z.13.0.1.</v>
          </cell>
          <cell r="L139" t="str">
            <v>N.P32.Z.1311.0.1.</v>
          </cell>
          <cell r="M139" t="str">
            <v>N.P32.Z.1312.0.1.</v>
          </cell>
          <cell r="N139" t="str">
            <v>N.P32.Z.1313.0.1.</v>
          </cell>
          <cell r="O139" t="str">
            <v>N.P32.Z.1314.0.1.</v>
          </cell>
          <cell r="P139" t="str">
            <v>N.P32.Z.14.0.1.</v>
          </cell>
          <cell r="Q139" t="str">
            <v>N.P32.Z.1M.0.1.</v>
          </cell>
          <cell r="R139" t="str">
            <v>N.P32.Z.15.0.1.</v>
          </cell>
        </row>
        <row r="140">
          <cell r="F140" t="str">
            <v>N.P51.Z.0.0.1.</v>
          </cell>
          <cell r="G140" t="str">
            <v>N.P51.Z.1.0.1.</v>
          </cell>
          <cell r="I140" t="str">
            <v>N.P51.Z.11.0.1.</v>
          </cell>
          <cell r="J140" t="str">
            <v>N.P51.Z.12.0.1.</v>
          </cell>
          <cell r="K140" t="str">
            <v>N.P51.Z.13.0.1.</v>
          </cell>
          <cell r="L140" t="str">
            <v>N.P51.Z.1311.0.1.</v>
          </cell>
          <cell r="M140" t="str">
            <v>N.P51.Z.1312.0.1.</v>
          </cell>
          <cell r="N140" t="str">
            <v>N.P51.Z.1313.0.1.</v>
          </cell>
          <cell r="O140" t="str">
            <v>N.P51.Z.1314.0.1.</v>
          </cell>
          <cell r="P140" t="str">
            <v>N.P51.Z.14.0.1.</v>
          </cell>
          <cell r="Q140" t="str">
            <v>N.P51.Z.1M.0.1.</v>
          </cell>
          <cell r="R140" t="str">
            <v>N.P51.Z.15.0.1.</v>
          </cell>
          <cell r="Z140" t="str">
            <v>N.P51.Z.U.0.1.</v>
          </cell>
        </row>
        <row r="141">
          <cell r="F141" t="str">
            <v>N.P52.Z.0.0.1.</v>
          </cell>
          <cell r="G141" t="str">
            <v>N.P52.Z.1.0.1.</v>
          </cell>
          <cell r="I141" t="str">
            <v>N.P52.Z.11.0.1.</v>
          </cell>
          <cell r="J141" t="str">
            <v>N.P52.Z.12.0.1.</v>
          </cell>
          <cell r="K141" t="str">
            <v>N.P52.Z.13.0.1.</v>
          </cell>
          <cell r="L141" t="str">
            <v>N.P52.Z.1311.0.1.</v>
          </cell>
          <cell r="M141" t="str">
            <v>N.P52.Z.1312.0.1.</v>
          </cell>
          <cell r="N141" t="str">
            <v>N.P52.Z.1313.0.1.</v>
          </cell>
          <cell r="O141" t="str">
            <v>N.P52.Z.1314.0.1.</v>
          </cell>
          <cell r="P141" t="str">
            <v>N.P52.Z.14.0.1.</v>
          </cell>
          <cell r="Q141" t="str">
            <v>N.P52.Z.1M.0.1.</v>
          </cell>
          <cell r="R141" t="str">
            <v>N.P52.Z.15.0.1.</v>
          </cell>
        </row>
        <row r="142">
          <cell r="F142" t="str">
            <v>N.P53.Z.0.0.1.</v>
          </cell>
          <cell r="G142" t="str">
            <v>N.P53.Z.1.0.1.</v>
          </cell>
          <cell r="I142" t="str">
            <v>N.P53.Z.11.0.1.</v>
          </cell>
          <cell r="J142" t="str">
            <v>N.P53.Z.12.0.1.</v>
          </cell>
          <cell r="K142" t="str">
            <v>N.P53.Z.13.0.1.</v>
          </cell>
          <cell r="L142" t="str">
            <v>N.P53.Z.1311.0.1.</v>
          </cell>
          <cell r="M142" t="str">
            <v>N.P53.Z.1312.0.1.</v>
          </cell>
          <cell r="N142" t="str">
            <v>N.P53.Z.1313.0.1.</v>
          </cell>
          <cell r="O142" t="str">
            <v>N.P53.Z.1314.0.1.</v>
          </cell>
          <cell r="P142" t="str">
            <v>N.P53.Z.14.0.1.</v>
          </cell>
          <cell r="Q142" t="str">
            <v>N.P53.Z.1M.0.1.</v>
          </cell>
          <cell r="R142" t="str">
            <v>N.P53.Z.15.0.1.</v>
          </cell>
        </row>
        <row r="143">
          <cell r="F143" t="str">
            <v>N.P61.Z.0.0.1.</v>
          </cell>
          <cell r="S143" t="str">
            <v>N.P61.Z.2.0.1.</v>
          </cell>
          <cell r="T143" t="str">
            <v>N.P61.Z.21.0.1.</v>
          </cell>
          <cell r="U143" t="str">
            <v>N.P61.Z.211.0.1.</v>
          </cell>
          <cell r="V143" t="str">
            <v>N.P61.Z.2111.0.1.</v>
          </cell>
          <cell r="W143" t="str">
            <v>N.P61.Z.2112.0.1.</v>
          </cell>
          <cell r="X143" t="str">
            <v>N.P61.Z.212.0.1.</v>
          </cell>
          <cell r="Y143" t="str">
            <v>N.P61.Z.22.0.1.</v>
          </cell>
        </row>
        <row r="144">
          <cell r="F144" t="str">
            <v>N.P62.Z.0.0.1.</v>
          </cell>
          <cell r="S144" t="str">
            <v>N.P62.Z.2.0.1.</v>
          </cell>
          <cell r="T144" t="str">
            <v>N.P62.Z.21.0.1.</v>
          </cell>
          <cell r="U144" t="str">
            <v>N.P62.Z.211.0.1.</v>
          </cell>
          <cell r="V144" t="str">
            <v>N.P62.Z.2111.0.1.</v>
          </cell>
          <cell r="W144" t="str">
            <v>N.P62.Z.2112.0.1.</v>
          </cell>
          <cell r="X144" t="str">
            <v>N.P62.Z.212.0.1.</v>
          </cell>
          <cell r="Y144" t="str">
            <v>N.P62.Z.22.0.1.</v>
          </cell>
        </row>
        <row r="145">
          <cell r="AA145" t="str">
            <v>N.P71.Z.0.0.2.</v>
          </cell>
          <cell r="AN145" t="str">
            <v>N.P71.Z.2.0.2.</v>
          </cell>
          <cell r="AO145" t="str">
            <v>N.P71.Z.21.0.2.</v>
          </cell>
          <cell r="AP145" t="str">
            <v>N.P71.Z.211.0.2.</v>
          </cell>
          <cell r="AQ145" t="str">
            <v>N.P71.Z.2111.0.2.</v>
          </cell>
          <cell r="AR145" t="str">
            <v>N.P71.Z.2112.0.2.</v>
          </cell>
          <cell r="AS145" t="str">
            <v>N.P71.Z.212.0.2.</v>
          </cell>
          <cell r="AT145" t="str">
            <v>N.P71.Z.22.0.2.</v>
          </cell>
        </row>
        <row r="146">
          <cell r="AA146" t="str">
            <v>N.P72.Z.0.0.2.</v>
          </cell>
          <cell r="AN146" t="str">
            <v>N.P72.Z.2.0.2.</v>
          </cell>
          <cell r="AO146" t="str">
            <v>N.P72.Z.21.0.2.</v>
          </cell>
          <cell r="AP146" t="str">
            <v>N.P72.Z.211.0.2.</v>
          </cell>
          <cell r="AQ146" t="str">
            <v>N.P72.Z.2111.0.2.</v>
          </cell>
          <cell r="AR146" t="str">
            <v>N.P72.Z.2112.0.2.</v>
          </cell>
          <cell r="AS146" t="str">
            <v>N.P72.Z.212.0.2.</v>
          </cell>
          <cell r="AT146" t="str">
            <v>N.P72.Z.22.0.2.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ngt_server/attachfileu.jsp?look_parentBoui=215820499&amp;att_display=n&amp;att_download=y" TargetMode="External"/><Relationship Id="rId2" Type="http://schemas.openxmlformats.org/officeDocument/2006/relationships/hyperlink" Target="http://ec.europa.eu/eurostat/documents/3859598/5902113/KS-RA-07-013-EN.PDF/b0b3d71e-3930-4442-94be-70b36cea9b39?version=1.0" TargetMode="External"/><Relationship Id="rId1" Type="http://schemas.openxmlformats.org/officeDocument/2006/relationships/hyperlink" Target="http://www.ine.pt/ngt_server/attachfileu.jsp?look_parentBoui=215821289&amp;att_display=n&amp;att_download=y" TargetMode="External"/><Relationship Id="rId4" Type="http://schemas.openxmlformats.org/officeDocument/2006/relationships/hyperlink" Target="http://ec.europa.eu/eurostat/documents/3859598/5902113/KS-RA-07-013-EN.PDF/b0b3d71e-3930-4442-94be-70b36cea9b39?version=1.0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B16232"/>
  <sheetViews>
    <sheetView tabSelected="1" workbookViewId="0">
      <selection activeCell="E32" sqref="E32"/>
    </sheetView>
  </sheetViews>
  <sheetFormatPr defaultColWidth="9.140625" defaultRowHeight="15"/>
  <cols>
    <col min="1" max="1" width="3.7109375" style="18" customWidth="1"/>
    <col min="2" max="16384" width="9.140625" style="18"/>
  </cols>
  <sheetData>
    <row r="1" spans="2:2" ht="12" customHeight="1"/>
    <row r="2" spans="2:2" ht="12" customHeight="1">
      <c r="B2" s="153" t="s">
        <v>490</v>
      </c>
    </row>
    <row r="3" spans="2:2" ht="12" customHeight="1"/>
    <row r="4" spans="2:2" ht="15" customHeight="1">
      <c r="B4" s="46" t="s">
        <v>411</v>
      </c>
    </row>
    <row r="5" spans="2:2" ht="15" customHeight="1">
      <c r="B5" s="46" t="s">
        <v>413</v>
      </c>
    </row>
    <row r="6" spans="2:2">
      <c r="B6" s="46" t="s">
        <v>415</v>
      </c>
    </row>
    <row r="7" spans="2:2">
      <c r="B7" s="46" t="s">
        <v>417</v>
      </c>
    </row>
    <row r="8" spans="2:2">
      <c r="B8" s="46" t="s">
        <v>419</v>
      </c>
    </row>
    <row r="9" spans="2:2">
      <c r="B9" s="46" t="s">
        <v>421</v>
      </c>
    </row>
    <row r="10" spans="2:2">
      <c r="B10" s="46" t="s">
        <v>423</v>
      </c>
    </row>
    <row r="11" spans="2:2">
      <c r="B11" s="46" t="s">
        <v>425</v>
      </c>
    </row>
    <row r="12" spans="2:2">
      <c r="B12" s="46" t="s">
        <v>427</v>
      </c>
    </row>
    <row r="13" spans="2:2">
      <c r="B13" s="46" t="s">
        <v>429</v>
      </c>
    </row>
    <row r="14" spans="2:2">
      <c r="B14" s="46" t="s">
        <v>391</v>
      </c>
    </row>
    <row r="15" spans="2:2">
      <c r="B15" s="46" t="s">
        <v>389</v>
      </c>
    </row>
    <row r="16" spans="2:2">
      <c r="B16" s="46" t="s">
        <v>393</v>
      </c>
    </row>
    <row r="17" spans="2:2">
      <c r="B17" s="46" t="s">
        <v>395</v>
      </c>
    </row>
    <row r="18" spans="2:2">
      <c r="B18" s="46" t="s">
        <v>397</v>
      </c>
    </row>
    <row r="19" spans="2:2">
      <c r="B19" s="46" t="s">
        <v>399</v>
      </c>
    </row>
    <row r="20" spans="2:2">
      <c r="B20" s="46" t="s">
        <v>483</v>
      </c>
    </row>
    <row r="21" spans="2:2">
      <c r="B21" s="46" t="s">
        <v>402</v>
      </c>
    </row>
    <row r="22" spans="2:2">
      <c r="B22" s="46" t="s">
        <v>404</v>
      </c>
    </row>
    <row r="23" spans="2:2">
      <c r="B23" s="46" t="s">
        <v>405</v>
      </c>
    </row>
    <row r="24" spans="2:2">
      <c r="B24" s="46" t="s">
        <v>406</v>
      </c>
    </row>
    <row r="25" spans="2:2">
      <c r="B25" s="46" t="s">
        <v>407</v>
      </c>
    </row>
    <row r="26" spans="2:2">
      <c r="B26" s="46" t="s">
        <v>408</v>
      </c>
    </row>
    <row r="27" spans="2:2">
      <c r="B27" s="46" t="s">
        <v>409</v>
      </c>
    </row>
    <row r="28" spans="2:2">
      <c r="B28" s="46" t="s">
        <v>410</v>
      </c>
    </row>
    <row r="29" spans="2:2">
      <c r="B29" s="46" t="s">
        <v>486</v>
      </c>
    </row>
    <row r="30" spans="2:2">
      <c r="B30" s="46" t="s">
        <v>489</v>
      </c>
    </row>
    <row r="31" spans="2:2">
      <c r="B31" s="30"/>
    </row>
    <row r="32" spans="2:2">
      <c r="B32" s="30"/>
    </row>
    <row r="33" spans="2:2">
      <c r="B33" s="30"/>
    </row>
    <row r="34" spans="2:2">
      <c r="B34" s="30"/>
    </row>
    <row r="35" spans="2:2">
      <c r="B35" s="30"/>
    </row>
    <row r="36" spans="2:2">
      <c r="B36" s="30"/>
    </row>
    <row r="37" spans="2:2">
      <c r="B37" s="30"/>
    </row>
    <row r="38" spans="2:2">
      <c r="B38" s="30"/>
    </row>
    <row r="39" spans="2:2">
      <c r="B39" s="30"/>
    </row>
    <row r="40" spans="2:2">
      <c r="B40" s="30"/>
    </row>
    <row r="41" spans="2:2">
      <c r="B41" s="30"/>
    </row>
    <row r="42" spans="2:2">
      <c r="B42" s="30"/>
    </row>
    <row r="43" spans="2:2">
      <c r="B43" s="30"/>
    </row>
    <row r="44" spans="2:2">
      <c r="B44" s="30"/>
    </row>
    <row r="45" spans="2:2">
      <c r="B45" s="30"/>
    </row>
    <row r="46" spans="2:2">
      <c r="B46" s="30"/>
    </row>
    <row r="47" spans="2:2">
      <c r="B47" s="30"/>
    </row>
    <row r="48" spans="2:2">
      <c r="B48" s="30"/>
    </row>
    <row r="49" spans="2:2">
      <c r="B49" s="30"/>
    </row>
    <row r="50" spans="2:2">
      <c r="B50" s="30"/>
    </row>
    <row r="51" spans="2:2">
      <c r="B51" s="30"/>
    </row>
    <row r="52" spans="2:2">
      <c r="B52" s="30"/>
    </row>
    <row r="53" spans="2:2">
      <c r="B53" s="30"/>
    </row>
    <row r="54" spans="2:2">
      <c r="B54" s="30"/>
    </row>
    <row r="55" spans="2:2">
      <c r="B55" s="30"/>
    </row>
    <row r="56" spans="2:2">
      <c r="B56" s="30"/>
    </row>
    <row r="57" spans="2:2">
      <c r="B57" s="30"/>
    </row>
    <row r="58" spans="2:2">
      <c r="B58" s="30"/>
    </row>
    <row r="59" spans="2:2">
      <c r="B59" s="30"/>
    </row>
    <row r="60" spans="2:2">
      <c r="B60" s="30"/>
    </row>
    <row r="61" spans="2:2">
      <c r="B61" s="30"/>
    </row>
    <row r="62" spans="2:2">
      <c r="B62" s="30"/>
    </row>
    <row r="63" spans="2:2">
      <c r="B63" s="30"/>
    </row>
    <row r="64" spans="2:2">
      <c r="B64" s="30"/>
    </row>
    <row r="65" spans="2:2">
      <c r="B65" s="30"/>
    </row>
    <row r="66" spans="2:2">
      <c r="B66" s="30"/>
    </row>
    <row r="67" spans="2:2">
      <c r="B67" s="30"/>
    </row>
    <row r="68" spans="2:2">
      <c r="B68" s="30"/>
    </row>
    <row r="69" spans="2:2">
      <c r="B69" s="30"/>
    </row>
    <row r="70" spans="2:2">
      <c r="B70" s="30"/>
    </row>
    <row r="71" spans="2:2">
      <c r="B71" s="30"/>
    </row>
    <row r="72" spans="2:2">
      <c r="B72" s="30"/>
    </row>
    <row r="73" spans="2:2">
      <c r="B73" s="30"/>
    </row>
    <row r="74" spans="2:2">
      <c r="B74" s="30"/>
    </row>
    <row r="75" spans="2:2">
      <c r="B75" s="30"/>
    </row>
    <row r="76" spans="2:2">
      <c r="B76" s="30"/>
    </row>
    <row r="77" spans="2:2">
      <c r="B77" s="30"/>
    </row>
    <row r="78" spans="2:2">
      <c r="B78" s="30"/>
    </row>
    <row r="79" spans="2:2">
      <c r="B79" s="30"/>
    </row>
    <row r="80" spans="2:2">
      <c r="B80" s="30"/>
    </row>
    <row r="81" spans="2:2">
      <c r="B81" s="30"/>
    </row>
    <row r="82" spans="2:2">
      <c r="B82" s="30"/>
    </row>
    <row r="83" spans="2:2">
      <c r="B83" s="30"/>
    </row>
    <row r="84" spans="2:2">
      <c r="B84" s="30"/>
    </row>
    <row r="85" spans="2:2">
      <c r="B85" s="30"/>
    </row>
    <row r="86" spans="2:2">
      <c r="B86" s="30"/>
    </row>
    <row r="87" spans="2:2">
      <c r="B87" s="30"/>
    </row>
    <row r="88" spans="2:2">
      <c r="B88" s="30"/>
    </row>
    <row r="89" spans="2:2">
      <c r="B89" s="30"/>
    </row>
    <row r="90" spans="2:2">
      <c r="B90" s="30"/>
    </row>
    <row r="91" spans="2:2">
      <c r="B91" s="30"/>
    </row>
    <row r="92" spans="2:2">
      <c r="B92" s="30"/>
    </row>
    <row r="93" spans="2:2">
      <c r="B93" s="30"/>
    </row>
    <row r="94" spans="2:2">
      <c r="B94" s="30"/>
    </row>
    <row r="95" spans="2:2">
      <c r="B95" s="30"/>
    </row>
    <row r="96" spans="2:2">
      <c r="B96" s="30"/>
    </row>
    <row r="97" spans="2:2">
      <c r="B97" s="30"/>
    </row>
    <row r="98" spans="2:2">
      <c r="B98" s="30"/>
    </row>
    <row r="99" spans="2:2">
      <c r="B99" s="30"/>
    </row>
    <row r="100" spans="2:2">
      <c r="B100" s="30"/>
    </row>
    <row r="101" spans="2:2">
      <c r="B101" s="30"/>
    </row>
    <row r="102" spans="2:2">
      <c r="B102" s="30"/>
    </row>
    <row r="103" spans="2:2">
      <c r="B103" s="30"/>
    </row>
    <row r="104" spans="2:2">
      <c r="B104" s="30"/>
    </row>
    <row r="105" spans="2:2">
      <c r="B105" s="30"/>
    </row>
    <row r="106" spans="2:2">
      <c r="B106" s="30"/>
    </row>
    <row r="107" spans="2:2">
      <c r="B107" s="30"/>
    </row>
    <row r="108" spans="2:2">
      <c r="B108" s="30"/>
    </row>
    <row r="109" spans="2:2">
      <c r="B109" s="30"/>
    </row>
    <row r="110" spans="2:2">
      <c r="B110" s="30"/>
    </row>
    <row r="111" spans="2:2">
      <c r="B111" s="30"/>
    </row>
    <row r="112" spans="2:2">
      <c r="B112" s="30"/>
    </row>
    <row r="113" spans="2:2">
      <c r="B113" s="30"/>
    </row>
    <row r="114" spans="2:2">
      <c r="B114" s="30"/>
    </row>
    <row r="115" spans="2:2">
      <c r="B115" s="30"/>
    </row>
    <row r="116" spans="2:2">
      <c r="B116" s="30"/>
    </row>
    <row r="117" spans="2:2">
      <c r="B117" s="30"/>
    </row>
    <row r="118" spans="2:2">
      <c r="B118" s="30"/>
    </row>
    <row r="119" spans="2:2">
      <c r="B119" s="30"/>
    </row>
    <row r="120" spans="2:2">
      <c r="B120" s="30"/>
    </row>
    <row r="121" spans="2:2">
      <c r="B121" s="30"/>
    </row>
    <row r="122" spans="2:2">
      <c r="B122" s="30"/>
    </row>
    <row r="123" spans="2:2">
      <c r="B123" s="30"/>
    </row>
    <row r="124" spans="2:2">
      <c r="B124" s="30"/>
    </row>
    <row r="125" spans="2:2">
      <c r="B125" s="30"/>
    </row>
    <row r="126" spans="2:2">
      <c r="B126" s="30"/>
    </row>
    <row r="127" spans="2:2">
      <c r="B127" s="30"/>
    </row>
    <row r="128" spans="2:2">
      <c r="B128" s="30"/>
    </row>
    <row r="129" spans="2:2">
      <c r="B129" s="30"/>
    </row>
    <row r="130" spans="2:2">
      <c r="B130" s="30"/>
    </row>
    <row r="131" spans="2:2">
      <c r="B131" s="30"/>
    </row>
    <row r="132" spans="2:2">
      <c r="B132" s="30"/>
    </row>
    <row r="133" spans="2:2">
      <c r="B133" s="30"/>
    </row>
    <row r="134" spans="2:2">
      <c r="B134" s="30"/>
    </row>
    <row r="135" spans="2:2">
      <c r="B135" s="30"/>
    </row>
    <row r="136" spans="2:2">
      <c r="B136" s="30"/>
    </row>
    <row r="137" spans="2:2">
      <c r="B137" s="30"/>
    </row>
    <row r="138" spans="2:2">
      <c r="B138" s="30"/>
    </row>
    <row r="139" spans="2:2">
      <c r="B139" s="30"/>
    </row>
    <row r="140" spans="2:2">
      <c r="B140" s="30"/>
    </row>
    <row r="141" spans="2:2">
      <c r="B141" s="30"/>
    </row>
    <row r="142" spans="2:2">
      <c r="B142" s="30"/>
    </row>
    <row r="143" spans="2:2">
      <c r="B143" s="30"/>
    </row>
    <row r="144" spans="2:2">
      <c r="B144" s="30"/>
    </row>
    <row r="145" spans="2:2">
      <c r="B145" s="30"/>
    </row>
    <row r="146" spans="2:2">
      <c r="B146" s="30"/>
    </row>
    <row r="147" spans="2:2">
      <c r="B147" s="30"/>
    </row>
    <row r="148" spans="2:2">
      <c r="B148" s="30"/>
    </row>
    <row r="149" spans="2:2">
      <c r="B149" s="30"/>
    </row>
    <row r="150" spans="2:2">
      <c r="B150" s="30"/>
    </row>
    <row r="151" spans="2:2">
      <c r="B151" s="30"/>
    </row>
    <row r="152" spans="2:2">
      <c r="B152" s="30"/>
    </row>
    <row r="153" spans="2:2">
      <c r="B153" s="30"/>
    </row>
    <row r="154" spans="2:2">
      <c r="B154" s="30"/>
    </row>
    <row r="155" spans="2:2">
      <c r="B155" s="30"/>
    </row>
    <row r="156" spans="2:2">
      <c r="B156" s="30"/>
    </row>
    <row r="157" spans="2:2">
      <c r="B157" s="30"/>
    </row>
    <row r="158" spans="2:2">
      <c r="B158" s="30"/>
    </row>
    <row r="159" spans="2:2">
      <c r="B159" s="30"/>
    </row>
    <row r="160" spans="2:2">
      <c r="B160" s="30"/>
    </row>
    <row r="161" spans="2:2">
      <c r="B161" s="30"/>
    </row>
    <row r="162" spans="2:2">
      <c r="B162" s="30"/>
    </row>
    <row r="163" spans="2:2">
      <c r="B163" s="30"/>
    </row>
    <row r="164" spans="2:2">
      <c r="B164" s="30"/>
    </row>
    <row r="165" spans="2:2">
      <c r="B165" s="30"/>
    </row>
    <row r="166" spans="2:2">
      <c r="B166" s="30"/>
    </row>
    <row r="167" spans="2:2">
      <c r="B167" s="30"/>
    </row>
    <row r="168" spans="2:2">
      <c r="B168" s="30"/>
    </row>
    <row r="169" spans="2:2">
      <c r="B169" s="30"/>
    </row>
    <row r="170" spans="2:2">
      <c r="B170" s="30"/>
    </row>
    <row r="171" spans="2:2">
      <c r="B171" s="30"/>
    </row>
    <row r="172" spans="2:2">
      <c r="B172" s="30"/>
    </row>
    <row r="173" spans="2:2">
      <c r="B173" s="30"/>
    </row>
    <row r="174" spans="2:2">
      <c r="B174" s="30"/>
    </row>
    <row r="175" spans="2:2">
      <c r="B175" s="30"/>
    </row>
    <row r="176" spans="2:2">
      <c r="B176" s="30"/>
    </row>
    <row r="177" spans="2:2">
      <c r="B177" s="30"/>
    </row>
    <row r="178" spans="2:2">
      <c r="B178" s="30"/>
    </row>
    <row r="179" spans="2:2">
      <c r="B179" s="30"/>
    </row>
    <row r="180" spans="2:2">
      <c r="B180" s="30"/>
    </row>
    <row r="181" spans="2:2">
      <c r="B181" s="30"/>
    </row>
    <row r="182" spans="2:2">
      <c r="B182" s="30"/>
    </row>
    <row r="183" spans="2:2">
      <c r="B183" s="30"/>
    </row>
    <row r="184" spans="2:2">
      <c r="B184" s="30"/>
    </row>
    <row r="185" spans="2:2">
      <c r="B185" s="30"/>
    </row>
    <row r="186" spans="2:2">
      <c r="B186" s="30"/>
    </row>
    <row r="187" spans="2:2">
      <c r="B187" s="30"/>
    </row>
    <row r="188" spans="2:2">
      <c r="B188" s="30"/>
    </row>
    <row r="189" spans="2:2">
      <c r="B189" s="30"/>
    </row>
    <row r="190" spans="2:2">
      <c r="B190" s="30"/>
    </row>
    <row r="191" spans="2:2">
      <c r="B191" s="30"/>
    </row>
    <row r="192" spans="2:2">
      <c r="B192" s="30"/>
    </row>
    <row r="193" spans="2:2">
      <c r="B193" s="30"/>
    </row>
    <row r="194" spans="2:2">
      <c r="B194" s="30"/>
    </row>
    <row r="195" spans="2:2">
      <c r="B195" s="30"/>
    </row>
    <row r="196" spans="2:2">
      <c r="B196" s="30"/>
    </row>
    <row r="197" spans="2:2">
      <c r="B197" s="30"/>
    </row>
    <row r="198" spans="2:2">
      <c r="B198" s="30"/>
    </row>
    <row r="199" spans="2:2">
      <c r="B199" s="30"/>
    </row>
    <row r="200" spans="2:2">
      <c r="B200" s="30"/>
    </row>
    <row r="201" spans="2:2">
      <c r="B201" s="30"/>
    </row>
    <row r="202" spans="2:2">
      <c r="B202" s="30"/>
    </row>
    <row r="203" spans="2:2">
      <c r="B203" s="30"/>
    </row>
    <row r="204" spans="2:2">
      <c r="B204" s="30"/>
    </row>
    <row r="205" spans="2:2">
      <c r="B205" s="30"/>
    </row>
    <row r="206" spans="2:2">
      <c r="B206" s="30"/>
    </row>
    <row r="207" spans="2:2">
      <c r="B207" s="30"/>
    </row>
    <row r="208" spans="2:2">
      <c r="B208" s="30"/>
    </row>
    <row r="209" spans="2:2">
      <c r="B209" s="30"/>
    </row>
    <row r="210" spans="2:2">
      <c r="B210" s="30"/>
    </row>
    <row r="211" spans="2:2">
      <c r="B211" s="30"/>
    </row>
    <row r="212" spans="2:2">
      <c r="B212" s="30"/>
    </row>
    <row r="213" spans="2:2">
      <c r="B213" s="30"/>
    </row>
    <row r="214" spans="2:2">
      <c r="B214" s="30"/>
    </row>
    <row r="215" spans="2:2">
      <c r="B215" s="30"/>
    </row>
    <row r="216" spans="2:2">
      <c r="B216" s="30"/>
    </row>
    <row r="217" spans="2:2">
      <c r="B217" s="30"/>
    </row>
    <row r="218" spans="2:2">
      <c r="B218" s="30"/>
    </row>
    <row r="219" spans="2:2">
      <c r="B219" s="30"/>
    </row>
    <row r="220" spans="2:2">
      <c r="B220" s="30"/>
    </row>
    <row r="221" spans="2:2">
      <c r="B221" s="30"/>
    </row>
    <row r="222" spans="2:2">
      <c r="B222" s="30"/>
    </row>
    <row r="223" spans="2:2">
      <c r="B223" s="30"/>
    </row>
    <row r="224" spans="2:2">
      <c r="B224" s="30"/>
    </row>
    <row r="225" spans="2:2">
      <c r="B225" s="30"/>
    </row>
    <row r="226" spans="2:2">
      <c r="B226" s="30"/>
    </row>
    <row r="227" spans="2:2">
      <c r="B227" s="30"/>
    </row>
    <row r="228" spans="2:2">
      <c r="B228" s="30"/>
    </row>
    <row r="229" spans="2:2">
      <c r="B229" s="30"/>
    </row>
    <row r="230" spans="2:2">
      <c r="B230" s="30"/>
    </row>
    <row r="231" spans="2:2">
      <c r="B231" s="30"/>
    </row>
    <row r="232" spans="2:2">
      <c r="B232" s="30"/>
    </row>
    <row r="233" spans="2:2">
      <c r="B233" s="30"/>
    </row>
    <row r="234" spans="2:2">
      <c r="B234" s="30"/>
    </row>
    <row r="235" spans="2:2">
      <c r="B235" s="30"/>
    </row>
    <row r="236" spans="2:2">
      <c r="B236" s="30"/>
    </row>
    <row r="237" spans="2:2">
      <c r="B237" s="30"/>
    </row>
    <row r="238" spans="2:2">
      <c r="B238" s="30"/>
    </row>
    <row r="239" spans="2:2">
      <c r="B239" s="30"/>
    </row>
    <row r="240" spans="2:2">
      <c r="B240" s="30"/>
    </row>
    <row r="241" spans="2:2">
      <c r="B241" s="30"/>
    </row>
    <row r="242" spans="2:2">
      <c r="B242" s="30"/>
    </row>
    <row r="243" spans="2:2">
      <c r="B243" s="30"/>
    </row>
    <row r="244" spans="2:2">
      <c r="B244" s="30"/>
    </row>
    <row r="245" spans="2:2">
      <c r="B245" s="30"/>
    </row>
    <row r="246" spans="2:2">
      <c r="B246" s="30"/>
    </row>
    <row r="247" spans="2:2">
      <c r="B247" s="30"/>
    </row>
    <row r="248" spans="2:2">
      <c r="B248" s="30"/>
    </row>
    <row r="249" spans="2:2">
      <c r="B249" s="30"/>
    </row>
    <row r="250" spans="2:2">
      <c r="B250" s="30"/>
    </row>
    <row r="251" spans="2:2">
      <c r="B251" s="30"/>
    </row>
    <row r="252" spans="2:2">
      <c r="B252" s="30"/>
    </row>
    <row r="253" spans="2:2">
      <c r="B253" s="30"/>
    </row>
    <row r="254" spans="2:2">
      <c r="B254" s="30"/>
    </row>
    <row r="255" spans="2:2">
      <c r="B255" s="30"/>
    </row>
    <row r="256" spans="2:2">
      <c r="B256" s="30"/>
    </row>
    <row r="257" spans="2:2">
      <c r="B257" s="30"/>
    </row>
    <row r="258" spans="2:2">
      <c r="B258" s="30"/>
    </row>
    <row r="259" spans="2:2">
      <c r="B259" s="30"/>
    </row>
    <row r="260" spans="2:2">
      <c r="B260" s="30"/>
    </row>
    <row r="261" spans="2:2">
      <c r="B261" s="30"/>
    </row>
    <row r="262" spans="2:2">
      <c r="B262" s="30"/>
    </row>
    <row r="263" spans="2:2">
      <c r="B263" s="30"/>
    </row>
    <row r="264" spans="2:2">
      <c r="B264" s="30"/>
    </row>
    <row r="265" spans="2:2">
      <c r="B265" s="30"/>
    </row>
    <row r="266" spans="2:2">
      <c r="B266" s="30"/>
    </row>
    <row r="267" spans="2:2">
      <c r="B267" s="30"/>
    </row>
    <row r="268" spans="2:2">
      <c r="B268" s="30"/>
    </row>
    <row r="269" spans="2:2">
      <c r="B269" s="30"/>
    </row>
    <row r="270" spans="2:2">
      <c r="B270" s="30"/>
    </row>
    <row r="271" spans="2:2">
      <c r="B271" s="30"/>
    </row>
    <row r="272" spans="2:2">
      <c r="B272" s="30"/>
    </row>
    <row r="273" spans="2:2">
      <c r="B273" s="30"/>
    </row>
    <row r="274" spans="2:2">
      <c r="B274" s="30"/>
    </row>
    <row r="275" spans="2:2">
      <c r="B275" s="30"/>
    </row>
    <row r="276" spans="2:2">
      <c r="B276" s="30"/>
    </row>
    <row r="277" spans="2:2">
      <c r="B277" s="30"/>
    </row>
    <row r="278" spans="2:2">
      <c r="B278" s="30"/>
    </row>
    <row r="279" spans="2:2">
      <c r="B279" s="30"/>
    </row>
    <row r="280" spans="2:2">
      <c r="B280" s="30"/>
    </row>
    <row r="281" spans="2:2">
      <c r="B281" s="30"/>
    </row>
    <row r="282" spans="2:2">
      <c r="B282" s="30"/>
    </row>
    <row r="283" spans="2:2">
      <c r="B283" s="30"/>
    </row>
    <row r="284" spans="2:2">
      <c r="B284" s="30"/>
    </row>
    <row r="285" spans="2:2">
      <c r="B285" s="30"/>
    </row>
    <row r="286" spans="2:2">
      <c r="B286" s="30"/>
    </row>
    <row r="287" spans="2:2">
      <c r="B287" s="30"/>
    </row>
    <row r="288" spans="2:2">
      <c r="B288" s="30"/>
    </row>
    <row r="289" spans="2:2">
      <c r="B289" s="30"/>
    </row>
    <row r="290" spans="2:2">
      <c r="B290" s="30"/>
    </row>
    <row r="291" spans="2:2">
      <c r="B291" s="30"/>
    </row>
    <row r="292" spans="2:2">
      <c r="B292" s="30"/>
    </row>
    <row r="293" spans="2:2">
      <c r="B293" s="30"/>
    </row>
    <row r="294" spans="2:2">
      <c r="B294" s="30"/>
    </row>
    <row r="295" spans="2:2">
      <c r="B295" s="30"/>
    </row>
    <row r="296" spans="2:2">
      <c r="B296" s="30"/>
    </row>
    <row r="297" spans="2:2">
      <c r="B297" s="30"/>
    </row>
    <row r="298" spans="2:2">
      <c r="B298" s="30"/>
    </row>
    <row r="299" spans="2:2">
      <c r="B299" s="30"/>
    </row>
    <row r="300" spans="2:2">
      <c r="B300" s="30"/>
    </row>
    <row r="301" spans="2:2">
      <c r="B301" s="30"/>
    </row>
    <row r="302" spans="2:2">
      <c r="B302" s="30"/>
    </row>
    <row r="303" spans="2:2">
      <c r="B303" s="30"/>
    </row>
    <row r="304" spans="2:2">
      <c r="B304" s="30"/>
    </row>
    <row r="305" spans="2:2">
      <c r="B305" s="30"/>
    </row>
    <row r="306" spans="2:2">
      <c r="B306" s="30"/>
    </row>
    <row r="307" spans="2:2">
      <c r="B307" s="30"/>
    </row>
    <row r="308" spans="2:2">
      <c r="B308" s="30"/>
    </row>
    <row r="309" spans="2:2">
      <c r="B309" s="30"/>
    </row>
    <row r="310" spans="2:2">
      <c r="B310" s="30"/>
    </row>
    <row r="311" spans="2:2">
      <c r="B311" s="30"/>
    </row>
    <row r="312" spans="2:2">
      <c r="B312" s="30"/>
    </row>
    <row r="313" spans="2:2">
      <c r="B313" s="30"/>
    </row>
    <row r="314" spans="2:2">
      <c r="B314" s="30"/>
    </row>
    <row r="315" spans="2:2">
      <c r="B315" s="30"/>
    </row>
    <row r="316" spans="2:2">
      <c r="B316" s="30"/>
    </row>
    <row r="317" spans="2:2">
      <c r="B317" s="30"/>
    </row>
    <row r="318" spans="2:2">
      <c r="B318" s="30"/>
    </row>
    <row r="319" spans="2:2">
      <c r="B319" s="30"/>
    </row>
    <row r="320" spans="2:2">
      <c r="B320" s="30"/>
    </row>
    <row r="321" spans="2:2">
      <c r="B321" s="30"/>
    </row>
    <row r="322" spans="2:2">
      <c r="B322" s="30"/>
    </row>
    <row r="323" spans="2:2">
      <c r="B323" s="30"/>
    </row>
    <row r="324" spans="2:2">
      <c r="B324" s="30"/>
    </row>
    <row r="325" spans="2:2">
      <c r="B325" s="30"/>
    </row>
    <row r="326" spans="2:2">
      <c r="B326" s="30"/>
    </row>
    <row r="327" spans="2:2">
      <c r="B327" s="30"/>
    </row>
    <row r="328" spans="2:2">
      <c r="B328" s="30"/>
    </row>
    <row r="329" spans="2:2">
      <c r="B329" s="30"/>
    </row>
    <row r="330" spans="2:2">
      <c r="B330" s="30"/>
    </row>
    <row r="331" spans="2:2">
      <c r="B331" s="30"/>
    </row>
    <row r="332" spans="2:2">
      <c r="B332" s="30"/>
    </row>
    <row r="333" spans="2:2">
      <c r="B333" s="30"/>
    </row>
    <row r="334" spans="2:2">
      <c r="B334" s="30"/>
    </row>
    <row r="335" spans="2:2">
      <c r="B335" s="30"/>
    </row>
    <row r="336" spans="2:2">
      <c r="B336" s="30"/>
    </row>
    <row r="337" spans="2:2">
      <c r="B337" s="30"/>
    </row>
    <row r="338" spans="2:2">
      <c r="B338" s="30"/>
    </row>
    <row r="339" spans="2:2">
      <c r="B339" s="30"/>
    </row>
    <row r="340" spans="2:2">
      <c r="B340" s="30"/>
    </row>
    <row r="341" spans="2:2">
      <c r="B341" s="30"/>
    </row>
    <row r="342" spans="2:2">
      <c r="B342" s="30"/>
    </row>
    <row r="343" spans="2:2">
      <c r="B343" s="30"/>
    </row>
    <row r="344" spans="2:2">
      <c r="B344" s="30"/>
    </row>
    <row r="345" spans="2:2">
      <c r="B345" s="30"/>
    </row>
    <row r="346" spans="2:2">
      <c r="B346" s="30"/>
    </row>
    <row r="347" spans="2:2">
      <c r="B347" s="30"/>
    </row>
    <row r="348" spans="2:2">
      <c r="B348" s="30"/>
    </row>
    <row r="349" spans="2:2">
      <c r="B349" s="30"/>
    </row>
    <row r="350" spans="2:2">
      <c r="B350" s="30"/>
    </row>
    <row r="351" spans="2:2">
      <c r="B351" s="30"/>
    </row>
    <row r="352" spans="2:2">
      <c r="B352" s="30"/>
    </row>
    <row r="353" spans="2:2">
      <c r="B353" s="30"/>
    </row>
    <row r="354" spans="2:2">
      <c r="B354" s="30"/>
    </row>
    <row r="355" spans="2:2">
      <c r="B355" s="30"/>
    </row>
    <row r="356" spans="2:2">
      <c r="B356" s="30"/>
    </row>
    <row r="357" spans="2:2">
      <c r="B357" s="30"/>
    </row>
    <row r="358" spans="2:2">
      <c r="B358" s="30"/>
    </row>
    <row r="359" spans="2:2">
      <c r="B359" s="30"/>
    </row>
    <row r="360" spans="2:2">
      <c r="B360" s="30"/>
    </row>
    <row r="361" spans="2:2">
      <c r="B361" s="30"/>
    </row>
    <row r="362" spans="2:2">
      <c r="B362" s="30"/>
    </row>
    <row r="363" spans="2:2">
      <c r="B363" s="30"/>
    </row>
    <row r="364" spans="2:2">
      <c r="B364" s="30"/>
    </row>
    <row r="365" spans="2:2">
      <c r="B365" s="30"/>
    </row>
    <row r="366" spans="2:2">
      <c r="B366" s="30"/>
    </row>
    <row r="367" spans="2:2">
      <c r="B367" s="30"/>
    </row>
    <row r="368" spans="2:2">
      <c r="B368" s="30"/>
    </row>
    <row r="369" spans="2:2">
      <c r="B369" s="30"/>
    </row>
    <row r="370" spans="2:2">
      <c r="B370" s="30"/>
    </row>
    <row r="371" spans="2:2">
      <c r="B371" s="30"/>
    </row>
    <row r="372" spans="2:2">
      <c r="B372" s="30"/>
    </row>
    <row r="373" spans="2:2">
      <c r="B373" s="30"/>
    </row>
    <row r="374" spans="2:2">
      <c r="B374" s="30"/>
    </row>
    <row r="375" spans="2:2">
      <c r="B375" s="30"/>
    </row>
    <row r="376" spans="2:2">
      <c r="B376" s="30"/>
    </row>
    <row r="377" spans="2:2">
      <c r="B377" s="30"/>
    </row>
    <row r="378" spans="2:2">
      <c r="B378" s="30"/>
    </row>
    <row r="379" spans="2:2">
      <c r="B379" s="30"/>
    </row>
    <row r="380" spans="2:2">
      <c r="B380" s="30"/>
    </row>
    <row r="381" spans="2:2">
      <c r="B381" s="30"/>
    </row>
    <row r="382" spans="2:2">
      <c r="B382" s="30"/>
    </row>
    <row r="383" spans="2:2">
      <c r="B383" s="30"/>
    </row>
    <row r="384" spans="2:2">
      <c r="B384" s="30"/>
    </row>
    <row r="385" spans="2:2">
      <c r="B385" s="30"/>
    </row>
    <row r="386" spans="2:2">
      <c r="B386" s="30"/>
    </row>
    <row r="387" spans="2:2">
      <c r="B387" s="30"/>
    </row>
    <row r="388" spans="2:2">
      <c r="B388" s="30"/>
    </row>
    <row r="389" spans="2:2">
      <c r="B389" s="30"/>
    </row>
    <row r="390" spans="2:2">
      <c r="B390" s="30"/>
    </row>
    <row r="391" spans="2:2">
      <c r="B391" s="30"/>
    </row>
    <row r="392" spans="2:2">
      <c r="B392" s="30"/>
    </row>
    <row r="393" spans="2:2">
      <c r="B393" s="30"/>
    </row>
    <row r="394" spans="2:2">
      <c r="B394" s="30"/>
    </row>
    <row r="395" spans="2:2">
      <c r="B395" s="30"/>
    </row>
    <row r="396" spans="2:2">
      <c r="B396" s="30"/>
    </row>
    <row r="397" spans="2:2">
      <c r="B397" s="30"/>
    </row>
    <row r="398" spans="2:2">
      <c r="B398" s="30"/>
    </row>
    <row r="399" spans="2:2">
      <c r="B399" s="30"/>
    </row>
    <row r="400" spans="2:2">
      <c r="B400" s="30"/>
    </row>
    <row r="401" spans="2:2">
      <c r="B401" s="30"/>
    </row>
    <row r="402" spans="2:2">
      <c r="B402" s="30"/>
    </row>
    <row r="403" spans="2:2">
      <c r="B403" s="30"/>
    </row>
    <row r="404" spans="2:2">
      <c r="B404" s="30"/>
    </row>
    <row r="405" spans="2:2">
      <c r="B405" s="30"/>
    </row>
    <row r="406" spans="2:2">
      <c r="B406" s="30"/>
    </row>
    <row r="407" spans="2:2">
      <c r="B407" s="30"/>
    </row>
    <row r="408" spans="2:2">
      <c r="B408" s="30"/>
    </row>
    <row r="409" spans="2:2">
      <c r="B409" s="30"/>
    </row>
    <row r="410" spans="2:2">
      <c r="B410" s="30"/>
    </row>
    <row r="411" spans="2:2">
      <c r="B411" s="30"/>
    </row>
    <row r="412" spans="2:2">
      <c r="B412" s="30"/>
    </row>
    <row r="413" spans="2:2">
      <c r="B413" s="30"/>
    </row>
    <row r="414" spans="2:2">
      <c r="B414" s="30"/>
    </row>
    <row r="415" spans="2:2">
      <c r="B415" s="30"/>
    </row>
    <row r="416" spans="2:2">
      <c r="B416" s="30"/>
    </row>
    <row r="417" spans="2:2">
      <c r="B417" s="30"/>
    </row>
    <row r="418" spans="2:2">
      <c r="B418" s="30"/>
    </row>
    <row r="419" spans="2:2">
      <c r="B419" s="30"/>
    </row>
    <row r="420" spans="2:2">
      <c r="B420" s="30"/>
    </row>
    <row r="421" spans="2:2">
      <c r="B421" s="30"/>
    </row>
    <row r="422" spans="2:2">
      <c r="B422" s="30"/>
    </row>
    <row r="423" spans="2:2">
      <c r="B423" s="30"/>
    </row>
    <row r="424" spans="2:2">
      <c r="B424" s="30"/>
    </row>
    <row r="425" spans="2:2">
      <c r="B425" s="30"/>
    </row>
    <row r="426" spans="2:2">
      <c r="B426" s="30"/>
    </row>
    <row r="427" spans="2:2">
      <c r="B427" s="30"/>
    </row>
    <row r="428" spans="2:2">
      <c r="B428" s="30"/>
    </row>
    <row r="429" spans="2:2">
      <c r="B429" s="30"/>
    </row>
    <row r="430" spans="2:2">
      <c r="B430" s="30"/>
    </row>
    <row r="431" spans="2:2">
      <c r="B431" s="30"/>
    </row>
    <row r="432" spans="2:2">
      <c r="B432" s="30"/>
    </row>
    <row r="433" spans="2:2">
      <c r="B433" s="30"/>
    </row>
    <row r="434" spans="2:2">
      <c r="B434" s="30"/>
    </row>
    <row r="435" spans="2:2">
      <c r="B435" s="30"/>
    </row>
    <row r="436" spans="2:2">
      <c r="B436" s="30"/>
    </row>
    <row r="437" spans="2:2">
      <c r="B437" s="30"/>
    </row>
    <row r="438" spans="2:2">
      <c r="B438" s="30"/>
    </row>
    <row r="439" spans="2:2">
      <c r="B439" s="30"/>
    </row>
    <row r="440" spans="2:2">
      <c r="B440" s="30"/>
    </row>
    <row r="441" spans="2:2">
      <c r="B441" s="30"/>
    </row>
    <row r="442" spans="2:2">
      <c r="B442" s="30"/>
    </row>
    <row r="443" spans="2:2">
      <c r="B443" s="30"/>
    </row>
    <row r="444" spans="2:2">
      <c r="B444" s="30"/>
    </row>
    <row r="445" spans="2:2">
      <c r="B445" s="30"/>
    </row>
    <row r="446" spans="2:2">
      <c r="B446" s="30"/>
    </row>
    <row r="447" spans="2:2">
      <c r="B447" s="30"/>
    </row>
    <row r="448" spans="2:2">
      <c r="B448" s="30"/>
    </row>
    <row r="449" spans="2:2">
      <c r="B449" s="30"/>
    </row>
    <row r="450" spans="2:2">
      <c r="B450" s="30"/>
    </row>
    <row r="451" spans="2:2">
      <c r="B451" s="30"/>
    </row>
    <row r="452" spans="2:2">
      <c r="B452" s="30"/>
    </row>
    <row r="453" spans="2:2">
      <c r="B453" s="30"/>
    </row>
    <row r="454" spans="2:2">
      <c r="B454" s="30"/>
    </row>
    <row r="455" spans="2:2">
      <c r="B455" s="30"/>
    </row>
    <row r="456" spans="2:2">
      <c r="B456" s="30"/>
    </row>
    <row r="457" spans="2:2">
      <c r="B457" s="30"/>
    </row>
    <row r="458" spans="2:2">
      <c r="B458" s="30"/>
    </row>
    <row r="459" spans="2:2">
      <c r="B459" s="30"/>
    </row>
    <row r="460" spans="2:2">
      <c r="B460" s="30"/>
    </row>
    <row r="461" spans="2:2">
      <c r="B461" s="30"/>
    </row>
    <row r="462" spans="2:2">
      <c r="B462" s="30"/>
    </row>
    <row r="463" spans="2:2">
      <c r="B463" s="30"/>
    </row>
    <row r="464" spans="2:2">
      <c r="B464" s="30"/>
    </row>
    <row r="465" spans="2:2">
      <c r="B465" s="30"/>
    </row>
    <row r="466" spans="2:2">
      <c r="B466" s="30"/>
    </row>
    <row r="467" spans="2:2">
      <c r="B467" s="30"/>
    </row>
    <row r="468" spans="2:2">
      <c r="B468" s="30"/>
    </row>
    <row r="469" spans="2:2">
      <c r="B469" s="30"/>
    </row>
    <row r="470" spans="2:2">
      <c r="B470" s="30"/>
    </row>
    <row r="471" spans="2:2">
      <c r="B471" s="30"/>
    </row>
    <row r="472" spans="2:2">
      <c r="B472" s="30"/>
    </row>
    <row r="473" spans="2:2">
      <c r="B473" s="30"/>
    </row>
    <row r="474" spans="2:2">
      <c r="B474" s="30"/>
    </row>
    <row r="475" spans="2:2">
      <c r="B475" s="30"/>
    </row>
    <row r="476" spans="2:2">
      <c r="B476" s="30"/>
    </row>
    <row r="477" spans="2:2">
      <c r="B477" s="30"/>
    </row>
    <row r="478" spans="2:2">
      <c r="B478" s="30"/>
    </row>
    <row r="479" spans="2:2">
      <c r="B479" s="30"/>
    </row>
    <row r="480" spans="2:2">
      <c r="B480" s="30"/>
    </row>
    <row r="481" spans="2:2">
      <c r="B481" s="30"/>
    </row>
    <row r="482" spans="2:2">
      <c r="B482" s="30"/>
    </row>
    <row r="483" spans="2:2">
      <c r="B483" s="30"/>
    </row>
    <row r="484" spans="2:2">
      <c r="B484" s="30"/>
    </row>
    <row r="485" spans="2:2">
      <c r="B485" s="30"/>
    </row>
    <row r="486" spans="2:2">
      <c r="B486" s="30"/>
    </row>
    <row r="487" spans="2:2">
      <c r="B487" s="30"/>
    </row>
    <row r="488" spans="2:2">
      <c r="B488" s="30"/>
    </row>
    <row r="489" spans="2:2">
      <c r="B489" s="30"/>
    </row>
    <row r="490" spans="2:2">
      <c r="B490" s="30"/>
    </row>
    <row r="491" spans="2:2">
      <c r="B491" s="30"/>
    </row>
    <row r="492" spans="2:2">
      <c r="B492" s="30"/>
    </row>
    <row r="493" spans="2:2">
      <c r="B493" s="30"/>
    </row>
    <row r="494" spans="2:2">
      <c r="B494" s="30"/>
    </row>
    <row r="495" spans="2:2">
      <c r="B495" s="30"/>
    </row>
    <row r="496" spans="2:2">
      <c r="B496" s="30"/>
    </row>
    <row r="497" spans="2:2">
      <c r="B497" s="30"/>
    </row>
    <row r="498" spans="2:2">
      <c r="B498" s="30"/>
    </row>
    <row r="499" spans="2:2">
      <c r="B499" s="30"/>
    </row>
    <row r="500" spans="2:2">
      <c r="B500" s="30"/>
    </row>
    <row r="501" spans="2:2">
      <c r="B501" s="30"/>
    </row>
    <row r="502" spans="2:2">
      <c r="B502" s="30"/>
    </row>
    <row r="503" spans="2:2">
      <c r="B503" s="30"/>
    </row>
    <row r="504" spans="2:2">
      <c r="B504" s="30"/>
    </row>
    <row r="505" spans="2:2">
      <c r="B505" s="30"/>
    </row>
    <row r="506" spans="2:2">
      <c r="B506" s="30"/>
    </row>
    <row r="507" spans="2:2">
      <c r="B507" s="30"/>
    </row>
    <row r="508" spans="2:2">
      <c r="B508" s="30"/>
    </row>
    <row r="509" spans="2:2">
      <c r="B509" s="30"/>
    </row>
    <row r="510" spans="2:2">
      <c r="B510" s="30"/>
    </row>
    <row r="511" spans="2:2">
      <c r="B511" s="30"/>
    </row>
    <row r="512" spans="2:2">
      <c r="B512" s="30"/>
    </row>
    <row r="513" spans="2:2">
      <c r="B513" s="30"/>
    </row>
    <row r="514" spans="2:2">
      <c r="B514" s="30"/>
    </row>
    <row r="515" spans="2:2">
      <c r="B515" s="30"/>
    </row>
    <row r="516" spans="2:2">
      <c r="B516" s="30"/>
    </row>
    <row r="517" spans="2:2">
      <c r="B517" s="30"/>
    </row>
    <row r="518" spans="2:2">
      <c r="B518" s="30"/>
    </row>
    <row r="519" spans="2:2">
      <c r="B519" s="30"/>
    </row>
    <row r="520" spans="2:2">
      <c r="B520" s="30"/>
    </row>
    <row r="521" spans="2:2">
      <c r="B521" s="30"/>
    </row>
    <row r="522" spans="2:2">
      <c r="B522" s="30"/>
    </row>
    <row r="523" spans="2:2">
      <c r="B523" s="30"/>
    </row>
    <row r="524" spans="2:2">
      <c r="B524" s="30"/>
    </row>
    <row r="525" spans="2:2">
      <c r="B525" s="30"/>
    </row>
    <row r="526" spans="2:2">
      <c r="B526" s="30"/>
    </row>
    <row r="527" spans="2:2">
      <c r="B527" s="30"/>
    </row>
    <row r="528" spans="2:2">
      <c r="B528" s="30"/>
    </row>
    <row r="529" spans="2:2">
      <c r="B529" s="30"/>
    </row>
    <row r="530" spans="2:2">
      <c r="B530" s="30"/>
    </row>
    <row r="531" spans="2:2">
      <c r="B531" s="30"/>
    </row>
    <row r="532" spans="2:2">
      <c r="B532" s="30"/>
    </row>
    <row r="533" spans="2:2">
      <c r="B533" s="30"/>
    </row>
    <row r="534" spans="2:2">
      <c r="B534" s="30"/>
    </row>
    <row r="535" spans="2:2">
      <c r="B535" s="30"/>
    </row>
    <row r="536" spans="2:2">
      <c r="B536" s="30"/>
    </row>
    <row r="537" spans="2:2">
      <c r="B537" s="30"/>
    </row>
    <row r="538" spans="2:2">
      <c r="B538" s="30"/>
    </row>
    <row r="539" spans="2:2">
      <c r="B539" s="30"/>
    </row>
    <row r="540" spans="2:2">
      <c r="B540" s="30"/>
    </row>
    <row r="541" spans="2:2">
      <c r="B541" s="30"/>
    </row>
    <row r="542" spans="2:2">
      <c r="B542" s="30"/>
    </row>
    <row r="543" spans="2:2">
      <c r="B543" s="30"/>
    </row>
    <row r="544" spans="2:2">
      <c r="B544" s="30"/>
    </row>
    <row r="545" spans="2:2">
      <c r="B545" s="30"/>
    </row>
    <row r="546" spans="2:2">
      <c r="B546" s="30"/>
    </row>
    <row r="547" spans="2:2">
      <c r="B547" s="30"/>
    </row>
    <row r="548" spans="2:2">
      <c r="B548" s="30"/>
    </row>
    <row r="549" spans="2:2">
      <c r="B549" s="30"/>
    </row>
    <row r="550" spans="2:2">
      <c r="B550" s="30"/>
    </row>
    <row r="551" spans="2:2">
      <c r="B551" s="30"/>
    </row>
    <row r="552" spans="2:2">
      <c r="B552" s="30"/>
    </row>
    <row r="553" spans="2:2">
      <c r="B553" s="30"/>
    </row>
    <row r="554" spans="2:2">
      <c r="B554" s="30"/>
    </row>
    <row r="555" spans="2:2">
      <c r="B555" s="30"/>
    </row>
    <row r="556" spans="2:2">
      <c r="B556" s="30"/>
    </row>
    <row r="557" spans="2:2">
      <c r="B557" s="30"/>
    </row>
    <row r="558" spans="2:2">
      <c r="B558" s="30"/>
    </row>
    <row r="559" spans="2:2">
      <c r="B559" s="30"/>
    </row>
    <row r="560" spans="2:2">
      <c r="B560" s="30"/>
    </row>
    <row r="561" spans="2:2">
      <c r="B561" s="30"/>
    </row>
    <row r="562" spans="2:2">
      <c r="B562" s="30"/>
    </row>
    <row r="563" spans="2:2">
      <c r="B563" s="30"/>
    </row>
    <row r="564" spans="2:2">
      <c r="B564" s="30"/>
    </row>
    <row r="565" spans="2:2">
      <c r="B565" s="30"/>
    </row>
    <row r="566" spans="2:2">
      <c r="B566" s="30"/>
    </row>
    <row r="567" spans="2:2">
      <c r="B567" s="30"/>
    </row>
    <row r="568" spans="2:2">
      <c r="B568" s="30"/>
    </row>
    <row r="569" spans="2:2">
      <c r="B569" s="30"/>
    </row>
    <row r="570" spans="2:2">
      <c r="B570" s="30"/>
    </row>
    <row r="571" spans="2:2">
      <c r="B571" s="30"/>
    </row>
    <row r="572" spans="2:2">
      <c r="B572" s="30"/>
    </row>
    <row r="573" spans="2:2">
      <c r="B573" s="30"/>
    </row>
    <row r="574" spans="2:2">
      <c r="B574" s="30"/>
    </row>
    <row r="575" spans="2:2">
      <c r="B575" s="30"/>
    </row>
    <row r="576" spans="2:2">
      <c r="B576" s="30"/>
    </row>
    <row r="577" spans="2:2">
      <c r="B577" s="30"/>
    </row>
    <row r="578" spans="2:2">
      <c r="B578" s="30"/>
    </row>
    <row r="579" spans="2:2">
      <c r="B579" s="30"/>
    </row>
    <row r="580" spans="2:2">
      <c r="B580" s="30"/>
    </row>
    <row r="581" spans="2:2">
      <c r="B581" s="30"/>
    </row>
    <row r="582" spans="2:2">
      <c r="B582" s="30"/>
    </row>
    <row r="583" spans="2:2">
      <c r="B583" s="30"/>
    </row>
    <row r="584" spans="2:2">
      <c r="B584" s="30"/>
    </row>
    <row r="585" spans="2:2">
      <c r="B585" s="30"/>
    </row>
    <row r="586" spans="2:2">
      <c r="B586" s="30"/>
    </row>
    <row r="587" spans="2:2">
      <c r="B587" s="30"/>
    </row>
    <row r="588" spans="2:2">
      <c r="B588" s="30"/>
    </row>
    <row r="589" spans="2:2">
      <c r="B589" s="30"/>
    </row>
    <row r="590" spans="2:2">
      <c r="B590" s="30"/>
    </row>
    <row r="591" spans="2:2">
      <c r="B591" s="30"/>
    </row>
    <row r="592" spans="2:2">
      <c r="B592" s="30"/>
    </row>
    <row r="593" spans="2:2">
      <c r="B593" s="30"/>
    </row>
    <row r="594" spans="2:2">
      <c r="B594" s="30"/>
    </row>
    <row r="595" spans="2:2">
      <c r="B595" s="30"/>
    </row>
    <row r="596" spans="2:2">
      <c r="B596" s="30"/>
    </row>
    <row r="597" spans="2:2">
      <c r="B597" s="30"/>
    </row>
    <row r="598" spans="2:2">
      <c r="B598" s="30"/>
    </row>
    <row r="599" spans="2:2">
      <c r="B599" s="30"/>
    </row>
    <row r="600" spans="2:2">
      <c r="B600" s="30"/>
    </row>
    <row r="601" spans="2:2">
      <c r="B601" s="30"/>
    </row>
    <row r="602" spans="2:2">
      <c r="B602" s="30"/>
    </row>
    <row r="603" spans="2:2">
      <c r="B603" s="30"/>
    </row>
    <row r="604" spans="2:2">
      <c r="B604" s="30"/>
    </row>
    <row r="605" spans="2:2">
      <c r="B605" s="30"/>
    </row>
    <row r="606" spans="2:2">
      <c r="B606" s="30"/>
    </row>
    <row r="607" spans="2:2">
      <c r="B607" s="30"/>
    </row>
    <row r="608" spans="2:2">
      <c r="B608" s="30"/>
    </row>
    <row r="609" spans="2:2">
      <c r="B609" s="30"/>
    </row>
    <row r="610" spans="2:2">
      <c r="B610" s="30"/>
    </row>
    <row r="611" spans="2:2">
      <c r="B611" s="30"/>
    </row>
    <row r="612" spans="2:2">
      <c r="B612" s="30"/>
    </row>
    <row r="613" spans="2:2">
      <c r="B613" s="30"/>
    </row>
    <row r="614" spans="2:2">
      <c r="B614" s="30"/>
    </row>
    <row r="615" spans="2:2">
      <c r="B615" s="30"/>
    </row>
    <row r="616" spans="2:2">
      <c r="B616" s="30"/>
    </row>
    <row r="617" spans="2:2">
      <c r="B617" s="30"/>
    </row>
    <row r="618" spans="2:2">
      <c r="B618" s="30"/>
    </row>
    <row r="619" spans="2:2">
      <c r="B619" s="30"/>
    </row>
    <row r="620" spans="2:2">
      <c r="B620" s="30"/>
    </row>
    <row r="621" spans="2:2">
      <c r="B621" s="30"/>
    </row>
    <row r="622" spans="2:2">
      <c r="B622" s="30"/>
    </row>
    <row r="623" spans="2:2">
      <c r="B623" s="30"/>
    </row>
    <row r="624" spans="2:2">
      <c r="B624" s="30"/>
    </row>
    <row r="625" spans="2:2">
      <c r="B625" s="30"/>
    </row>
    <row r="626" spans="2:2">
      <c r="B626" s="30"/>
    </row>
    <row r="627" spans="2:2">
      <c r="B627" s="30"/>
    </row>
    <row r="628" spans="2:2">
      <c r="B628" s="30"/>
    </row>
    <row r="629" spans="2:2">
      <c r="B629" s="30"/>
    </row>
    <row r="630" spans="2:2">
      <c r="B630" s="30"/>
    </row>
    <row r="631" spans="2:2">
      <c r="B631" s="30"/>
    </row>
    <row r="632" spans="2:2">
      <c r="B632" s="30"/>
    </row>
    <row r="633" spans="2:2">
      <c r="B633" s="30"/>
    </row>
    <row r="634" spans="2:2">
      <c r="B634" s="30"/>
    </row>
    <row r="635" spans="2:2">
      <c r="B635" s="30"/>
    </row>
    <row r="636" spans="2:2">
      <c r="B636" s="30"/>
    </row>
    <row r="637" spans="2:2">
      <c r="B637" s="30"/>
    </row>
    <row r="638" spans="2:2">
      <c r="B638" s="30"/>
    </row>
    <row r="639" spans="2:2">
      <c r="B639" s="30"/>
    </row>
    <row r="640" spans="2:2">
      <c r="B640" s="30"/>
    </row>
    <row r="641" spans="2:2">
      <c r="B641" s="30"/>
    </row>
    <row r="642" spans="2:2">
      <c r="B642" s="30"/>
    </row>
    <row r="643" spans="2:2">
      <c r="B643" s="30"/>
    </row>
    <row r="644" spans="2:2">
      <c r="B644" s="30"/>
    </row>
    <row r="645" spans="2:2">
      <c r="B645" s="30"/>
    </row>
    <row r="646" spans="2:2">
      <c r="B646" s="30"/>
    </row>
    <row r="647" spans="2:2">
      <c r="B647" s="30"/>
    </row>
    <row r="648" spans="2:2">
      <c r="B648" s="30"/>
    </row>
    <row r="649" spans="2:2">
      <c r="B649" s="30"/>
    </row>
    <row r="650" spans="2:2">
      <c r="B650" s="30"/>
    </row>
    <row r="651" spans="2:2">
      <c r="B651" s="30"/>
    </row>
    <row r="652" spans="2:2">
      <c r="B652" s="30"/>
    </row>
    <row r="653" spans="2:2">
      <c r="B653" s="30"/>
    </row>
    <row r="654" spans="2:2">
      <c r="B654" s="30"/>
    </row>
    <row r="655" spans="2:2">
      <c r="B655" s="30"/>
    </row>
    <row r="656" spans="2:2">
      <c r="B656" s="30"/>
    </row>
    <row r="657" spans="2:2">
      <c r="B657" s="30"/>
    </row>
    <row r="658" spans="2:2">
      <c r="B658" s="30"/>
    </row>
    <row r="659" spans="2:2">
      <c r="B659" s="30"/>
    </row>
    <row r="660" spans="2:2">
      <c r="B660" s="30"/>
    </row>
    <row r="661" spans="2:2">
      <c r="B661" s="30"/>
    </row>
    <row r="662" spans="2:2">
      <c r="B662" s="30"/>
    </row>
    <row r="663" spans="2:2">
      <c r="B663" s="30"/>
    </row>
    <row r="664" spans="2:2">
      <c r="B664" s="30"/>
    </row>
    <row r="665" spans="2:2">
      <c r="B665" s="30"/>
    </row>
    <row r="666" spans="2:2">
      <c r="B666" s="30"/>
    </row>
    <row r="667" spans="2:2">
      <c r="B667" s="30"/>
    </row>
    <row r="668" spans="2:2">
      <c r="B668" s="30"/>
    </row>
    <row r="669" spans="2:2">
      <c r="B669" s="30"/>
    </row>
    <row r="670" spans="2:2">
      <c r="B670" s="30"/>
    </row>
    <row r="671" spans="2:2">
      <c r="B671" s="30"/>
    </row>
    <row r="672" spans="2:2">
      <c r="B672" s="30"/>
    </row>
    <row r="673" spans="2:2">
      <c r="B673" s="30"/>
    </row>
    <row r="674" spans="2:2">
      <c r="B674" s="30"/>
    </row>
    <row r="675" spans="2:2">
      <c r="B675" s="30"/>
    </row>
    <row r="676" spans="2:2">
      <c r="B676" s="30"/>
    </row>
    <row r="677" spans="2:2">
      <c r="B677" s="30"/>
    </row>
    <row r="678" spans="2:2">
      <c r="B678" s="30"/>
    </row>
    <row r="679" spans="2:2">
      <c r="B679" s="30"/>
    </row>
    <row r="680" spans="2:2">
      <c r="B680" s="30"/>
    </row>
    <row r="681" spans="2:2">
      <c r="B681" s="30"/>
    </row>
    <row r="682" spans="2:2">
      <c r="B682" s="30"/>
    </row>
    <row r="683" spans="2:2">
      <c r="B683" s="30"/>
    </row>
    <row r="684" spans="2:2">
      <c r="B684" s="30"/>
    </row>
    <row r="685" spans="2:2">
      <c r="B685" s="30"/>
    </row>
    <row r="686" spans="2:2">
      <c r="B686" s="30"/>
    </row>
    <row r="687" spans="2:2">
      <c r="B687" s="30"/>
    </row>
    <row r="688" spans="2:2">
      <c r="B688" s="30"/>
    </row>
    <row r="689" spans="2:2">
      <c r="B689" s="30"/>
    </row>
    <row r="690" spans="2:2">
      <c r="B690" s="30"/>
    </row>
    <row r="691" spans="2:2">
      <c r="B691" s="30"/>
    </row>
    <row r="692" spans="2:2">
      <c r="B692" s="30"/>
    </row>
    <row r="693" spans="2:2">
      <c r="B693" s="30"/>
    </row>
    <row r="694" spans="2:2">
      <c r="B694" s="30"/>
    </row>
    <row r="695" spans="2:2">
      <c r="B695" s="30"/>
    </row>
    <row r="696" spans="2:2">
      <c r="B696" s="30"/>
    </row>
    <row r="697" spans="2:2">
      <c r="B697" s="30"/>
    </row>
    <row r="698" spans="2:2">
      <c r="B698" s="30"/>
    </row>
    <row r="699" spans="2:2">
      <c r="B699" s="30"/>
    </row>
    <row r="700" spans="2:2">
      <c r="B700" s="30"/>
    </row>
    <row r="701" spans="2:2">
      <c r="B701" s="30"/>
    </row>
    <row r="702" spans="2:2">
      <c r="B702" s="30"/>
    </row>
    <row r="703" spans="2:2">
      <c r="B703" s="30"/>
    </row>
    <row r="704" spans="2:2">
      <c r="B704" s="30"/>
    </row>
    <row r="705" spans="2:2">
      <c r="B705" s="30"/>
    </row>
    <row r="706" spans="2:2">
      <c r="B706" s="30"/>
    </row>
    <row r="707" spans="2:2">
      <c r="B707" s="30"/>
    </row>
    <row r="708" spans="2:2">
      <c r="B708" s="30"/>
    </row>
    <row r="709" spans="2:2">
      <c r="B709" s="30"/>
    </row>
    <row r="710" spans="2:2">
      <c r="B710" s="30"/>
    </row>
    <row r="711" spans="2:2">
      <c r="B711" s="30"/>
    </row>
    <row r="712" spans="2:2">
      <c r="B712" s="30"/>
    </row>
    <row r="713" spans="2:2">
      <c r="B713" s="30"/>
    </row>
    <row r="714" spans="2:2">
      <c r="B714" s="30"/>
    </row>
    <row r="715" spans="2:2">
      <c r="B715" s="30"/>
    </row>
    <row r="716" spans="2:2">
      <c r="B716" s="30"/>
    </row>
    <row r="717" spans="2:2">
      <c r="B717" s="30"/>
    </row>
    <row r="718" spans="2:2">
      <c r="B718" s="30"/>
    </row>
    <row r="719" spans="2:2">
      <c r="B719" s="30"/>
    </row>
    <row r="720" spans="2:2">
      <c r="B720" s="30"/>
    </row>
    <row r="721" spans="2:2">
      <c r="B721" s="30"/>
    </row>
    <row r="722" spans="2:2">
      <c r="B722" s="30"/>
    </row>
    <row r="723" spans="2:2">
      <c r="B723" s="30"/>
    </row>
    <row r="724" spans="2:2">
      <c r="B724" s="30"/>
    </row>
    <row r="725" spans="2:2">
      <c r="B725" s="30"/>
    </row>
    <row r="726" spans="2:2">
      <c r="B726" s="30"/>
    </row>
    <row r="727" spans="2:2">
      <c r="B727" s="30"/>
    </row>
    <row r="728" spans="2:2">
      <c r="B728" s="30"/>
    </row>
    <row r="729" spans="2:2">
      <c r="B729" s="30"/>
    </row>
    <row r="730" spans="2:2">
      <c r="B730" s="30"/>
    </row>
    <row r="731" spans="2:2">
      <c r="B731" s="30"/>
    </row>
    <row r="732" spans="2:2">
      <c r="B732" s="30"/>
    </row>
    <row r="733" spans="2:2">
      <c r="B733" s="30"/>
    </row>
    <row r="734" spans="2:2">
      <c r="B734" s="30"/>
    </row>
    <row r="735" spans="2:2">
      <c r="B735" s="30"/>
    </row>
    <row r="736" spans="2:2">
      <c r="B736" s="30"/>
    </row>
    <row r="737" spans="2:2">
      <c r="B737" s="30"/>
    </row>
    <row r="738" spans="2:2">
      <c r="B738" s="30"/>
    </row>
    <row r="739" spans="2:2">
      <c r="B739" s="30"/>
    </row>
    <row r="740" spans="2:2">
      <c r="B740" s="30"/>
    </row>
    <row r="741" spans="2:2">
      <c r="B741" s="30"/>
    </row>
    <row r="742" spans="2:2">
      <c r="B742" s="30"/>
    </row>
    <row r="743" spans="2:2">
      <c r="B743" s="30"/>
    </row>
    <row r="744" spans="2:2">
      <c r="B744" s="30"/>
    </row>
    <row r="745" spans="2:2">
      <c r="B745" s="30"/>
    </row>
    <row r="746" spans="2:2">
      <c r="B746" s="30"/>
    </row>
    <row r="747" spans="2:2">
      <c r="B747" s="30"/>
    </row>
    <row r="748" spans="2:2">
      <c r="B748" s="30"/>
    </row>
    <row r="749" spans="2:2">
      <c r="B749" s="30"/>
    </row>
    <row r="750" spans="2:2">
      <c r="B750" s="30"/>
    </row>
    <row r="751" spans="2:2">
      <c r="B751" s="30"/>
    </row>
    <row r="752" spans="2:2">
      <c r="B752" s="30"/>
    </row>
    <row r="753" spans="2:2">
      <c r="B753" s="30"/>
    </row>
    <row r="754" spans="2:2">
      <c r="B754" s="30"/>
    </row>
    <row r="755" spans="2:2">
      <c r="B755" s="30"/>
    </row>
    <row r="756" spans="2:2">
      <c r="B756" s="30"/>
    </row>
    <row r="757" spans="2:2">
      <c r="B757" s="30"/>
    </row>
    <row r="758" spans="2:2">
      <c r="B758" s="30"/>
    </row>
    <row r="759" spans="2:2">
      <c r="B759" s="30"/>
    </row>
    <row r="760" spans="2:2">
      <c r="B760" s="30"/>
    </row>
    <row r="761" spans="2:2">
      <c r="B761" s="30"/>
    </row>
    <row r="762" spans="2:2">
      <c r="B762" s="30"/>
    </row>
    <row r="763" spans="2:2">
      <c r="B763" s="30"/>
    </row>
    <row r="764" spans="2:2">
      <c r="B764" s="30"/>
    </row>
    <row r="765" spans="2:2">
      <c r="B765" s="30"/>
    </row>
    <row r="766" spans="2:2">
      <c r="B766" s="30"/>
    </row>
    <row r="767" spans="2:2">
      <c r="B767" s="30"/>
    </row>
    <row r="768" spans="2:2">
      <c r="B768" s="30"/>
    </row>
    <row r="769" spans="2:2">
      <c r="B769" s="30"/>
    </row>
    <row r="770" spans="2:2">
      <c r="B770" s="30"/>
    </row>
    <row r="771" spans="2:2">
      <c r="B771" s="30"/>
    </row>
    <row r="772" spans="2:2">
      <c r="B772" s="30"/>
    </row>
    <row r="773" spans="2:2">
      <c r="B773" s="30"/>
    </row>
    <row r="774" spans="2:2">
      <c r="B774" s="30"/>
    </row>
    <row r="775" spans="2:2">
      <c r="B775" s="30"/>
    </row>
    <row r="776" spans="2:2">
      <c r="B776" s="30"/>
    </row>
    <row r="777" spans="2:2">
      <c r="B777" s="30"/>
    </row>
    <row r="778" spans="2:2">
      <c r="B778" s="30"/>
    </row>
    <row r="779" spans="2:2">
      <c r="B779" s="30"/>
    </row>
    <row r="780" spans="2:2">
      <c r="B780" s="30"/>
    </row>
    <row r="781" spans="2:2">
      <c r="B781" s="30"/>
    </row>
    <row r="782" spans="2:2">
      <c r="B782" s="30"/>
    </row>
    <row r="783" spans="2:2">
      <c r="B783" s="30"/>
    </row>
    <row r="784" spans="2:2">
      <c r="B784" s="30"/>
    </row>
    <row r="785" spans="2:2">
      <c r="B785" s="30"/>
    </row>
    <row r="786" spans="2:2">
      <c r="B786" s="30"/>
    </row>
    <row r="787" spans="2:2">
      <c r="B787" s="30"/>
    </row>
    <row r="788" spans="2:2">
      <c r="B788" s="30"/>
    </row>
    <row r="789" spans="2:2">
      <c r="B789" s="30"/>
    </row>
    <row r="790" spans="2:2">
      <c r="B790" s="30"/>
    </row>
    <row r="791" spans="2:2">
      <c r="B791" s="30"/>
    </row>
    <row r="792" spans="2:2">
      <c r="B792" s="30"/>
    </row>
    <row r="793" spans="2:2">
      <c r="B793" s="30"/>
    </row>
    <row r="794" spans="2:2">
      <c r="B794" s="30"/>
    </row>
    <row r="795" spans="2:2">
      <c r="B795" s="30"/>
    </row>
    <row r="796" spans="2:2">
      <c r="B796" s="30"/>
    </row>
    <row r="797" spans="2:2">
      <c r="B797" s="30"/>
    </row>
    <row r="798" spans="2:2">
      <c r="B798" s="30"/>
    </row>
    <row r="799" spans="2:2">
      <c r="B799" s="30"/>
    </row>
    <row r="800" spans="2:2">
      <c r="B800" s="30"/>
    </row>
    <row r="801" spans="2:2">
      <c r="B801" s="30"/>
    </row>
    <row r="802" spans="2:2">
      <c r="B802" s="30"/>
    </row>
    <row r="803" spans="2:2">
      <c r="B803" s="30"/>
    </row>
    <row r="804" spans="2:2">
      <c r="B804" s="30"/>
    </row>
    <row r="805" spans="2:2">
      <c r="B805" s="30"/>
    </row>
    <row r="806" spans="2:2">
      <c r="B806" s="30"/>
    </row>
    <row r="807" spans="2:2">
      <c r="B807" s="30"/>
    </row>
    <row r="808" spans="2:2">
      <c r="B808" s="30"/>
    </row>
    <row r="809" spans="2:2">
      <c r="B809" s="30"/>
    </row>
    <row r="810" spans="2:2">
      <c r="B810" s="30"/>
    </row>
    <row r="811" spans="2:2">
      <c r="B811" s="30"/>
    </row>
    <row r="812" spans="2:2">
      <c r="B812" s="30"/>
    </row>
    <row r="813" spans="2:2">
      <c r="B813" s="30"/>
    </row>
    <row r="814" spans="2:2">
      <c r="B814" s="30"/>
    </row>
    <row r="815" spans="2:2">
      <c r="B815" s="30"/>
    </row>
    <row r="816" spans="2:2">
      <c r="B816" s="30"/>
    </row>
    <row r="817" spans="2:2">
      <c r="B817" s="30"/>
    </row>
    <row r="818" spans="2:2">
      <c r="B818" s="30"/>
    </row>
    <row r="819" spans="2:2">
      <c r="B819" s="30"/>
    </row>
    <row r="820" spans="2:2">
      <c r="B820" s="30"/>
    </row>
    <row r="821" spans="2:2">
      <c r="B821" s="30"/>
    </row>
    <row r="822" spans="2:2">
      <c r="B822" s="30"/>
    </row>
    <row r="823" spans="2:2">
      <c r="B823" s="30"/>
    </row>
    <row r="824" spans="2:2">
      <c r="B824" s="30"/>
    </row>
    <row r="825" spans="2:2">
      <c r="B825" s="30"/>
    </row>
    <row r="826" spans="2:2">
      <c r="B826" s="30"/>
    </row>
    <row r="827" spans="2:2">
      <c r="B827" s="30"/>
    </row>
    <row r="828" spans="2:2">
      <c r="B828" s="30"/>
    </row>
    <row r="829" spans="2:2">
      <c r="B829" s="30"/>
    </row>
    <row r="830" spans="2:2">
      <c r="B830" s="30"/>
    </row>
    <row r="831" spans="2:2">
      <c r="B831" s="30"/>
    </row>
    <row r="832" spans="2:2">
      <c r="B832" s="30"/>
    </row>
    <row r="833" spans="2:2">
      <c r="B833" s="30"/>
    </row>
    <row r="834" spans="2:2">
      <c r="B834" s="30"/>
    </row>
    <row r="835" spans="2:2">
      <c r="B835" s="30"/>
    </row>
    <row r="836" spans="2:2">
      <c r="B836" s="30"/>
    </row>
    <row r="837" spans="2:2">
      <c r="B837" s="30"/>
    </row>
    <row r="838" spans="2:2">
      <c r="B838" s="30"/>
    </row>
    <row r="839" spans="2:2">
      <c r="B839" s="30"/>
    </row>
    <row r="840" spans="2:2">
      <c r="B840" s="30"/>
    </row>
    <row r="841" spans="2:2">
      <c r="B841" s="30"/>
    </row>
    <row r="842" spans="2:2">
      <c r="B842" s="30"/>
    </row>
    <row r="843" spans="2:2">
      <c r="B843" s="30"/>
    </row>
    <row r="844" spans="2:2">
      <c r="B844" s="30"/>
    </row>
    <row r="845" spans="2:2">
      <c r="B845" s="30"/>
    </row>
    <row r="846" spans="2:2">
      <c r="B846" s="30"/>
    </row>
    <row r="847" spans="2:2">
      <c r="B847" s="30"/>
    </row>
    <row r="848" spans="2:2">
      <c r="B848" s="30"/>
    </row>
    <row r="849" spans="2:2">
      <c r="B849" s="30"/>
    </row>
    <row r="850" spans="2:2">
      <c r="B850" s="30"/>
    </row>
    <row r="851" spans="2:2">
      <c r="B851" s="30"/>
    </row>
    <row r="852" spans="2:2">
      <c r="B852" s="30"/>
    </row>
    <row r="853" spans="2:2">
      <c r="B853" s="30"/>
    </row>
    <row r="854" spans="2:2">
      <c r="B854" s="30"/>
    </row>
    <row r="855" spans="2:2">
      <c r="B855" s="30"/>
    </row>
    <row r="856" spans="2:2">
      <c r="B856" s="30"/>
    </row>
    <row r="857" spans="2:2">
      <c r="B857" s="30"/>
    </row>
    <row r="858" spans="2:2">
      <c r="B858" s="30"/>
    </row>
    <row r="859" spans="2:2">
      <c r="B859" s="30"/>
    </row>
    <row r="860" spans="2:2">
      <c r="B860" s="30"/>
    </row>
    <row r="861" spans="2:2">
      <c r="B861" s="30"/>
    </row>
    <row r="862" spans="2:2">
      <c r="B862" s="30"/>
    </row>
    <row r="863" spans="2:2">
      <c r="B863" s="30"/>
    </row>
    <row r="864" spans="2:2">
      <c r="B864" s="30"/>
    </row>
    <row r="865" spans="2:2">
      <c r="B865" s="30"/>
    </row>
    <row r="866" spans="2:2">
      <c r="B866" s="30"/>
    </row>
    <row r="867" spans="2:2">
      <c r="B867" s="30"/>
    </row>
    <row r="868" spans="2:2">
      <c r="B868" s="30"/>
    </row>
    <row r="869" spans="2:2">
      <c r="B869" s="30"/>
    </row>
    <row r="870" spans="2:2">
      <c r="B870" s="30"/>
    </row>
    <row r="871" spans="2:2">
      <c r="B871" s="30"/>
    </row>
    <row r="872" spans="2:2">
      <c r="B872" s="30"/>
    </row>
    <row r="873" spans="2:2">
      <c r="B873" s="30"/>
    </row>
    <row r="874" spans="2:2">
      <c r="B874" s="30"/>
    </row>
    <row r="875" spans="2:2">
      <c r="B875" s="30"/>
    </row>
    <row r="876" spans="2:2">
      <c r="B876" s="30"/>
    </row>
    <row r="877" spans="2:2">
      <c r="B877" s="30"/>
    </row>
    <row r="878" spans="2:2">
      <c r="B878" s="30"/>
    </row>
    <row r="879" spans="2:2">
      <c r="B879" s="30"/>
    </row>
    <row r="880" spans="2:2">
      <c r="B880" s="30"/>
    </row>
    <row r="881" spans="2:2">
      <c r="B881" s="30"/>
    </row>
    <row r="882" spans="2:2">
      <c r="B882" s="30"/>
    </row>
    <row r="883" spans="2:2">
      <c r="B883" s="30"/>
    </row>
    <row r="884" spans="2:2">
      <c r="B884" s="30"/>
    </row>
    <row r="885" spans="2:2">
      <c r="B885" s="30"/>
    </row>
    <row r="886" spans="2:2">
      <c r="B886" s="30"/>
    </row>
    <row r="887" spans="2:2">
      <c r="B887" s="30"/>
    </row>
    <row r="888" spans="2:2">
      <c r="B888" s="30"/>
    </row>
    <row r="889" spans="2:2">
      <c r="B889" s="30"/>
    </row>
    <row r="890" spans="2:2">
      <c r="B890" s="30"/>
    </row>
    <row r="891" spans="2:2">
      <c r="B891" s="30"/>
    </row>
    <row r="892" spans="2:2">
      <c r="B892" s="30"/>
    </row>
    <row r="893" spans="2:2">
      <c r="B893" s="30"/>
    </row>
    <row r="894" spans="2:2">
      <c r="B894" s="30"/>
    </row>
    <row r="895" spans="2:2">
      <c r="B895" s="30"/>
    </row>
    <row r="896" spans="2:2">
      <c r="B896" s="30"/>
    </row>
    <row r="897" spans="2:2">
      <c r="B897" s="30"/>
    </row>
    <row r="898" spans="2:2">
      <c r="B898" s="30"/>
    </row>
    <row r="899" spans="2:2">
      <c r="B899" s="30"/>
    </row>
    <row r="900" spans="2:2">
      <c r="B900" s="30"/>
    </row>
    <row r="901" spans="2:2">
      <c r="B901" s="30"/>
    </row>
    <row r="902" spans="2:2">
      <c r="B902" s="30"/>
    </row>
    <row r="903" spans="2:2">
      <c r="B903" s="30"/>
    </row>
    <row r="904" spans="2:2">
      <c r="B904" s="30"/>
    </row>
    <row r="905" spans="2:2">
      <c r="B905" s="30"/>
    </row>
    <row r="906" spans="2:2">
      <c r="B906" s="30"/>
    </row>
    <row r="907" spans="2:2">
      <c r="B907" s="30"/>
    </row>
    <row r="908" spans="2:2">
      <c r="B908" s="30"/>
    </row>
    <row r="909" spans="2:2">
      <c r="B909" s="30"/>
    </row>
    <row r="910" spans="2:2">
      <c r="B910" s="30"/>
    </row>
    <row r="911" spans="2:2">
      <c r="B911" s="30"/>
    </row>
    <row r="912" spans="2:2">
      <c r="B912" s="30"/>
    </row>
    <row r="913" spans="2:2">
      <c r="B913" s="30"/>
    </row>
    <row r="914" spans="2:2">
      <c r="B914" s="30"/>
    </row>
    <row r="915" spans="2:2">
      <c r="B915" s="30"/>
    </row>
    <row r="916" spans="2:2">
      <c r="B916" s="30"/>
    </row>
    <row r="917" spans="2:2">
      <c r="B917" s="30"/>
    </row>
    <row r="918" spans="2:2">
      <c r="B918" s="30"/>
    </row>
    <row r="919" spans="2:2">
      <c r="B919" s="30"/>
    </row>
    <row r="920" spans="2:2">
      <c r="B920" s="30"/>
    </row>
    <row r="921" spans="2:2">
      <c r="B921" s="30"/>
    </row>
    <row r="922" spans="2:2">
      <c r="B922" s="30"/>
    </row>
    <row r="923" spans="2:2">
      <c r="B923" s="30"/>
    </row>
    <row r="924" spans="2:2">
      <c r="B924" s="30"/>
    </row>
    <row r="925" spans="2:2">
      <c r="B925" s="30"/>
    </row>
    <row r="926" spans="2:2">
      <c r="B926" s="30"/>
    </row>
    <row r="927" spans="2:2">
      <c r="B927" s="30"/>
    </row>
    <row r="928" spans="2:2">
      <c r="B928" s="30"/>
    </row>
    <row r="929" spans="2:2">
      <c r="B929" s="30"/>
    </row>
    <row r="930" spans="2:2">
      <c r="B930" s="30"/>
    </row>
    <row r="931" spans="2:2">
      <c r="B931" s="30"/>
    </row>
    <row r="932" spans="2:2">
      <c r="B932" s="30"/>
    </row>
    <row r="933" spans="2:2">
      <c r="B933" s="30"/>
    </row>
    <row r="934" spans="2:2">
      <c r="B934" s="30"/>
    </row>
    <row r="935" spans="2:2">
      <c r="B935" s="30"/>
    </row>
    <row r="936" spans="2:2">
      <c r="B936" s="30"/>
    </row>
    <row r="937" spans="2:2">
      <c r="B937" s="30"/>
    </row>
    <row r="938" spans="2:2">
      <c r="B938" s="30"/>
    </row>
    <row r="939" spans="2:2">
      <c r="B939" s="30"/>
    </row>
    <row r="940" spans="2:2">
      <c r="B940" s="30"/>
    </row>
    <row r="941" spans="2:2">
      <c r="B941" s="30"/>
    </row>
    <row r="942" spans="2:2">
      <c r="B942" s="30"/>
    </row>
    <row r="943" spans="2:2">
      <c r="B943" s="30"/>
    </row>
    <row r="944" spans="2:2">
      <c r="B944" s="30"/>
    </row>
    <row r="945" spans="2:2">
      <c r="B945" s="30"/>
    </row>
    <row r="946" spans="2:2">
      <c r="B946" s="30"/>
    </row>
    <row r="947" spans="2:2">
      <c r="B947" s="30"/>
    </row>
    <row r="948" spans="2:2">
      <c r="B948" s="30"/>
    </row>
    <row r="949" spans="2:2">
      <c r="B949" s="30"/>
    </row>
    <row r="950" spans="2:2">
      <c r="B950" s="30"/>
    </row>
    <row r="951" spans="2:2">
      <c r="B951" s="30"/>
    </row>
    <row r="952" spans="2:2">
      <c r="B952" s="30"/>
    </row>
    <row r="953" spans="2:2">
      <c r="B953" s="30"/>
    </row>
    <row r="954" spans="2:2">
      <c r="B954" s="30"/>
    </row>
    <row r="955" spans="2:2">
      <c r="B955" s="30"/>
    </row>
    <row r="956" spans="2:2">
      <c r="B956" s="30"/>
    </row>
    <row r="957" spans="2:2">
      <c r="B957" s="30"/>
    </row>
    <row r="958" spans="2:2">
      <c r="B958" s="30"/>
    </row>
    <row r="959" spans="2:2">
      <c r="B959" s="30"/>
    </row>
    <row r="960" spans="2:2">
      <c r="B960" s="30"/>
    </row>
    <row r="961" spans="2:2">
      <c r="B961" s="30"/>
    </row>
    <row r="962" spans="2:2">
      <c r="B962" s="30"/>
    </row>
    <row r="963" spans="2:2">
      <c r="B963" s="30"/>
    </row>
    <row r="964" spans="2:2">
      <c r="B964" s="30"/>
    </row>
    <row r="965" spans="2:2">
      <c r="B965" s="30"/>
    </row>
    <row r="966" spans="2:2">
      <c r="B966" s="30"/>
    </row>
    <row r="967" spans="2:2">
      <c r="B967" s="30"/>
    </row>
    <row r="968" spans="2:2">
      <c r="B968" s="30"/>
    </row>
    <row r="969" spans="2:2">
      <c r="B969" s="30"/>
    </row>
    <row r="970" spans="2:2">
      <c r="B970" s="30"/>
    </row>
    <row r="971" spans="2:2">
      <c r="B971" s="30"/>
    </row>
    <row r="972" spans="2:2">
      <c r="B972" s="30"/>
    </row>
    <row r="973" spans="2:2">
      <c r="B973" s="30"/>
    </row>
    <row r="974" spans="2:2">
      <c r="B974" s="30"/>
    </row>
    <row r="975" spans="2:2">
      <c r="B975" s="30"/>
    </row>
    <row r="976" spans="2:2">
      <c r="B976" s="30"/>
    </row>
    <row r="977" spans="2:2">
      <c r="B977" s="30"/>
    </row>
    <row r="978" spans="2:2">
      <c r="B978" s="30"/>
    </row>
    <row r="979" spans="2:2">
      <c r="B979" s="30"/>
    </row>
    <row r="980" spans="2:2">
      <c r="B980" s="30"/>
    </row>
    <row r="981" spans="2:2">
      <c r="B981" s="30"/>
    </row>
    <row r="982" spans="2:2">
      <c r="B982" s="30"/>
    </row>
    <row r="983" spans="2:2">
      <c r="B983" s="30"/>
    </row>
    <row r="984" spans="2:2">
      <c r="B984" s="30"/>
    </row>
    <row r="985" spans="2:2">
      <c r="B985" s="30"/>
    </row>
    <row r="986" spans="2:2">
      <c r="B986" s="30"/>
    </row>
    <row r="987" spans="2:2">
      <c r="B987" s="30"/>
    </row>
    <row r="988" spans="2:2">
      <c r="B988" s="30"/>
    </row>
    <row r="989" spans="2:2">
      <c r="B989" s="30"/>
    </row>
    <row r="990" spans="2:2">
      <c r="B990" s="30"/>
    </row>
    <row r="991" spans="2:2">
      <c r="B991" s="30"/>
    </row>
    <row r="992" spans="2:2">
      <c r="B992" s="30"/>
    </row>
    <row r="993" spans="2:2">
      <c r="B993" s="30"/>
    </row>
    <row r="994" spans="2:2">
      <c r="B994" s="30"/>
    </row>
    <row r="995" spans="2:2">
      <c r="B995" s="30"/>
    </row>
    <row r="996" spans="2:2">
      <c r="B996" s="30"/>
    </row>
    <row r="997" spans="2:2">
      <c r="B997" s="30"/>
    </row>
    <row r="998" spans="2:2">
      <c r="B998" s="30"/>
    </row>
    <row r="999" spans="2:2">
      <c r="B999" s="30"/>
    </row>
    <row r="1000" spans="2:2">
      <c r="B1000" s="30"/>
    </row>
    <row r="1001" spans="2:2">
      <c r="B1001" s="30"/>
    </row>
    <row r="1002" spans="2:2">
      <c r="B1002" s="30"/>
    </row>
    <row r="1003" spans="2:2">
      <c r="B1003" s="30"/>
    </row>
    <row r="1004" spans="2:2">
      <c r="B1004" s="30"/>
    </row>
    <row r="1005" spans="2:2">
      <c r="B1005" s="30"/>
    </row>
    <row r="1006" spans="2:2">
      <c r="B1006" s="30"/>
    </row>
    <row r="1007" spans="2:2">
      <c r="B1007" s="30"/>
    </row>
    <row r="1008" spans="2:2">
      <c r="B1008" s="30"/>
    </row>
    <row r="1009" spans="2:2">
      <c r="B1009" s="30"/>
    </row>
    <row r="1010" spans="2:2">
      <c r="B1010" s="30"/>
    </row>
    <row r="1011" spans="2:2">
      <c r="B1011" s="30"/>
    </row>
    <row r="1012" spans="2:2">
      <c r="B1012" s="30"/>
    </row>
    <row r="1013" spans="2:2">
      <c r="B1013" s="30"/>
    </row>
    <row r="1014" spans="2:2">
      <c r="B1014" s="30"/>
    </row>
    <row r="1015" spans="2:2">
      <c r="B1015" s="30"/>
    </row>
    <row r="1016" spans="2:2">
      <c r="B1016" s="30"/>
    </row>
    <row r="1017" spans="2:2">
      <c r="B1017" s="30"/>
    </row>
    <row r="1018" spans="2:2">
      <c r="B1018" s="30"/>
    </row>
    <row r="1019" spans="2:2">
      <c r="B1019" s="30"/>
    </row>
    <row r="1020" spans="2:2">
      <c r="B1020" s="30"/>
    </row>
    <row r="1021" spans="2:2">
      <c r="B1021" s="30"/>
    </row>
    <row r="1022" spans="2:2">
      <c r="B1022" s="30"/>
    </row>
    <row r="1023" spans="2:2">
      <c r="B1023" s="30"/>
    </row>
    <row r="1024" spans="2:2">
      <c r="B1024" s="30"/>
    </row>
    <row r="1025" spans="2:2">
      <c r="B1025" s="30"/>
    </row>
    <row r="1026" spans="2:2">
      <c r="B1026" s="30"/>
    </row>
    <row r="1027" spans="2:2">
      <c r="B1027" s="30"/>
    </row>
    <row r="1028" spans="2:2">
      <c r="B1028" s="30"/>
    </row>
    <row r="1029" spans="2:2">
      <c r="B1029" s="30"/>
    </row>
    <row r="1030" spans="2:2">
      <c r="B1030" s="30"/>
    </row>
    <row r="1031" spans="2:2">
      <c r="B1031" s="30"/>
    </row>
    <row r="1032" spans="2:2">
      <c r="B1032" s="30"/>
    </row>
    <row r="1033" spans="2:2">
      <c r="B1033" s="30"/>
    </row>
    <row r="1034" spans="2:2">
      <c r="B1034" s="30"/>
    </row>
    <row r="1035" spans="2:2">
      <c r="B1035" s="30"/>
    </row>
    <row r="1036" spans="2:2">
      <c r="B1036" s="30"/>
    </row>
    <row r="1037" spans="2:2">
      <c r="B1037" s="30"/>
    </row>
    <row r="1038" spans="2:2">
      <c r="B1038" s="30"/>
    </row>
    <row r="1039" spans="2:2">
      <c r="B1039" s="30"/>
    </row>
    <row r="1040" spans="2:2">
      <c r="B1040" s="30"/>
    </row>
    <row r="1041" spans="2:2">
      <c r="B1041" s="30"/>
    </row>
    <row r="1042" spans="2:2">
      <c r="B1042" s="30"/>
    </row>
    <row r="1043" spans="2:2">
      <c r="B1043" s="30"/>
    </row>
    <row r="1044" spans="2:2">
      <c r="B1044" s="30"/>
    </row>
    <row r="1045" spans="2:2">
      <c r="B1045" s="30"/>
    </row>
    <row r="1046" spans="2:2">
      <c r="B1046" s="30"/>
    </row>
    <row r="1047" spans="2:2">
      <c r="B1047" s="30"/>
    </row>
    <row r="1048" spans="2:2">
      <c r="B1048" s="30"/>
    </row>
    <row r="1049" spans="2:2">
      <c r="B1049" s="30"/>
    </row>
    <row r="1050" spans="2:2">
      <c r="B1050" s="30"/>
    </row>
    <row r="1051" spans="2:2">
      <c r="B1051" s="30"/>
    </row>
    <row r="1052" spans="2:2">
      <c r="B1052" s="30"/>
    </row>
    <row r="1053" spans="2:2">
      <c r="B1053" s="30"/>
    </row>
    <row r="1054" spans="2:2">
      <c r="B1054" s="30"/>
    </row>
    <row r="1055" spans="2:2">
      <c r="B1055" s="30"/>
    </row>
    <row r="1056" spans="2:2">
      <c r="B1056" s="30"/>
    </row>
    <row r="1057" spans="2:2">
      <c r="B1057" s="30"/>
    </row>
    <row r="1058" spans="2:2">
      <c r="B1058" s="30"/>
    </row>
    <row r="1059" spans="2:2">
      <c r="B1059" s="30"/>
    </row>
    <row r="1060" spans="2:2">
      <c r="B1060" s="30"/>
    </row>
    <row r="1061" spans="2:2">
      <c r="B1061" s="30"/>
    </row>
    <row r="1062" spans="2:2">
      <c r="B1062" s="30"/>
    </row>
    <row r="1063" spans="2:2">
      <c r="B1063" s="30"/>
    </row>
    <row r="1064" spans="2:2">
      <c r="B1064" s="30"/>
    </row>
    <row r="1065" spans="2:2">
      <c r="B1065" s="30"/>
    </row>
    <row r="1066" spans="2:2">
      <c r="B1066" s="30"/>
    </row>
    <row r="1067" spans="2:2">
      <c r="B1067" s="30"/>
    </row>
    <row r="1068" spans="2:2">
      <c r="B1068" s="30"/>
    </row>
    <row r="1069" spans="2:2">
      <c r="B1069" s="30"/>
    </row>
    <row r="1070" spans="2:2">
      <c r="B1070" s="30"/>
    </row>
    <row r="1071" spans="2:2">
      <c r="B1071" s="30"/>
    </row>
    <row r="1072" spans="2:2">
      <c r="B1072" s="30"/>
    </row>
    <row r="1073" spans="2:2">
      <c r="B1073" s="30"/>
    </row>
    <row r="1074" spans="2:2">
      <c r="B1074" s="30"/>
    </row>
    <row r="1075" spans="2:2">
      <c r="B1075" s="30"/>
    </row>
    <row r="1076" spans="2:2">
      <c r="B1076" s="30"/>
    </row>
    <row r="1077" spans="2:2">
      <c r="B1077" s="30"/>
    </row>
    <row r="1078" spans="2:2">
      <c r="B1078" s="30"/>
    </row>
    <row r="1079" spans="2:2">
      <c r="B1079" s="30"/>
    </row>
    <row r="1080" spans="2:2">
      <c r="B1080" s="30"/>
    </row>
    <row r="1081" spans="2:2">
      <c r="B1081" s="30"/>
    </row>
    <row r="1082" spans="2:2">
      <c r="B1082" s="30"/>
    </row>
    <row r="1083" spans="2:2">
      <c r="B1083" s="30"/>
    </row>
    <row r="1084" spans="2:2">
      <c r="B1084" s="30"/>
    </row>
    <row r="1085" spans="2:2">
      <c r="B1085" s="30"/>
    </row>
    <row r="1086" spans="2:2">
      <c r="B1086" s="30"/>
    </row>
    <row r="1087" spans="2:2">
      <c r="B1087" s="30"/>
    </row>
    <row r="1088" spans="2:2">
      <c r="B1088" s="30"/>
    </row>
    <row r="1089" spans="2:2">
      <c r="B1089" s="30"/>
    </row>
    <row r="1090" spans="2:2">
      <c r="B1090" s="30"/>
    </row>
    <row r="1091" spans="2:2">
      <c r="B1091" s="30"/>
    </row>
    <row r="1092" spans="2:2">
      <c r="B1092" s="30"/>
    </row>
    <row r="1093" spans="2:2">
      <c r="B1093" s="30"/>
    </row>
    <row r="1094" spans="2:2">
      <c r="B1094" s="30"/>
    </row>
    <row r="1095" spans="2:2">
      <c r="B1095" s="30"/>
    </row>
    <row r="1096" spans="2:2">
      <c r="B1096" s="30"/>
    </row>
    <row r="1097" spans="2:2">
      <c r="B1097" s="30"/>
    </row>
    <row r="1098" spans="2:2">
      <c r="B1098" s="30"/>
    </row>
    <row r="1099" spans="2:2">
      <c r="B1099" s="30"/>
    </row>
    <row r="1100" spans="2:2">
      <c r="B1100" s="30"/>
    </row>
    <row r="1101" spans="2:2">
      <c r="B1101" s="30"/>
    </row>
    <row r="1102" spans="2:2">
      <c r="B1102" s="30"/>
    </row>
    <row r="1103" spans="2:2">
      <c r="B1103" s="30"/>
    </row>
    <row r="1104" spans="2:2">
      <c r="B1104" s="30"/>
    </row>
    <row r="1105" spans="2:2">
      <c r="B1105" s="30"/>
    </row>
    <row r="1106" spans="2:2">
      <c r="B1106" s="30"/>
    </row>
    <row r="1107" spans="2:2">
      <c r="B1107" s="30"/>
    </row>
    <row r="1108" spans="2:2">
      <c r="B1108" s="30"/>
    </row>
    <row r="1109" spans="2:2">
      <c r="B1109" s="30"/>
    </row>
    <row r="1110" spans="2:2">
      <c r="B1110" s="30"/>
    </row>
    <row r="1111" spans="2:2">
      <c r="B1111" s="30"/>
    </row>
    <row r="1112" spans="2:2">
      <c r="B1112" s="30"/>
    </row>
    <row r="1113" spans="2:2">
      <c r="B1113" s="30"/>
    </row>
    <row r="1114" spans="2:2">
      <c r="B1114" s="30"/>
    </row>
    <row r="1115" spans="2:2">
      <c r="B1115" s="30"/>
    </row>
    <row r="1116" spans="2:2">
      <c r="B1116" s="30"/>
    </row>
    <row r="1117" spans="2:2">
      <c r="B1117" s="30"/>
    </row>
    <row r="1118" spans="2:2">
      <c r="B1118" s="30"/>
    </row>
    <row r="1119" spans="2:2">
      <c r="B1119" s="30"/>
    </row>
    <row r="1120" spans="2:2">
      <c r="B1120" s="30"/>
    </row>
    <row r="1121" spans="2:2">
      <c r="B1121" s="30"/>
    </row>
    <row r="1122" spans="2:2">
      <c r="B1122" s="30"/>
    </row>
    <row r="1123" spans="2:2">
      <c r="B1123" s="30"/>
    </row>
    <row r="1124" spans="2:2">
      <c r="B1124" s="30"/>
    </row>
    <row r="1125" spans="2:2">
      <c r="B1125" s="30"/>
    </row>
    <row r="1126" spans="2:2">
      <c r="B1126" s="30"/>
    </row>
    <row r="1127" spans="2:2">
      <c r="B1127" s="30"/>
    </row>
    <row r="1128" spans="2:2">
      <c r="B1128" s="30"/>
    </row>
    <row r="1129" spans="2:2">
      <c r="B1129" s="30"/>
    </row>
    <row r="1130" spans="2:2">
      <c r="B1130" s="30"/>
    </row>
    <row r="1131" spans="2:2">
      <c r="B1131" s="30"/>
    </row>
    <row r="1132" spans="2:2">
      <c r="B1132" s="30"/>
    </row>
    <row r="1133" spans="2:2">
      <c r="B1133" s="30"/>
    </row>
    <row r="1134" spans="2:2">
      <c r="B1134" s="30"/>
    </row>
    <row r="1135" spans="2:2">
      <c r="B1135" s="30"/>
    </row>
    <row r="1136" spans="2:2">
      <c r="B1136" s="30"/>
    </row>
    <row r="1137" spans="2:2">
      <c r="B1137" s="30"/>
    </row>
    <row r="1138" spans="2:2">
      <c r="B1138" s="30"/>
    </row>
    <row r="1139" spans="2:2">
      <c r="B1139" s="30"/>
    </row>
    <row r="1140" spans="2:2">
      <c r="B1140" s="30"/>
    </row>
    <row r="1141" spans="2:2">
      <c r="B1141" s="30"/>
    </row>
    <row r="1142" spans="2:2">
      <c r="B1142" s="30"/>
    </row>
    <row r="1143" spans="2:2">
      <c r="B1143" s="30"/>
    </row>
    <row r="1144" spans="2:2">
      <c r="B1144" s="30"/>
    </row>
    <row r="1145" spans="2:2">
      <c r="B1145" s="30"/>
    </row>
    <row r="1146" spans="2:2">
      <c r="B1146" s="30"/>
    </row>
    <row r="1147" spans="2:2">
      <c r="B1147" s="30"/>
    </row>
    <row r="1148" spans="2:2">
      <c r="B1148" s="30"/>
    </row>
    <row r="1149" spans="2:2">
      <c r="B1149" s="30"/>
    </row>
    <row r="1150" spans="2:2">
      <c r="B1150" s="30"/>
    </row>
    <row r="1151" spans="2:2">
      <c r="B1151" s="30"/>
    </row>
    <row r="1152" spans="2:2">
      <c r="B1152" s="30"/>
    </row>
    <row r="1153" spans="2:2">
      <c r="B1153" s="30"/>
    </row>
    <row r="1154" spans="2:2">
      <c r="B1154" s="30"/>
    </row>
    <row r="1155" spans="2:2">
      <c r="B1155" s="30"/>
    </row>
    <row r="1156" spans="2:2">
      <c r="B1156" s="30"/>
    </row>
    <row r="1157" spans="2:2">
      <c r="B1157" s="30"/>
    </row>
    <row r="1158" spans="2:2">
      <c r="B1158" s="30"/>
    </row>
    <row r="1159" spans="2:2">
      <c r="B1159" s="30"/>
    </row>
    <row r="1160" spans="2:2">
      <c r="B1160" s="30"/>
    </row>
    <row r="1161" spans="2:2">
      <c r="B1161" s="30"/>
    </row>
    <row r="1162" spans="2:2">
      <c r="B1162" s="30"/>
    </row>
    <row r="1163" spans="2:2">
      <c r="B1163" s="30"/>
    </row>
    <row r="1164" spans="2:2">
      <c r="B1164" s="30"/>
    </row>
    <row r="1165" spans="2:2">
      <c r="B1165" s="30"/>
    </row>
    <row r="1166" spans="2:2">
      <c r="B1166" s="30"/>
    </row>
    <row r="1167" spans="2:2">
      <c r="B1167" s="30"/>
    </row>
    <row r="1168" spans="2:2">
      <c r="B1168" s="30"/>
    </row>
    <row r="1169" spans="2:2">
      <c r="B1169" s="30"/>
    </row>
    <row r="1170" spans="2:2">
      <c r="B1170" s="30"/>
    </row>
    <row r="1171" spans="2:2">
      <c r="B1171" s="30"/>
    </row>
    <row r="1172" spans="2:2">
      <c r="B1172" s="30"/>
    </row>
    <row r="1173" spans="2:2">
      <c r="B1173" s="30"/>
    </row>
    <row r="1174" spans="2:2">
      <c r="B1174" s="30"/>
    </row>
    <row r="1175" spans="2:2">
      <c r="B1175" s="30"/>
    </row>
    <row r="1176" spans="2:2">
      <c r="B1176" s="30"/>
    </row>
    <row r="1177" spans="2:2">
      <c r="B1177" s="30"/>
    </row>
    <row r="1178" spans="2:2">
      <c r="B1178" s="30"/>
    </row>
    <row r="1179" spans="2:2">
      <c r="B1179" s="30"/>
    </row>
    <row r="1180" spans="2:2">
      <c r="B1180" s="30"/>
    </row>
    <row r="1181" spans="2:2">
      <c r="B1181" s="30"/>
    </row>
    <row r="1182" spans="2:2">
      <c r="B1182" s="30"/>
    </row>
    <row r="1183" spans="2:2">
      <c r="B1183" s="30"/>
    </row>
    <row r="1184" spans="2:2">
      <c r="B1184" s="30"/>
    </row>
    <row r="1185" spans="2:2">
      <c r="B1185" s="30"/>
    </row>
    <row r="1186" spans="2:2">
      <c r="B1186" s="30"/>
    </row>
    <row r="1187" spans="2:2">
      <c r="B1187" s="30"/>
    </row>
    <row r="1188" spans="2:2">
      <c r="B1188" s="30"/>
    </row>
    <row r="1189" spans="2:2">
      <c r="B1189" s="30"/>
    </row>
    <row r="1190" spans="2:2">
      <c r="B1190" s="30"/>
    </row>
    <row r="1191" spans="2:2">
      <c r="B1191" s="30"/>
    </row>
    <row r="1192" spans="2:2">
      <c r="B1192" s="30"/>
    </row>
    <row r="1193" spans="2:2">
      <c r="B1193" s="30"/>
    </row>
    <row r="1194" spans="2:2">
      <c r="B1194" s="30"/>
    </row>
    <row r="1195" spans="2:2">
      <c r="B1195" s="30"/>
    </row>
    <row r="1196" spans="2:2">
      <c r="B1196" s="30"/>
    </row>
    <row r="1197" spans="2:2">
      <c r="B1197" s="30"/>
    </row>
    <row r="1198" spans="2:2">
      <c r="B1198" s="30"/>
    </row>
    <row r="1199" spans="2:2">
      <c r="B1199" s="30"/>
    </row>
    <row r="1200" spans="2:2">
      <c r="B1200" s="30"/>
    </row>
    <row r="1201" spans="2:2">
      <c r="B1201" s="30"/>
    </row>
    <row r="1202" spans="2:2">
      <c r="B1202" s="30"/>
    </row>
    <row r="1203" spans="2:2">
      <c r="B1203" s="30"/>
    </row>
    <row r="1204" spans="2:2">
      <c r="B1204" s="30"/>
    </row>
    <row r="1205" spans="2:2">
      <c r="B1205" s="30"/>
    </row>
    <row r="1206" spans="2:2">
      <c r="B1206" s="30"/>
    </row>
    <row r="1207" spans="2:2">
      <c r="B1207" s="30"/>
    </row>
    <row r="1208" spans="2:2">
      <c r="B1208" s="30"/>
    </row>
    <row r="1209" spans="2:2">
      <c r="B1209" s="30"/>
    </row>
    <row r="1210" spans="2:2">
      <c r="B1210" s="30"/>
    </row>
    <row r="1211" spans="2:2">
      <c r="B1211" s="30"/>
    </row>
    <row r="1212" spans="2:2">
      <c r="B1212" s="30"/>
    </row>
    <row r="1213" spans="2:2">
      <c r="B1213" s="30"/>
    </row>
    <row r="1214" spans="2:2">
      <c r="B1214" s="30"/>
    </row>
    <row r="1215" spans="2:2">
      <c r="B1215" s="30"/>
    </row>
    <row r="1216" spans="2:2">
      <c r="B1216" s="30"/>
    </row>
    <row r="1217" spans="2:2">
      <c r="B1217" s="30"/>
    </row>
    <row r="1218" spans="2:2">
      <c r="B1218" s="30"/>
    </row>
    <row r="1219" spans="2:2">
      <c r="B1219" s="30"/>
    </row>
    <row r="1220" spans="2:2">
      <c r="B1220" s="30"/>
    </row>
    <row r="1221" spans="2:2">
      <c r="B1221" s="30"/>
    </row>
    <row r="1222" spans="2:2">
      <c r="B1222" s="30"/>
    </row>
    <row r="1223" spans="2:2">
      <c r="B1223" s="30"/>
    </row>
    <row r="1224" spans="2:2">
      <c r="B1224" s="30"/>
    </row>
    <row r="1225" spans="2:2">
      <c r="B1225" s="30"/>
    </row>
    <row r="1226" spans="2:2">
      <c r="B1226" s="30"/>
    </row>
    <row r="1227" spans="2:2">
      <c r="B1227" s="30"/>
    </row>
    <row r="1228" spans="2:2">
      <c r="B1228" s="30"/>
    </row>
    <row r="1229" spans="2:2">
      <c r="B1229" s="30"/>
    </row>
    <row r="1230" spans="2:2">
      <c r="B1230" s="30"/>
    </row>
    <row r="1231" spans="2:2">
      <c r="B1231" s="30"/>
    </row>
    <row r="1232" spans="2:2">
      <c r="B1232" s="30"/>
    </row>
    <row r="1233" spans="2:2">
      <c r="B1233" s="30"/>
    </row>
    <row r="1234" spans="2:2">
      <c r="B1234" s="30"/>
    </row>
    <row r="1235" spans="2:2">
      <c r="B1235" s="30"/>
    </row>
    <row r="1236" spans="2:2">
      <c r="B1236" s="30"/>
    </row>
    <row r="1237" spans="2:2">
      <c r="B1237" s="30"/>
    </row>
    <row r="1238" spans="2:2">
      <c r="B1238" s="30"/>
    </row>
    <row r="1239" spans="2:2">
      <c r="B1239" s="30"/>
    </row>
    <row r="1240" spans="2:2">
      <c r="B1240" s="30"/>
    </row>
    <row r="1241" spans="2:2">
      <c r="B1241" s="30"/>
    </row>
    <row r="1242" spans="2:2">
      <c r="B1242" s="30"/>
    </row>
    <row r="1243" spans="2:2">
      <c r="B1243" s="30"/>
    </row>
    <row r="1244" spans="2:2">
      <c r="B1244" s="30"/>
    </row>
    <row r="1245" spans="2:2">
      <c r="B1245" s="30"/>
    </row>
    <row r="1246" spans="2:2">
      <c r="B1246" s="30"/>
    </row>
    <row r="1247" spans="2:2">
      <c r="B1247" s="30"/>
    </row>
    <row r="1248" spans="2:2">
      <c r="B1248" s="30"/>
    </row>
    <row r="1249" spans="2:2">
      <c r="B1249" s="30"/>
    </row>
    <row r="1250" spans="2:2">
      <c r="B1250" s="30"/>
    </row>
    <row r="1251" spans="2:2">
      <c r="B1251" s="30"/>
    </row>
    <row r="1252" spans="2:2">
      <c r="B1252" s="30"/>
    </row>
    <row r="1253" spans="2:2">
      <c r="B1253" s="30"/>
    </row>
    <row r="1254" spans="2:2">
      <c r="B1254" s="30"/>
    </row>
    <row r="1255" spans="2:2">
      <c r="B1255" s="30"/>
    </row>
    <row r="1256" spans="2:2">
      <c r="B1256" s="30"/>
    </row>
    <row r="1257" spans="2:2">
      <c r="B1257" s="30"/>
    </row>
    <row r="1258" spans="2:2">
      <c r="B1258" s="30"/>
    </row>
    <row r="1259" spans="2:2">
      <c r="B1259" s="30"/>
    </row>
    <row r="1260" spans="2:2">
      <c r="B1260" s="30"/>
    </row>
    <row r="1261" spans="2:2">
      <c r="B1261" s="30"/>
    </row>
    <row r="1262" spans="2:2">
      <c r="B1262" s="30"/>
    </row>
    <row r="1263" spans="2:2">
      <c r="B1263" s="30"/>
    </row>
    <row r="1264" spans="2:2">
      <c r="B1264" s="30"/>
    </row>
    <row r="1265" spans="2:2">
      <c r="B1265" s="30"/>
    </row>
    <row r="1266" spans="2:2">
      <c r="B1266" s="30"/>
    </row>
    <row r="1267" spans="2:2">
      <c r="B1267" s="30"/>
    </row>
    <row r="1268" spans="2:2">
      <c r="B1268" s="30"/>
    </row>
    <row r="1269" spans="2:2">
      <c r="B1269" s="30"/>
    </row>
    <row r="1270" spans="2:2">
      <c r="B1270" s="30"/>
    </row>
    <row r="1271" spans="2:2">
      <c r="B1271" s="30"/>
    </row>
    <row r="1272" spans="2:2">
      <c r="B1272" s="30"/>
    </row>
    <row r="1273" spans="2:2">
      <c r="B1273" s="30"/>
    </row>
    <row r="1274" spans="2:2">
      <c r="B1274" s="30"/>
    </row>
    <row r="1275" spans="2:2">
      <c r="B1275" s="30"/>
    </row>
    <row r="1276" spans="2:2">
      <c r="B1276" s="30"/>
    </row>
    <row r="1277" spans="2:2">
      <c r="B1277" s="30"/>
    </row>
    <row r="1278" spans="2:2">
      <c r="B1278" s="30"/>
    </row>
    <row r="1279" spans="2:2">
      <c r="B1279" s="30"/>
    </row>
    <row r="1280" spans="2:2">
      <c r="B1280" s="30"/>
    </row>
    <row r="1281" spans="2:2">
      <c r="B1281" s="30"/>
    </row>
    <row r="1282" spans="2:2">
      <c r="B1282" s="30"/>
    </row>
    <row r="1283" spans="2:2">
      <c r="B1283" s="30"/>
    </row>
    <row r="1284" spans="2:2">
      <c r="B1284" s="30"/>
    </row>
    <row r="1285" spans="2:2">
      <c r="B1285" s="30"/>
    </row>
    <row r="1286" spans="2:2">
      <c r="B1286" s="30"/>
    </row>
    <row r="1287" spans="2:2">
      <c r="B1287" s="30"/>
    </row>
    <row r="1288" spans="2:2">
      <c r="B1288" s="30"/>
    </row>
    <row r="1289" spans="2:2">
      <c r="B1289" s="30"/>
    </row>
    <row r="1290" spans="2:2">
      <c r="B1290" s="30"/>
    </row>
    <row r="1291" spans="2:2">
      <c r="B1291" s="30"/>
    </row>
    <row r="1292" spans="2:2">
      <c r="B1292" s="30"/>
    </row>
    <row r="1293" spans="2:2">
      <c r="B1293" s="30"/>
    </row>
    <row r="1294" spans="2:2">
      <c r="B1294" s="30"/>
    </row>
    <row r="1295" spans="2:2">
      <c r="B1295" s="30"/>
    </row>
    <row r="1296" spans="2:2">
      <c r="B1296" s="30"/>
    </row>
    <row r="1297" spans="2:2">
      <c r="B1297" s="30"/>
    </row>
    <row r="1298" spans="2:2">
      <c r="B1298" s="30"/>
    </row>
    <row r="1299" spans="2:2">
      <c r="B1299" s="30"/>
    </row>
    <row r="1300" spans="2:2">
      <c r="B1300" s="30"/>
    </row>
    <row r="1301" spans="2:2">
      <c r="B1301" s="30"/>
    </row>
    <row r="1302" spans="2:2">
      <c r="B1302" s="30"/>
    </row>
    <row r="1303" spans="2:2">
      <c r="B1303" s="30"/>
    </row>
    <row r="1304" spans="2:2">
      <c r="B1304" s="30"/>
    </row>
    <row r="1305" spans="2:2">
      <c r="B1305" s="30"/>
    </row>
    <row r="1306" spans="2:2">
      <c r="B1306" s="30"/>
    </row>
    <row r="1307" spans="2:2">
      <c r="B1307" s="30"/>
    </row>
    <row r="1308" spans="2:2">
      <c r="B1308" s="30"/>
    </row>
    <row r="1309" spans="2:2">
      <c r="B1309" s="30"/>
    </row>
    <row r="1310" spans="2:2">
      <c r="B1310" s="30"/>
    </row>
    <row r="1311" spans="2:2">
      <c r="B1311" s="30"/>
    </row>
    <row r="1312" spans="2:2">
      <c r="B1312" s="30"/>
    </row>
    <row r="1313" spans="2:2">
      <c r="B1313" s="30"/>
    </row>
    <row r="1314" spans="2:2">
      <c r="B1314" s="30"/>
    </row>
    <row r="1315" spans="2:2">
      <c r="B1315" s="30"/>
    </row>
    <row r="1316" spans="2:2">
      <c r="B1316" s="30"/>
    </row>
    <row r="1317" spans="2:2">
      <c r="B1317" s="30"/>
    </row>
    <row r="1318" spans="2:2">
      <c r="B1318" s="30"/>
    </row>
    <row r="1319" spans="2:2">
      <c r="B1319" s="30"/>
    </row>
    <row r="1320" spans="2:2">
      <c r="B1320" s="30"/>
    </row>
    <row r="1321" spans="2:2">
      <c r="B1321" s="30"/>
    </row>
    <row r="1322" spans="2:2">
      <c r="B1322" s="30"/>
    </row>
    <row r="1323" spans="2:2">
      <c r="B1323" s="30"/>
    </row>
    <row r="1324" spans="2:2">
      <c r="B1324" s="30"/>
    </row>
    <row r="1325" spans="2:2">
      <c r="B1325" s="30"/>
    </row>
    <row r="1326" spans="2:2">
      <c r="B1326" s="30"/>
    </row>
    <row r="1327" spans="2:2">
      <c r="B1327" s="30"/>
    </row>
    <row r="1328" spans="2:2">
      <c r="B1328" s="30"/>
    </row>
    <row r="1329" spans="2:2">
      <c r="B1329" s="30"/>
    </row>
    <row r="1330" spans="2:2">
      <c r="B1330" s="30"/>
    </row>
    <row r="1331" spans="2:2">
      <c r="B1331" s="30"/>
    </row>
    <row r="1332" spans="2:2">
      <c r="B1332" s="30"/>
    </row>
    <row r="1333" spans="2:2">
      <c r="B1333" s="30"/>
    </row>
    <row r="1334" spans="2:2">
      <c r="B1334" s="30"/>
    </row>
    <row r="1335" spans="2:2">
      <c r="B1335" s="30"/>
    </row>
    <row r="1336" spans="2:2">
      <c r="B1336" s="30"/>
    </row>
    <row r="1337" spans="2:2">
      <c r="B1337" s="30"/>
    </row>
    <row r="1338" spans="2:2">
      <c r="B1338" s="30"/>
    </row>
    <row r="1339" spans="2:2">
      <c r="B1339" s="30"/>
    </row>
    <row r="1340" spans="2:2">
      <c r="B1340" s="30"/>
    </row>
    <row r="1341" spans="2:2">
      <c r="B1341" s="30"/>
    </row>
    <row r="1342" spans="2:2">
      <c r="B1342" s="30"/>
    </row>
    <row r="1343" spans="2:2">
      <c r="B1343" s="30"/>
    </row>
    <row r="1344" spans="2:2">
      <c r="B1344" s="30"/>
    </row>
    <row r="1345" spans="2:2">
      <c r="B1345" s="30"/>
    </row>
    <row r="1346" spans="2:2">
      <c r="B1346" s="30"/>
    </row>
    <row r="1347" spans="2:2">
      <c r="B1347" s="30"/>
    </row>
    <row r="1348" spans="2:2">
      <c r="B1348" s="30"/>
    </row>
    <row r="1349" spans="2:2">
      <c r="B1349" s="30"/>
    </row>
    <row r="1350" spans="2:2">
      <c r="B1350" s="30"/>
    </row>
    <row r="1351" spans="2:2">
      <c r="B1351" s="30"/>
    </row>
    <row r="1352" spans="2:2">
      <c r="B1352" s="30"/>
    </row>
    <row r="1353" spans="2:2">
      <c r="B1353" s="30"/>
    </row>
    <row r="1354" spans="2:2">
      <c r="B1354" s="30"/>
    </row>
    <row r="1355" spans="2:2">
      <c r="B1355" s="30"/>
    </row>
    <row r="1356" spans="2:2">
      <c r="B1356" s="30"/>
    </row>
    <row r="1357" spans="2:2">
      <c r="B1357" s="30"/>
    </row>
    <row r="1358" spans="2:2">
      <c r="B1358" s="30"/>
    </row>
    <row r="1359" spans="2:2">
      <c r="B1359" s="30"/>
    </row>
    <row r="1360" spans="2:2">
      <c r="B1360" s="30"/>
    </row>
    <row r="1361" spans="2:2">
      <c r="B1361" s="30"/>
    </row>
    <row r="1362" spans="2:2">
      <c r="B1362" s="30"/>
    </row>
    <row r="1363" spans="2:2">
      <c r="B1363" s="30"/>
    </row>
    <row r="1364" spans="2:2">
      <c r="B1364" s="30"/>
    </row>
    <row r="1365" spans="2:2">
      <c r="B1365" s="30"/>
    </row>
    <row r="1366" spans="2:2">
      <c r="B1366" s="30"/>
    </row>
    <row r="1367" spans="2:2">
      <c r="B1367" s="30"/>
    </row>
    <row r="1368" spans="2:2">
      <c r="B1368" s="30"/>
    </row>
    <row r="1369" spans="2:2">
      <c r="B1369" s="30"/>
    </row>
    <row r="1370" spans="2:2">
      <c r="B1370" s="30"/>
    </row>
    <row r="1371" spans="2:2">
      <c r="B1371" s="30"/>
    </row>
    <row r="1372" spans="2:2">
      <c r="B1372" s="30"/>
    </row>
    <row r="1373" spans="2:2">
      <c r="B1373" s="30"/>
    </row>
    <row r="1374" spans="2:2">
      <c r="B1374" s="30"/>
    </row>
    <row r="1375" spans="2:2">
      <c r="B1375" s="30"/>
    </row>
    <row r="1376" spans="2:2">
      <c r="B1376" s="30"/>
    </row>
    <row r="1377" spans="2:2">
      <c r="B1377" s="30"/>
    </row>
    <row r="1378" spans="2:2">
      <c r="B1378" s="30"/>
    </row>
    <row r="1379" spans="2:2">
      <c r="B1379" s="30"/>
    </row>
    <row r="1380" spans="2:2">
      <c r="B1380" s="30"/>
    </row>
    <row r="1381" spans="2:2">
      <c r="B1381" s="30"/>
    </row>
    <row r="1382" spans="2:2">
      <c r="B1382" s="30"/>
    </row>
    <row r="1383" spans="2:2">
      <c r="B1383" s="30"/>
    </row>
    <row r="1384" spans="2:2">
      <c r="B1384" s="30"/>
    </row>
    <row r="1385" spans="2:2">
      <c r="B1385" s="30"/>
    </row>
    <row r="1386" spans="2:2">
      <c r="B1386" s="30"/>
    </row>
    <row r="1387" spans="2:2">
      <c r="B1387" s="30"/>
    </row>
    <row r="1388" spans="2:2">
      <c r="B1388" s="30"/>
    </row>
    <row r="1389" spans="2:2">
      <c r="B1389" s="30"/>
    </row>
    <row r="1390" spans="2:2">
      <c r="B1390" s="30"/>
    </row>
    <row r="1391" spans="2:2">
      <c r="B1391" s="30"/>
    </row>
    <row r="1392" spans="2:2">
      <c r="B1392" s="30"/>
    </row>
    <row r="1393" spans="2:2">
      <c r="B1393" s="30"/>
    </row>
    <row r="1394" spans="2:2">
      <c r="B1394" s="30"/>
    </row>
    <row r="1395" spans="2:2">
      <c r="B1395" s="30"/>
    </row>
    <row r="1396" spans="2:2">
      <c r="B1396" s="30"/>
    </row>
    <row r="1397" spans="2:2">
      <c r="B1397" s="30"/>
    </row>
    <row r="1398" spans="2:2">
      <c r="B1398" s="30"/>
    </row>
    <row r="1399" spans="2:2">
      <c r="B1399" s="30"/>
    </row>
    <row r="1400" spans="2:2">
      <c r="B1400" s="30"/>
    </row>
    <row r="1401" spans="2:2">
      <c r="B1401" s="30"/>
    </row>
    <row r="1402" spans="2:2">
      <c r="B1402" s="30"/>
    </row>
    <row r="1403" spans="2:2">
      <c r="B1403" s="30"/>
    </row>
    <row r="1404" spans="2:2">
      <c r="B1404" s="30"/>
    </row>
    <row r="1405" spans="2:2">
      <c r="B1405" s="30"/>
    </row>
    <row r="1406" spans="2:2">
      <c r="B1406" s="30"/>
    </row>
    <row r="1407" spans="2:2">
      <c r="B1407" s="30"/>
    </row>
    <row r="1408" spans="2:2">
      <c r="B1408" s="30"/>
    </row>
    <row r="1409" spans="2:2">
      <c r="B1409" s="30"/>
    </row>
    <row r="1410" spans="2:2">
      <c r="B1410" s="30"/>
    </row>
    <row r="1411" spans="2:2">
      <c r="B1411" s="30"/>
    </row>
    <row r="1412" spans="2:2">
      <c r="B1412" s="30"/>
    </row>
    <row r="1413" spans="2:2">
      <c r="B1413" s="30"/>
    </row>
    <row r="1414" spans="2:2">
      <c r="B1414" s="30"/>
    </row>
    <row r="1415" spans="2:2">
      <c r="B1415" s="30"/>
    </row>
    <row r="1416" spans="2:2">
      <c r="B1416" s="30"/>
    </row>
    <row r="1417" spans="2:2">
      <c r="B1417" s="30"/>
    </row>
    <row r="1418" spans="2:2">
      <c r="B1418" s="30"/>
    </row>
    <row r="1419" spans="2:2">
      <c r="B1419" s="30"/>
    </row>
    <row r="1420" spans="2:2">
      <c r="B1420" s="30"/>
    </row>
    <row r="1421" spans="2:2">
      <c r="B1421" s="30"/>
    </row>
    <row r="1422" spans="2:2">
      <c r="B1422" s="30"/>
    </row>
    <row r="1423" spans="2:2">
      <c r="B1423" s="30"/>
    </row>
    <row r="1424" spans="2:2">
      <c r="B1424" s="30"/>
    </row>
    <row r="1425" spans="2:2">
      <c r="B1425" s="30"/>
    </row>
    <row r="1426" spans="2:2">
      <c r="B1426" s="30"/>
    </row>
    <row r="1427" spans="2:2">
      <c r="B1427" s="30"/>
    </row>
    <row r="1428" spans="2:2">
      <c r="B1428" s="30"/>
    </row>
    <row r="1429" spans="2:2">
      <c r="B1429" s="30"/>
    </row>
    <row r="1430" spans="2:2">
      <c r="B1430" s="30"/>
    </row>
    <row r="1431" spans="2:2">
      <c r="B1431" s="30"/>
    </row>
    <row r="1432" spans="2:2">
      <c r="B1432" s="30"/>
    </row>
    <row r="1433" spans="2:2">
      <c r="B1433" s="30"/>
    </row>
    <row r="1434" spans="2:2">
      <c r="B1434" s="30"/>
    </row>
    <row r="1435" spans="2:2">
      <c r="B1435" s="30"/>
    </row>
    <row r="1436" spans="2:2">
      <c r="B1436" s="30"/>
    </row>
    <row r="1437" spans="2:2">
      <c r="B1437" s="30"/>
    </row>
    <row r="1438" spans="2:2">
      <c r="B1438" s="30"/>
    </row>
    <row r="1439" spans="2:2">
      <c r="B1439" s="30"/>
    </row>
    <row r="1440" spans="2:2">
      <c r="B1440" s="30"/>
    </row>
    <row r="1441" spans="2:2">
      <c r="B1441" s="30"/>
    </row>
    <row r="1442" spans="2:2">
      <c r="B1442" s="30"/>
    </row>
    <row r="1443" spans="2:2">
      <c r="B1443" s="30"/>
    </row>
    <row r="1444" spans="2:2">
      <c r="B1444" s="30"/>
    </row>
    <row r="1445" spans="2:2">
      <c r="B1445" s="30"/>
    </row>
    <row r="1446" spans="2:2">
      <c r="B1446" s="30"/>
    </row>
    <row r="1447" spans="2:2">
      <c r="B1447" s="30"/>
    </row>
    <row r="1448" spans="2:2">
      <c r="B1448" s="30"/>
    </row>
    <row r="1449" spans="2:2">
      <c r="B1449" s="30"/>
    </row>
    <row r="1450" spans="2:2">
      <c r="B1450" s="30"/>
    </row>
    <row r="1451" spans="2:2">
      <c r="B1451" s="30"/>
    </row>
    <row r="1452" spans="2:2">
      <c r="B1452" s="30"/>
    </row>
    <row r="1453" spans="2:2">
      <c r="B1453" s="30"/>
    </row>
    <row r="1454" spans="2:2">
      <c r="B1454" s="30"/>
    </row>
    <row r="1455" spans="2:2">
      <c r="B1455" s="30"/>
    </row>
    <row r="1456" spans="2:2">
      <c r="B1456" s="30"/>
    </row>
    <row r="1457" spans="2:2">
      <c r="B1457" s="30"/>
    </row>
    <row r="1458" spans="2:2">
      <c r="B1458" s="30"/>
    </row>
    <row r="1459" spans="2:2">
      <c r="B1459" s="30"/>
    </row>
    <row r="1460" spans="2:2">
      <c r="B1460" s="30"/>
    </row>
    <row r="1461" spans="2:2">
      <c r="B1461" s="30"/>
    </row>
    <row r="1462" spans="2:2">
      <c r="B1462" s="30"/>
    </row>
    <row r="1463" spans="2:2">
      <c r="B1463" s="30"/>
    </row>
    <row r="1464" spans="2:2">
      <c r="B1464" s="30"/>
    </row>
    <row r="1465" spans="2:2">
      <c r="B1465" s="30"/>
    </row>
    <row r="1466" spans="2:2">
      <c r="B1466" s="30"/>
    </row>
    <row r="1467" spans="2:2">
      <c r="B1467" s="30"/>
    </row>
    <row r="1468" spans="2:2">
      <c r="B1468" s="30"/>
    </row>
    <row r="1469" spans="2:2">
      <c r="B1469" s="30"/>
    </row>
    <row r="1470" spans="2:2">
      <c r="B1470" s="30"/>
    </row>
    <row r="1471" spans="2:2">
      <c r="B1471" s="30"/>
    </row>
    <row r="1472" spans="2:2">
      <c r="B1472" s="30"/>
    </row>
    <row r="1473" spans="2:2">
      <c r="B1473" s="30"/>
    </row>
    <row r="1474" spans="2:2">
      <c r="B1474" s="30"/>
    </row>
    <row r="1475" spans="2:2">
      <c r="B1475" s="30"/>
    </row>
    <row r="1476" spans="2:2">
      <c r="B1476" s="30"/>
    </row>
    <row r="1477" spans="2:2">
      <c r="B1477" s="30"/>
    </row>
    <row r="1478" spans="2:2">
      <c r="B1478" s="30"/>
    </row>
    <row r="1479" spans="2:2">
      <c r="B1479" s="30"/>
    </row>
    <row r="1480" spans="2:2">
      <c r="B1480" s="30"/>
    </row>
    <row r="1481" spans="2:2">
      <c r="B1481" s="30"/>
    </row>
    <row r="1482" spans="2:2">
      <c r="B1482" s="30"/>
    </row>
    <row r="1483" spans="2:2">
      <c r="B1483" s="30"/>
    </row>
    <row r="1484" spans="2:2">
      <c r="B1484" s="30"/>
    </row>
    <row r="1485" spans="2:2">
      <c r="B1485" s="30"/>
    </row>
    <row r="1486" spans="2:2">
      <c r="B1486" s="30"/>
    </row>
    <row r="1487" spans="2:2">
      <c r="B1487" s="30"/>
    </row>
    <row r="1488" spans="2:2">
      <c r="B1488" s="30"/>
    </row>
    <row r="1489" spans="2:2">
      <c r="B1489" s="30"/>
    </row>
    <row r="1490" spans="2:2">
      <c r="B1490" s="30"/>
    </row>
    <row r="1491" spans="2:2">
      <c r="B1491" s="30"/>
    </row>
    <row r="1492" spans="2:2">
      <c r="B1492" s="30"/>
    </row>
    <row r="1493" spans="2:2">
      <c r="B1493" s="30"/>
    </row>
    <row r="1494" spans="2:2">
      <c r="B1494" s="30"/>
    </row>
    <row r="1495" spans="2:2">
      <c r="B1495" s="30"/>
    </row>
    <row r="1496" spans="2:2">
      <c r="B1496" s="30"/>
    </row>
    <row r="1497" spans="2:2">
      <c r="B1497" s="30"/>
    </row>
    <row r="1498" spans="2:2">
      <c r="B1498" s="30"/>
    </row>
    <row r="1499" spans="2:2">
      <c r="B1499" s="30"/>
    </row>
    <row r="1500" spans="2:2">
      <c r="B1500" s="30"/>
    </row>
    <row r="1501" spans="2:2">
      <c r="B1501" s="30"/>
    </row>
    <row r="1502" spans="2:2">
      <c r="B1502" s="30"/>
    </row>
    <row r="1503" spans="2:2">
      <c r="B1503" s="30"/>
    </row>
    <row r="1504" spans="2:2">
      <c r="B1504" s="30"/>
    </row>
    <row r="1505" spans="2:2">
      <c r="B1505" s="30"/>
    </row>
    <row r="1506" spans="2:2">
      <c r="B1506" s="30"/>
    </row>
    <row r="1507" spans="2:2">
      <c r="B1507" s="30"/>
    </row>
    <row r="1508" spans="2:2">
      <c r="B1508" s="30"/>
    </row>
    <row r="1509" spans="2:2">
      <c r="B1509" s="30"/>
    </row>
    <row r="1510" spans="2:2">
      <c r="B1510" s="30"/>
    </row>
    <row r="1511" spans="2:2">
      <c r="B1511" s="30"/>
    </row>
    <row r="1512" spans="2:2">
      <c r="B1512" s="30"/>
    </row>
    <row r="1513" spans="2:2">
      <c r="B1513" s="30"/>
    </row>
    <row r="1514" spans="2:2">
      <c r="B1514" s="30"/>
    </row>
    <row r="1515" spans="2:2">
      <c r="B1515" s="30"/>
    </row>
    <row r="1516" spans="2:2">
      <c r="B1516" s="30"/>
    </row>
    <row r="1517" spans="2:2">
      <c r="B1517" s="30"/>
    </row>
    <row r="1518" spans="2:2">
      <c r="B1518" s="30"/>
    </row>
    <row r="1519" spans="2:2">
      <c r="B1519" s="30"/>
    </row>
    <row r="1520" spans="2:2">
      <c r="B1520" s="30"/>
    </row>
    <row r="1521" spans="2:2">
      <c r="B1521" s="30"/>
    </row>
    <row r="1522" spans="2:2">
      <c r="B1522" s="30"/>
    </row>
    <row r="1523" spans="2:2">
      <c r="B1523" s="30"/>
    </row>
    <row r="1524" spans="2:2">
      <c r="B1524" s="30"/>
    </row>
    <row r="1525" spans="2:2">
      <c r="B1525" s="30"/>
    </row>
    <row r="1526" spans="2:2">
      <c r="B1526" s="30"/>
    </row>
    <row r="1527" spans="2:2">
      <c r="B1527" s="30"/>
    </row>
    <row r="1528" spans="2:2">
      <c r="B1528" s="30"/>
    </row>
    <row r="1529" spans="2:2">
      <c r="B1529" s="30"/>
    </row>
    <row r="1530" spans="2:2">
      <c r="B1530" s="30"/>
    </row>
    <row r="1531" spans="2:2">
      <c r="B1531" s="30"/>
    </row>
    <row r="1532" spans="2:2">
      <c r="B1532" s="30"/>
    </row>
    <row r="1533" spans="2:2">
      <c r="B1533" s="30"/>
    </row>
    <row r="1534" spans="2:2">
      <c r="B1534" s="30"/>
    </row>
    <row r="1535" spans="2:2">
      <c r="B1535" s="30"/>
    </row>
    <row r="1536" spans="2:2">
      <c r="B1536" s="30"/>
    </row>
    <row r="1537" spans="2:2">
      <c r="B1537" s="30"/>
    </row>
    <row r="1538" spans="2:2">
      <c r="B1538" s="30"/>
    </row>
    <row r="1539" spans="2:2">
      <c r="B1539" s="30"/>
    </row>
    <row r="1540" spans="2:2">
      <c r="B1540" s="30"/>
    </row>
    <row r="1541" spans="2:2">
      <c r="B1541" s="30"/>
    </row>
    <row r="1542" spans="2:2">
      <c r="B1542" s="30"/>
    </row>
    <row r="1543" spans="2:2">
      <c r="B1543" s="30"/>
    </row>
    <row r="1544" spans="2:2">
      <c r="B1544" s="30"/>
    </row>
    <row r="1545" spans="2:2">
      <c r="B1545" s="30"/>
    </row>
    <row r="1546" spans="2:2">
      <c r="B1546" s="30"/>
    </row>
    <row r="1547" spans="2:2">
      <c r="B1547" s="30"/>
    </row>
    <row r="1548" spans="2:2">
      <c r="B1548" s="30"/>
    </row>
    <row r="1549" spans="2:2">
      <c r="B1549" s="30"/>
    </row>
    <row r="1550" spans="2:2">
      <c r="B1550" s="30"/>
    </row>
    <row r="1551" spans="2:2">
      <c r="B1551" s="30"/>
    </row>
    <row r="1552" spans="2:2">
      <c r="B1552" s="30"/>
    </row>
    <row r="1553" spans="2:2">
      <c r="B1553" s="30"/>
    </row>
    <row r="1554" spans="2:2">
      <c r="B1554" s="30"/>
    </row>
    <row r="1555" spans="2:2">
      <c r="B1555" s="30"/>
    </row>
    <row r="1556" spans="2:2">
      <c r="B1556" s="30"/>
    </row>
    <row r="1557" spans="2:2">
      <c r="B1557" s="30"/>
    </row>
    <row r="1558" spans="2:2">
      <c r="B1558" s="30"/>
    </row>
    <row r="1559" spans="2:2">
      <c r="B1559" s="30"/>
    </row>
    <row r="1560" spans="2:2">
      <c r="B1560" s="30"/>
    </row>
    <row r="1561" spans="2:2">
      <c r="B1561" s="30"/>
    </row>
    <row r="1562" spans="2:2">
      <c r="B1562" s="30"/>
    </row>
    <row r="1563" spans="2:2">
      <c r="B1563" s="30"/>
    </row>
    <row r="1564" spans="2:2">
      <c r="B1564" s="30"/>
    </row>
    <row r="1565" spans="2:2">
      <c r="B1565" s="30"/>
    </row>
    <row r="1566" spans="2:2">
      <c r="B1566" s="30"/>
    </row>
    <row r="1567" spans="2:2">
      <c r="B1567" s="30"/>
    </row>
    <row r="1568" spans="2:2">
      <c r="B1568" s="30"/>
    </row>
    <row r="1569" spans="2:2">
      <c r="B1569" s="30"/>
    </row>
    <row r="1570" spans="2:2">
      <c r="B1570" s="30"/>
    </row>
    <row r="1571" spans="2:2">
      <c r="B1571" s="30"/>
    </row>
    <row r="1572" spans="2:2">
      <c r="B1572" s="30"/>
    </row>
    <row r="1573" spans="2:2">
      <c r="B1573" s="30"/>
    </row>
    <row r="1574" spans="2:2">
      <c r="B1574" s="30"/>
    </row>
    <row r="1575" spans="2:2">
      <c r="B1575" s="30"/>
    </row>
    <row r="1576" spans="2:2">
      <c r="B1576" s="30"/>
    </row>
    <row r="1577" spans="2:2">
      <c r="B1577" s="30"/>
    </row>
    <row r="1578" spans="2:2">
      <c r="B1578" s="30"/>
    </row>
    <row r="1579" spans="2:2">
      <c r="B1579" s="30"/>
    </row>
    <row r="1580" spans="2:2">
      <c r="B1580" s="30"/>
    </row>
    <row r="1581" spans="2:2">
      <c r="B1581" s="30"/>
    </row>
    <row r="1582" spans="2:2">
      <c r="B1582" s="30"/>
    </row>
    <row r="1583" spans="2:2">
      <c r="B1583" s="30"/>
    </row>
    <row r="1584" spans="2:2">
      <c r="B1584" s="30"/>
    </row>
    <row r="1585" spans="2:2">
      <c r="B1585" s="30"/>
    </row>
    <row r="1586" spans="2:2">
      <c r="B1586" s="30"/>
    </row>
    <row r="1587" spans="2:2">
      <c r="B1587" s="30"/>
    </row>
    <row r="1588" spans="2:2">
      <c r="B1588" s="30"/>
    </row>
    <row r="1589" spans="2:2">
      <c r="B1589" s="30"/>
    </row>
    <row r="1590" spans="2:2">
      <c r="B1590" s="30"/>
    </row>
    <row r="1591" spans="2:2">
      <c r="B1591" s="30"/>
    </row>
    <row r="1592" spans="2:2">
      <c r="B1592" s="30"/>
    </row>
    <row r="1593" spans="2:2">
      <c r="B1593" s="30"/>
    </row>
    <row r="1594" spans="2:2">
      <c r="B1594" s="30"/>
    </row>
    <row r="1595" spans="2:2">
      <c r="B1595" s="30"/>
    </row>
    <row r="1596" spans="2:2">
      <c r="B1596" s="30"/>
    </row>
    <row r="1597" spans="2:2">
      <c r="B1597" s="30"/>
    </row>
    <row r="1598" spans="2:2">
      <c r="B1598" s="30"/>
    </row>
    <row r="1599" spans="2:2">
      <c r="B1599" s="30"/>
    </row>
    <row r="1600" spans="2:2">
      <c r="B1600" s="30"/>
    </row>
    <row r="1601" spans="2:2">
      <c r="B1601" s="30"/>
    </row>
    <row r="1602" spans="2:2">
      <c r="B1602" s="30"/>
    </row>
    <row r="1603" spans="2:2">
      <c r="B1603" s="30"/>
    </row>
    <row r="1604" spans="2:2">
      <c r="B1604" s="30"/>
    </row>
    <row r="1605" spans="2:2">
      <c r="B1605" s="30"/>
    </row>
    <row r="1606" spans="2:2">
      <c r="B1606" s="30"/>
    </row>
    <row r="1607" spans="2:2">
      <c r="B1607" s="30"/>
    </row>
    <row r="1608" spans="2:2">
      <c r="B1608" s="30"/>
    </row>
    <row r="1609" spans="2:2">
      <c r="B1609" s="30"/>
    </row>
    <row r="1610" spans="2:2">
      <c r="B1610" s="30"/>
    </row>
    <row r="1611" spans="2:2">
      <c r="B1611" s="30"/>
    </row>
    <row r="1612" spans="2:2">
      <c r="B1612" s="30"/>
    </row>
    <row r="1613" spans="2:2">
      <c r="B1613" s="30"/>
    </row>
    <row r="1614" spans="2:2">
      <c r="B1614" s="30"/>
    </row>
    <row r="1615" spans="2:2">
      <c r="B1615" s="30"/>
    </row>
    <row r="1616" spans="2:2">
      <c r="B1616" s="30"/>
    </row>
    <row r="1617" spans="2:2">
      <c r="B1617" s="30"/>
    </row>
    <row r="1618" spans="2:2">
      <c r="B1618" s="30"/>
    </row>
    <row r="1619" spans="2:2">
      <c r="B1619" s="30"/>
    </row>
    <row r="1620" spans="2:2">
      <c r="B1620" s="30"/>
    </row>
    <row r="1621" spans="2:2">
      <c r="B1621" s="30"/>
    </row>
    <row r="1622" spans="2:2">
      <c r="B1622" s="30"/>
    </row>
    <row r="1623" spans="2:2">
      <c r="B1623" s="30"/>
    </row>
    <row r="1624" spans="2:2">
      <c r="B1624" s="30"/>
    </row>
    <row r="1625" spans="2:2">
      <c r="B1625" s="30"/>
    </row>
    <row r="1626" spans="2:2">
      <c r="B1626" s="30"/>
    </row>
    <row r="1627" spans="2:2">
      <c r="B1627" s="30"/>
    </row>
    <row r="1628" spans="2:2">
      <c r="B1628" s="30"/>
    </row>
    <row r="1629" spans="2:2">
      <c r="B1629" s="30"/>
    </row>
    <row r="1630" spans="2:2">
      <c r="B1630" s="30"/>
    </row>
    <row r="1631" spans="2:2">
      <c r="B1631" s="30"/>
    </row>
    <row r="1632" spans="2:2">
      <c r="B1632" s="30"/>
    </row>
    <row r="1633" spans="2:2">
      <c r="B1633" s="30"/>
    </row>
    <row r="1634" spans="2:2">
      <c r="B1634" s="30"/>
    </row>
    <row r="1635" spans="2:2">
      <c r="B1635" s="30"/>
    </row>
    <row r="1636" spans="2:2">
      <c r="B1636" s="30"/>
    </row>
    <row r="1637" spans="2:2">
      <c r="B1637" s="30"/>
    </row>
    <row r="1638" spans="2:2">
      <c r="B1638" s="30"/>
    </row>
    <row r="1639" spans="2:2">
      <c r="B1639" s="30"/>
    </row>
    <row r="1640" spans="2:2">
      <c r="B1640" s="30"/>
    </row>
    <row r="1641" spans="2:2">
      <c r="B1641" s="30"/>
    </row>
    <row r="1642" spans="2:2">
      <c r="B1642" s="30"/>
    </row>
    <row r="1643" spans="2:2">
      <c r="B1643" s="30"/>
    </row>
    <row r="1644" spans="2:2">
      <c r="B1644" s="30"/>
    </row>
    <row r="1645" spans="2:2">
      <c r="B1645" s="30"/>
    </row>
    <row r="1646" spans="2:2">
      <c r="B1646" s="30"/>
    </row>
    <row r="1647" spans="2:2">
      <c r="B1647" s="30"/>
    </row>
    <row r="1648" spans="2:2">
      <c r="B1648" s="30"/>
    </row>
    <row r="1649" spans="2:2">
      <c r="B1649" s="30"/>
    </row>
    <row r="1650" spans="2:2">
      <c r="B1650" s="30"/>
    </row>
    <row r="1651" spans="2:2">
      <c r="B1651" s="30"/>
    </row>
    <row r="1652" spans="2:2">
      <c r="B1652" s="30"/>
    </row>
    <row r="1653" spans="2:2">
      <c r="B1653" s="30"/>
    </row>
    <row r="1654" spans="2:2">
      <c r="B1654" s="30"/>
    </row>
    <row r="1655" spans="2:2">
      <c r="B1655" s="30"/>
    </row>
    <row r="1656" spans="2:2">
      <c r="B1656" s="30"/>
    </row>
    <row r="1657" spans="2:2">
      <c r="B1657" s="30"/>
    </row>
    <row r="1658" spans="2:2">
      <c r="B1658" s="30"/>
    </row>
    <row r="1659" spans="2:2">
      <c r="B1659" s="30"/>
    </row>
    <row r="1660" spans="2:2">
      <c r="B1660" s="30"/>
    </row>
    <row r="1661" spans="2:2">
      <c r="B1661" s="30"/>
    </row>
    <row r="1662" spans="2:2">
      <c r="B1662" s="30"/>
    </row>
    <row r="1663" spans="2:2">
      <c r="B1663" s="30"/>
    </row>
    <row r="1664" spans="2:2">
      <c r="B1664" s="30"/>
    </row>
    <row r="1665" spans="2:2">
      <c r="B1665" s="30"/>
    </row>
    <row r="1666" spans="2:2">
      <c r="B1666" s="30"/>
    </row>
    <row r="1667" spans="2:2">
      <c r="B1667" s="30"/>
    </row>
    <row r="1668" spans="2:2">
      <c r="B1668" s="30"/>
    </row>
    <row r="1669" spans="2:2">
      <c r="B1669" s="30"/>
    </row>
    <row r="1670" spans="2:2">
      <c r="B1670" s="30"/>
    </row>
    <row r="1671" spans="2:2">
      <c r="B1671" s="30"/>
    </row>
    <row r="1672" spans="2:2">
      <c r="B1672" s="30"/>
    </row>
    <row r="1673" spans="2:2">
      <c r="B1673" s="30"/>
    </row>
    <row r="1674" spans="2:2">
      <c r="B1674" s="30"/>
    </row>
    <row r="1675" spans="2:2">
      <c r="B1675" s="30"/>
    </row>
    <row r="1676" spans="2:2">
      <c r="B1676" s="30"/>
    </row>
    <row r="1677" spans="2:2">
      <c r="B1677" s="30"/>
    </row>
    <row r="1678" spans="2:2">
      <c r="B1678" s="30"/>
    </row>
    <row r="1679" spans="2:2">
      <c r="B1679" s="30"/>
    </row>
    <row r="1680" spans="2:2">
      <c r="B1680" s="30"/>
    </row>
    <row r="1681" spans="2:2">
      <c r="B1681" s="30"/>
    </row>
    <row r="1682" spans="2:2">
      <c r="B1682" s="30"/>
    </row>
    <row r="1683" spans="2:2">
      <c r="B1683" s="30"/>
    </row>
    <row r="1684" spans="2:2">
      <c r="B1684" s="30"/>
    </row>
    <row r="1685" spans="2:2">
      <c r="B1685" s="30"/>
    </row>
    <row r="1686" spans="2:2">
      <c r="B1686" s="30"/>
    </row>
    <row r="1687" spans="2:2">
      <c r="B1687" s="30"/>
    </row>
    <row r="1688" spans="2:2">
      <c r="B1688" s="30"/>
    </row>
    <row r="1689" spans="2:2">
      <c r="B1689" s="30"/>
    </row>
    <row r="1690" spans="2:2">
      <c r="B1690" s="30"/>
    </row>
    <row r="1691" spans="2:2">
      <c r="B1691" s="30"/>
    </row>
    <row r="1692" spans="2:2">
      <c r="B1692" s="30"/>
    </row>
    <row r="1693" spans="2:2">
      <c r="B1693" s="30"/>
    </row>
    <row r="1694" spans="2:2">
      <c r="B1694" s="30"/>
    </row>
    <row r="1695" spans="2:2">
      <c r="B1695" s="30"/>
    </row>
    <row r="1696" spans="2:2">
      <c r="B1696" s="30"/>
    </row>
    <row r="1697" spans="2:2">
      <c r="B1697" s="30"/>
    </row>
    <row r="1698" spans="2:2">
      <c r="B1698" s="30"/>
    </row>
    <row r="1699" spans="2:2">
      <c r="B1699" s="30"/>
    </row>
    <row r="1700" spans="2:2">
      <c r="B1700" s="30"/>
    </row>
    <row r="1701" spans="2:2">
      <c r="B1701" s="30"/>
    </row>
    <row r="1702" spans="2:2">
      <c r="B1702" s="30"/>
    </row>
    <row r="1703" spans="2:2">
      <c r="B1703" s="30"/>
    </row>
    <row r="1704" spans="2:2">
      <c r="B1704" s="30"/>
    </row>
    <row r="1705" spans="2:2">
      <c r="B1705" s="30"/>
    </row>
    <row r="1706" spans="2:2">
      <c r="B1706" s="30"/>
    </row>
    <row r="1707" spans="2:2">
      <c r="B1707" s="30"/>
    </row>
    <row r="1708" spans="2:2">
      <c r="B1708" s="30"/>
    </row>
    <row r="1709" spans="2:2">
      <c r="B1709" s="30"/>
    </row>
    <row r="1710" spans="2:2">
      <c r="B1710" s="30"/>
    </row>
    <row r="1711" spans="2:2">
      <c r="B1711" s="30"/>
    </row>
    <row r="1712" spans="2:2">
      <c r="B1712" s="30"/>
    </row>
    <row r="1713" spans="2:2">
      <c r="B1713" s="30"/>
    </row>
    <row r="1714" spans="2:2">
      <c r="B1714" s="30"/>
    </row>
    <row r="1715" spans="2:2">
      <c r="B1715" s="30"/>
    </row>
    <row r="1716" spans="2:2">
      <c r="B1716" s="30"/>
    </row>
    <row r="1717" spans="2:2">
      <c r="B1717" s="30"/>
    </row>
    <row r="1718" spans="2:2">
      <c r="B1718" s="30"/>
    </row>
    <row r="1719" spans="2:2">
      <c r="B1719" s="30"/>
    </row>
    <row r="1720" spans="2:2">
      <c r="B1720" s="30"/>
    </row>
    <row r="1721" spans="2:2">
      <c r="B1721" s="30"/>
    </row>
    <row r="1722" spans="2:2">
      <c r="B1722" s="30"/>
    </row>
    <row r="1723" spans="2:2">
      <c r="B1723" s="30"/>
    </row>
    <row r="1724" spans="2:2">
      <c r="B1724" s="30"/>
    </row>
    <row r="1725" spans="2:2">
      <c r="B1725" s="30"/>
    </row>
    <row r="1726" spans="2:2">
      <c r="B1726" s="30"/>
    </row>
    <row r="1727" spans="2:2">
      <c r="B1727" s="30"/>
    </row>
    <row r="1728" spans="2:2">
      <c r="B1728" s="30"/>
    </row>
    <row r="1729" spans="2:2">
      <c r="B1729" s="30"/>
    </row>
    <row r="1730" spans="2:2">
      <c r="B1730" s="30"/>
    </row>
    <row r="1731" spans="2:2">
      <c r="B1731" s="30"/>
    </row>
    <row r="1732" spans="2:2">
      <c r="B1732" s="30"/>
    </row>
    <row r="1733" spans="2:2">
      <c r="B1733" s="30"/>
    </row>
    <row r="1734" spans="2:2">
      <c r="B1734" s="30"/>
    </row>
    <row r="1735" spans="2:2">
      <c r="B1735" s="30"/>
    </row>
    <row r="1736" spans="2:2">
      <c r="B1736" s="30"/>
    </row>
    <row r="1737" spans="2:2">
      <c r="B1737" s="30"/>
    </row>
    <row r="1738" spans="2:2">
      <c r="B1738" s="30"/>
    </row>
    <row r="1739" spans="2:2">
      <c r="B1739" s="30"/>
    </row>
    <row r="1740" spans="2:2">
      <c r="B1740" s="30"/>
    </row>
    <row r="1741" spans="2:2">
      <c r="B1741" s="30"/>
    </row>
    <row r="1742" spans="2:2">
      <c r="B1742" s="30"/>
    </row>
    <row r="1743" spans="2:2">
      <c r="B1743" s="30"/>
    </row>
    <row r="1744" spans="2:2">
      <c r="B1744" s="30"/>
    </row>
    <row r="1745" spans="2:2">
      <c r="B1745" s="30"/>
    </row>
    <row r="1746" spans="2:2">
      <c r="B1746" s="30"/>
    </row>
    <row r="1747" spans="2:2">
      <c r="B1747" s="30"/>
    </row>
    <row r="1748" spans="2:2">
      <c r="B1748" s="30"/>
    </row>
    <row r="1749" spans="2:2">
      <c r="B1749" s="30"/>
    </row>
    <row r="1750" spans="2:2">
      <c r="B1750" s="30"/>
    </row>
    <row r="1751" spans="2:2">
      <c r="B1751" s="30"/>
    </row>
    <row r="1752" spans="2:2">
      <c r="B1752" s="30"/>
    </row>
    <row r="1753" spans="2:2">
      <c r="B1753" s="30"/>
    </row>
    <row r="1754" spans="2:2">
      <c r="B1754" s="30"/>
    </row>
    <row r="1755" spans="2:2">
      <c r="B1755" s="30"/>
    </row>
    <row r="1756" spans="2:2">
      <c r="B1756" s="30"/>
    </row>
    <row r="1757" spans="2:2">
      <c r="B1757" s="30"/>
    </row>
    <row r="1758" spans="2:2">
      <c r="B1758" s="30"/>
    </row>
    <row r="1759" spans="2:2">
      <c r="B1759" s="30"/>
    </row>
    <row r="1760" spans="2:2">
      <c r="B1760" s="30"/>
    </row>
    <row r="1761" spans="2:2">
      <c r="B1761" s="30"/>
    </row>
    <row r="1762" spans="2:2">
      <c r="B1762" s="30"/>
    </row>
    <row r="1763" spans="2:2">
      <c r="B1763" s="30"/>
    </row>
    <row r="1764" spans="2:2">
      <c r="B1764" s="30"/>
    </row>
    <row r="1765" spans="2:2">
      <c r="B1765" s="30"/>
    </row>
    <row r="1766" spans="2:2">
      <c r="B1766" s="30"/>
    </row>
    <row r="1767" spans="2:2">
      <c r="B1767" s="30"/>
    </row>
    <row r="1768" spans="2:2">
      <c r="B1768" s="30"/>
    </row>
    <row r="1769" spans="2:2">
      <c r="B1769" s="30"/>
    </row>
    <row r="1770" spans="2:2">
      <c r="B1770" s="30"/>
    </row>
    <row r="1771" spans="2:2">
      <c r="B1771" s="30"/>
    </row>
    <row r="1772" spans="2:2">
      <c r="B1772" s="30"/>
    </row>
    <row r="1773" spans="2:2">
      <c r="B1773" s="30"/>
    </row>
    <row r="1774" spans="2:2">
      <c r="B1774" s="30"/>
    </row>
    <row r="1775" spans="2:2">
      <c r="B1775" s="30"/>
    </row>
    <row r="1776" spans="2:2">
      <c r="B1776" s="30"/>
    </row>
    <row r="1777" spans="2:2">
      <c r="B1777" s="30"/>
    </row>
    <row r="1778" spans="2:2">
      <c r="B1778" s="30"/>
    </row>
    <row r="1779" spans="2:2">
      <c r="B1779" s="30"/>
    </row>
    <row r="1780" spans="2:2">
      <c r="B1780" s="30"/>
    </row>
    <row r="1781" spans="2:2">
      <c r="B1781" s="30"/>
    </row>
    <row r="1782" spans="2:2">
      <c r="B1782" s="30"/>
    </row>
    <row r="1783" spans="2:2">
      <c r="B1783" s="30"/>
    </row>
    <row r="1784" spans="2:2">
      <c r="B1784" s="30"/>
    </row>
    <row r="1785" spans="2:2">
      <c r="B1785" s="30"/>
    </row>
    <row r="1786" spans="2:2">
      <c r="B1786" s="30"/>
    </row>
    <row r="1787" spans="2:2">
      <c r="B1787" s="30"/>
    </row>
    <row r="1788" spans="2:2">
      <c r="B1788" s="30"/>
    </row>
    <row r="1789" spans="2:2">
      <c r="B1789" s="30"/>
    </row>
    <row r="1790" spans="2:2">
      <c r="B1790" s="30"/>
    </row>
    <row r="1791" spans="2:2">
      <c r="B1791" s="30"/>
    </row>
    <row r="1792" spans="2:2">
      <c r="B1792" s="30"/>
    </row>
    <row r="1793" spans="2:2">
      <c r="B1793" s="30"/>
    </row>
    <row r="1794" spans="2:2">
      <c r="B1794" s="30"/>
    </row>
    <row r="1795" spans="2:2">
      <c r="B1795" s="30"/>
    </row>
    <row r="1796" spans="2:2">
      <c r="B1796" s="30"/>
    </row>
    <row r="1797" spans="2:2">
      <c r="B1797" s="30"/>
    </row>
    <row r="1798" spans="2:2">
      <c r="B1798" s="30"/>
    </row>
    <row r="1799" spans="2:2">
      <c r="B1799" s="30"/>
    </row>
    <row r="1800" spans="2:2">
      <c r="B1800" s="30"/>
    </row>
    <row r="1801" spans="2:2">
      <c r="B1801" s="30"/>
    </row>
    <row r="1802" spans="2:2">
      <c r="B1802" s="30"/>
    </row>
    <row r="1803" spans="2:2">
      <c r="B1803" s="30"/>
    </row>
    <row r="1804" spans="2:2">
      <c r="B1804" s="30"/>
    </row>
    <row r="1805" spans="2:2">
      <c r="B1805" s="30"/>
    </row>
    <row r="1806" spans="2:2">
      <c r="B1806" s="30"/>
    </row>
    <row r="1807" spans="2:2">
      <c r="B1807" s="30"/>
    </row>
    <row r="1808" spans="2:2">
      <c r="B1808" s="30"/>
    </row>
    <row r="1809" spans="2:2">
      <c r="B1809" s="30"/>
    </row>
    <row r="1810" spans="2:2">
      <c r="B1810" s="30"/>
    </row>
    <row r="1811" spans="2:2">
      <c r="B1811" s="30"/>
    </row>
    <row r="1812" spans="2:2">
      <c r="B1812" s="30"/>
    </row>
    <row r="1813" spans="2:2">
      <c r="B1813" s="30"/>
    </row>
    <row r="1814" spans="2:2">
      <c r="B1814" s="30"/>
    </row>
    <row r="1815" spans="2:2">
      <c r="B1815" s="30"/>
    </row>
    <row r="1816" spans="2:2">
      <c r="B1816" s="30"/>
    </row>
    <row r="1817" spans="2:2">
      <c r="B1817" s="30"/>
    </row>
    <row r="1818" spans="2:2">
      <c r="B1818" s="30"/>
    </row>
    <row r="1819" spans="2:2">
      <c r="B1819" s="30"/>
    </row>
    <row r="1820" spans="2:2">
      <c r="B1820" s="30"/>
    </row>
    <row r="1821" spans="2:2">
      <c r="B1821" s="30"/>
    </row>
    <row r="1822" spans="2:2">
      <c r="B1822" s="30"/>
    </row>
    <row r="1823" spans="2:2">
      <c r="B1823" s="30"/>
    </row>
    <row r="1824" spans="2:2">
      <c r="B1824" s="30"/>
    </row>
    <row r="1825" spans="2:2">
      <c r="B1825" s="30"/>
    </row>
    <row r="1826" spans="2:2">
      <c r="B1826" s="30"/>
    </row>
    <row r="1827" spans="2:2">
      <c r="B1827" s="30"/>
    </row>
    <row r="1828" spans="2:2">
      <c r="B1828" s="30"/>
    </row>
    <row r="1829" spans="2:2">
      <c r="B1829" s="30"/>
    </row>
    <row r="1830" spans="2:2">
      <c r="B1830" s="30"/>
    </row>
    <row r="1831" spans="2:2">
      <c r="B1831" s="30"/>
    </row>
    <row r="1832" spans="2:2">
      <c r="B1832" s="30"/>
    </row>
    <row r="1833" spans="2:2">
      <c r="B1833" s="30"/>
    </row>
    <row r="1834" spans="2:2">
      <c r="B1834" s="30"/>
    </row>
    <row r="1835" spans="2:2">
      <c r="B1835" s="30"/>
    </row>
    <row r="1836" spans="2:2">
      <c r="B1836" s="30"/>
    </row>
    <row r="1837" spans="2:2">
      <c r="B1837" s="30"/>
    </row>
    <row r="1838" spans="2:2">
      <c r="B1838" s="30"/>
    </row>
    <row r="1839" spans="2:2">
      <c r="B1839" s="30"/>
    </row>
    <row r="1840" spans="2:2">
      <c r="B1840" s="30"/>
    </row>
    <row r="1841" spans="2:2">
      <c r="B1841" s="30"/>
    </row>
    <row r="1842" spans="2:2">
      <c r="B1842" s="30"/>
    </row>
    <row r="1843" spans="2:2">
      <c r="B1843" s="30"/>
    </row>
    <row r="1844" spans="2:2">
      <c r="B1844" s="30"/>
    </row>
    <row r="1845" spans="2:2">
      <c r="B1845" s="30"/>
    </row>
    <row r="1846" spans="2:2">
      <c r="B1846" s="30"/>
    </row>
    <row r="1847" spans="2:2">
      <c r="B1847" s="30"/>
    </row>
    <row r="1848" spans="2:2">
      <c r="B1848" s="30"/>
    </row>
    <row r="1849" spans="2:2">
      <c r="B1849" s="30"/>
    </row>
    <row r="1850" spans="2:2">
      <c r="B1850" s="30"/>
    </row>
    <row r="1851" spans="2:2">
      <c r="B1851" s="30"/>
    </row>
    <row r="1852" spans="2:2">
      <c r="B1852" s="30"/>
    </row>
    <row r="1853" spans="2:2">
      <c r="B1853" s="30"/>
    </row>
    <row r="1854" spans="2:2">
      <c r="B1854" s="30"/>
    </row>
    <row r="1855" spans="2:2">
      <c r="B1855" s="30"/>
    </row>
    <row r="1856" spans="2:2">
      <c r="B1856" s="30"/>
    </row>
    <row r="1857" spans="2:2">
      <c r="B1857" s="30"/>
    </row>
    <row r="1858" spans="2:2">
      <c r="B1858" s="30"/>
    </row>
    <row r="1859" spans="2:2">
      <c r="B1859" s="30"/>
    </row>
    <row r="1860" spans="2:2">
      <c r="B1860" s="30"/>
    </row>
    <row r="1861" spans="2:2">
      <c r="B1861" s="30"/>
    </row>
    <row r="1862" spans="2:2">
      <c r="B1862" s="30"/>
    </row>
    <row r="1863" spans="2:2">
      <c r="B1863" s="30"/>
    </row>
    <row r="1864" spans="2:2">
      <c r="B1864" s="30"/>
    </row>
    <row r="1865" spans="2:2">
      <c r="B1865" s="30"/>
    </row>
    <row r="1866" spans="2:2">
      <c r="B1866" s="30"/>
    </row>
    <row r="1867" spans="2:2">
      <c r="B1867" s="30"/>
    </row>
    <row r="1868" spans="2:2">
      <c r="B1868" s="30"/>
    </row>
    <row r="1869" spans="2:2">
      <c r="B1869" s="30"/>
    </row>
    <row r="1870" spans="2:2">
      <c r="B1870" s="30"/>
    </row>
    <row r="1871" spans="2:2">
      <c r="B1871" s="30"/>
    </row>
    <row r="1872" spans="2:2">
      <c r="B1872" s="30"/>
    </row>
    <row r="1873" spans="2:2">
      <c r="B1873" s="30"/>
    </row>
    <row r="1874" spans="2:2">
      <c r="B1874" s="30"/>
    </row>
    <row r="1875" spans="2:2">
      <c r="B1875" s="30"/>
    </row>
    <row r="1876" spans="2:2">
      <c r="B1876" s="30"/>
    </row>
    <row r="1877" spans="2:2">
      <c r="B1877" s="30"/>
    </row>
    <row r="1878" spans="2:2">
      <c r="B1878" s="30"/>
    </row>
    <row r="1879" spans="2:2">
      <c r="B1879" s="30"/>
    </row>
    <row r="1880" spans="2:2">
      <c r="B1880" s="30"/>
    </row>
    <row r="1881" spans="2:2">
      <c r="B1881" s="30"/>
    </row>
    <row r="1882" spans="2:2">
      <c r="B1882" s="30"/>
    </row>
    <row r="1883" spans="2:2">
      <c r="B1883" s="30"/>
    </row>
    <row r="1884" spans="2:2">
      <c r="B1884" s="30"/>
    </row>
    <row r="1885" spans="2:2">
      <c r="B1885" s="30"/>
    </row>
    <row r="1886" spans="2:2">
      <c r="B1886" s="30"/>
    </row>
    <row r="1887" spans="2:2">
      <c r="B1887" s="30"/>
    </row>
    <row r="1888" spans="2:2">
      <c r="B1888" s="30"/>
    </row>
    <row r="1889" spans="2:2">
      <c r="B1889" s="30"/>
    </row>
    <row r="1890" spans="2:2">
      <c r="B1890" s="30"/>
    </row>
    <row r="1891" spans="2:2">
      <c r="B1891" s="30"/>
    </row>
    <row r="1892" spans="2:2">
      <c r="B1892" s="30"/>
    </row>
    <row r="1893" spans="2:2">
      <c r="B1893" s="30"/>
    </row>
    <row r="1894" spans="2:2">
      <c r="B1894" s="30"/>
    </row>
    <row r="1895" spans="2:2">
      <c r="B1895" s="30"/>
    </row>
    <row r="1896" spans="2:2">
      <c r="B1896" s="30"/>
    </row>
    <row r="1897" spans="2:2">
      <c r="B1897" s="30"/>
    </row>
    <row r="1898" spans="2:2">
      <c r="B1898" s="30"/>
    </row>
    <row r="1899" spans="2:2">
      <c r="B1899" s="30"/>
    </row>
    <row r="1900" spans="2:2">
      <c r="B1900" s="30"/>
    </row>
    <row r="1901" spans="2:2">
      <c r="B1901" s="30"/>
    </row>
    <row r="1902" spans="2:2">
      <c r="B1902" s="30"/>
    </row>
    <row r="1903" spans="2:2">
      <c r="B1903" s="30"/>
    </row>
    <row r="1904" spans="2:2">
      <c r="B1904" s="30"/>
    </row>
    <row r="1905" spans="2:2">
      <c r="B1905" s="30"/>
    </row>
    <row r="1906" spans="2:2">
      <c r="B1906" s="30"/>
    </row>
    <row r="1907" spans="2:2">
      <c r="B1907" s="30"/>
    </row>
    <row r="1908" spans="2:2">
      <c r="B1908" s="30"/>
    </row>
    <row r="1909" spans="2:2">
      <c r="B1909" s="30"/>
    </row>
    <row r="1910" spans="2:2">
      <c r="B1910" s="30"/>
    </row>
    <row r="1911" spans="2:2">
      <c r="B1911" s="30"/>
    </row>
    <row r="1912" spans="2:2">
      <c r="B1912" s="30"/>
    </row>
    <row r="1913" spans="2:2">
      <c r="B1913" s="30"/>
    </row>
    <row r="1914" spans="2:2">
      <c r="B1914" s="30"/>
    </row>
    <row r="1915" spans="2:2">
      <c r="B1915" s="30"/>
    </row>
    <row r="1916" spans="2:2">
      <c r="B1916" s="30"/>
    </row>
    <row r="1917" spans="2:2">
      <c r="B1917" s="30"/>
    </row>
    <row r="1918" spans="2:2">
      <c r="B1918" s="30"/>
    </row>
    <row r="1919" spans="2:2">
      <c r="B1919" s="30"/>
    </row>
    <row r="1920" spans="2:2">
      <c r="B1920" s="30"/>
    </row>
    <row r="1921" spans="2:2">
      <c r="B1921" s="30"/>
    </row>
    <row r="1922" spans="2:2">
      <c r="B1922" s="30"/>
    </row>
    <row r="1923" spans="2:2">
      <c r="B1923" s="30"/>
    </row>
    <row r="1924" spans="2:2">
      <c r="B1924" s="30"/>
    </row>
    <row r="1925" spans="2:2">
      <c r="B1925" s="30"/>
    </row>
    <row r="1926" spans="2:2">
      <c r="B1926" s="30"/>
    </row>
    <row r="1927" spans="2:2">
      <c r="B1927" s="30"/>
    </row>
    <row r="1928" spans="2:2">
      <c r="B1928" s="30"/>
    </row>
    <row r="1929" spans="2:2">
      <c r="B1929" s="30"/>
    </row>
    <row r="1930" spans="2:2">
      <c r="B1930" s="30"/>
    </row>
    <row r="1931" spans="2:2">
      <c r="B1931" s="30"/>
    </row>
    <row r="1932" spans="2:2">
      <c r="B1932" s="30"/>
    </row>
    <row r="1933" spans="2:2">
      <c r="B1933" s="30"/>
    </row>
    <row r="1934" spans="2:2">
      <c r="B1934" s="30"/>
    </row>
    <row r="1935" spans="2:2">
      <c r="B1935" s="30"/>
    </row>
    <row r="1936" spans="2:2">
      <c r="B1936" s="30"/>
    </row>
    <row r="1937" spans="2:2">
      <c r="B1937" s="30"/>
    </row>
    <row r="1938" spans="2:2">
      <c r="B1938" s="30"/>
    </row>
    <row r="1939" spans="2:2">
      <c r="B1939" s="30"/>
    </row>
    <row r="1940" spans="2:2">
      <c r="B1940" s="30"/>
    </row>
    <row r="1941" spans="2:2">
      <c r="B1941" s="30"/>
    </row>
    <row r="1942" spans="2:2">
      <c r="B1942" s="30"/>
    </row>
    <row r="1943" spans="2:2">
      <c r="B1943" s="30"/>
    </row>
    <row r="1944" spans="2:2">
      <c r="B1944" s="30"/>
    </row>
    <row r="1945" spans="2:2">
      <c r="B1945" s="30"/>
    </row>
    <row r="1946" spans="2:2">
      <c r="B1946" s="30"/>
    </row>
    <row r="1947" spans="2:2">
      <c r="B1947" s="30"/>
    </row>
    <row r="1948" spans="2:2">
      <c r="B1948" s="30"/>
    </row>
    <row r="1949" spans="2:2">
      <c r="B1949" s="30"/>
    </row>
    <row r="1950" spans="2:2">
      <c r="B1950" s="30"/>
    </row>
    <row r="1951" spans="2:2">
      <c r="B1951" s="30"/>
    </row>
    <row r="1952" spans="2:2">
      <c r="B1952" s="30"/>
    </row>
    <row r="1953" spans="2:2">
      <c r="B1953" s="30"/>
    </row>
    <row r="1954" spans="2:2">
      <c r="B1954" s="30"/>
    </row>
    <row r="1955" spans="2:2">
      <c r="B1955" s="30"/>
    </row>
    <row r="1956" spans="2:2">
      <c r="B1956" s="30"/>
    </row>
    <row r="1957" spans="2:2">
      <c r="B1957" s="30"/>
    </row>
    <row r="1958" spans="2:2">
      <c r="B1958" s="30"/>
    </row>
    <row r="1959" spans="2:2">
      <c r="B1959" s="30"/>
    </row>
    <row r="1960" spans="2:2">
      <c r="B1960" s="30"/>
    </row>
    <row r="1961" spans="2:2">
      <c r="B1961" s="30"/>
    </row>
    <row r="1962" spans="2:2">
      <c r="B1962" s="30"/>
    </row>
    <row r="1963" spans="2:2">
      <c r="B1963" s="30"/>
    </row>
    <row r="1964" spans="2:2">
      <c r="B1964" s="30"/>
    </row>
    <row r="1965" spans="2:2">
      <c r="B1965" s="30"/>
    </row>
    <row r="1966" spans="2:2">
      <c r="B1966" s="30"/>
    </row>
    <row r="1967" spans="2:2">
      <c r="B1967" s="30"/>
    </row>
    <row r="1968" spans="2:2">
      <c r="B1968" s="30"/>
    </row>
    <row r="1969" spans="2:2">
      <c r="B1969" s="30"/>
    </row>
    <row r="1970" spans="2:2">
      <c r="B1970" s="30"/>
    </row>
    <row r="1971" spans="2:2">
      <c r="B1971" s="30"/>
    </row>
    <row r="1972" spans="2:2">
      <c r="B1972" s="30"/>
    </row>
    <row r="1973" spans="2:2">
      <c r="B1973" s="30"/>
    </row>
    <row r="1974" spans="2:2">
      <c r="B1974" s="30"/>
    </row>
    <row r="1975" spans="2:2">
      <c r="B1975" s="30"/>
    </row>
    <row r="1976" spans="2:2">
      <c r="B1976" s="30"/>
    </row>
    <row r="1977" spans="2:2">
      <c r="B1977" s="30"/>
    </row>
    <row r="1978" spans="2:2">
      <c r="B1978" s="30"/>
    </row>
    <row r="1979" spans="2:2">
      <c r="B1979" s="30"/>
    </row>
    <row r="1980" spans="2:2">
      <c r="B1980" s="30"/>
    </row>
    <row r="1981" spans="2:2">
      <c r="B1981" s="30"/>
    </row>
    <row r="1982" spans="2:2">
      <c r="B1982" s="30"/>
    </row>
    <row r="1983" spans="2:2">
      <c r="B1983" s="30"/>
    </row>
    <row r="1984" spans="2:2">
      <c r="B1984" s="30"/>
    </row>
    <row r="1985" spans="2:2">
      <c r="B1985" s="30"/>
    </row>
    <row r="1986" spans="2:2">
      <c r="B1986" s="30"/>
    </row>
    <row r="1987" spans="2:2">
      <c r="B1987" s="30"/>
    </row>
    <row r="1988" spans="2:2">
      <c r="B1988" s="30"/>
    </row>
    <row r="1989" spans="2:2">
      <c r="B1989" s="30"/>
    </row>
    <row r="1990" spans="2:2">
      <c r="B1990" s="30"/>
    </row>
    <row r="1991" spans="2:2">
      <c r="B1991" s="30"/>
    </row>
    <row r="1992" spans="2:2">
      <c r="B1992" s="30"/>
    </row>
    <row r="1993" spans="2:2">
      <c r="B1993" s="30"/>
    </row>
    <row r="1994" spans="2:2">
      <c r="B1994" s="30"/>
    </row>
    <row r="1995" spans="2:2">
      <c r="B1995" s="30"/>
    </row>
    <row r="1996" spans="2:2">
      <c r="B1996" s="30"/>
    </row>
    <row r="1997" spans="2:2">
      <c r="B1997" s="30"/>
    </row>
    <row r="1998" spans="2:2">
      <c r="B1998" s="30"/>
    </row>
    <row r="1999" spans="2:2">
      <c r="B1999" s="30"/>
    </row>
    <row r="2000" spans="2:2">
      <c r="B2000" s="30"/>
    </row>
    <row r="2001" spans="2:2">
      <c r="B2001" s="30"/>
    </row>
    <row r="2002" spans="2:2">
      <c r="B2002" s="30"/>
    </row>
    <row r="2003" spans="2:2">
      <c r="B2003" s="30"/>
    </row>
    <row r="2004" spans="2:2">
      <c r="B2004" s="30"/>
    </row>
    <row r="2005" spans="2:2">
      <c r="B2005" s="30"/>
    </row>
    <row r="2006" spans="2:2">
      <c r="B2006" s="30"/>
    </row>
    <row r="2007" spans="2:2">
      <c r="B2007" s="30"/>
    </row>
    <row r="2008" spans="2:2">
      <c r="B2008" s="30"/>
    </row>
    <row r="2009" spans="2:2">
      <c r="B2009" s="30"/>
    </row>
    <row r="2010" spans="2:2">
      <c r="B2010" s="30"/>
    </row>
    <row r="2011" spans="2:2">
      <c r="B2011" s="30"/>
    </row>
    <row r="2012" spans="2:2">
      <c r="B2012" s="30"/>
    </row>
    <row r="2013" spans="2:2">
      <c r="B2013" s="30"/>
    </row>
    <row r="2014" spans="2:2">
      <c r="B2014" s="30"/>
    </row>
    <row r="2015" spans="2:2">
      <c r="B2015" s="30"/>
    </row>
    <row r="2016" spans="2:2">
      <c r="B2016" s="30"/>
    </row>
    <row r="2017" spans="2:2">
      <c r="B2017" s="30"/>
    </row>
    <row r="2018" spans="2:2">
      <c r="B2018" s="30"/>
    </row>
    <row r="2019" spans="2:2">
      <c r="B2019" s="30"/>
    </row>
    <row r="2020" spans="2:2">
      <c r="B2020" s="30"/>
    </row>
    <row r="2021" spans="2:2">
      <c r="B2021" s="30"/>
    </row>
    <row r="2022" spans="2:2">
      <c r="B2022" s="30"/>
    </row>
    <row r="2023" spans="2:2">
      <c r="B2023" s="30"/>
    </row>
    <row r="2024" spans="2:2">
      <c r="B2024" s="30"/>
    </row>
    <row r="2025" spans="2:2">
      <c r="B2025" s="30"/>
    </row>
    <row r="2026" spans="2:2">
      <c r="B2026" s="30"/>
    </row>
    <row r="2027" spans="2:2">
      <c r="B2027" s="30"/>
    </row>
    <row r="2028" spans="2:2">
      <c r="B2028" s="30"/>
    </row>
    <row r="2029" spans="2:2">
      <c r="B2029" s="30"/>
    </row>
    <row r="2030" spans="2:2">
      <c r="B2030" s="30"/>
    </row>
    <row r="2031" spans="2:2">
      <c r="B2031" s="30"/>
    </row>
    <row r="2032" spans="2:2">
      <c r="B2032" s="30"/>
    </row>
    <row r="2033" spans="2:2">
      <c r="B2033" s="30"/>
    </row>
    <row r="2034" spans="2:2">
      <c r="B2034" s="30"/>
    </row>
    <row r="2035" spans="2:2">
      <c r="B2035" s="30"/>
    </row>
    <row r="2036" spans="2:2">
      <c r="B2036" s="30"/>
    </row>
    <row r="2037" spans="2:2">
      <c r="B2037" s="30"/>
    </row>
    <row r="2038" spans="2:2">
      <c r="B2038" s="30"/>
    </row>
    <row r="2039" spans="2:2">
      <c r="B2039" s="30"/>
    </row>
    <row r="2040" spans="2:2">
      <c r="B2040" s="30"/>
    </row>
    <row r="2041" spans="2:2">
      <c r="B2041" s="30"/>
    </row>
    <row r="2042" spans="2:2">
      <c r="B2042" s="30"/>
    </row>
    <row r="2043" spans="2:2">
      <c r="B2043" s="30"/>
    </row>
    <row r="2044" spans="2:2">
      <c r="B2044" s="30"/>
    </row>
    <row r="2045" spans="2:2">
      <c r="B2045" s="30"/>
    </row>
    <row r="2046" spans="2:2">
      <c r="B2046" s="30"/>
    </row>
    <row r="2047" spans="2:2">
      <c r="B2047" s="30"/>
    </row>
    <row r="2048" spans="2:2">
      <c r="B2048" s="30"/>
    </row>
    <row r="2049" spans="2:2">
      <c r="B2049" s="30"/>
    </row>
    <row r="2050" spans="2:2">
      <c r="B2050" s="30"/>
    </row>
    <row r="2051" spans="2:2">
      <c r="B2051" s="30"/>
    </row>
    <row r="2052" spans="2:2">
      <c r="B2052" s="30"/>
    </row>
    <row r="2053" spans="2:2">
      <c r="B2053" s="30"/>
    </row>
    <row r="2054" spans="2:2">
      <c r="B2054" s="30"/>
    </row>
    <row r="2055" spans="2:2">
      <c r="B2055" s="30"/>
    </row>
    <row r="2056" spans="2:2">
      <c r="B2056" s="30"/>
    </row>
    <row r="2057" spans="2:2">
      <c r="B2057" s="30"/>
    </row>
    <row r="2058" spans="2:2">
      <c r="B2058" s="30"/>
    </row>
    <row r="2059" spans="2:2">
      <c r="B2059" s="30"/>
    </row>
    <row r="2060" spans="2:2">
      <c r="B2060" s="30"/>
    </row>
    <row r="2061" spans="2:2">
      <c r="B2061" s="30"/>
    </row>
    <row r="2062" spans="2:2">
      <c r="B2062" s="30"/>
    </row>
    <row r="2063" spans="2:2">
      <c r="B2063" s="30"/>
    </row>
    <row r="2064" spans="2:2">
      <c r="B2064" s="30"/>
    </row>
    <row r="2065" spans="2:2">
      <c r="B2065" s="30"/>
    </row>
    <row r="2066" spans="2:2">
      <c r="B2066" s="30"/>
    </row>
    <row r="2067" spans="2:2">
      <c r="B2067" s="30"/>
    </row>
    <row r="2068" spans="2:2">
      <c r="B2068" s="30"/>
    </row>
    <row r="2069" spans="2:2">
      <c r="B2069" s="30"/>
    </row>
    <row r="2070" spans="2:2">
      <c r="B2070" s="30"/>
    </row>
    <row r="2071" spans="2:2">
      <c r="B2071" s="30"/>
    </row>
    <row r="2072" spans="2:2">
      <c r="B2072" s="30"/>
    </row>
    <row r="2073" spans="2:2">
      <c r="B2073" s="30"/>
    </row>
    <row r="2074" spans="2:2">
      <c r="B2074" s="30"/>
    </row>
    <row r="2075" spans="2:2">
      <c r="B2075" s="30"/>
    </row>
    <row r="2076" spans="2:2">
      <c r="B2076" s="30"/>
    </row>
    <row r="2077" spans="2:2">
      <c r="B2077" s="30"/>
    </row>
    <row r="2078" spans="2:2">
      <c r="B2078" s="30"/>
    </row>
    <row r="2079" spans="2:2">
      <c r="B2079" s="30"/>
    </row>
    <row r="2080" spans="2:2">
      <c r="B2080" s="30"/>
    </row>
    <row r="2081" spans="2:2">
      <c r="B2081" s="30"/>
    </row>
    <row r="2082" spans="2:2">
      <c r="B2082" s="30"/>
    </row>
    <row r="2083" spans="2:2">
      <c r="B2083" s="30"/>
    </row>
    <row r="2084" spans="2:2">
      <c r="B2084" s="30"/>
    </row>
    <row r="2085" spans="2:2">
      <c r="B2085" s="30"/>
    </row>
    <row r="2086" spans="2:2">
      <c r="B2086" s="30"/>
    </row>
    <row r="2087" spans="2:2">
      <c r="B2087" s="30"/>
    </row>
    <row r="2088" spans="2:2">
      <c r="B2088" s="30"/>
    </row>
    <row r="2089" spans="2:2">
      <c r="B2089" s="30"/>
    </row>
    <row r="2090" spans="2:2">
      <c r="B2090" s="30"/>
    </row>
    <row r="2091" spans="2:2">
      <c r="B2091" s="30"/>
    </row>
    <row r="2092" spans="2:2">
      <c r="B2092" s="30"/>
    </row>
    <row r="2093" spans="2:2">
      <c r="B2093" s="30"/>
    </row>
    <row r="2094" spans="2:2">
      <c r="B2094" s="30"/>
    </row>
    <row r="2095" spans="2:2">
      <c r="B2095" s="30"/>
    </row>
    <row r="2096" spans="2:2">
      <c r="B2096" s="30"/>
    </row>
    <row r="2097" spans="2:2">
      <c r="B2097" s="30"/>
    </row>
    <row r="2098" spans="2:2">
      <c r="B2098" s="30"/>
    </row>
    <row r="2099" spans="2:2">
      <c r="B2099" s="30"/>
    </row>
    <row r="2100" spans="2:2">
      <c r="B2100" s="30"/>
    </row>
    <row r="2101" spans="2:2">
      <c r="B2101" s="30"/>
    </row>
    <row r="2102" spans="2:2">
      <c r="B2102" s="30"/>
    </row>
    <row r="2103" spans="2:2">
      <c r="B2103" s="30"/>
    </row>
    <row r="2104" spans="2:2">
      <c r="B2104" s="30"/>
    </row>
    <row r="2105" spans="2:2">
      <c r="B2105" s="30"/>
    </row>
    <row r="2106" spans="2:2">
      <c r="B2106" s="30"/>
    </row>
    <row r="2107" spans="2:2">
      <c r="B2107" s="30"/>
    </row>
    <row r="2108" spans="2:2">
      <c r="B2108" s="30"/>
    </row>
    <row r="2109" spans="2:2">
      <c r="B2109" s="30"/>
    </row>
    <row r="2110" spans="2:2">
      <c r="B2110" s="30"/>
    </row>
    <row r="2111" spans="2:2">
      <c r="B2111" s="30"/>
    </row>
    <row r="2112" spans="2:2">
      <c r="B2112" s="30"/>
    </row>
    <row r="2113" spans="2:2">
      <c r="B2113" s="30"/>
    </row>
    <row r="2114" spans="2:2">
      <c r="B2114" s="30"/>
    </row>
    <row r="2115" spans="2:2">
      <c r="B2115" s="30"/>
    </row>
    <row r="2116" spans="2:2">
      <c r="B2116" s="30"/>
    </row>
    <row r="2117" spans="2:2">
      <c r="B2117" s="30"/>
    </row>
    <row r="2118" spans="2:2">
      <c r="B2118" s="30"/>
    </row>
    <row r="2119" spans="2:2">
      <c r="B2119" s="30"/>
    </row>
    <row r="2120" spans="2:2">
      <c r="B2120" s="30"/>
    </row>
    <row r="2121" spans="2:2">
      <c r="B2121" s="30"/>
    </row>
    <row r="2122" spans="2:2">
      <c r="B2122" s="30"/>
    </row>
    <row r="2123" spans="2:2">
      <c r="B2123" s="30"/>
    </row>
    <row r="2124" spans="2:2">
      <c r="B2124" s="30"/>
    </row>
    <row r="2125" spans="2:2">
      <c r="B2125" s="30"/>
    </row>
    <row r="2126" spans="2:2">
      <c r="B2126" s="30"/>
    </row>
    <row r="2127" spans="2:2">
      <c r="B2127" s="30"/>
    </row>
    <row r="2128" spans="2:2">
      <c r="B2128" s="30"/>
    </row>
    <row r="2129" spans="2:2">
      <c r="B2129" s="30"/>
    </row>
    <row r="2130" spans="2:2">
      <c r="B2130" s="30"/>
    </row>
    <row r="2131" spans="2:2">
      <c r="B2131" s="30"/>
    </row>
    <row r="2132" spans="2:2">
      <c r="B2132" s="30"/>
    </row>
    <row r="2133" spans="2:2">
      <c r="B2133" s="30"/>
    </row>
    <row r="2134" spans="2:2">
      <c r="B2134" s="30"/>
    </row>
    <row r="2135" spans="2:2">
      <c r="B2135" s="30"/>
    </row>
    <row r="2136" spans="2:2">
      <c r="B2136" s="30"/>
    </row>
    <row r="2137" spans="2:2">
      <c r="B2137" s="30"/>
    </row>
    <row r="2138" spans="2:2">
      <c r="B2138" s="30"/>
    </row>
    <row r="2139" spans="2:2">
      <c r="B2139" s="30"/>
    </row>
    <row r="2140" spans="2:2">
      <c r="B2140" s="30"/>
    </row>
    <row r="2141" spans="2:2">
      <c r="B2141" s="30"/>
    </row>
    <row r="2142" spans="2:2">
      <c r="B2142" s="30"/>
    </row>
    <row r="2143" spans="2:2">
      <c r="B2143" s="30"/>
    </row>
    <row r="2144" spans="2:2">
      <c r="B2144" s="30"/>
    </row>
    <row r="2145" spans="2:2">
      <c r="B2145" s="30"/>
    </row>
    <row r="2146" spans="2:2">
      <c r="B2146" s="30"/>
    </row>
    <row r="2147" spans="2:2">
      <c r="B2147" s="30"/>
    </row>
    <row r="2148" spans="2:2">
      <c r="B2148" s="30"/>
    </row>
    <row r="2149" spans="2:2">
      <c r="B2149" s="30"/>
    </row>
    <row r="2150" spans="2:2">
      <c r="B2150" s="30"/>
    </row>
    <row r="2151" spans="2:2">
      <c r="B2151" s="30"/>
    </row>
    <row r="2152" spans="2:2">
      <c r="B2152" s="30"/>
    </row>
    <row r="2153" spans="2:2">
      <c r="B2153" s="30"/>
    </row>
    <row r="2154" spans="2:2">
      <c r="B2154" s="30"/>
    </row>
    <row r="2155" spans="2:2">
      <c r="B2155" s="30"/>
    </row>
    <row r="2156" spans="2:2">
      <c r="B2156" s="30"/>
    </row>
    <row r="2157" spans="2:2">
      <c r="B2157" s="30"/>
    </row>
    <row r="2158" spans="2:2">
      <c r="B2158" s="30"/>
    </row>
    <row r="2159" spans="2:2">
      <c r="B2159" s="30"/>
    </row>
    <row r="2160" spans="2:2">
      <c r="B2160" s="30"/>
    </row>
    <row r="2161" spans="2:2">
      <c r="B2161" s="30"/>
    </row>
    <row r="2162" spans="2:2">
      <c r="B2162" s="30"/>
    </row>
    <row r="2163" spans="2:2">
      <c r="B2163" s="30"/>
    </row>
    <row r="2164" spans="2:2">
      <c r="B2164" s="30"/>
    </row>
    <row r="2165" spans="2:2">
      <c r="B2165" s="30"/>
    </row>
    <row r="2166" spans="2:2">
      <c r="B2166" s="30"/>
    </row>
    <row r="2167" spans="2:2">
      <c r="B2167" s="30"/>
    </row>
    <row r="2168" spans="2:2">
      <c r="B2168" s="30"/>
    </row>
    <row r="2169" spans="2:2">
      <c r="B2169" s="30"/>
    </row>
    <row r="2170" spans="2:2">
      <c r="B2170" s="30"/>
    </row>
    <row r="2171" spans="2:2">
      <c r="B2171" s="30"/>
    </row>
    <row r="2172" spans="2:2">
      <c r="B2172" s="30"/>
    </row>
    <row r="2173" spans="2:2">
      <c r="B2173" s="30"/>
    </row>
    <row r="2174" spans="2:2">
      <c r="B2174" s="30"/>
    </row>
    <row r="2175" spans="2:2">
      <c r="B2175" s="30"/>
    </row>
    <row r="2176" spans="2:2">
      <c r="B2176" s="30"/>
    </row>
    <row r="2177" spans="2:2">
      <c r="B2177" s="30"/>
    </row>
    <row r="2178" spans="2:2">
      <c r="B2178" s="30"/>
    </row>
    <row r="2179" spans="2:2">
      <c r="B2179" s="30"/>
    </row>
    <row r="2180" spans="2:2">
      <c r="B2180" s="30"/>
    </row>
    <row r="2181" spans="2:2">
      <c r="B2181" s="30"/>
    </row>
    <row r="2182" spans="2:2">
      <c r="B2182" s="30"/>
    </row>
    <row r="2183" spans="2:2">
      <c r="B2183" s="30"/>
    </row>
    <row r="2184" spans="2:2">
      <c r="B2184" s="30"/>
    </row>
    <row r="2185" spans="2:2">
      <c r="B2185" s="30"/>
    </row>
    <row r="2186" spans="2:2">
      <c r="B2186" s="30"/>
    </row>
    <row r="2187" spans="2:2">
      <c r="B2187" s="30"/>
    </row>
    <row r="2188" spans="2:2">
      <c r="B2188" s="30"/>
    </row>
    <row r="2189" spans="2:2">
      <c r="B2189" s="30"/>
    </row>
    <row r="2190" spans="2:2">
      <c r="B2190" s="30"/>
    </row>
    <row r="2191" spans="2:2">
      <c r="B2191" s="30"/>
    </row>
    <row r="2192" spans="2:2">
      <c r="B2192" s="30"/>
    </row>
    <row r="2193" spans="2:2">
      <c r="B2193" s="30"/>
    </row>
    <row r="2194" spans="2:2">
      <c r="B2194" s="30"/>
    </row>
    <row r="2195" spans="2:2">
      <c r="B2195" s="30"/>
    </row>
    <row r="2196" spans="2:2">
      <c r="B2196" s="30"/>
    </row>
    <row r="2197" spans="2:2">
      <c r="B2197" s="30"/>
    </row>
    <row r="2198" spans="2:2">
      <c r="B2198" s="30"/>
    </row>
    <row r="2199" spans="2:2">
      <c r="B2199" s="30"/>
    </row>
    <row r="2200" spans="2:2">
      <c r="B2200" s="30"/>
    </row>
    <row r="2201" spans="2:2">
      <c r="B2201" s="30"/>
    </row>
    <row r="2202" spans="2:2">
      <c r="B2202" s="30"/>
    </row>
    <row r="2203" spans="2:2">
      <c r="B2203" s="30"/>
    </row>
    <row r="2204" spans="2:2">
      <c r="B2204" s="30"/>
    </row>
    <row r="2205" spans="2:2">
      <c r="B2205" s="30"/>
    </row>
    <row r="2206" spans="2:2">
      <c r="B2206" s="30"/>
    </row>
    <row r="2207" spans="2:2">
      <c r="B2207" s="30"/>
    </row>
    <row r="2208" spans="2:2">
      <c r="B2208" s="30"/>
    </row>
    <row r="2209" spans="2:2">
      <c r="B2209" s="30"/>
    </row>
    <row r="2210" spans="2:2">
      <c r="B2210" s="30"/>
    </row>
    <row r="2211" spans="2:2">
      <c r="B2211" s="30"/>
    </row>
    <row r="2212" spans="2:2">
      <c r="B2212" s="30"/>
    </row>
    <row r="2213" spans="2:2">
      <c r="B2213" s="30"/>
    </row>
    <row r="2214" spans="2:2">
      <c r="B2214" s="30"/>
    </row>
    <row r="2215" spans="2:2">
      <c r="B2215" s="30"/>
    </row>
    <row r="2216" spans="2:2">
      <c r="B2216" s="30"/>
    </row>
    <row r="2217" spans="2:2">
      <c r="B2217" s="30"/>
    </row>
    <row r="2218" spans="2:2">
      <c r="B2218" s="30"/>
    </row>
    <row r="2219" spans="2:2">
      <c r="B2219" s="30"/>
    </row>
    <row r="2220" spans="2:2">
      <c r="B2220" s="30"/>
    </row>
    <row r="2221" spans="2:2">
      <c r="B2221" s="30"/>
    </row>
    <row r="2222" spans="2:2">
      <c r="B2222" s="30"/>
    </row>
    <row r="2223" spans="2:2">
      <c r="B2223" s="30"/>
    </row>
    <row r="2224" spans="2:2">
      <c r="B2224" s="30"/>
    </row>
    <row r="2225" spans="2:2">
      <c r="B2225" s="30"/>
    </row>
    <row r="2226" spans="2:2">
      <c r="B2226" s="30"/>
    </row>
    <row r="2227" spans="2:2">
      <c r="B2227" s="30"/>
    </row>
    <row r="2228" spans="2:2">
      <c r="B2228" s="30"/>
    </row>
    <row r="2229" spans="2:2">
      <c r="B2229" s="30"/>
    </row>
    <row r="2230" spans="2:2">
      <c r="B2230" s="30"/>
    </row>
    <row r="2231" spans="2:2">
      <c r="B2231" s="30"/>
    </row>
    <row r="2232" spans="2:2">
      <c r="B2232" s="30"/>
    </row>
    <row r="2233" spans="2:2">
      <c r="B2233" s="30"/>
    </row>
    <row r="2234" spans="2:2">
      <c r="B2234" s="30"/>
    </row>
    <row r="2235" spans="2:2">
      <c r="B2235" s="30"/>
    </row>
    <row r="2236" spans="2:2">
      <c r="B2236" s="30"/>
    </row>
    <row r="2237" spans="2:2">
      <c r="B2237" s="30"/>
    </row>
    <row r="2238" spans="2:2">
      <c r="B2238" s="30"/>
    </row>
    <row r="2239" spans="2:2">
      <c r="B2239" s="30"/>
    </row>
    <row r="2240" spans="2:2">
      <c r="B2240" s="30"/>
    </row>
    <row r="2241" spans="2:2">
      <c r="B2241" s="30"/>
    </row>
    <row r="2242" spans="2:2">
      <c r="B2242" s="30"/>
    </row>
    <row r="2243" spans="2:2">
      <c r="B2243" s="30"/>
    </row>
    <row r="2244" spans="2:2">
      <c r="B2244" s="30"/>
    </row>
    <row r="2245" spans="2:2">
      <c r="B2245" s="30"/>
    </row>
    <row r="2246" spans="2:2">
      <c r="B2246" s="30"/>
    </row>
    <row r="2247" spans="2:2">
      <c r="B2247" s="30"/>
    </row>
    <row r="2248" spans="2:2">
      <c r="B2248" s="30"/>
    </row>
    <row r="2249" spans="2:2">
      <c r="B2249" s="30"/>
    </row>
    <row r="2250" spans="2:2">
      <c r="B2250" s="30"/>
    </row>
    <row r="2251" spans="2:2">
      <c r="B2251" s="30"/>
    </row>
    <row r="2252" spans="2:2">
      <c r="B2252" s="30"/>
    </row>
    <row r="2253" spans="2:2">
      <c r="B2253" s="30"/>
    </row>
    <row r="2254" spans="2:2">
      <c r="B2254" s="30"/>
    </row>
    <row r="2255" spans="2:2">
      <c r="B2255" s="30"/>
    </row>
    <row r="2256" spans="2:2">
      <c r="B2256" s="30"/>
    </row>
    <row r="2257" spans="2:2">
      <c r="B2257" s="30"/>
    </row>
    <row r="2258" spans="2:2">
      <c r="B2258" s="30"/>
    </row>
    <row r="2259" spans="2:2">
      <c r="B2259" s="30"/>
    </row>
    <row r="2260" spans="2:2">
      <c r="B2260" s="30"/>
    </row>
    <row r="2261" spans="2:2">
      <c r="B2261" s="30"/>
    </row>
    <row r="2262" spans="2:2">
      <c r="B2262" s="30"/>
    </row>
    <row r="2263" spans="2:2">
      <c r="B2263" s="30"/>
    </row>
    <row r="2264" spans="2:2">
      <c r="B2264" s="30"/>
    </row>
    <row r="2265" spans="2:2">
      <c r="B2265" s="30"/>
    </row>
    <row r="2266" spans="2:2">
      <c r="B2266" s="30"/>
    </row>
    <row r="2267" spans="2:2">
      <c r="B2267" s="30"/>
    </row>
    <row r="2268" spans="2:2">
      <c r="B2268" s="30"/>
    </row>
    <row r="2269" spans="2:2">
      <c r="B2269" s="30"/>
    </row>
    <row r="2270" spans="2:2">
      <c r="B2270" s="30"/>
    </row>
    <row r="2271" spans="2:2">
      <c r="B2271" s="30"/>
    </row>
    <row r="2272" spans="2:2">
      <c r="B2272" s="30"/>
    </row>
    <row r="2273" spans="2:2">
      <c r="B2273" s="30"/>
    </row>
    <row r="2274" spans="2:2">
      <c r="B2274" s="30"/>
    </row>
    <row r="2275" spans="2:2">
      <c r="B2275" s="30"/>
    </row>
    <row r="2276" spans="2:2">
      <c r="B2276" s="30"/>
    </row>
    <row r="2277" spans="2:2">
      <c r="B2277" s="30"/>
    </row>
    <row r="2278" spans="2:2">
      <c r="B2278" s="30"/>
    </row>
    <row r="2279" spans="2:2">
      <c r="B2279" s="30"/>
    </row>
    <row r="2280" spans="2:2">
      <c r="B2280" s="30"/>
    </row>
    <row r="2281" spans="2:2">
      <c r="B2281" s="30"/>
    </row>
    <row r="2282" spans="2:2">
      <c r="B2282" s="30"/>
    </row>
    <row r="2283" spans="2:2">
      <c r="B2283" s="30"/>
    </row>
    <row r="2284" spans="2:2">
      <c r="B2284" s="30"/>
    </row>
    <row r="2285" spans="2:2">
      <c r="B2285" s="30"/>
    </row>
    <row r="2286" spans="2:2">
      <c r="B2286" s="30"/>
    </row>
    <row r="2287" spans="2:2">
      <c r="B2287" s="30"/>
    </row>
    <row r="2288" spans="2:2">
      <c r="B2288" s="30"/>
    </row>
    <row r="2289" spans="2:2">
      <c r="B2289" s="30"/>
    </row>
    <row r="2290" spans="2:2">
      <c r="B2290" s="30"/>
    </row>
    <row r="2291" spans="2:2">
      <c r="B2291" s="30"/>
    </row>
    <row r="2292" spans="2:2">
      <c r="B2292" s="30"/>
    </row>
    <row r="2293" spans="2:2">
      <c r="B2293" s="30"/>
    </row>
    <row r="2294" spans="2:2">
      <c r="B2294" s="30"/>
    </row>
    <row r="2295" spans="2:2">
      <c r="B2295" s="30"/>
    </row>
    <row r="2296" spans="2:2">
      <c r="B2296" s="30"/>
    </row>
    <row r="2297" spans="2:2">
      <c r="B2297" s="30"/>
    </row>
    <row r="2298" spans="2:2">
      <c r="B2298" s="30"/>
    </row>
    <row r="2299" spans="2:2">
      <c r="B2299" s="30"/>
    </row>
    <row r="2300" spans="2:2">
      <c r="B2300" s="30"/>
    </row>
    <row r="2301" spans="2:2">
      <c r="B2301" s="30"/>
    </row>
    <row r="2302" spans="2:2">
      <c r="B2302" s="30"/>
    </row>
    <row r="2303" spans="2:2">
      <c r="B2303" s="30"/>
    </row>
    <row r="2304" spans="2:2">
      <c r="B2304" s="30"/>
    </row>
    <row r="2305" spans="2:2">
      <c r="B2305" s="30"/>
    </row>
    <row r="2306" spans="2:2">
      <c r="B2306" s="30"/>
    </row>
    <row r="2307" spans="2:2">
      <c r="B2307" s="30"/>
    </row>
    <row r="2308" spans="2:2">
      <c r="B2308" s="30"/>
    </row>
    <row r="2309" spans="2:2">
      <c r="B2309" s="30"/>
    </row>
    <row r="2310" spans="2:2">
      <c r="B2310" s="30"/>
    </row>
    <row r="2311" spans="2:2">
      <c r="B2311" s="30"/>
    </row>
    <row r="2312" spans="2:2">
      <c r="B2312" s="30"/>
    </row>
    <row r="2313" spans="2:2">
      <c r="B2313" s="30"/>
    </row>
    <row r="2314" spans="2:2">
      <c r="B2314" s="30"/>
    </row>
    <row r="2315" spans="2:2">
      <c r="B2315" s="30"/>
    </row>
    <row r="2316" spans="2:2">
      <c r="B2316" s="30"/>
    </row>
    <row r="2317" spans="2:2">
      <c r="B2317" s="30"/>
    </row>
    <row r="2318" spans="2:2">
      <c r="B2318" s="30"/>
    </row>
    <row r="2319" spans="2:2">
      <c r="B2319" s="30"/>
    </row>
    <row r="2320" spans="2:2">
      <c r="B2320" s="30"/>
    </row>
    <row r="2321" spans="2:2">
      <c r="B2321" s="30"/>
    </row>
    <row r="2322" spans="2:2">
      <c r="B2322" s="30"/>
    </row>
    <row r="2323" spans="2:2">
      <c r="B2323" s="30"/>
    </row>
    <row r="2324" spans="2:2">
      <c r="B2324" s="30"/>
    </row>
    <row r="2325" spans="2:2">
      <c r="B2325" s="30"/>
    </row>
    <row r="2326" spans="2:2">
      <c r="B2326" s="30"/>
    </row>
    <row r="2327" spans="2:2">
      <c r="B2327" s="30"/>
    </row>
    <row r="2328" spans="2:2">
      <c r="B2328" s="30"/>
    </row>
    <row r="2329" spans="2:2">
      <c r="B2329" s="30"/>
    </row>
    <row r="2330" spans="2:2">
      <c r="B2330" s="30"/>
    </row>
    <row r="2331" spans="2:2">
      <c r="B2331" s="30"/>
    </row>
    <row r="2332" spans="2:2">
      <c r="B2332" s="30"/>
    </row>
    <row r="2333" spans="2:2">
      <c r="B2333" s="30"/>
    </row>
    <row r="2334" spans="2:2">
      <c r="B2334" s="30"/>
    </row>
    <row r="2335" spans="2:2">
      <c r="B2335" s="30"/>
    </row>
    <row r="2336" spans="2:2">
      <c r="B2336" s="30"/>
    </row>
    <row r="2337" spans="2:2">
      <c r="B2337" s="30"/>
    </row>
    <row r="2338" spans="2:2">
      <c r="B2338" s="30"/>
    </row>
    <row r="2339" spans="2:2">
      <c r="B2339" s="30"/>
    </row>
    <row r="2340" spans="2:2">
      <c r="B2340" s="30"/>
    </row>
    <row r="2341" spans="2:2">
      <c r="B2341" s="30"/>
    </row>
    <row r="2342" spans="2:2">
      <c r="B2342" s="30"/>
    </row>
    <row r="2343" spans="2:2">
      <c r="B2343" s="30"/>
    </row>
    <row r="2344" spans="2:2">
      <c r="B2344" s="30"/>
    </row>
    <row r="2345" spans="2:2">
      <c r="B2345" s="30"/>
    </row>
    <row r="2346" spans="2:2">
      <c r="B2346" s="30"/>
    </row>
    <row r="2347" spans="2:2">
      <c r="B2347" s="30"/>
    </row>
    <row r="2348" spans="2:2">
      <c r="B2348" s="30"/>
    </row>
    <row r="2349" spans="2:2">
      <c r="B2349" s="30"/>
    </row>
    <row r="2350" spans="2:2">
      <c r="B2350" s="30"/>
    </row>
    <row r="2351" spans="2:2">
      <c r="B2351" s="30"/>
    </row>
    <row r="2352" spans="2:2">
      <c r="B2352" s="30"/>
    </row>
    <row r="2353" spans="2:2">
      <c r="B2353" s="30"/>
    </row>
    <row r="2354" spans="2:2">
      <c r="B2354" s="30"/>
    </row>
    <row r="2355" spans="2:2">
      <c r="B2355" s="30"/>
    </row>
    <row r="2356" spans="2:2">
      <c r="B2356" s="30"/>
    </row>
    <row r="2357" spans="2:2">
      <c r="B2357" s="30"/>
    </row>
    <row r="2358" spans="2:2">
      <c r="B2358" s="30"/>
    </row>
    <row r="2359" spans="2:2">
      <c r="B2359" s="30"/>
    </row>
    <row r="2360" spans="2:2">
      <c r="B2360" s="30"/>
    </row>
    <row r="2361" spans="2:2">
      <c r="B2361" s="30"/>
    </row>
    <row r="2362" spans="2:2">
      <c r="B2362" s="30"/>
    </row>
    <row r="2363" spans="2:2">
      <c r="B2363" s="30"/>
    </row>
    <row r="2364" spans="2:2">
      <c r="B2364" s="30"/>
    </row>
    <row r="2365" spans="2:2">
      <c r="B2365" s="30"/>
    </row>
    <row r="2366" spans="2:2">
      <c r="B2366" s="30"/>
    </row>
    <row r="2367" spans="2:2">
      <c r="B2367" s="30"/>
    </row>
    <row r="2368" spans="2:2">
      <c r="B2368" s="30"/>
    </row>
    <row r="2369" spans="2:2">
      <c r="B2369" s="30"/>
    </row>
    <row r="2370" spans="2:2">
      <c r="B2370" s="30"/>
    </row>
    <row r="2371" spans="2:2">
      <c r="B2371" s="30"/>
    </row>
    <row r="2372" spans="2:2">
      <c r="B2372" s="30"/>
    </row>
    <row r="2373" spans="2:2">
      <c r="B2373" s="30"/>
    </row>
    <row r="2374" spans="2:2">
      <c r="B2374" s="30"/>
    </row>
    <row r="2375" spans="2:2">
      <c r="B2375" s="30"/>
    </row>
    <row r="2376" spans="2:2">
      <c r="B2376" s="30"/>
    </row>
    <row r="2377" spans="2:2">
      <c r="B2377" s="30"/>
    </row>
    <row r="2378" spans="2:2">
      <c r="B2378" s="30"/>
    </row>
    <row r="2379" spans="2:2">
      <c r="B2379" s="30"/>
    </row>
    <row r="2380" spans="2:2">
      <c r="B2380" s="30"/>
    </row>
    <row r="2381" spans="2:2">
      <c r="B2381" s="30"/>
    </row>
    <row r="2382" spans="2:2">
      <c r="B2382" s="30"/>
    </row>
    <row r="2383" spans="2:2">
      <c r="B2383" s="30"/>
    </row>
    <row r="2384" spans="2:2">
      <c r="B2384" s="30"/>
    </row>
    <row r="2385" spans="2:2">
      <c r="B2385" s="30"/>
    </row>
    <row r="2386" spans="2:2">
      <c r="B2386" s="30"/>
    </row>
    <row r="2387" spans="2:2">
      <c r="B2387" s="30"/>
    </row>
    <row r="2388" spans="2:2">
      <c r="B2388" s="30"/>
    </row>
    <row r="2389" spans="2:2">
      <c r="B2389" s="30"/>
    </row>
    <row r="2390" spans="2:2">
      <c r="B2390" s="30"/>
    </row>
    <row r="2391" spans="2:2">
      <c r="B2391" s="30"/>
    </row>
    <row r="2392" spans="2:2">
      <c r="B2392" s="30"/>
    </row>
    <row r="2393" spans="2:2">
      <c r="B2393" s="30"/>
    </row>
    <row r="2394" spans="2:2">
      <c r="B2394" s="30"/>
    </row>
    <row r="2395" spans="2:2">
      <c r="B2395" s="30"/>
    </row>
    <row r="2396" spans="2:2">
      <c r="B2396" s="30"/>
    </row>
    <row r="2397" spans="2:2">
      <c r="B2397" s="30"/>
    </row>
    <row r="2398" spans="2:2">
      <c r="B2398" s="30"/>
    </row>
    <row r="2399" spans="2:2">
      <c r="B2399" s="30"/>
    </row>
    <row r="2400" spans="2:2">
      <c r="B2400" s="30"/>
    </row>
    <row r="2401" spans="2:2">
      <c r="B2401" s="30"/>
    </row>
    <row r="2402" spans="2:2">
      <c r="B2402" s="30"/>
    </row>
    <row r="2403" spans="2:2">
      <c r="B2403" s="30"/>
    </row>
    <row r="2404" spans="2:2">
      <c r="B2404" s="30"/>
    </row>
    <row r="2405" spans="2:2">
      <c r="B2405" s="30"/>
    </row>
    <row r="2406" spans="2:2">
      <c r="B2406" s="30"/>
    </row>
    <row r="2407" spans="2:2">
      <c r="B2407" s="30"/>
    </row>
    <row r="2408" spans="2:2">
      <c r="B2408" s="30"/>
    </row>
    <row r="2409" spans="2:2">
      <c r="B2409" s="30"/>
    </row>
    <row r="2410" spans="2:2">
      <c r="B2410" s="30"/>
    </row>
    <row r="2411" spans="2:2">
      <c r="B2411" s="30"/>
    </row>
    <row r="2412" spans="2:2">
      <c r="B2412" s="30"/>
    </row>
    <row r="2413" spans="2:2">
      <c r="B2413" s="30"/>
    </row>
    <row r="2414" spans="2:2">
      <c r="B2414" s="30"/>
    </row>
    <row r="2415" spans="2:2">
      <c r="B2415" s="30"/>
    </row>
    <row r="2416" spans="2:2">
      <c r="B2416" s="30"/>
    </row>
    <row r="2417" spans="2:2">
      <c r="B2417" s="30"/>
    </row>
    <row r="2418" spans="2:2">
      <c r="B2418" s="30"/>
    </row>
    <row r="2419" spans="2:2">
      <c r="B2419" s="30"/>
    </row>
    <row r="2420" spans="2:2">
      <c r="B2420" s="30"/>
    </row>
    <row r="2421" spans="2:2">
      <c r="B2421" s="30"/>
    </row>
    <row r="2422" spans="2:2">
      <c r="B2422" s="30"/>
    </row>
    <row r="2423" spans="2:2">
      <c r="B2423" s="30"/>
    </row>
    <row r="2424" spans="2:2">
      <c r="B2424" s="30"/>
    </row>
    <row r="2425" spans="2:2">
      <c r="B2425" s="30"/>
    </row>
    <row r="2426" spans="2:2">
      <c r="B2426" s="30"/>
    </row>
    <row r="2427" spans="2:2">
      <c r="B2427" s="30"/>
    </row>
    <row r="2428" spans="2:2">
      <c r="B2428" s="30"/>
    </row>
    <row r="2429" spans="2:2">
      <c r="B2429" s="30"/>
    </row>
    <row r="2430" spans="2:2">
      <c r="B2430" s="30"/>
    </row>
    <row r="2431" spans="2:2">
      <c r="B2431" s="30"/>
    </row>
    <row r="2432" spans="2:2">
      <c r="B2432" s="30"/>
    </row>
    <row r="2433" spans="2:2">
      <c r="B2433" s="30"/>
    </row>
    <row r="2434" spans="2:2">
      <c r="B2434" s="30"/>
    </row>
    <row r="2435" spans="2:2">
      <c r="B2435" s="30"/>
    </row>
    <row r="2436" spans="2:2">
      <c r="B2436" s="30"/>
    </row>
    <row r="2437" spans="2:2">
      <c r="B2437" s="30"/>
    </row>
    <row r="2438" spans="2:2">
      <c r="B2438" s="30"/>
    </row>
    <row r="2439" spans="2:2">
      <c r="B2439" s="30"/>
    </row>
    <row r="2440" spans="2:2">
      <c r="B2440" s="30"/>
    </row>
    <row r="2441" spans="2:2">
      <c r="B2441" s="30"/>
    </row>
    <row r="2442" spans="2:2">
      <c r="B2442" s="30"/>
    </row>
    <row r="2443" spans="2:2">
      <c r="B2443" s="30"/>
    </row>
    <row r="2444" spans="2:2">
      <c r="B2444" s="30"/>
    </row>
    <row r="2445" spans="2:2">
      <c r="B2445" s="30"/>
    </row>
    <row r="2446" spans="2:2">
      <c r="B2446" s="30"/>
    </row>
    <row r="2447" spans="2:2">
      <c r="B2447" s="30"/>
    </row>
    <row r="2448" spans="2:2">
      <c r="B2448" s="30"/>
    </row>
    <row r="2449" spans="2:2">
      <c r="B2449" s="30"/>
    </row>
    <row r="2450" spans="2:2">
      <c r="B2450" s="30"/>
    </row>
    <row r="2451" spans="2:2">
      <c r="B2451" s="30"/>
    </row>
    <row r="2452" spans="2:2">
      <c r="B2452" s="30"/>
    </row>
    <row r="2453" spans="2:2">
      <c r="B2453" s="30"/>
    </row>
    <row r="2454" spans="2:2">
      <c r="B2454" s="30"/>
    </row>
    <row r="2455" spans="2:2">
      <c r="B2455" s="30"/>
    </row>
    <row r="2456" spans="2:2">
      <c r="B2456" s="30"/>
    </row>
    <row r="2457" spans="2:2">
      <c r="B2457" s="30"/>
    </row>
    <row r="2458" spans="2:2">
      <c r="B2458" s="30"/>
    </row>
    <row r="2459" spans="2:2">
      <c r="B2459" s="30"/>
    </row>
    <row r="2460" spans="2:2">
      <c r="B2460" s="30"/>
    </row>
    <row r="2461" spans="2:2">
      <c r="B2461" s="30"/>
    </row>
    <row r="2462" spans="2:2">
      <c r="B2462" s="30"/>
    </row>
    <row r="2463" spans="2:2">
      <c r="B2463" s="30"/>
    </row>
    <row r="2464" spans="2:2">
      <c r="B2464" s="30"/>
    </row>
    <row r="2465" spans="2:2">
      <c r="B2465" s="30"/>
    </row>
    <row r="2466" spans="2:2">
      <c r="B2466" s="30"/>
    </row>
    <row r="2467" spans="2:2">
      <c r="B2467" s="30"/>
    </row>
    <row r="2468" spans="2:2">
      <c r="B2468" s="30"/>
    </row>
    <row r="2469" spans="2:2">
      <c r="B2469" s="30"/>
    </row>
    <row r="2470" spans="2:2">
      <c r="B2470" s="30"/>
    </row>
    <row r="2471" spans="2:2">
      <c r="B2471" s="30"/>
    </row>
    <row r="2472" spans="2:2">
      <c r="B2472" s="30"/>
    </row>
    <row r="2473" spans="2:2">
      <c r="B2473" s="30"/>
    </row>
    <row r="2474" spans="2:2">
      <c r="B2474" s="30"/>
    </row>
    <row r="2475" spans="2:2">
      <c r="B2475" s="30"/>
    </row>
    <row r="2476" spans="2:2">
      <c r="B2476" s="30"/>
    </row>
    <row r="2477" spans="2:2">
      <c r="B2477" s="30"/>
    </row>
    <row r="2478" spans="2:2">
      <c r="B2478" s="30"/>
    </row>
    <row r="2479" spans="2:2">
      <c r="B2479" s="30"/>
    </row>
    <row r="2480" spans="2:2">
      <c r="B2480" s="30"/>
    </row>
    <row r="2481" spans="2:2">
      <c r="B2481" s="30"/>
    </row>
    <row r="2482" spans="2:2">
      <c r="B2482" s="30"/>
    </row>
    <row r="2483" spans="2:2">
      <c r="B2483" s="30"/>
    </row>
    <row r="2484" spans="2:2">
      <c r="B2484" s="30"/>
    </row>
    <row r="2485" spans="2:2">
      <c r="B2485" s="30"/>
    </row>
    <row r="2486" spans="2:2">
      <c r="B2486" s="30"/>
    </row>
    <row r="2487" spans="2:2">
      <c r="B2487" s="30"/>
    </row>
    <row r="2488" spans="2:2">
      <c r="B2488" s="30"/>
    </row>
    <row r="2489" spans="2:2">
      <c r="B2489" s="30"/>
    </row>
    <row r="2490" spans="2:2">
      <c r="B2490" s="30"/>
    </row>
    <row r="2491" spans="2:2">
      <c r="B2491" s="30"/>
    </row>
    <row r="2492" spans="2:2">
      <c r="B2492" s="30"/>
    </row>
    <row r="2493" spans="2:2">
      <c r="B2493" s="30"/>
    </row>
    <row r="2494" spans="2:2">
      <c r="B2494" s="30"/>
    </row>
    <row r="2495" spans="2:2">
      <c r="B2495" s="30"/>
    </row>
    <row r="2496" spans="2:2">
      <c r="B2496" s="30"/>
    </row>
    <row r="2497" spans="2:2">
      <c r="B2497" s="30"/>
    </row>
    <row r="2498" spans="2:2">
      <c r="B2498" s="30"/>
    </row>
    <row r="2499" spans="2:2">
      <c r="B2499" s="30"/>
    </row>
    <row r="2500" spans="2:2">
      <c r="B2500" s="30"/>
    </row>
    <row r="2501" spans="2:2">
      <c r="B2501" s="30"/>
    </row>
    <row r="2502" spans="2:2">
      <c r="B2502" s="30"/>
    </row>
    <row r="2503" spans="2:2">
      <c r="B2503" s="30"/>
    </row>
    <row r="2504" spans="2:2">
      <c r="B2504" s="30"/>
    </row>
    <row r="2505" spans="2:2">
      <c r="B2505" s="30"/>
    </row>
    <row r="2506" spans="2:2">
      <c r="B2506" s="30"/>
    </row>
    <row r="2507" spans="2:2">
      <c r="B2507" s="30"/>
    </row>
    <row r="2508" spans="2:2">
      <c r="B2508" s="30"/>
    </row>
    <row r="2509" spans="2:2">
      <c r="B2509" s="30"/>
    </row>
    <row r="2510" spans="2:2">
      <c r="B2510" s="30"/>
    </row>
    <row r="2511" spans="2:2">
      <c r="B2511" s="30"/>
    </row>
    <row r="2512" spans="2:2">
      <c r="B2512" s="30"/>
    </row>
    <row r="2513" spans="2:2">
      <c r="B2513" s="30"/>
    </row>
    <row r="2514" spans="2:2">
      <c r="B2514" s="30"/>
    </row>
    <row r="2515" spans="2:2">
      <c r="B2515" s="30"/>
    </row>
    <row r="2516" spans="2:2">
      <c r="B2516" s="30"/>
    </row>
    <row r="2517" spans="2:2">
      <c r="B2517" s="30"/>
    </row>
    <row r="2518" spans="2:2">
      <c r="B2518" s="30"/>
    </row>
    <row r="2519" spans="2:2">
      <c r="B2519" s="30"/>
    </row>
    <row r="2520" spans="2:2">
      <c r="B2520" s="30"/>
    </row>
    <row r="2521" spans="2:2">
      <c r="B2521" s="30"/>
    </row>
    <row r="2522" spans="2:2">
      <c r="B2522" s="30"/>
    </row>
    <row r="2523" spans="2:2">
      <c r="B2523" s="30"/>
    </row>
    <row r="2524" spans="2:2">
      <c r="B2524" s="30"/>
    </row>
    <row r="2525" spans="2:2">
      <c r="B2525" s="30"/>
    </row>
    <row r="2526" spans="2:2">
      <c r="B2526" s="30"/>
    </row>
    <row r="2527" spans="2:2">
      <c r="B2527" s="30"/>
    </row>
    <row r="2528" spans="2:2">
      <c r="B2528" s="30"/>
    </row>
    <row r="2529" spans="2:2">
      <c r="B2529" s="30"/>
    </row>
    <row r="2530" spans="2:2">
      <c r="B2530" s="30"/>
    </row>
    <row r="2531" spans="2:2">
      <c r="B2531" s="30"/>
    </row>
    <row r="2532" spans="2:2">
      <c r="B2532" s="30"/>
    </row>
    <row r="2533" spans="2:2">
      <c r="B2533" s="30"/>
    </row>
    <row r="2534" spans="2:2">
      <c r="B2534" s="30"/>
    </row>
    <row r="2535" spans="2:2">
      <c r="B2535" s="30"/>
    </row>
    <row r="2536" spans="2:2">
      <c r="B2536" s="30"/>
    </row>
    <row r="2537" spans="2:2">
      <c r="B2537" s="30"/>
    </row>
    <row r="2538" spans="2:2">
      <c r="B2538" s="30"/>
    </row>
    <row r="2539" spans="2:2">
      <c r="B2539" s="30"/>
    </row>
    <row r="2540" spans="2:2">
      <c r="B2540" s="30"/>
    </row>
    <row r="2541" spans="2:2">
      <c r="B2541" s="30"/>
    </row>
    <row r="2542" spans="2:2">
      <c r="B2542" s="30"/>
    </row>
    <row r="2543" spans="2:2">
      <c r="B2543" s="30"/>
    </row>
    <row r="2544" spans="2:2">
      <c r="B2544" s="30"/>
    </row>
    <row r="2545" spans="2:2">
      <c r="B2545" s="30"/>
    </row>
    <row r="2546" spans="2:2">
      <c r="B2546" s="30"/>
    </row>
    <row r="2547" spans="2:2">
      <c r="B2547" s="30"/>
    </row>
    <row r="2548" spans="2:2">
      <c r="B2548" s="30"/>
    </row>
    <row r="2549" spans="2:2">
      <c r="B2549" s="30"/>
    </row>
    <row r="2550" spans="2:2">
      <c r="B2550" s="30"/>
    </row>
    <row r="2551" spans="2:2">
      <c r="B2551" s="30"/>
    </row>
    <row r="2552" spans="2:2">
      <c r="B2552" s="30"/>
    </row>
    <row r="2553" spans="2:2">
      <c r="B2553" s="30"/>
    </row>
    <row r="2554" spans="2:2">
      <c r="B2554" s="30"/>
    </row>
    <row r="2555" spans="2:2">
      <c r="B2555" s="30"/>
    </row>
    <row r="2556" spans="2:2">
      <c r="B2556" s="30"/>
    </row>
    <row r="2557" spans="2:2">
      <c r="B2557" s="30"/>
    </row>
    <row r="2558" spans="2:2">
      <c r="B2558" s="30"/>
    </row>
    <row r="2559" spans="2:2">
      <c r="B2559" s="30"/>
    </row>
    <row r="2560" spans="2:2">
      <c r="B2560" s="30"/>
    </row>
    <row r="2561" spans="2:2">
      <c r="B2561" s="30"/>
    </row>
    <row r="2562" spans="2:2">
      <c r="B2562" s="30"/>
    </row>
    <row r="2563" spans="2:2">
      <c r="B2563" s="30"/>
    </row>
    <row r="2564" spans="2:2">
      <c r="B2564" s="30"/>
    </row>
    <row r="2565" spans="2:2">
      <c r="B2565" s="30"/>
    </row>
    <row r="2566" spans="2:2">
      <c r="B2566" s="30"/>
    </row>
    <row r="2567" spans="2:2">
      <c r="B2567" s="30"/>
    </row>
    <row r="2568" spans="2:2">
      <c r="B2568" s="30"/>
    </row>
    <row r="2569" spans="2:2">
      <c r="B2569" s="30"/>
    </row>
    <row r="2570" spans="2:2">
      <c r="B2570" s="30"/>
    </row>
    <row r="2571" spans="2:2">
      <c r="B2571" s="30"/>
    </row>
    <row r="2572" spans="2:2">
      <c r="B2572" s="30"/>
    </row>
    <row r="2573" spans="2:2">
      <c r="B2573" s="30"/>
    </row>
    <row r="2574" spans="2:2">
      <c r="B2574" s="30"/>
    </row>
    <row r="2575" spans="2:2">
      <c r="B2575" s="30"/>
    </row>
    <row r="2576" spans="2:2">
      <c r="B2576" s="30"/>
    </row>
    <row r="2577" spans="2:2">
      <c r="B2577" s="30"/>
    </row>
    <row r="2578" spans="2:2">
      <c r="B2578" s="30"/>
    </row>
    <row r="2579" spans="2:2">
      <c r="B2579" s="30"/>
    </row>
    <row r="2580" spans="2:2">
      <c r="B2580" s="30"/>
    </row>
    <row r="2581" spans="2:2">
      <c r="B2581" s="30"/>
    </row>
    <row r="2582" spans="2:2">
      <c r="B2582" s="30"/>
    </row>
    <row r="2583" spans="2:2">
      <c r="B2583" s="30"/>
    </row>
    <row r="2584" spans="2:2">
      <c r="B2584" s="30"/>
    </row>
    <row r="2585" spans="2:2">
      <c r="B2585" s="30"/>
    </row>
    <row r="2586" spans="2:2">
      <c r="B2586" s="30"/>
    </row>
    <row r="2587" spans="2:2">
      <c r="B2587" s="30"/>
    </row>
    <row r="2588" spans="2:2">
      <c r="B2588" s="30"/>
    </row>
    <row r="2589" spans="2:2">
      <c r="B2589" s="30"/>
    </row>
    <row r="2590" spans="2:2">
      <c r="B2590" s="30"/>
    </row>
    <row r="2591" spans="2:2">
      <c r="B2591" s="30"/>
    </row>
    <row r="2592" spans="2:2">
      <c r="B2592" s="30"/>
    </row>
    <row r="2593" spans="2:2">
      <c r="B2593" s="30"/>
    </row>
    <row r="2594" spans="2:2">
      <c r="B2594" s="30"/>
    </row>
    <row r="2595" spans="2:2">
      <c r="B2595" s="30"/>
    </row>
    <row r="2596" spans="2:2">
      <c r="B2596" s="30"/>
    </row>
    <row r="2597" spans="2:2">
      <c r="B2597" s="30"/>
    </row>
    <row r="2598" spans="2:2">
      <c r="B2598" s="30"/>
    </row>
    <row r="2599" spans="2:2">
      <c r="B2599" s="30"/>
    </row>
    <row r="2600" spans="2:2">
      <c r="B2600" s="30"/>
    </row>
    <row r="2601" spans="2:2">
      <c r="B2601" s="30"/>
    </row>
    <row r="2602" spans="2:2">
      <c r="B2602" s="30"/>
    </row>
    <row r="2603" spans="2:2">
      <c r="B2603" s="30"/>
    </row>
    <row r="2604" spans="2:2">
      <c r="B2604" s="30"/>
    </row>
    <row r="2605" spans="2:2">
      <c r="B2605" s="30"/>
    </row>
    <row r="2606" spans="2:2">
      <c r="B2606" s="30"/>
    </row>
    <row r="2607" spans="2:2">
      <c r="B2607" s="30"/>
    </row>
    <row r="2608" spans="2:2">
      <c r="B2608" s="30"/>
    </row>
    <row r="2609" spans="2:2">
      <c r="B2609" s="30"/>
    </row>
    <row r="2610" spans="2:2">
      <c r="B2610" s="30"/>
    </row>
    <row r="2611" spans="2:2">
      <c r="B2611" s="30"/>
    </row>
    <row r="2612" spans="2:2">
      <c r="B2612" s="30"/>
    </row>
    <row r="2613" spans="2:2">
      <c r="B2613" s="30"/>
    </row>
    <row r="2614" spans="2:2">
      <c r="B2614" s="30"/>
    </row>
    <row r="2615" spans="2:2">
      <c r="B2615" s="30"/>
    </row>
    <row r="2616" spans="2:2">
      <c r="B2616" s="30"/>
    </row>
    <row r="2617" spans="2:2">
      <c r="B2617" s="30"/>
    </row>
    <row r="2618" spans="2:2">
      <c r="B2618" s="30"/>
    </row>
    <row r="2619" spans="2:2">
      <c r="B2619" s="30"/>
    </row>
    <row r="2620" spans="2:2">
      <c r="B2620" s="30"/>
    </row>
    <row r="2621" spans="2:2">
      <c r="B2621" s="30"/>
    </row>
    <row r="2622" spans="2:2">
      <c r="B2622" s="30"/>
    </row>
    <row r="2623" spans="2:2">
      <c r="B2623" s="30"/>
    </row>
    <row r="2624" spans="2:2">
      <c r="B2624" s="30"/>
    </row>
    <row r="2625" spans="2:2">
      <c r="B2625" s="30"/>
    </row>
    <row r="2626" spans="2:2">
      <c r="B2626" s="30"/>
    </row>
    <row r="2627" spans="2:2">
      <c r="B2627" s="30"/>
    </row>
    <row r="2628" spans="2:2">
      <c r="B2628" s="30"/>
    </row>
    <row r="2629" spans="2:2">
      <c r="B2629" s="30"/>
    </row>
    <row r="2630" spans="2:2">
      <c r="B2630" s="30"/>
    </row>
    <row r="2631" spans="2:2">
      <c r="B2631" s="30"/>
    </row>
    <row r="2632" spans="2:2">
      <c r="B2632" s="30"/>
    </row>
    <row r="2633" spans="2:2">
      <c r="B2633" s="30"/>
    </row>
    <row r="2634" spans="2:2">
      <c r="B2634" s="30"/>
    </row>
    <row r="2635" spans="2:2">
      <c r="B2635" s="30"/>
    </row>
    <row r="2636" spans="2:2">
      <c r="B2636" s="30"/>
    </row>
    <row r="2637" spans="2:2">
      <c r="B2637" s="30"/>
    </row>
    <row r="2638" spans="2:2">
      <c r="B2638" s="30"/>
    </row>
    <row r="2639" spans="2:2">
      <c r="B2639" s="30"/>
    </row>
    <row r="2640" spans="2:2">
      <c r="B2640" s="30"/>
    </row>
    <row r="2641" spans="2:2">
      <c r="B2641" s="30"/>
    </row>
    <row r="2642" spans="2:2">
      <c r="B2642" s="30"/>
    </row>
    <row r="2643" spans="2:2">
      <c r="B2643" s="30"/>
    </row>
    <row r="2644" spans="2:2">
      <c r="B2644" s="30"/>
    </row>
    <row r="2645" spans="2:2">
      <c r="B2645" s="30"/>
    </row>
    <row r="2646" spans="2:2">
      <c r="B2646" s="30"/>
    </row>
    <row r="2647" spans="2:2">
      <c r="B2647" s="30"/>
    </row>
    <row r="2648" spans="2:2">
      <c r="B2648" s="30"/>
    </row>
    <row r="2649" spans="2:2">
      <c r="B2649" s="30"/>
    </row>
    <row r="2650" spans="2:2">
      <c r="B2650" s="30"/>
    </row>
    <row r="2651" spans="2:2">
      <c r="B2651" s="30"/>
    </row>
    <row r="2652" spans="2:2">
      <c r="B2652" s="30"/>
    </row>
    <row r="2653" spans="2:2">
      <c r="B2653" s="30"/>
    </row>
    <row r="2654" spans="2:2">
      <c r="B2654" s="30"/>
    </row>
    <row r="2655" spans="2:2">
      <c r="B2655" s="30"/>
    </row>
    <row r="2656" spans="2:2">
      <c r="B2656" s="30"/>
    </row>
    <row r="2657" spans="2:2">
      <c r="B2657" s="30"/>
    </row>
    <row r="2658" spans="2:2">
      <c r="B2658" s="30"/>
    </row>
    <row r="2659" spans="2:2">
      <c r="B2659" s="30"/>
    </row>
    <row r="2660" spans="2:2">
      <c r="B2660" s="30"/>
    </row>
    <row r="2661" spans="2:2">
      <c r="B2661" s="30"/>
    </row>
    <row r="2662" spans="2:2">
      <c r="B2662" s="30"/>
    </row>
    <row r="2663" spans="2:2">
      <c r="B2663" s="30"/>
    </row>
    <row r="2664" spans="2:2">
      <c r="B2664" s="30"/>
    </row>
    <row r="2665" spans="2:2">
      <c r="B2665" s="30"/>
    </row>
    <row r="2666" spans="2:2">
      <c r="B2666" s="30"/>
    </row>
    <row r="2667" spans="2:2">
      <c r="B2667" s="30"/>
    </row>
    <row r="2668" spans="2:2">
      <c r="B2668" s="30"/>
    </row>
    <row r="2669" spans="2:2">
      <c r="B2669" s="30"/>
    </row>
    <row r="2670" spans="2:2">
      <c r="B2670" s="30"/>
    </row>
    <row r="2671" spans="2:2">
      <c r="B2671" s="30"/>
    </row>
    <row r="2672" spans="2:2">
      <c r="B2672" s="30"/>
    </row>
    <row r="2673" spans="2:2">
      <c r="B2673" s="30"/>
    </row>
    <row r="2674" spans="2:2">
      <c r="B2674" s="30"/>
    </row>
    <row r="2675" spans="2:2">
      <c r="B2675" s="30"/>
    </row>
    <row r="2676" spans="2:2">
      <c r="B2676" s="30"/>
    </row>
    <row r="2677" spans="2:2">
      <c r="B2677" s="30"/>
    </row>
    <row r="2678" spans="2:2">
      <c r="B2678" s="30"/>
    </row>
    <row r="2679" spans="2:2">
      <c r="B2679" s="30"/>
    </row>
    <row r="2680" spans="2:2">
      <c r="B2680" s="30"/>
    </row>
    <row r="2681" spans="2:2">
      <c r="B2681" s="30"/>
    </row>
    <row r="2682" spans="2:2">
      <c r="B2682" s="30"/>
    </row>
    <row r="2683" spans="2:2">
      <c r="B2683" s="30"/>
    </row>
    <row r="2684" spans="2:2">
      <c r="B2684" s="30"/>
    </row>
    <row r="2685" spans="2:2">
      <c r="B2685" s="30"/>
    </row>
    <row r="2686" spans="2:2">
      <c r="B2686" s="30"/>
    </row>
    <row r="2687" spans="2:2">
      <c r="B2687" s="30"/>
    </row>
    <row r="2688" spans="2:2">
      <c r="B2688" s="30"/>
    </row>
    <row r="2689" spans="2:2">
      <c r="B2689" s="30"/>
    </row>
    <row r="2690" spans="2:2">
      <c r="B2690" s="30"/>
    </row>
    <row r="2691" spans="2:2">
      <c r="B2691" s="30"/>
    </row>
    <row r="2692" spans="2:2">
      <c r="B2692" s="30"/>
    </row>
    <row r="2693" spans="2:2">
      <c r="B2693" s="30"/>
    </row>
    <row r="2694" spans="2:2">
      <c r="B2694" s="30"/>
    </row>
    <row r="2695" spans="2:2">
      <c r="B2695" s="30"/>
    </row>
    <row r="2696" spans="2:2">
      <c r="B2696" s="30"/>
    </row>
    <row r="2697" spans="2:2">
      <c r="B2697" s="30"/>
    </row>
    <row r="2698" spans="2:2">
      <c r="B2698" s="30"/>
    </row>
    <row r="2699" spans="2:2">
      <c r="B2699" s="30"/>
    </row>
    <row r="2700" spans="2:2">
      <c r="B2700" s="30"/>
    </row>
    <row r="2701" spans="2:2">
      <c r="B2701" s="30"/>
    </row>
    <row r="2702" spans="2:2">
      <c r="B2702" s="30"/>
    </row>
    <row r="2703" spans="2:2">
      <c r="B2703" s="30"/>
    </row>
    <row r="2704" spans="2:2">
      <c r="B2704" s="30"/>
    </row>
    <row r="2705" spans="2:2">
      <c r="B2705" s="30"/>
    </row>
    <row r="2706" spans="2:2">
      <c r="B2706" s="30"/>
    </row>
    <row r="2707" spans="2:2">
      <c r="B2707" s="30"/>
    </row>
    <row r="2708" spans="2:2">
      <c r="B2708" s="30"/>
    </row>
    <row r="2709" spans="2:2">
      <c r="B2709" s="30"/>
    </row>
    <row r="2710" spans="2:2">
      <c r="B2710" s="30"/>
    </row>
    <row r="2711" spans="2:2">
      <c r="B2711" s="30"/>
    </row>
    <row r="2712" spans="2:2">
      <c r="B2712" s="30"/>
    </row>
    <row r="2713" spans="2:2">
      <c r="B2713" s="30"/>
    </row>
    <row r="2714" spans="2:2">
      <c r="B2714" s="30"/>
    </row>
    <row r="2715" spans="2:2">
      <c r="B2715" s="30"/>
    </row>
    <row r="2716" spans="2:2">
      <c r="B2716" s="30"/>
    </row>
    <row r="2717" spans="2:2">
      <c r="B2717" s="30"/>
    </row>
    <row r="2718" spans="2:2">
      <c r="B2718" s="30"/>
    </row>
    <row r="2719" spans="2:2">
      <c r="B2719" s="30"/>
    </row>
    <row r="2720" spans="2:2">
      <c r="B2720" s="30"/>
    </row>
    <row r="2721" spans="2:2">
      <c r="B2721" s="30"/>
    </row>
    <row r="2722" spans="2:2">
      <c r="B2722" s="30"/>
    </row>
    <row r="2723" spans="2:2">
      <c r="B2723" s="30"/>
    </row>
    <row r="2724" spans="2:2">
      <c r="B2724" s="30"/>
    </row>
    <row r="2725" spans="2:2">
      <c r="B2725" s="30"/>
    </row>
    <row r="2726" spans="2:2">
      <c r="B2726" s="30"/>
    </row>
    <row r="2727" spans="2:2">
      <c r="B2727" s="30"/>
    </row>
    <row r="2728" spans="2:2">
      <c r="B2728" s="30"/>
    </row>
    <row r="2729" spans="2:2">
      <c r="B2729" s="30"/>
    </row>
    <row r="2730" spans="2:2">
      <c r="B2730" s="30"/>
    </row>
    <row r="2731" spans="2:2">
      <c r="B2731" s="30"/>
    </row>
    <row r="2732" spans="2:2">
      <c r="B2732" s="30"/>
    </row>
    <row r="2733" spans="2:2">
      <c r="B2733" s="30"/>
    </row>
    <row r="2734" spans="2:2">
      <c r="B2734" s="30"/>
    </row>
    <row r="2735" spans="2:2">
      <c r="B2735" s="30"/>
    </row>
    <row r="2736" spans="2:2">
      <c r="B2736" s="30"/>
    </row>
    <row r="2737" spans="2:2">
      <c r="B2737" s="30"/>
    </row>
    <row r="2738" spans="2:2">
      <c r="B2738" s="30"/>
    </row>
    <row r="2739" spans="2:2">
      <c r="B2739" s="30"/>
    </row>
    <row r="2740" spans="2:2">
      <c r="B2740" s="30"/>
    </row>
    <row r="2741" spans="2:2">
      <c r="B2741" s="30"/>
    </row>
    <row r="2742" spans="2:2">
      <c r="B2742" s="30"/>
    </row>
    <row r="2743" spans="2:2">
      <c r="B2743" s="30"/>
    </row>
    <row r="2744" spans="2:2">
      <c r="B2744" s="30"/>
    </row>
    <row r="2745" spans="2:2">
      <c r="B2745" s="30"/>
    </row>
    <row r="2746" spans="2:2">
      <c r="B2746" s="30"/>
    </row>
    <row r="2747" spans="2:2">
      <c r="B2747" s="30"/>
    </row>
    <row r="2748" spans="2:2">
      <c r="B2748" s="30"/>
    </row>
    <row r="2749" spans="2:2">
      <c r="B2749" s="30"/>
    </row>
    <row r="2750" spans="2:2">
      <c r="B2750" s="30"/>
    </row>
    <row r="2751" spans="2:2">
      <c r="B2751" s="30"/>
    </row>
    <row r="2752" spans="2:2">
      <c r="B2752" s="30"/>
    </row>
    <row r="2753" spans="2:2">
      <c r="B2753" s="30"/>
    </row>
    <row r="2754" spans="2:2">
      <c r="B2754" s="30"/>
    </row>
    <row r="2755" spans="2:2">
      <c r="B2755" s="30"/>
    </row>
    <row r="2756" spans="2:2">
      <c r="B2756" s="30"/>
    </row>
    <row r="2757" spans="2:2">
      <c r="B2757" s="30"/>
    </row>
    <row r="2758" spans="2:2">
      <c r="B2758" s="30"/>
    </row>
    <row r="2759" spans="2:2">
      <c r="B2759" s="30"/>
    </row>
    <row r="2760" spans="2:2">
      <c r="B2760" s="30"/>
    </row>
    <row r="2761" spans="2:2">
      <c r="B2761" s="30"/>
    </row>
    <row r="2762" spans="2:2">
      <c r="B2762" s="30"/>
    </row>
    <row r="2763" spans="2:2">
      <c r="B2763" s="30"/>
    </row>
    <row r="2764" spans="2:2">
      <c r="B2764" s="30"/>
    </row>
    <row r="2765" spans="2:2">
      <c r="B2765" s="30"/>
    </row>
    <row r="2766" spans="2:2">
      <c r="B2766" s="30"/>
    </row>
    <row r="2767" spans="2:2">
      <c r="B2767" s="30"/>
    </row>
    <row r="2768" spans="2:2">
      <c r="B2768" s="30"/>
    </row>
    <row r="2769" spans="2:2">
      <c r="B2769" s="30"/>
    </row>
    <row r="2770" spans="2:2">
      <c r="B2770" s="30"/>
    </row>
    <row r="2771" spans="2:2">
      <c r="B2771" s="30"/>
    </row>
    <row r="2772" spans="2:2">
      <c r="B2772" s="30"/>
    </row>
    <row r="2773" spans="2:2">
      <c r="B2773" s="30"/>
    </row>
    <row r="2774" spans="2:2">
      <c r="B2774" s="30"/>
    </row>
    <row r="2775" spans="2:2">
      <c r="B2775" s="30"/>
    </row>
    <row r="2776" spans="2:2">
      <c r="B2776" s="30"/>
    </row>
    <row r="2777" spans="2:2">
      <c r="B2777" s="30"/>
    </row>
    <row r="2778" spans="2:2">
      <c r="B2778" s="30"/>
    </row>
    <row r="2779" spans="2:2">
      <c r="B2779" s="30"/>
    </row>
    <row r="2780" spans="2:2">
      <c r="B2780" s="30"/>
    </row>
    <row r="2781" spans="2:2">
      <c r="B2781" s="30"/>
    </row>
    <row r="2782" spans="2:2">
      <c r="B2782" s="30"/>
    </row>
    <row r="2783" spans="2:2">
      <c r="B2783" s="30"/>
    </row>
    <row r="2784" spans="2:2">
      <c r="B2784" s="30"/>
    </row>
    <row r="2785" spans="2:2">
      <c r="B2785" s="30"/>
    </row>
    <row r="2786" spans="2:2">
      <c r="B2786" s="30"/>
    </row>
    <row r="2787" spans="2:2">
      <c r="B2787" s="30"/>
    </row>
    <row r="2788" spans="2:2">
      <c r="B2788" s="30"/>
    </row>
    <row r="2789" spans="2:2">
      <c r="B2789" s="30"/>
    </row>
    <row r="2790" spans="2:2">
      <c r="B2790" s="30"/>
    </row>
    <row r="2791" spans="2:2">
      <c r="B2791" s="30"/>
    </row>
    <row r="2792" spans="2:2">
      <c r="B2792" s="30"/>
    </row>
    <row r="2793" spans="2:2">
      <c r="B2793" s="30"/>
    </row>
    <row r="2794" spans="2:2">
      <c r="B2794" s="30"/>
    </row>
    <row r="2795" spans="2:2">
      <c r="B2795" s="30"/>
    </row>
    <row r="2796" spans="2:2">
      <c r="B2796" s="30"/>
    </row>
    <row r="2797" spans="2:2">
      <c r="B2797" s="30"/>
    </row>
    <row r="2798" spans="2:2">
      <c r="B2798" s="30"/>
    </row>
    <row r="2799" spans="2:2">
      <c r="B2799" s="30"/>
    </row>
    <row r="2800" spans="2:2">
      <c r="B2800" s="30"/>
    </row>
    <row r="2801" spans="2:2">
      <c r="B2801" s="30"/>
    </row>
    <row r="2802" spans="2:2">
      <c r="B2802" s="30"/>
    </row>
    <row r="2803" spans="2:2">
      <c r="B2803" s="30"/>
    </row>
    <row r="2804" spans="2:2">
      <c r="B2804" s="30"/>
    </row>
    <row r="2805" spans="2:2">
      <c r="B2805" s="30"/>
    </row>
    <row r="2806" spans="2:2">
      <c r="B2806" s="30"/>
    </row>
    <row r="2807" spans="2:2">
      <c r="B2807" s="30"/>
    </row>
    <row r="2808" spans="2:2">
      <c r="B2808" s="30"/>
    </row>
    <row r="2809" spans="2:2">
      <c r="B2809" s="30"/>
    </row>
    <row r="2810" spans="2:2">
      <c r="B2810" s="30"/>
    </row>
    <row r="2811" spans="2:2">
      <c r="B2811" s="30"/>
    </row>
    <row r="2812" spans="2:2">
      <c r="B2812" s="30"/>
    </row>
    <row r="2813" spans="2:2">
      <c r="B2813" s="30"/>
    </row>
    <row r="2814" spans="2:2">
      <c r="B2814" s="30"/>
    </row>
    <row r="2815" spans="2:2">
      <c r="B2815" s="30"/>
    </row>
    <row r="2816" spans="2:2">
      <c r="B2816" s="30"/>
    </row>
    <row r="2817" spans="2:2">
      <c r="B2817" s="30"/>
    </row>
    <row r="2818" spans="2:2">
      <c r="B2818" s="30"/>
    </row>
    <row r="2819" spans="2:2">
      <c r="B2819" s="30"/>
    </row>
    <row r="2820" spans="2:2">
      <c r="B2820" s="30"/>
    </row>
    <row r="2821" spans="2:2">
      <c r="B2821" s="30"/>
    </row>
    <row r="2822" spans="2:2">
      <c r="B2822" s="30"/>
    </row>
    <row r="2823" spans="2:2">
      <c r="B2823" s="30"/>
    </row>
    <row r="2824" spans="2:2">
      <c r="B2824" s="30"/>
    </row>
    <row r="2825" spans="2:2">
      <c r="B2825" s="30"/>
    </row>
    <row r="2826" spans="2:2">
      <c r="B2826" s="30"/>
    </row>
    <row r="2827" spans="2:2">
      <c r="B2827" s="30"/>
    </row>
    <row r="2828" spans="2:2">
      <c r="B2828" s="30"/>
    </row>
    <row r="2829" spans="2:2">
      <c r="B2829" s="30"/>
    </row>
    <row r="2830" spans="2:2">
      <c r="B2830" s="30"/>
    </row>
    <row r="2831" spans="2:2">
      <c r="B2831" s="30"/>
    </row>
    <row r="2832" spans="2:2">
      <c r="B2832" s="30"/>
    </row>
    <row r="2833" spans="2:2">
      <c r="B2833" s="30"/>
    </row>
    <row r="2834" spans="2:2">
      <c r="B2834" s="30"/>
    </row>
    <row r="2835" spans="2:2">
      <c r="B2835" s="30"/>
    </row>
    <row r="2836" spans="2:2">
      <c r="B2836" s="30"/>
    </row>
    <row r="2837" spans="2:2">
      <c r="B2837" s="30"/>
    </row>
    <row r="2838" spans="2:2">
      <c r="B2838" s="30"/>
    </row>
    <row r="2839" spans="2:2">
      <c r="B2839" s="30"/>
    </row>
    <row r="2840" spans="2:2">
      <c r="B2840" s="30"/>
    </row>
    <row r="2841" spans="2:2">
      <c r="B2841" s="30"/>
    </row>
    <row r="2842" spans="2:2">
      <c r="B2842" s="30"/>
    </row>
    <row r="2843" spans="2:2">
      <c r="B2843" s="30"/>
    </row>
    <row r="2844" spans="2:2">
      <c r="B2844" s="30"/>
    </row>
    <row r="2845" spans="2:2">
      <c r="B2845" s="30"/>
    </row>
    <row r="2846" spans="2:2">
      <c r="B2846" s="30"/>
    </row>
    <row r="2847" spans="2:2">
      <c r="B2847" s="30"/>
    </row>
    <row r="2848" spans="2:2">
      <c r="B2848" s="30"/>
    </row>
    <row r="2849" spans="2:2">
      <c r="B2849" s="30"/>
    </row>
    <row r="2850" spans="2:2">
      <c r="B2850" s="30"/>
    </row>
    <row r="2851" spans="2:2">
      <c r="B2851" s="30"/>
    </row>
    <row r="2852" spans="2:2">
      <c r="B2852" s="30"/>
    </row>
    <row r="2853" spans="2:2">
      <c r="B2853" s="30"/>
    </row>
    <row r="2854" spans="2:2">
      <c r="B2854" s="30"/>
    </row>
    <row r="2855" spans="2:2">
      <c r="B2855" s="30"/>
    </row>
    <row r="2856" spans="2:2">
      <c r="B2856" s="30"/>
    </row>
    <row r="2857" spans="2:2">
      <c r="B2857" s="30"/>
    </row>
    <row r="2858" spans="2:2">
      <c r="B2858" s="30"/>
    </row>
    <row r="2859" spans="2:2">
      <c r="B2859" s="30"/>
    </row>
    <row r="2860" spans="2:2">
      <c r="B2860" s="30"/>
    </row>
    <row r="2861" spans="2:2">
      <c r="B2861" s="30"/>
    </row>
    <row r="2862" spans="2:2">
      <c r="B2862" s="30"/>
    </row>
    <row r="2863" spans="2:2">
      <c r="B2863" s="30"/>
    </row>
    <row r="2864" spans="2:2">
      <c r="B2864" s="30"/>
    </row>
    <row r="2865" spans="2:2">
      <c r="B2865" s="30"/>
    </row>
    <row r="2866" spans="2:2">
      <c r="B2866" s="30"/>
    </row>
    <row r="2867" spans="2:2">
      <c r="B2867" s="30"/>
    </row>
    <row r="2868" spans="2:2">
      <c r="B2868" s="30"/>
    </row>
    <row r="2869" spans="2:2">
      <c r="B2869" s="30"/>
    </row>
    <row r="2870" spans="2:2">
      <c r="B2870" s="30"/>
    </row>
    <row r="2871" spans="2:2">
      <c r="B2871" s="30"/>
    </row>
    <row r="2872" spans="2:2">
      <c r="B2872" s="30"/>
    </row>
    <row r="2873" spans="2:2">
      <c r="B2873" s="30"/>
    </row>
    <row r="2874" spans="2:2">
      <c r="B2874" s="30"/>
    </row>
    <row r="2875" spans="2:2">
      <c r="B2875" s="30"/>
    </row>
    <row r="2876" spans="2:2">
      <c r="B2876" s="30"/>
    </row>
    <row r="2877" spans="2:2">
      <c r="B2877" s="30"/>
    </row>
    <row r="2878" spans="2:2">
      <c r="B2878" s="30"/>
    </row>
    <row r="2879" spans="2:2">
      <c r="B2879" s="30"/>
    </row>
    <row r="2880" spans="2:2">
      <c r="B2880" s="30"/>
    </row>
    <row r="2881" spans="2:2">
      <c r="B2881" s="30"/>
    </row>
    <row r="2882" spans="2:2">
      <c r="B2882" s="30"/>
    </row>
    <row r="2883" spans="2:2">
      <c r="B2883" s="30"/>
    </row>
    <row r="2884" spans="2:2">
      <c r="B2884" s="30"/>
    </row>
    <row r="2885" spans="2:2">
      <c r="B2885" s="30"/>
    </row>
    <row r="2886" spans="2:2">
      <c r="B2886" s="30"/>
    </row>
    <row r="2887" spans="2:2">
      <c r="B2887" s="30"/>
    </row>
    <row r="2888" spans="2:2">
      <c r="B2888" s="30"/>
    </row>
    <row r="2889" spans="2:2">
      <c r="B2889" s="30"/>
    </row>
    <row r="2890" spans="2:2">
      <c r="B2890" s="30"/>
    </row>
    <row r="2891" spans="2:2">
      <c r="B2891" s="30"/>
    </row>
    <row r="2892" spans="2:2">
      <c r="B2892" s="30"/>
    </row>
    <row r="2893" spans="2:2">
      <c r="B2893" s="30"/>
    </row>
    <row r="2894" spans="2:2">
      <c r="B2894" s="30"/>
    </row>
    <row r="2895" spans="2:2">
      <c r="B2895" s="30"/>
    </row>
    <row r="2896" spans="2:2">
      <c r="B2896" s="30"/>
    </row>
    <row r="2897" spans="2:2">
      <c r="B2897" s="30"/>
    </row>
    <row r="2898" spans="2:2">
      <c r="B2898" s="30"/>
    </row>
    <row r="2899" spans="2:2">
      <c r="B2899" s="30"/>
    </row>
    <row r="2900" spans="2:2">
      <c r="B2900" s="30"/>
    </row>
    <row r="2901" spans="2:2">
      <c r="B2901" s="30"/>
    </row>
    <row r="2902" spans="2:2">
      <c r="B2902" s="30"/>
    </row>
    <row r="2903" spans="2:2">
      <c r="B2903" s="30"/>
    </row>
    <row r="2904" spans="2:2">
      <c r="B2904" s="30"/>
    </row>
    <row r="2905" spans="2:2">
      <c r="B2905" s="30"/>
    </row>
    <row r="2906" spans="2:2">
      <c r="B2906" s="30"/>
    </row>
    <row r="2907" spans="2:2">
      <c r="B2907" s="30"/>
    </row>
    <row r="2908" spans="2:2">
      <c r="B2908" s="30"/>
    </row>
    <row r="2909" spans="2:2">
      <c r="B2909" s="30"/>
    </row>
    <row r="2910" spans="2:2">
      <c r="B2910" s="30"/>
    </row>
    <row r="2911" spans="2:2">
      <c r="B2911" s="30"/>
    </row>
    <row r="2912" spans="2:2">
      <c r="B2912" s="30"/>
    </row>
    <row r="2913" spans="2:2">
      <c r="B2913" s="30"/>
    </row>
    <row r="2914" spans="2:2">
      <c r="B2914" s="30"/>
    </row>
    <row r="2915" spans="2:2">
      <c r="B2915" s="30"/>
    </row>
    <row r="2916" spans="2:2">
      <c r="B2916" s="30"/>
    </row>
    <row r="2917" spans="2:2">
      <c r="B2917" s="30"/>
    </row>
    <row r="2918" spans="2:2">
      <c r="B2918" s="30"/>
    </row>
    <row r="2919" spans="2:2">
      <c r="B2919" s="30"/>
    </row>
    <row r="2920" spans="2:2">
      <c r="B2920" s="30"/>
    </row>
    <row r="2921" spans="2:2">
      <c r="B2921" s="30"/>
    </row>
    <row r="2922" spans="2:2">
      <c r="B2922" s="30"/>
    </row>
    <row r="2923" spans="2:2">
      <c r="B2923" s="30"/>
    </row>
    <row r="2924" spans="2:2">
      <c r="B2924" s="30"/>
    </row>
    <row r="2925" spans="2:2">
      <c r="B2925" s="30"/>
    </row>
    <row r="2926" spans="2:2">
      <c r="B2926" s="30"/>
    </row>
    <row r="2927" spans="2:2">
      <c r="B2927" s="30"/>
    </row>
    <row r="2928" spans="2:2">
      <c r="B2928" s="30"/>
    </row>
    <row r="2929" spans="2:2">
      <c r="B2929" s="30"/>
    </row>
    <row r="2930" spans="2:2">
      <c r="B2930" s="30"/>
    </row>
    <row r="2931" spans="2:2">
      <c r="B2931" s="30"/>
    </row>
    <row r="2932" spans="2:2">
      <c r="B2932" s="30"/>
    </row>
    <row r="2933" spans="2:2">
      <c r="B2933" s="30"/>
    </row>
    <row r="2934" spans="2:2">
      <c r="B2934" s="30"/>
    </row>
    <row r="2935" spans="2:2">
      <c r="B2935" s="30"/>
    </row>
    <row r="2936" spans="2:2">
      <c r="B2936" s="30"/>
    </row>
    <row r="2937" spans="2:2">
      <c r="B2937" s="30"/>
    </row>
    <row r="2938" spans="2:2">
      <c r="B2938" s="30"/>
    </row>
    <row r="2939" spans="2:2">
      <c r="B2939" s="30"/>
    </row>
    <row r="2940" spans="2:2">
      <c r="B2940" s="30"/>
    </row>
    <row r="2941" spans="2:2">
      <c r="B2941" s="30"/>
    </row>
    <row r="2942" spans="2:2">
      <c r="B2942" s="30"/>
    </row>
    <row r="2943" spans="2:2">
      <c r="B2943" s="30"/>
    </row>
    <row r="2944" spans="2:2">
      <c r="B2944" s="30"/>
    </row>
    <row r="2945" spans="2:2">
      <c r="B2945" s="30"/>
    </row>
    <row r="2946" spans="2:2">
      <c r="B2946" s="30"/>
    </row>
    <row r="2947" spans="2:2">
      <c r="B2947" s="30"/>
    </row>
    <row r="2948" spans="2:2">
      <c r="B2948" s="30"/>
    </row>
    <row r="2949" spans="2:2">
      <c r="B2949" s="30"/>
    </row>
    <row r="2950" spans="2:2">
      <c r="B2950" s="30"/>
    </row>
    <row r="2951" spans="2:2">
      <c r="B2951" s="30"/>
    </row>
    <row r="2952" spans="2:2">
      <c r="B2952" s="30"/>
    </row>
    <row r="2953" spans="2:2">
      <c r="B2953" s="30"/>
    </row>
    <row r="2954" spans="2:2">
      <c r="B2954" s="30"/>
    </row>
    <row r="2955" spans="2:2">
      <c r="B2955" s="30"/>
    </row>
    <row r="2956" spans="2:2">
      <c r="B2956" s="30"/>
    </row>
    <row r="2957" spans="2:2">
      <c r="B2957" s="30"/>
    </row>
    <row r="2958" spans="2:2">
      <c r="B2958" s="30"/>
    </row>
    <row r="2959" spans="2:2">
      <c r="B2959" s="30"/>
    </row>
    <row r="2960" spans="2:2">
      <c r="B2960" s="30"/>
    </row>
    <row r="2961" spans="2:2">
      <c r="B2961" s="30"/>
    </row>
    <row r="2962" spans="2:2">
      <c r="B2962" s="30"/>
    </row>
    <row r="2963" spans="2:2">
      <c r="B2963" s="30"/>
    </row>
    <row r="2964" spans="2:2">
      <c r="B2964" s="30"/>
    </row>
    <row r="2965" spans="2:2">
      <c r="B2965" s="30"/>
    </row>
    <row r="2966" spans="2:2">
      <c r="B2966" s="30"/>
    </row>
    <row r="2967" spans="2:2">
      <c r="B2967" s="30"/>
    </row>
    <row r="2968" spans="2:2">
      <c r="B2968" s="30"/>
    </row>
    <row r="2969" spans="2:2">
      <c r="B2969" s="30"/>
    </row>
    <row r="2970" spans="2:2">
      <c r="B2970" s="30"/>
    </row>
    <row r="2971" spans="2:2">
      <c r="B2971" s="30"/>
    </row>
    <row r="2972" spans="2:2">
      <c r="B2972" s="30"/>
    </row>
    <row r="2973" spans="2:2">
      <c r="B2973" s="30"/>
    </row>
    <row r="2974" spans="2:2">
      <c r="B2974" s="30"/>
    </row>
    <row r="2975" spans="2:2">
      <c r="B2975" s="30"/>
    </row>
    <row r="2976" spans="2:2">
      <c r="B2976" s="30"/>
    </row>
    <row r="2977" spans="2:2">
      <c r="B2977" s="30"/>
    </row>
    <row r="2978" spans="2:2">
      <c r="B2978" s="30"/>
    </row>
    <row r="2979" spans="2:2">
      <c r="B2979" s="30"/>
    </row>
    <row r="2980" spans="2:2">
      <c r="B2980" s="30"/>
    </row>
    <row r="2981" spans="2:2">
      <c r="B2981" s="30"/>
    </row>
    <row r="2982" spans="2:2">
      <c r="B2982" s="30"/>
    </row>
    <row r="2983" spans="2:2">
      <c r="B2983" s="30"/>
    </row>
    <row r="2984" spans="2:2">
      <c r="B2984" s="30"/>
    </row>
    <row r="2985" spans="2:2">
      <c r="B2985" s="30"/>
    </row>
    <row r="2986" spans="2:2">
      <c r="B2986" s="30"/>
    </row>
    <row r="2987" spans="2:2">
      <c r="B2987" s="30"/>
    </row>
    <row r="2988" spans="2:2">
      <c r="B2988" s="30"/>
    </row>
    <row r="2989" spans="2:2">
      <c r="B2989" s="30"/>
    </row>
    <row r="2990" spans="2:2">
      <c r="B2990" s="30"/>
    </row>
    <row r="2991" spans="2:2">
      <c r="B2991" s="30"/>
    </row>
    <row r="2992" spans="2:2">
      <c r="B2992" s="30"/>
    </row>
    <row r="2993" spans="2:2">
      <c r="B2993" s="30"/>
    </row>
    <row r="2994" spans="2:2">
      <c r="B2994" s="30"/>
    </row>
    <row r="2995" spans="2:2">
      <c r="B2995" s="30"/>
    </row>
    <row r="2996" spans="2:2">
      <c r="B2996" s="30"/>
    </row>
    <row r="2997" spans="2:2">
      <c r="B2997" s="30"/>
    </row>
    <row r="2998" spans="2:2">
      <c r="B2998" s="30"/>
    </row>
    <row r="2999" spans="2:2">
      <c r="B2999" s="30"/>
    </row>
    <row r="3000" spans="2:2">
      <c r="B3000" s="30"/>
    </row>
    <row r="3001" spans="2:2">
      <c r="B3001" s="30"/>
    </row>
    <row r="3002" spans="2:2">
      <c r="B3002" s="30"/>
    </row>
    <row r="3003" spans="2:2">
      <c r="B3003" s="30"/>
    </row>
    <row r="3004" spans="2:2">
      <c r="B3004" s="30"/>
    </row>
    <row r="3005" spans="2:2">
      <c r="B3005" s="30"/>
    </row>
    <row r="3006" spans="2:2">
      <c r="B3006" s="30"/>
    </row>
    <row r="3007" spans="2:2">
      <c r="B3007" s="30"/>
    </row>
    <row r="3008" spans="2:2">
      <c r="B3008" s="30"/>
    </row>
    <row r="3009" spans="2:2">
      <c r="B3009" s="30"/>
    </row>
    <row r="3010" spans="2:2">
      <c r="B3010" s="30"/>
    </row>
    <row r="3011" spans="2:2">
      <c r="B3011" s="30"/>
    </row>
    <row r="3012" spans="2:2">
      <c r="B3012" s="30"/>
    </row>
    <row r="3013" spans="2:2">
      <c r="B3013" s="30"/>
    </row>
    <row r="3014" spans="2:2">
      <c r="B3014" s="30"/>
    </row>
    <row r="3015" spans="2:2">
      <c r="B3015" s="30"/>
    </row>
    <row r="3016" spans="2:2">
      <c r="B3016" s="30"/>
    </row>
    <row r="3017" spans="2:2">
      <c r="B3017" s="30"/>
    </row>
    <row r="3018" spans="2:2">
      <c r="B3018" s="30"/>
    </row>
    <row r="3019" spans="2:2">
      <c r="B3019" s="30"/>
    </row>
    <row r="3020" spans="2:2">
      <c r="B3020" s="30"/>
    </row>
    <row r="3021" spans="2:2">
      <c r="B3021" s="30"/>
    </row>
    <row r="3022" spans="2:2">
      <c r="B3022" s="30"/>
    </row>
    <row r="3023" spans="2:2">
      <c r="B3023" s="30"/>
    </row>
    <row r="3024" spans="2:2">
      <c r="B3024" s="30"/>
    </row>
    <row r="3025" spans="2:2">
      <c r="B3025" s="30"/>
    </row>
    <row r="3026" spans="2:2">
      <c r="B3026" s="30"/>
    </row>
    <row r="3027" spans="2:2">
      <c r="B3027" s="30"/>
    </row>
    <row r="3028" spans="2:2">
      <c r="B3028" s="30"/>
    </row>
    <row r="3029" spans="2:2">
      <c r="B3029" s="30"/>
    </row>
    <row r="3030" spans="2:2">
      <c r="B3030" s="30"/>
    </row>
    <row r="3031" spans="2:2">
      <c r="B3031" s="30"/>
    </row>
    <row r="3032" spans="2:2">
      <c r="B3032" s="30"/>
    </row>
    <row r="3033" spans="2:2">
      <c r="B3033" s="30"/>
    </row>
    <row r="3034" spans="2:2">
      <c r="B3034" s="30"/>
    </row>
    <row r="3035" spans="2:2">
      <c r="B3035" s="30"/>
    </row>
    <row r="3036" spans="2:2">
      <c r="B3036" s="30"/>
    </row>
    <row r="3037" spans="2:2">
      <c r="B3037" s="30"/>
    </row>
    <row r="3038" spans="2:2">
      <c r="B3038" s="30"/>
    </row>
    <row r="3039" spans="2:2">
      <c r="B3039" s="30"/>
    </row>
    <row r="3040" spans="2:2">
      <c r="B3040" s="30"/>
    </row>
    <row r="3041" spans="2:2">
      <c r="B3041" s="30"/>
    </row>
    <row r="3042" spans="2:2">
      <c r="B3042" s="30"/>
    </row>
    <row r="3043" spans="2:2">
      <c r="B3043" s="30"/>
    </row>
    <row r="3044" spans="2:2">
      <c r="B3044" s="30"/>
    </row>
    <row r="3045" spans="2:2">
      <c r="B3045" s="30"/>
    </row>
    <row r="3046" spans="2:2">
      <c r="B3046" s="30"/>
    </row>
    <row r="3047" spans="2:2">
      <c r="B3047" s="30"/>
    </row>
    <row r="3048" spans="2:2">
      <c r="B3048" s="30"/>
    </row>
    <row r="3049" spans="2:2">
      <c r="B3049" s="30"/>
    </row>
    <row r="3050" spans="2:2">
      <c r="B3050" s="30"/>
    </row>
    <row r="3051" spans="2:2">
      <c r="B3051" s="30"/>
    </row>
    <row r="3052" spans="2:2">
      <c r="B3052" s="30"/>
    </row>
    <row r="3053" spans="2:2">
      <c r="B3053" s="30"/>
    </row>
    <row r="3054" spans="2:2">
      <c r="B3054" s="30"/>
    </row>
    <row r="3055" spans="2:2">
      <c r="B3055" s="30"/>
    </row>
    <row r="3056" spans="2:2">
      <c r="B3056" s="30"/>
    </row>
    <row r="3057" spans="2:2">
      <c r="B3057" s="30"/>
    </row>
    <row r="3058" spans="2:2">
      <c r="B3058" s="30"/>
    </row>
    <row r="3059" spans="2:2">
      <c r="B3059" s="30"/>
    </row>
    <row r="3060" spans="2:2">
      <c r="B3060" s="30"/>
    </row>
    <row r="3061" spans="2:2">
      <c r="B3061" s="30"/>
    </row>
    <row r="3062" spans="2:2">
      <c r="B3062" s="30"/>
    </row>
    <row r="3063" spans="2:2">
      <c r="B3063" s="30"/>
    </row>
    <row r="3064" spans="2:2">
      <c r="B3064" s="30"/>
    </row>
    <row r="3065" spans="2:2">
      <c r="B3065" s="30"/>
    </row>
    <row r="3066" spans="2:2">
      <c r="B3066" s="30"/>
    </row>
    <row r="3067" spans="2:2">
      <c r="B3067" s="30"/>
    </row>
    <row r="3068" spans="2:2">
      <c r="B3068" s="30"/>
    </row>
    <row r="3069" spans="2:2">
      <c r="B3069" s="30"/>
    </row>
    <row r="3070" spans="2:2">
      <c r="B3070" s="30"/>
    </row>
    <row r="3071" spans="2:2">
      <c r="B3071" s="30"/>
    </row>
    <row r="3072" spans="2:2">
      <c r="B3072" s="30"/>
    </row>
    <row r="3073" spans="2:2">
      <c r="B3073" s="30"/>
    </row>
    <row r="3074" spans="2:2">
      <c r="B3074" s="30"/>
    </row>
    <row r="3075" spans="2:2">
      <c r="B3075" s="30"/>
    </row>
    <row r="3076" spans="2:2">
      <c r="B3076" s="30"/>
    </row>
    <row r="3077" spans="2:2">
      <c r="B3077" s="30"/>
    </row>
    <row r="3078" spans="2:2">
      <c r="B3078" s="30"/>
    </row>
    <row r="3079" spans="2:2">
      <c r="B3079" s="30"/>
    </row>
    <row r="3080" spans="2:2">
      <c r="B3080" s="30"/>
    </row>
    <row r="3081" spans="2:2">
      <c r="B3081" s="30"/>
    </row>
    <row r="3082" spans="2:2">
      <c r="B3082" s="30"/>
    </row>
    <row r="3083" spans="2:2">
      <c r="B3083" s="30"/>
    </row>
    <row r="3084" spans="2:2">
      <c r="B3084" s="30"/>
    </row>
    <row r="3085" spans="2:2">
      <c r="B3085" s="30"/>
    </row>
    <row r="3086" spans="2:2">
      <c r="B3086" s="30"/>
    </row>
    <row r="3087" spans="2:2">
      <c r="B3087" s="30"/>
    </row>
    <row r="3088" spans="2:2">
      <c r="B3088" s="30"/>
    </row>
    <row r="3089" spans="2:2">
      <c r="B3089" s="30"/>
    </row>
    <row r="3090" spans="2:2">
      <c r="B3090" s="30"/>
    </row>
    <row r="3091" spans="2:2">
      <c r="B3091" s="30"/>
    </row>
    <row r="3092" spans="2:2">
      <c r="B3092" s="30"/>
    </row>
    <row r="3093" spans="2:2">
      <c r="B3093" s="30"/>
    </row>
    <row r="3094" spans="2:2">
      <c r="B3094" s="30"/>
    </row>
    <row r="3095" spans="2:2">
      <c r="B3095" s="30"/>
    </row>
    <row r="3096" spans="2:2">
      <c r="B3096" s="30"/>
    </row>
    <row r="3097" spans="2:2">
      <c r="B3097" s="30"/>
    </row>
    <row r="3098" spans="2:2">
      <c r="B3098" s="30"/>
    </row>
    <row r="3099" spans="2:2">
      <c r="B3099" s="30"/>
    </row>
    <row r="3100" spans="2:2">
      <c r="B3100" s="30"/>
    </row>
    <row r="3101" spans="2:2">
      <c r="B3101" s="30"/>
    </row>
    <row r="3102" spans="2:2">
      <c r="B3102" s="30"/>
    </row>
    <row r="3103" spans="2:2">
      <c r="B3103" s="30"/>
    </row>
    <row r="3104" spans="2:2">
      <c r="B3104" s="30"/>
    </row>
    <row r="3105" spans="2:2">
      <c r="B3105" s="30"/>
    </row>
    <row r="3106" spans="2:2">
      <c r="B3106" s="30"/>
    </row>
    <row r="3107" spans="2:2">
      <c r="B3107" s="30"/>
    </row>
    <row r="3108" spans="2:2">
      <c r="B3108" s="30"/>
    </row>
    <row r="3109" spans="2:2">
      <c r="B3109" s="30"/>
    </row>
    <row r="3110" spans="2:2">
      <c r="B3110" s="30"/>
    </row>
    <row r="3111" spans="2:2">
      <c r="B3111" s="30"/>
    </row>
    <row r="3112" spans="2:2">
      <c r="B3112" s="30"/>
    </row>
    <row r="3113" spans="2:2">
      <c r="B3113" s="30"/>
    </row>
    <row r="3114" spans="2:2">
      <c r="B3114" s="30"/>
    </row>
    <row r="3115" spans="2:2">
      <c r="B3115" s="30"/>
    </row>
    <row r="3116" spans="2:2">
      <c r="B3116" s="30"/>
    </row>
    <row r="3117" spans="2:2">
      <c r="B3117" s="30"/>
    </row>
    <row r="3118" spans="2:2">
      <c r="B3118" s="30"/>
    </row>
    <row r="3119" spans="2:2">
      <c r="B3119" s="30"/>
    </row>
    <row r="3120" spans="2:2">
      <c r="B3120" s="30"/>
    </row>
    <row r="3121" spans="2:2">
      <c r="B3121" s="30"/>
    </row>
    <row r="3122" spans="2:2">
      <c r="B3122" s="30"/>
    </row>
    <row r="3123" spans="2:2">
      <c r="B3123" s="30"/>
    </row>
    <row r="3124" spans="2:2">
      <c r="B3124" s="30"/>
    </row>
    <row r="3125" spans="2:2">
      <c r="B3125" s="30"/>
    </row>
    <row r="3126" spans="2:2">
      <c r="B3126" s="30"/>
    </row>
    <row r="3127" spans="2:2">
      <c r="B3127" s="30"/>
    </row>
    <row r="3128" spans="2:2">
      <c r="B3128" s="30"/>
    </row>
    <row r="3129" spans="2:2">
      <c r="B3129" s="30"/>
    </row>
    <row r="3130" spans="2:2">
      <c r="B3130" s="30"/>
    </row>
    <row r="3131" spans="2:2">
      <c r="B3131" s="30"/>
    </row>
    <row r="3132" spans="2:2">
      <c r="B3132" s="30"/>
    </row>
    <row r="3133" spans="2:2">
      <c r="B3133" s="30"/>
    </row>
    <row r="3134" spans="2:2">
      <c r="B3134" s="30"/>
    </row>
    <row r="3135" spans="2:2">
      <c r="B3135" s="30"/>
    </row>
    <row r="3136" spans="2:2">
      <c r="B3136" s="30"/>
    </row>
    <row r="3137" spans="2:2">
      <c r="B3137" s="30"/>
    </row>
    <row r="3138" spans="2:2">
      <c r="B3138" s="30"/>
    </row>
    <row r="3139" spans="2:2">
      <c r="B3139" s="30"/>
    </row>
    <row r="3140" spans="2:2">
      <c r="B3140" s="30"/>
    </row>
    <row r="3141" spans="2:2">
      <c r="B3141" s="30"/>
    </row>
    <row r="3142" spans="2:2">
      <c r="B3142" s="30"/>
    </row>
    <row r="3143" spans="2:2">
      <c r="B3143" s="30"/>
    </row>
    <row r="3144" spans="2:2">
      <c r="B3144" s="30"/>
    </row>
    <row r="3145" spans="2:2">
      <c r="B3145" s="30"/>
    </row>
    <row r="3146" spans="2:2">
      <c r="B3146" s="30"/>
    </row>
    <row r="3147" spans="2:2">
      <c r="B3147" s="30"/>
    </row>
    <row r="3148" spans="2:2">
      <c r="B3148" s="30"/>
    </row>
    <row r="3149" spans="2:2">
      <c r="B3149" s="30"/>
    </row>
    <row r="3150" spans="2:2">
      <c r="B3150" s="30"/>
    </row>
    <row r="3151" spans="2:2">
      <c r="B3151" s="30"/>
    </row>
    <row r="3152" spans="2:2">
      <c r="B3152" s="30"/>
    </row>
    <row r="3153" spans="2:2">
      <c r="B3153" s="30"/>
    </row>
    <row r="3154" spans="2:2">
      <c r="B3154" s="30"/>
    </row>
    <row r="3155" spans="2:2">
      <c r="B3155" s="30"/>
    </row>
    <row r="3156" spans="2:2">
      <c r="B3156" s="30"/>
    </row>
    <row r="3157" spans="2:2">
      <c r="B3157" s="30"/>
    </row>
    <row r="3158" spans="2:2">
      <c r="B3158" s="30"/>
    </row>
    <row r="3159" spans="2:2">
      <c r="B3159" s="30"/>
    </row>
    <row r="3160" spans="2:2">
      <c r="B3160" s="30"/>
    </row>
    <row r="3161" spans="2:2">
      <c r="B3161" s="30"/>
    </row>
    <row r="3162" spans="2:2">
      <c r="B3162" s="30"/>
    </row>
    <row r="3163" spans="2:2">
      <c r="B3163" s="30"/>
    </row>
    <row r="3164" spans="2:2">
      <c r="B3164" s="30"/>
    </row>
    <row r="3165" spans="2:2">
      <c r="B3165" s="30"/>
    </row>
    <row r="3166" spans="2:2">
      <c r="B3166" s="30"/>
    </row>
    <row r="3167" spans="2:2">
      <c r="B3167" s="30"/>
    </row>
    <row r="3168" spans="2:2">
      <c r="B3168" s="30"/>
    </row>
    <row r="3169" spans="2:2">
      <c r="B3169" s="30"/>
    </row>
    <row r="3170" spans="2:2">
      <c r="B3170" s="30"/>
    </row>
    <row r="3171" spans="2:2">
      <c r="B3171" s="30"/>
    </row>
    <row r="3172" spans="2:2">
      <c r="B3172" s="30"/>
    </row>
    <row r="3173" spans="2:2">
      <c r="B3173" s="30"/>
    </row>
    <row r="3174" spans="2:2">
      <c r="B3174" s="30"/>
    </row>
    <row r="3175" spans="2:2">
      <c r="B3175" s="30"/>
    </row>
    <row r="3176" spans="2:2">
      <c r="B3176" s="30"/>
    </row>
    <row r="3177" spans="2:2">
      <c r="B3177" s="30"/>
    </row>
    <row r="3178" spans="2:2">
      <c r="B3178" s="30"/>
    </row>
    <row r="3179" spans="2:2">
      <c r="B3179" s="30"/>
    </row>
    <row r="3180" spans="2:2">
      <c r="B3180" s="30"/>
    </row>
    <row r="3181" spans="2:2">
      <c r="B3181" s="30"/>
    </row>
    <row r="3182" spans="2:2">
      <c r="B3182" s="30"/>
    </row>
    <row r="3183" spans="2:2">
      <c r="B3183" s="30"/>
    </row>
    <row r="3184" spans="2:2">
      <c r="B3184" s="30"/>
    </row>
    <row r="3185" spans="2:2">
      <c r="B3185" s="30"/>
    </row>
    <row r="3186" spans="2:2">
      <c r="B3186" s="30"/>
    </row>
    <row r="3187" spans="2:2">
      <c r="B3187" s="30"/>
    </row>
    <row r="3188" spans="2:2">
      <c r="B3188" s="30"/>
    </row>
    <row r="3189" spans="2:2">
      <c r="B3189" s="30"/>
    </row>
    <row r="3190" spans="2:2">
      <c r="B3190" s="30"/>
    </row>
    <row r="3191" spans="2:2">
      <c r="B3191" s="30"/>
    </row>
    <row r="3192" spans="2:2">
      <c r="B3192" s="30"/>
    </row>
    <row r="3193" spans="2:2">
      <c r="B3193" s="30"/>
    </row>
    <row r="3194" spans="2:2">
      <c r="B3194" s="30"/>
    </row>
    <row r="3195" spans="2:2">
      <c r="B3195" s="30"/>
    </row>
    <row r="3196" spans="2:2">
      <c r="B3196" s="30"/>
    </row>
    <row r="3197" spans="2:2">
      <c r="B3197" s="30"/>
    </row>
    <row r="3198" spans="2:2">
      <c r="B3198" s="30"/>
    </row>
    <row r="3199" spans="2:2">
      <c r="B3199" s="30"/>
    </row>
    <row r="3200" spans="2:2">
      <c r="B3200" s="30"/>
    </row>
    <row r="3201" spans="2:2">
      <c r="B3201" s="30"/>
    </row>
    <row r="3202" spans="2:2">
      <c r="B3202" s="30"/>
    </row>
    <row r="3203" spans="2:2">
      <c r="B3203" s="30"/>
    </row>
    <row r="3204" spans="2:2">
      <c r="B3204" s="30"/>
    </row>
    <row r="3205" spans="2:2">
      <c r="B3205" s="30"/>
    </row>
    <row r="3206" spans="2:2">
      <c r="B3206" s="30"/>
    </row>
    <row r="3207" spans="2:2">
      <c r="B3207" s="30"/>
    </row>
    <row r="3208" spans="2:2">
      <c r="B3208" s="30"/>
    </row>
    <row r="3209" spans="2:2">
      <c r="B3209" s="30"/>
    </row>
    <row r="3210" spans="2:2">
      <c r="B3210" s="30"/>
    </row>
    <row r="3211" spans="2:2">
      <c r="B3211" s="30"/>
    </row>
    <row r="3212" spans="2:2">
      <c r="B3212" s="30"/>
    </row>
    <row r="3213" spans="2:2">
      <c r="B3213" s="30"/>
    </row>
    <row r="3214" spans="2:2">
      <c r="B3214" s="30"/>
    </row>
    <row r="3215" spans="2:2">
      <c r="B3215" s="30"/>
    </row>
    <row r="3216" spans="2:2">
      <c r="B3216" s="30"/>
    </row>
    <row r="3217" spans="2:2">
      <c r="B3217" s="30"/>
    </row>
    <row r="3218" spans="2:2">
      <c r="B3218" s="30"/>
    </row>
    <row r="3219" spans="2:2">
      <c r="B3219" s="30"/>
    </row>
    <row r="3220" spans="2:2">
      <c r="B3220" s="30"/>
    </row>
    <row r="3221" spans="2:2">
      <c r="B3221" s="30"/>
    </row>
    <row r="3222" spans="2:2">
      <c r="B3222" s="30"/>
    </row>
    <row r="3223" spans="2:2">
      <c r="B3223" s="30"/>
    </row>
    <row r="3224" spans="2:2">
      <c r="B3224" s="30"/>
    </row>
    <row r="3225" spans="2:2">
      <c r="B3225" s="30"/>
    </row>
    <row r="3226" spans="2:2">
      <c r="B3226" s="30"/>
    </row>
    <row r="3227" spans="2:2">
      <c r="B3227" s="30"/>
    </row>
    <row r="3228" spans="2:2">
      <c r="B3228" s="30"/>
    </row>
    <row r="3229" spans="2:2">
      <c r="B3229" s="30"/>
    </row>
    <row r="3230" spans="2:2">
      <c r="B3230" s="30"/>
    </row>
    <row r="3231" spans="2:2">
      <c r="B3231" s="30"/>
    </row>
    <row r="3232" spans="2:2">
      <c r="B3232" s="30"/>
    </row>
    <row r="3233" spans="2:2">
      <c r="B3233" s="30"/>
    </row>
    <row r="3234" spans="2:2">
      <c r="B3234" s="30"/>
    </row>
    <row r="3235" spans="2:2">
      <c r="B3235" s="30"/>
    </row>
    <row r="3236" spans="2:2">
      <c r="B3236" s="30"/>
    </row>
    <row r="3237" spans="2:2">
      <c r="B3237" s="30"/>
    </row>
    <row r="3238" spans="2:2">
      <c r="B3238" s="30"/>
    </row>
    <row r="3239" spans="2:2">
      <c r="B3239" s="30"/>
    </row>
    <row r="3240" spans="2:2">
      <c r="B3240" s="30"/>
    </row>
    <row r="3241" spans="2:2">
      <c r="B3241" s="30"/>
    </row>
    <row r="3242" spans="2:2">
      <c r="B3242" s="30"/>
    </row>
    <row r="3243" spans="2:2">
      <c r="B3243" s="30"/>
    </row>
    <row r="3244" spans="2:2">
      <c r="B3244" s="30"/>
    </row>
    <row r="3245" spans="2:2">
      <c r="B3245" s="30"/>
    </row>
    <row r="3246" spans="2:2">
      <c r="B3246" s="30"/>
    </row>
    <row r="3247" spans="2:2">
      <c r="B3247" s="30"/>
    </row>
    <row r="3248" spans="2:2">
      <c r="B3248" s="30"/>
    </row>
    <row r="3249" spans="2:2">
      <c r="B3249" s="30"/>
    </row>
    <row r="3250" spans="2:2">
      <c r="B3250" s="30"/>
    </row>
    <row r="3251" spans="2:2">
      <c r="B3251" s="30"/>
    </row>
    <row r="3252" spans="2:2">
      <c r="B3252" s="30"/>
    </row>
    <row r="3253" spans="2:2">
      <c r="B3253" s="30"/>
    </row>
    <row r="3254" spans="2:2">
      <c r="B3254" s="30"/>
    </row>
    <row r="3255" spans="2:2">
      <c r="B3255" s="30"/>
    </row>
    <row r="3256" spans="2:2">
      <c r="B3256" s="30"/>
    </row>
    <row r="3257" spans="2:2">
      <c r="B3257" s="30"/>
    </row>
    <row r="3258" spans="2:2">
      <c r="B3258" s="30"/>
    </row>
    <row r="3259" spans="2:2">
      <c r="B3259" s="30"/>
    </row>
    <row r="3260" spans="2:2">
      <c r="B3260" s="30"/>
    </row>
    <row r="3261" spans="2:2">
      <c r="B3261" s="30"/>
    </row>
    <row r="3262" spans="2:2">
      <c r="B3262" s="30"/>
    </row>
    <row r="3263" spans="2:2">
      <c r="B3263" s="30"/>
    </row>
    <row r="3264" spans="2:2">
      <c r="B3264" s="30"/>
    </row>
    <row r="3265" spans="2:2">
      <c r="B3265" s="30"/>
    </row>
    <row r="3266" spans="2:2">
      <c r="B3266" s="30"/>
    </row>
    <row r="3267" spans="2:2">
      <c r="B3267" s="30"/>
    </row>
    <row r="3268" spans="2:2">
      <c r="B3268" s="30"/>
    </row>
    <row r="3269" spans="2:2">
      <c r="B3269" s="30"/>
    </row>
    <row r="3270" spans="2:2">
      <c r="B3270" s="30"/>
    </row>
    <row r="3271" spans="2:2">
      <c r="B3271" s="30"/>
    </row>
    <row r="3272" spans="2:2">
      <c r="B3272" s="30"/>
    </row>
    <row r="3273" spans="2:2">
      <c r="B3273" s="30"/>
    </row>
    <row r="3274" spans="2:2">
      <c r="B3274" s="30"/>
    </row>
    <row r="3275" spans="2:2">
      <c r="B3275" s="30"/>
    </row>
    <row r="3276" spans="2:2">
      <c r="B3276" s="30"/>
    </row>
    <row r="3277" spans="2:2">
      <c r="B3277" s="30"/>
    </row>
    <row r="3278" spans="2:2">
      <c r="B3278" s="30"/>
    </row>
    <row r="3279" spans="2:2">
      <c r="B3279" s="30"/>
    </row>
    <row r="3280" spans="2:2">
      <c r="B3280" s="30"/>
    </row>
    <row r="3281" spans="2:2">
      <c r="B3281" s="30"/>
    </row>
    <row r="3282" spans="2:2">
      <c r="B3282" s="30"/>
    </row>
    <row r="3283" spans="2:2">
      <c r="B3283" s="30"/>
    </row>
    <row r="3284" spans="2:2">
      <c r="B3284" s="30"/>
    </row>
    <row r="3285" spans="2:2">
      <c r="B3285" s="30"/>
    </row>
    <row r="3286" spans="2:2">
      <c r="B3286" s="30"/>
    </row>
    <row r="3287" spans="2:2">
      <c r="B3287" s="30"/>
    </row>
    <row r="3288" spans="2:2">
      <c r="B3288" s="30"/>
    </row>
    <row r="3289" spans="2:2">
      <c r="B3289" s="30"/>
    </row>
    <row r="3290" spans="2:2">
      <c r="B3290" s="30"/>
    </row>
    <row r="3291" spans="2:2">
      <c r="B3291" s="30"/>
    </row>
    <row r="3292" spans="2:2">
      <c r="B3292" s="30"/>
    </row>
    <row r="3293" spans="2:2">
      <c r="B3293" s="30"/>
    </row>
    <row r="3294" spans="2:2">
      <c r="B3294" s="30"/>
    </row>
    <row r="3295" spans="2:2">
      <c r="B3295" s="30"/>
    </row>
    <row r="3296" spans="2:2">
      <c r="B3296" s="30"/>
    </row>
    <row r="3297" spans="2:2">
      <c r="B3297" s="30"/>
    </row>
    <row r="3298" spans="2:2">
      <c r="B3298" s="30"/>
    </row>
    <row r="3299" spans="2:2">
      <c r="B3299" s="30"/>
    </row>
    <row r="3300" spans="2:2">
      <c r="B3300" s="30"/>
    </row>
    <row r="3301" spans="2:2">
      <c r="B3301" s="30"/>
    </row>
    <row r="3302" spans="2:2">
      <c r="B3302" s="30"/>
    </row>
    <row r="3303" spans="2:2">
      <c r="B3303" s="30"/>
    </row>
    <row r="3304" spans="2:2">
      <c r="B3304" s="30"/>
    </row>
    <row r="3305" spans="2:2">
      <c r="B3305" s="30"/>
    </row>
    <row r="3306" spans="2:2">
      <c r="B3306" s="30"/>
    </row>
    <row r="3307" spans="2:2">
      <c r="B3307" s="30"/>
    </row>
    <row r="3308" spans="2:2">
      <c r="B3308" s="30"/>
    </row>
    <row r="3309" spans="2:2">
      <c r="B3309" s="30"/>
    </row>
    <row r="3310" spans="2:2">
      <c r="B3310" s="30"/>
    </row>
    <row r="3311" spans="2:2">
      <c r="B3311" s="30"/>
    </row>
    <row r="3312" spans="2:2">
      <c r="B3312" s="30"/>
    </row>
    <row r="3313" spans="2:2">
      <c r="B3313" s="30"/>
    </row>
    <row r="3314" spans="2:2">
      <c r="B3314" s="30"/>
    </row>
    <row r="3315" spans="2:2">
      <c r="B3315" s="30"/>
    </row>
    <row r="3316" spans="2:2">
      <c r="B3316" s="30"/>
    </row>
    <row r="3317" spans="2:2">
      <c r="B3317" s="30"/>
    </row>
    <row r="3318" spans="2:2">
      <c r="B3318" s="30"/>
    </row>
    <row r="3319" spans="2:2">
      <c r="B3319" s="30"/>
    </row>
    <row r="3320" spans="2:2">
      <c r="B3320" s="30"/>
    </row>
    <row r="3321" spans="2:2">
      <c r="B3321" s="30"/>
    </row>
    <row r="3322" spans="2:2">
      <c r="B3322" s="30"/>
    </row>
    <row r="3323" spans="2:2">
      <c r="B3323" s="30"/>
    </row>
    <row r="3324" spans="2:2">
      <c r="B3324" s="30"/>
    </row>
    <row r="3325" spans="2:2">
      <c r="B3325" s="30"/>
    </row>
    <row r="3326" spans="2:2">
      <c r="B3326" s="30"/>
    </row>
    <row r="3327" spans="2:2">
      <c r="B3327" s="30"/>
    </row>
    <row r="3328" spans="2:2">
      <c r="B3328" s="30"/>
    </row>
    <row r="3329" spans="2:2">
      <c r="B3329" s="30"/>
    </row>
    <row r="3330" spans="2:2">
      <c r="B3330" s="30"/>
    </row>
    <row r="3331" spans="2:2">
      <c r="B3331" s="30"/>
    </row>
    <row r="3332" spans="2:2">
      <c r="B3332" s="30"/>
    </row>
    <row r="3333" spans="2:2">
      <c r="B3333" s="30"/>
    </row>
    <row r="3334" spans="2:2">
      <c r="B3334" s="30"/>
    </row>
    <row r="3335" spans="2:2">
      <c r="B3335" s="30"/>
    </row>
    <row r="3336" spans="2:2">
      <c r="B3336" s="30"/>
    </row>
    <row r="3337" spans="2:2">
      <c r="B3337" s="30"/>
    </row>
    <row r="3338" spans="2:2">
      <c r="B3338" s="30"/>
    </row>
    <row r="3339" spans="2:2">
      <c r="B3339" s="30"/>
    </row>
    <row r="3340" spans="2:2">
      <c r="B3340" s="30"/>
    </row>
    <row r="3341" spans="2:2">
      <c r="B3341" s="30"/>
    </row>
    <row r="3342" spans="2:2">
      <c r="B3342" s="30"/>
    </row>
    <row r="3343" spans="2:2">
      <c r="B3343" s="30"/>
    </row>
    <row r="3344" spans="2:2">
      <c r="B3344" s="30"/>
    </row>
    <row r="3345" spans="2:2">
      <c r="B3345" s="30"/>
    </row>
    <row r="3346" spans="2:2">
      <c r="B3346" s="30"/>
    </row>
    <row r="3347" spans="2:2">
      <c r="B3347" s="30"/>
    </row>
    <row r="3348" spans="2:2">
      <c r="B3348" s="30"/>
    </row>
    <row r="3349" spans="2:2">
      <c r="B3349" s="30"/>
    </row>
    <row r="3350" spans="2:2">
      <c r="B3350" s="30"/>
    </row>
    <row r="3351" spans="2:2">
      <c r="B3351" s="30"/>
    </row>
    <row r="3352" spans="2:2">
      <c r="B3352" s="30"/>
    </row>
    <row r="3353" spans="2:2">
      <c r="B3353" s="30"/>
    </row>
    <row r="3354" spans="2:2">
      <c r="B3354" s="30"/>
    </row>
    <row r="3355" spans="2:2">
      <c r="B3355" s="30"/>
    </row>
    <row r="3356" spans="2:2">
      <c r="B3356" s="30"/>
    </row>
    <row r="3357" spans="2:2">
      <c r="B3357" s="30"/>
    </row>
    <row r="3358" spans="2:2">
      <c r="B3358" s="30"/>
    </row>
    <row r="3359" spans="2:2">
      <c r="B3359" s="30"/>
    </row>
    <row r="3360" spans="2:2">
      <c r="B3360" s="30"/>
    </row>
    <row r="3361" spans="2:2">
      <c r="B3361" s="30"/>
    </row>
    <row r="3362" spans="2:2">
      <c r="B3362" s="30"/>
    </row>
    <row r="3363" spans="2:2">
      <c r="B3363" s="30"/>
    </row>
    <row r="3364" spans="2:2">
      <c r="B3364" s="30"/>
    </row>
    <row r="3365" spans="2:2">
      <c r="B3365" s="30"/>
    </row>
    <row r="3366" spans="2:2">
      <c r="B3366" s="30"/>
    </row>
    <row r="3367" spans="2:2">
      <c r="B3367" s="30"/>
    </row>
    <row r="3368" spans="2:2">
      <c r="B3368" s="30"/>
    </row>
    <row r="3369" spans="2:2">
      <c r="B3369" s="30"/>
    </row>
    <row r="3370" spans="2:2">
      <c r="B3370" s="30"/>
    </row>
    <row r="3371" spans="2:2">
      <c r="B3371" s="30"/>
    </row>
    <row r="3372" spans="2:2">
      <c r="B3372" s="30"/>
    </row>
    <row r="3373" spans="2:2">
      <c r="B3373" s="30"/>
    </row>
    <row r="3374" spans="2:2">
      <c r="B3374" s="30"/>
    </row>
    <row r="3375" spans="2:2">
      <c r="B3375" s="30"/>
    </row>
    <row r="3376" spans="2:2">
      <c r="B3376" s="30"/>
    </row>
    <row r="3377" spans="2:2">
      <c r="B3377" s="30"/>
    </row>
    <row r="3378" spans="2:2">
      <c r="B3378" s="30"/>
    </row>
    <row r="3379" spans="2:2">
      <c r="B3379" s="30"/>
    </row>
    <row r="3380" spans="2:2">
      <c r="B3380" s="30"/>
    </row>
    <row r="3381" spans="2:2">
      <c r="B3381" s="30"/>
    </row>
    <row r="3382" spans="2:2">
      <c r="B3382" s="30"/>
    </row>
    <row r="3383" spans="2:2">
      <c r="B3383" s="30"/>
    </row>
    <row r="3384" spans="2:2">
      <c r="B3384" s="30"/>
    </row>
    <row r="3385" spans="2:2">
      <c r="B3385" s="30"/>
    </row>
    <row r="3386" spans="2:2">
      <c r="B3386" s="30"/>
    </row>
    <row r="3387" spans="2:2">
      <c r="B3387" s="30"/>
    </row>
    <row r="3388" spans="2:2">
      <c r="B3388" s="30"/>
    </row>
    <row r="3389" spans="2:2">
      <c r="B3389" s="30"/>
    </row>
    <row r="3390" spans="2:2">
      <c r="B3390" s="30"/>
    </row>
    <row r="3391" spans="2:2">
      <c r="B3391" s="30"/>
    </row>
    <row r="3392" spans="2:2">
      <c r="B3392" s="30"/>
    </row>
    <row r="3393" spans="2:2">
      <c r="B3393" s="30"/>
    </row>
    <row r="3394" spans="2:2">
      <c r="B3394" s="30"/>
    </row>
    <row r="3395" spans="2:2">
      <c r="B3395" s="30"/>
    </row>
    <row r="3396" spans="2:2">
      <c r="B3396" s="30"/>
    </row>
    <row r="3397" spans="2:2">
      <c r="B3397" s="30"/>
    </row>
    <row r="3398" spans="2:2">
      <c r="B3398" s="30"/>
    </row>
    <row r="3399" spans="2:2">
      <c r="B3399" s="30"/>
    </row>
    <row r="3400" spans="2:2">
      <c r="B3400" s="30"/>
    </row>
    <row r="3401" spans="2:2">
      <c r="B3401" s="30"/>
    </row>
    <row r="3402" spans="2:2">
      <c r="B3402" s="30"/>
    </row>
    <row r="3403" spans="2:2">
      <c r="B3403" s="30"/>
    </row>
    <row r="3404" spans="2:2">
      <c r="B3404" s="30"/>
    </row>
    <row r="3405" spans="2:2">
      <c r="B3405" s="30"/>
    </row>
    <row r="3406" spans="2:2">
      <c r="B3406" s="30"/>
    </row>
    <row r="3407" spans="2:2">
      <c r="B3407" s="30"/>
    </row>
    <row r="3408" spans="2:2">
      <c r="B3408" s="30"/>
    </row>
    <row r="3409" spans="2:2">
      <c r="B3409" s="30"/>
    </row>
    <row r="3410" spans="2:2">
      <c r="B3410" s="30"/>
    </row>
    <row r="3411" spans="2:2">
      <c r="B3411" s="30"/>
    </row>
    <row r="3412" spans="2:2">
      <c r="B3412" s="30"/>
    </row>
    <row r="3413" spans="2:2">
      <c r="B3413" s="30"/>
    </row>
    <row r="3414" spans="2:2">
      <c r="B3414" s="30"/>
    </row>
    <row r="3415" spans="2:2">
      <c r="B3415" s="30"/>
    </row>
    <row r="3416" spans="2:2">
      <c r="B3416" s="30"/>
    </row>
    <row r="3417" spans="2:2">
      <c r="B3417" s="30"/>
    </row>
    <row r="3418" spans="2:2">
      <c r="B3418" s="30"/>
    </row>
    <row r="3419" spans="2:2">
      <c r="B3419" s="30"/>
    </row>
    <row r="3420" spans="2:2">
      <c r="B3420" s="30"/>
    </row>
    <row r="3421" spans="2:2">
      <c r="B3421" s="30"/>
    </row>
    <row r="3422" spans="2:2">
      <c r="B3422" s="30"/>
    </row>
    <row r="3423" spans="2:2">
      <c r="B3423" s="30"/>
    </row>
    <row r="3424" spans="2:2">
      <c r="B3424" s="30"/>
    </row>
    <row r="3425" spans="2:2">
      <c r="B3425" s="30"/>
    </row>
    <row r="3426" spans="2:2">
      <c r="B3426" s="30"/>
    </row>
    <row r="3427" spans="2:2">
      <c r="B3427" s="30"/>
    </row>
    <row r="3428" spans="2:2">
      <c r="B3428" s="30"/>
    </row>
    <row r="3429" spans="2:2">
      <c r="B3429" s="30"/>
    </row>
    <row r="3430" spans="2:2">
      <c r="B3430" s="30"/>
    </row>
    <row r="3431" spans="2:2">
      <c r="B3431" s="30"/>
    </row>
    <row r="3432" spans="2:2">
      <c r="B3432" s="30"/>
    </row>
    <row r="3433" spans="2:2">
      <c r="B3433" s="30"/>
    </row>
    <row r="3434" spans="2:2">
      <c r="B3434" s="30"/>
    </row>
    <row r="3435" spans="2:2">
      <c r="B3435" s="30"/>
    </row>
    <row r="3436" spans="2:2">
      <c r="B3436" s="30"/>
    </row>
    <row r="3437" spans="2:2">
      <c r="B3437" s="30"/>
    </row>
    <row r="3438" spans="2:2">
      <c r="B3438" s="30"/>
    </row>
    <row r="3439" spans="2:2">
      <c r="B3439" s="30"/>
    </row>
    <row r="3440" spans="2:2">
      <c r="B3440" s="30"/>
    </row>
    <row r="3441" spans="2:2">
      <c r="B3441" s="30"/>
    </row>
    <row r="3442" spans="2:2">
      <c r="B3442" s="30"/>
    </row>
    <row r="3443" spans="2:2">
      <c r="B3443" s="30"/>
    </row>
    <row r="3444" spans="2:2">
      <c r="B3444" s="30"/>
    </row>
    <row r="3445" spans="2:2">
      <c r="B3445" s="30"/>
    </row>
    <row r="3446" spans="2:2">
      <c r="B3446" s="30"/>
    </row>
    <row r="3447" spans="2:2">
      <c r="B3447" s="30"/>
    </row>
    <row r="3448" spans="2:2">
      <c r="B3448" s="30"/>
    </row>
    <row r="3449" spans="2:2">
      <c r="B3449" s="30"/>
    </row>
    <row r="3450" spans="2:2">
      <c r="B3450" s="30"/>
    </row>
    <row r="3451" spans="2:2">
      <c r="B3451" s="30"/>
    </row>
    <row r="3452" spans="2:2">
      <c r="B3452" s="30"/>
    </row>
    <row r="3453" spans="2:2">
      <c r="B3453" s="30"/>
    </row>
    <row r="3454" spans="2:2">
      <c r="B3454" s="30"/>
    </row>
    <row r="3455" spans="2:2">
      <c r="B3455" s="30"/>
    </row>
    <row r="3456" spans="2:2">
      <c r="B3456" s="30"/>
    </row>
    <row r="3457" spans="2:2">
      <c r="B3457" s="30"/>
    </row>
    <row r="3458" spans="2:2">
      <c r="B3458" s="30"/>
    </row>
    <row r="3459" spans="2:2">
      <c r="B3459" s="30"/>
    </row>
    <row r="3460" spans="2:2">
      <c r="B3460" s="30"/>
    </row>
    <row r="3461" spans="2:2">
      <c r="B3461" s="30"/>
    </row>
    <row r="3462" spans="2:2">
      <c r="B3462" s="30"/>
    </row>
    <row r="3463" spans="2:2">
      <c r="B3463" s="30"/>
    </row>
    <row r="3464" spans="2:2">
      <c r="B3464" s="30"/>
    </row>
    <row r="3465" spans="2:2">
      <c r="B3465" s="30"/>
    </row>
    <row r="3466" spans="2:2">
      <c r="B3466" s="30"/>
    </row>
    <row r="3467" spans="2:2">
      <c r="B3467" s="30"/>
    </row>
    <row r="3468" spans="2:2">
      <c r="B3468" s="30"/>
    </row>
    <row r="3469" spans="2:2">
      <c r="B3469" s="30"/>
    </row>
    <row r="3470" spans="2:2">
      <c r="B3470" s="30"/>
    </row>
    <row r="3471" spans="2:2">
      <c r="B3471" s="30"/>
    </row>
    <row r="3472" spans="2:2">
      <c r="B3472" s="30"/>
    </row>
    <row r="3473" spans="2:2">
      <c r="B3473" s="30"/>
    </row>
    <row r="3474" spans="2:2">
      <c r="B3474" s="30"/>
    </row>
    <row r="3475" spans="2:2">
      <c r="B3475" s="30"/>
    </row>
    <row r="3476" spans="2:2">
      <c r="B3476" s="30"/>
    </row>
    <row r="3477" spans="2:2">
      <c r="B3477" s="30"/>
    </row>
    <row r="3478" spans="2:2">
      <c r="B3478" s="30"/>
    </row>
    <row r="3479" spans="2:2">
      <c r="B3479" s="30"/>
    </row>
    <row r="3480" spans="2:2">
      <c r="B3480" s="30"/>
    </row>
    <row r="3481" spans="2:2">
      <c r="B3481" s="30"/>
    </row>
    <row r="3482" spans="2:2">
      <c r="B3482" s="30"/>
    </row>
    <row r="3483" spans="2:2">
      <c r="B3483" s="30"/>
    </row>
    <row r="3484" spans="2:2">
      <c r="B3484" s="30"/>
    </row>
    <row r="3485" spans="2:2">
      <c r="B3485" s="30"/>
    </row>
    <row r="3486" spans="2:2">
      <c r="B3486" s="30"/>
    </row>
    <row r="3487" spans="2:2">
      <c r="B3487" s="30"/>
    </row>
    <row r="3488" spans="2:2">
      <c r="B3488" s="30"/>
    </row>
    <row r="3489" spans="2:2">
      <c r="B3489" s="30"/>
    </row>
    <row r="3490" spans="2:2">
      <c r="B3490" s="30"/>
    </row>
    <row r="3491" spans="2:2">
      <c r="B3491" s="30"/>
    </row>
    <row r="3492" spans="2:2">
      <c r="B3492" s="30"/>
    </row>
    <row r="3493" spans="2:2">
      <c r="B3493" s="30"/>
    </row>
    <row r="3494" spans="2:2">
      <c r="B3494" s="30"/>
    </row>
    <row r="3495" spans="2:2">
      <c r="B3495" s="30"/>
    </row>
    <row r="3496" spans="2:2">
      <c r="B3496" s="30"/>
    </row>
    <row r="3497" spans="2:2">
      <c r="B3497" s="30"/>
    </row>
    <row r="3498" spans="2:2">
      <c r="B3498" s="30"/>
    </row>
    <row r="3499" spans="2:2">
      <c r="B3499" s="30"/>
    </row>
    <row r="3500" spans="2:2">
      <c r="B3500" s="30"/>
    </row>
    <row r="3501" spans="2:2">
      <c r="B3501" s="30"/>
    </row>
    <row r="3502" spans="2:2">
      <c r="B3502" s="30"/>
    </row>
    <row r="3503" spans="2:2">
      <c r="B3503" s="30"/>
    </row>
    <row r="3504" spans="2:2">
      <c r="B3504" s="30"/>
    </row>
    <row r="3505" spans="2:2">
      <c r="B3505" s="30"/>
    </row>
    <row r="3506" spans="2:2">
      <c r="B3506" s="30"/>
    </row>
    <row r="3507" spans="2:2">
      <c r="B3507" s="30"/>
    </row>
    <row r="3508" spans="2:2">
      <c r="B3508" s="30"/>
    </row>
    <row r="3509" spans="2:2">
      <c r="B3509" s="30"/>
    </row>
    <row r="3510" spans="2:2">
      <c r="B3510" s="30"/>
    </row>
    <row r="3511" spans="2:2">
      <c r="B3511" s="30"/>
    </row>
    <row r="3512" spans="2:2">
      <c r="B3512" s="30"/>
    </row>
    <row r="3513" spans="2:2">
      <c r="B3513" s="30"/>
    </row>
    <row r="3514" spans="2:2">
      <c r="B3514" s="30"/>
    </row>
    <row r="3515" spans="2:2">
      <c r="B3515" s="30"/>
    </row>
    <row r="3516" spans="2:2">
      <c r="B3516" s="30"/>
    </row>
    <row r="3517" spans="2:2">
      <c r="B3517" s="30"/>
    </row>
    <row r="3518" spans="2:2">
      <c r="B3518" s="30"/>
    </row>
    <row r="3519" spans="2:2">
      <c r="B3519" s="30"/>
    </row>
    <row r="3520" spans="2:2">
      <c r="B3520" s="30"/>
    </row>
    <row r="3521" spans="2:2">
      <c r="B3521" s="30"/>
    </row>
    <row r="3522" spans="2:2">
      <c r="B3522" s="30"/>
    </row>
    <row r="3523" spans="2:2">
      <c r="B3523" s="30"/>
    </row>
    <row r="3524" spans="2:2">
      <c r="B3524" s="30"/>
    </row>
    <row r="3525" spans="2:2">
      <c r="B3525" s="30"/>
    </row>
    <row r="3526" spans="2:2">
      <c r="B3526" s="30"/>
    </row>
    <row r="3527" spans="2:2">
      <c r="B3527" s="30"/>
    </row>
    <row r="3528" spans="2:2">
      <c r="B3528" s="30"/>
    </row>
    <row r="3529" spans="2:2">
      <c r="B3529" s="30"/>
    </row>
    <row r="3530" spans="2:2">
      <c r="B3530" s="30"/>
    </row>
    <row r="3531" spans="2:2">
      <c r="B3531" s="30"/>
    </row>
    <row r="3532" spans="2:2">
      <c r="B3532" s="30"/>
    </row>
    <row r="3533" spans="2:2">
      <c r="B3533" s="30"/>
    </row>
    <row r="3534" spans="2:2">
      <c r="B3534" s="30"/>
    </row>
    <row r="3535" spans="2:2">
      <c r="B3535" s="30"/>
    </row>
    <row r="3536" spans="2:2">
      <c r="B3536" s="30"/>
    </row>
    <row r="3537" spans="2:2">
      <c r="B3537" s="30"/>
    </row>
    <row r="3538" spans="2:2">
      <c r="B3538" s="30"/>
    </row>
    <row r="3539" spans="2:2">
      <c r="B3539" s="30"/>
    </row>
    <row r="3540" spans="2:2">
      <c r="B3540" s="30"/>
    </row>
    <row r="3541" spans="2:2">
      <c r="B3541" s="30"/>
    </row>
    <row r="3542" spans="2:2">
      <c r="B3542" s="30"/>
    </row>
    <row r="3543" spans="2:2">
      <c r="B3543" s="30"/>
    </row>
    <row r="3544" spans="2:2">
      <c r="B3544" s="30"/>
    </row>
    <row r="3545" spans="2:2">
      <c r="B3545" s="30"/>
    </row>
    <row r="3546" spans="2:2">
      <c r="B3546" s="30"/>
    </row>
    <row r="3547" spans="2:2">
      <c r="B3547" s="30"/>
    </row>
    <row r="3548" spans="2:2">
      <c r="B3548" s="30"/>
    </row>
    <row r="3549" spans="2:2">
      <c r="B3549" s="30"/>
    </row>
    <row r="3550" spans="2:2">
      <c r="B3550" s="30"/>
    </row>
    <row r="3551" spans="2:2">
      <c r="B3551" s="30"/>
    </row>
    <row r="3552" spans="2:2">
      <c r="B3552" s="30"/>
    </row>
    <row r="3553" spans="2:2">
      <c r="B3553" s="30"/>
    </row>
    <row r="3554" spans="2:2">
      <c r="B3554" s="30"/>
    </row>
    <row r="3555" spans="2:2">
      <c r="B3555" s="30"/>
    </row>
    <row r="3556" spans="2:2">
      <c r="B3556" s="30"/>
    </row>
    <row r="3557" spans="2:2">
      <c r="B3557" s="30"/>
    </row>
    <row r="3558" spans="2:2">
      <c r="B3558" s="30"/>
    </row>
    <row r="3559" spans="2:2">
      <c r="B3559" s="30"/>
    </row>
    <row r="3560" spans="2:2">
      <c r="B3560" s="30"/>
    </row>
    <row r="3561" spans="2:2">
      <c r="B3561" s="30"/>
    </row>
    <row r="3562" spans="2:2">
      <c r="B3562" s="30"/>
    </row>
    <row r="3563" spans="2:2">
      <c r="B3563" s="30"/>
    </row>
    <row r="3564" spans="2:2">
      <c r="B3564" s="30"/>
    </row>
    <row r="3565" spans="2:2">
      <c r="B3565" s="30"/>
    </row>
    <row r="3566" spans="2:2">
      <c r="B3566" s="30"/>
    </row>
    <row r="3567" spans="2:2">
      <c r="B3567" s="30"/>
    </row>
    <row r="3568" spans="2:2">
      <c r="B3568" s="30"/>
    </row>
    <row r="3569" spans="2:2">
      <c r="B3569" s="30"/>
    </row>
    <row r="3570" spans="2:2">
      <c r="B3570" s="30"/>
    </row>
    <row r="3571" spans="2:2">
      <c r="B3571" s="30"/>
    </row>
    <row r="3572" spans="2:2">
      <c r="B3572" s="30"/>
    </row>
    <row r="3573" spans="2:2">
      <c r="B3573" s="30"/>
    </row>
    <row r="3574" spans="2:2">
      <c r="B3574" s="30"/>
    </row>
    <row r="3575" spans="2:2">
      <c r="B3575" s="30"/>
    </row>
    <row r="3576" spans="2:2">
      <c r="B3576" s="30"/>
    </row>
    <row r="3577" spans="2:2">
      <c r="B3577" s="30"/>
    </row>
    <row r="3578" spans="2:2">
      <c r="B3578" s="30"/>
    </row>
    <row r="3579" spans="2:2">
      <c r="B3579" s="30"/>
    </row>
    <row r="3580" spans="2:2">
      <c r="B3580" s="30"/>
    </row>
    <row r="3581" spans="2:2">
      <c r="B3581" s="30"/>
    </row>
    <row r="3582" spans="2:2">
      <c r="B3582" s="30"/>
    </row>
    <row r="3583" spans="2:2">
      <c r="B3583" s="30"/>
    </row>
    <row r="3584" spans="2:2">
      <c r="B3584" s="30"/>
    </row>
    <row r="3585" spans="2:2">
      <c r="B3585" s="30"/>
    </row>
    <row r="3586" spans="2:2">
      <c r="B3586" s="30"/>
    </row>
    <row r="3587" spans="2:2">
      <c r="B3587" s="30"/>
    </row>
    <row r="3588" spans="2:2">
      <c r="B3588" s="30"/>
    </row>
    <row r="3589" spans="2:2">
      <c r="B3589" s="30"/>
    </row>
    <row r="3590" spans="2:2">
      <c r="B3590" s="30"/>
    </row>
    <row r="3591" spans="2:2">
      <c r="B3591" s="30"/>
    </row>
    <row r="3592" spans="2:2">
      <c r="B3592" s="30"/>
    </row>
    <row r="3593" spans="2:2">
      <c r="B3593" s="30"/>
    </row>
    <row r="3594" spans="2:2">
      <c r="B3594" s="30"/>
    </row>
    <row r="3595" spans="2:2">
      <c r="B3595" s="30"/>
    </row>
    <row r="3596" spans="2:2">
      <c r="B3596" s="30"/>
    </row>
    <row r="3597" spans="2:2">
      <c r="B3597" s="30"/>
    </row>
    <row r="3598" spans="2:2">
      <c r="B3598" s="30"/>
    </row>
    <row r="3599" spans="2:2">
      <c r="B3599" s="30"/>
    </row>
    <row r="3600" spans="2:2">
      <c r="B3600" s="30"/>
    </row>
    <row r="3601" spans="2:2">
      <c r="B3601" s="30"/>
    </row>
    <row r="3602" spans="2:2">
      <c r="B3602" s="30"/>
    </row>
    <row r="3603" spans="2:2">
      <c r="B3603" s="30"/>
    </row>
    <row r="3604" spans="2:2">
      <c r="B3604" s="30"/>
    </row>
    <row r="3605" spans="2:2">
      <c r="B3605" s="30"/>
    </row>
    <row r="3606" spans="2:2">
      <c r="B3606" s="30"/>
    </row>
    <row r="3607" spans="2:2">
      <c r="B3607" s="30"/>
    </row>
    <row r="3608" spans="2:2">
      <c r="B3608" s="30"/>
    </row>
    <row r="3609" spans="2:2">
      <c r="B3609" s="30"/>
    </row>
    <row r="3610" spans="2:2">
      <c r="B3610" s="30"/>
    </row>
    <row r="3611" spans="2:2">
      <c r="B3611" s="30"/>
    </row>
    <row r="3612" spans="2:2">
      <c r="B3612" s="30"/>
    </row>
    <row r="3613" spans="2:2">
      <c r="B3613" s="30"/>
    </row>
    <row r="3614" spans="2:2">
      <c r="B3614" s="30"/>
    </row>
    <row r="3615" spans="2:2">
      <c r="B3615" s="30"/>
    </row>
    <row r="3616" spans="2:2">
      <c r="B3616" s="30"/>
    </row>
    <row r="3617" spans="2:2">
      <c r="B3617" s="30"/>
    </row>
    <row r="3618" spans="2:2">
      <c r="B3618" s="30"/>
    </row>
    <row r="3619" spans="2:2">
      <c r="B3619" s="30"/>
    </row>
    <row r="3620" spans="2:2">
      <c r="B3620" s="30"/>
    </row>
    <row r="3621" spans="2:2">
      <c r="B3621" s="30"/>
    </row>
    <row r="3622" spans="2:2">
      <c r="B3622" s="30"/>
    </row>
    <row r="3623" spans="2:2">
      <c r="B3623" s="30"/>
    </row>
    <row r="3624" spans="2:2">
      <c r="B3624" s="30"/>
    </row>
    <row r="3625" spans="2:2">
      <c r="B3625" s="30"/>
    </row>
    <row r="3626" spans="2:2">
      <c r="B3626" s="30"/>
    </row>
    <row r="3627" spans="2:2">
      <c r="B3627" s="30"/>
    </row>
    <row r="3628" spans="2:2">
      <c r="B3628" s="30"/>
    </row>
    <row r="3629" spans="2:2">
      <c r="B3629" s="30"/>
    </row>
    <row r="3630" spans="2:2">
      <c r="B3630" s="30"/>
    </row>
    <row r="3631" spans="2:2">
      <c r="B3631" s="30"/>
    </row>
    <row r="3632" spans="2:2">
      <c r="B3632" s="30"/>
    </row>
    <row r="3633" spans="2:2">
      <c r="B3633" s="30"/>
    </row>
    <row r="3634" spans="2:2">
      <c r="B3634" s="30"/>
    </row>
    <row r="3635" spans="2:2">
      <c r="B3635" s="30"/>
    </row>
    <row r="3636" spans="2:2">
      <c r="B3636" s="30"/>
    </row>
    <row r="3637" spans="2:2">
      <c r="B3637" s="30"/>
    </row>
    <row r="3638" spans="2:2">
      <c r="B3638" s="30"/>
    </row>
    <row r="3639" spans="2:2">
      <c r="B3639" s="30"/>
    </row>
    <row r="3640" spans="2:2">
      <c r="B3640" s="30"/>
    </row>
    <row r="3641" spans="2:2">
      <c r="B3641" s="30"/>
    </row>
    <row r="3642" spans="2:2">
      <c r="B3642" s="30"/>
    </row>
    <row r="3643" spans="2:2">
      <c r="B3643" s="30"/>
    </row>
    <row r="3644" spans="2:2">
      <c r="B3644" s="30"/>
    </row>
    <row r="3645" spans="2:2">
      <c r="B3645" s="30"/>
    </row>
    <row r="3646" spans="2:2">
      <c r="B3646" s="30"/>
    </row>
    <row r="3647" spans="2:2">
      <c r="B3647" s="30"/>
    </row>
    <row r="3648" spans="2:2">
      <c r="B3648" s="30"/>
    </row>
    <row r="3649" spans="2:2">
      <c r="B3649" s="30"/>
    </row>
    <row r="3650" spans="2:2">
      <c r="B3650" s="30"/>
    </row>
    <row r="3651" spans="2:2">
      <c r="B3651" s="30"/>
    </row>
    <row r="3652" spans="2:2">
      <c r="B3652" s="30"/>
    </row>
    <row r="3653" spans="2:2">
      <c r="B3653" s="30"/>
    </row>
    <row r="3654" spans="2:2">
      <c r="B3654" s="30"/>
    </row>
    <row r="3655" spans="2:2">
      <c r="B3655" s="30"/>
    </row>
    <row r="3656" spans="2:2">
      <c r="B3656" s="30"/>
    </row>
    <row r="3657" spans="2:2">
      <c r="B3657" s="30"/>
    </row>
    <row r="3658" spans="2:2">
      <c r="B3658" s="30"/>
    </row>
    <row r="3659" spans="2:2">
      <c r="B3659" s="30"/>
    </row>
    <row r="3660" spans="2:2">
      <c r="B3660" s="30"/>
    </row>
    <row r="3661" spans="2:2">
      <c r="B3661" s="30"/>
    </row>
    <row r="3662" spans="2:2">
      <c r="B3662" s="30"/>
    </row>
    <row r="3663" spans="2:2">
      <c r="B3663" s="30"/>
    </row>
    <row r="3664" spans="2:2">
      <c r="B3664" s="30"/>
    </row>
    <row r="3665" spans="2:2">
      <c r="B3665" s="30"/>
    </row>
    <row r="3666" spans="2:2">
      <c r="B3666" s="30"/>
    </row>
    <row r="3667" spans="2:2">
      <c r="B3667" s="30"/>
    </row>
    <row r="3668" spans="2:2">
      <c r="B3668" s="30"/>
    </row>
    <row r="3669" spans="2:2">
      <c r="B3669" s="30"/>
    </row>
    <row r="3670" spans="2:2">
      <c r="B3670" s="30"/>
    </row>
    <row r="3671" spans="2:2">
      <c r="B3671" s="30"/>
    </row>
    <row r="3672" spans="2:2">
      <c r="B3672" s="30"/>
    </row>
    <row r="3673" spans="2:2">
      <c r="B3673" s="30"/>
    </row>
    <row r="3674" spans="2:2">
      <c r="B3674" s="30"/>
    </row>
    <row r="3675" spans="2:2">
      <c r="B3675" s="30"/>
    </row>
    <row r="3676" spans="2:2">
      <c r="B3676" s="30"/>
    </row>
    <row r="3677" spans="2:2">
      <c r="B3677" s="30"/>
    </row>
    <row r="3678" spans="2:2">
      <c r="B3678" s="30"/>
    </row>
    <row r="3679" spans="2:2">
      <c r="B3679" s="30"/>
    </row>
    <row r="3680" spans="2:2">
      <c r="B3680" s="30"/>
    </row>
    <row r="3681" spans="2:2">
      <c r="B3681" s="30"/>
    </row>
    <row r="3682" spans="2:2">
      <c r="B3682" s="30"/>
    </row>
    <row r="3683" spans="2:2">
      <c r="B3683" s="30"/>
    </row>
    <row r="3684" spans="2:2">
      <c r="B3684" s="30"/>
    </row>
    <row r="3685" spans="2:2">
      <c r="B3685" s="30"/>
    </row>
    <row r="3686" spans="2:2">
      <c r="B3686" s="30"/>
    </row>
    <row r="3687" spans="2:2">
      <c r="B3687" s="30"/>
    </row>
    <row r="3688" spans="2:2">
      <c r="B3688" s="30"/>
    </row>
    <row r="3689" spans="2:2">
      <c r="B3689" s="30"/>
    </row>
    <row r="3690" spans="2:2">
      <c r="B3690" s="30"/>
    </row>
    <row r="3691" spans="2:2">
      <c r="B3691" s="30"/>
    </row>
    <row r="3692" spans="2:2">
      <c r="B3692" s="30"/>
    </row>
    <row r="3693" spans="2:2">
      <c r="B3693" s="30"/>
    </row>
    <row r="3694" spans="2:2">
      <c r="B3694" s="30"/>
    </row>
    <row r="3695" spans="2:2">
      <c r="B3695" s="30"/>
    </row>
    <row r="3696" spans="2:2">
      <c r="B3696" s="30"/>
    </row>
    <row r="3697" spans="2:2">
      <c r="B3697" s="30"/>
    </row>
    <row r="3698" spans="2:2">
      <c r="B3698" s="30"/>
    </row>
    <row r="3699" spans="2:2">
      <c r="B3699" s="30"/>
    </row>
    <row r="3700" spans="2:2">
      <c r="B3700" s="30"/>
    </row>
    <row r="3701" spans="2:2">
      <c r="B3701" s="30"/>
    </row>
    <row r="3702" spans="2:2">
      <c r="B3702" s="30"/>
    </row>
    <row r="3703" spans="2:2">
      <c r="B3703" s="30"/>
    </row>
    <row r="3704" spans="2:2">
      <c r="B3704" s="30"/>
    </row>
    <row r="3705" spans="2:2">
      <c r="B3705" s="30"/>
    </row>
    <row r="3706" spans="2:2">
      <c r="B3706" s="30"/>
    </row>
    <row r="3707" spans="2:2">
      <c r="B3707" s="30"/>
    </row>
    <row r="3708" spans="2:2">
      <c r="B3708" s="30"/>
    </row>
    <row r="3709" spans="2:2">
      <c r="B3709" s="30"/>
    </row>
    <row r="3710" spans="2:2">
      <c r="B3710" s="30"/>
    </row>
    <row r="3711" spans="2:2">
      <c r="B3711" s="30"/>
    </row>
    <row r="3712" spans="2:2">
      <c r="B3712" s="30"/>
    </row>
    <row r="3713" spans="2:2">
      <c r="B3713" s="30"/>
    </row>
    <row r="3714" spans="2:2">
      <c r="B3714" s="30"/>
    </row>
    <row r="3715" spans="2:2">
      <c r="B3715" s="30"/>
    </row>
    <row r="3716" spans="2:2">
      <c r="B3716" s="30"/>
    </row>
    <row r="3717" spans="2:2">
      <c r="B3717" s="30"/>
    </row>
    <row r="3718" spans="2:2">
      <c r="B3718" s="30"/>
    </row>
    <row r="3719" spans="2:2">
      <c r="B3719" s="30"/>
    </row>
    <row r="3720" spans="2:2">
      <c r="B3720" s="30"/>
    </row>
    <row r="3721" spans="2:2">
      <c r="B3721" s="30"/>
    </row>
    <row r="3722" spans="2:2">
      <c r="B3722" s="30"/>
    </row>
    <row r="3723" spans="2:2">
      <c r="B3723" s="30"/>
    </row>
    <row r="3724" spans="2:2">
      <c r="B3724" s="30"/>
    </row>
    <row r="3725" spans="2:2">
      <c r="B3725" s="30"/>
    </row>
    <row r="3726" spans="2:2">
      <c r="B3726" s="30"/>
    </row>
    <row r="3727" spans="2:2">
      <c r="B3727" s="30"/>
    </row>
    <row r="3728" spans="2:2">
      <c r="B3728" s="30"/>
    </row>
    <row r="3729" spans="2:2">
      <c r="B3729" s="30"/>
    </row>
    <row r="3730" spans="2:2">
      <c r="B3730" s="30"/>
    </row>
    <row r="3731" spans="2:2">
      <c r="B3731" s="30"/>
    </row>
    <row r="3732" spans="2:2">
      <c r="B3732" s="30"/>
    </row>
    <row r="3733" spans="2:2">
      <c r="B3733" s="30"/>
    </row>
    <row r="3734" spans="2:2">
      <c r="B3734" s="30"/>
    </row>
    <row r="3735" spans="2:2">
      <c r="B3735" s="30"/>
    </row>
    <row r="3736" spans="2:2">
      <c r="B3736" s="30"/>
    </row>
    <row r="3737" spans="2:2">
      <c r="B3737" s="30"/>
    </row>
    <row r="3738" spans="2:2">
      <c r="B3738" s="30"/>
    </row>
    <row r="3739" spans="2:2">
      <c r="B3739" s="30"/>
    </row>
    <row r="3740" spans="2:2">
      <c r="B3740" s="30"/>
    </row>
    <row r="3741" spans="2:2">
      <c r="B3741" s="30"/>
    </row>
    <row r="3742" spans="2:2">
      <c r="B3742" s="30"/>
    </row>
    <row r="3743" spans="2:2">
      <c r="B3743" s="30"/>
    </row>
    <row r="3744" spans="2:2">
      <c r="B3744" s="30"/>
    </row>
    <row r="3745" spans="2:2">
      <c r="B3745" s="30"/>
    </row>
    <row r="3746" spans="2:2">
      <c r="B3746" s="30"/>
    </row>
    <row r="3747" spans="2:2">
      <c r="B3747" s="30"/>
    </row>
    <row r="3748" spans="2:2">
      <c r="B3748" s="30"/>
    </row>
    <row r="3749" spans="2:2">
      <c r="B3749" s="30"/>
    </row>
    <row r="3750" spans="2:2">
      <c r="B3750" s="30"/>
    </row>
    <row r="3751" spans="2:2">
      <c r="B3751" s="30"/>
    </row>
    <row r="3752" spans="2:2">
      <c r="B3752" s="30"/>
    </row>
    <row r="3753" spans="2:2">
      <c r="B3753" s="30"/>
    </row>
    <row r="3754" spans="2:2">
      <c r="B3754" s="30"/>
    </row>
    <row r="3755" spans="2:2">
      <c r="B3755" s="30"/>
    </row>
    <row r="3756" spans="2:2">
      <c r="B3756" s="30"/>
    </row>
    <row r="3757" spans="2:2">
      <c r="B3757" s="30"/>
    </row>
    <row r="3758" spans="2:2">
      <c r="B3758" s="30"/>
    </row>
    <row r="3759" spans="2:2">
      <c r="B3759" s="30"/>
    </row>
    <row r="3760" spans="2:2">
      <c r="B3760" s="30"/>
    </row>
    <row r="3761" spans="2:2">
      <c r="B3761" s="30"/>
    </row>
    <row r="3762" spans="2:2">
      <c r="B3762" s="30"/>
    </row>
    <row r="3763" spans="2:2">
      <c r="B3763" s="30"/>
    </row>
    <row r="3764" spans="2:2">
      <c r="B3764" s="30"/>
    </row>
    <row r="3765" spans="2:2">
      <c r="B3765" s="30"/>
    </row>
    <row r="3766" spans="2:2">
      <c r="B3766" s="30"/>
    </row>
    <row r="3767" spans="2:2">
      <c r="B3767" s="30"/>
    </row>
    <row r="3768" spans="2:2">
      <c r="B3768" s="30"/>
    </row>
    <row r="3769" spans="2:2">
      <c r="B3769" s="30"/>
    </row>
    <row r="3770" spans="2:2">
      <c r="B3770" s="30"/>
    </row>
    <row r="3771" spans="2:2">
      <c r="B3771" s="30"/>
    </row>
    <row r="3772" spans="2:2">
      <c r="B3772" s="30"/>
    </row>
    <row r="3773" spans="2:2">
      <c r="B3773" s="30"/>
    </row>
    <row r="3774" spans="2:2">
      <c r="B3774" s="30"/>
    </row>
    <row r="3775" spans="2:2">
      <c r="B3775" s="30"/>
    </row>
    <row r="3776" spans="2:2">
      <c r="B3776" s="30"/>
    </row>
    <row r="3777" spans="2:2">
      <c r="B3777" s="30"/>
    </row>
    <row r="3778" spans="2:2">
      <c r="B3778" s="30"/>
    </row>
    <row r="3779" spans="2:2">
      <c r="B3779" s="30"/>
    </row>
    <row r="3780" spans="2:2">
      <c r="B3780" s="30"/>
    </row>
    <row r="3781" spans="2:2">
      <c r="B3781" s="30"/>
    </row>
    <row r="3782" spans="2:2">
      <c r="B3782" s="30"/>
    </row>
    <row r="3783" spans="2:2">
      <c r="B3783" s="30"/>
    </row>
    <row r="3784" spans="2:2">
      <c r="B3784" s="30"/>
    </row>
    <row r="3785" spans="2:2">
      <c r="B3785" s="30"/>
    </row>
    <row r="3786" spans="2:2">
      <c r="B3786" s="30"/>
    </row>
    <row r="3787" spans="2:2">
      <c r="B3787" s="30"/>
    </row>
    <row r="3788" spans="2:2">
      <c r="B3788" s="30"/>
    </row>
    <row r="3789" spans="2:2">
      <c r="B3789" s="30"/>
    </row>
    <row r="3790" spans="2:2">
      <c r="B3790" s="30"/>
    </row>
    <row r="3791" spans="2:2">
      <c r="B3791" s="30"/>
    </row>
    <row r="3792" spans="2:2">
      <c r="B3792" s="30"/>
    </row>
    <row r="3793" spans="2:2">
      <c r="B3793" s="30"/>
    </row>
    <row r="3794" spans="2:2">
      <c r="B3794" s="30"/>
    </row>
    <row r="3795" spans="2:2">
      <c r="B3795" s="30"/>
    </row>
    <row r="3796" spans="2:2">
      <c r="B3796" s="30"/>
    </row>
    <row r="3797" spans="2:2">
      <c r="B3797" s="30"/>
    </row>
    <row r="3798" spans="2:2">
      <c r="B3798" s="30"/>
    </row>
    <row r="3799" spans="2:2">
      <c r="B3799" s="30"/>
    </row>
    <row r="3800" spans="2:2">
      <c r="B3800" s="30"/>
    </row>
    <row r="3801" spans="2:2">
      <c r="B3801" s="30"/>
    </row>
    <row r="3802" spans="2:2">
      <c r="B3802" s="30"/>
    </row>
    <row r="3803" spans="2:2">
      <c r="B3803" s="30"/>
    </row>
    <row r="3804" spans="2:2">
      <c r="B3804" s="30"/>
    </row>
    <row r="3805" spans="2:2">
      <c r="B3805" s="30"/>
    </row>
    <row r="3806" spans="2:2">
      <c r="B3806" s="30"/>
    </row>
    <row r="3807" spans="2:2">
      <c r="B3807" s="30"/>
    </row>
    <row r="3808" spans="2:2">
      <c r="B3808" s="30"/>
    </row>
    <row r="3809" spans="2:2">
      <c r="B3809" s="30"/>
    </row>
    <row r="3810" spans="2:2">
      <c r="B3810" s="30"/>
    </row>
    <row r="3811" spans="2:2">
      <c r="B3811" s="30"/>
    </row>
    <row r="3812" spans="2:2">
      <c r="B3812" s="30"/>
    </row>
    <row r="3813" spans="2:2">
      <c r="B3813" s="30"/>
    </row>
    <row r="3814" spans="2:2">
      <c r="B3814" s="30"/>
    </row>
    <row r="3815" spans="2:2">
      <c r="B3815" s="30"/>
    </row>
    <row r="3816" spans="2:2">
      <c r="B3816" s="30"/>
    </row>
    <row r="3817" spans="2:2">
      <c r="B3817" s="30"/>
    </row>
    <row r="3818" spans="2:2">
      <c r="B3818" s="30"/>
    </row>
    <row r="3819" spans="2:2">
      <c r="B3819" s="30"/>
    </row>
    <row r="3820" spans="2:2">
      <c r="B3820" s="30"/>
    </row>
    <row r="3821" spans="2:2">
      <c r="B3821" s="30"/>
    </row>
    <row r="3822" spans="2:2">
      <c r="B3822" s="30"/>
    </row>
    <row r="3823" spans="2:2">
      <c r="B3823" s="30"/>
    </row>
    <row r="3824" spans="2:2">
      <c r="B3824" s="30"/>
    </row>
    <row r="3825" spans="2:2">
      <c r="B3825" s="30"/>
    </row>
    <row r="3826" spans="2:2">
      <c r="B3826" s="30"/>
    </row>
    <row r="3827" spans="2:2">
      <c r="B3827" s="30"/>
    </row>
    <row r="3828" spans="2:2">
      <c r="B3828" s="30"/>
    </row>
    <row r="3829" spans="2:2">
      <c r="B3829" s="30"/>
    </row>
    <row r="3830" spans="2:2">
      <c r="B3830" s="30"/>
    </row>
    <row r="3831" spans="2:2">
      <c r="B3831" s="30"/>
    </row>
    <row r="3832" spans="2:2">
      <c r="B3832" s="30"/>
    </row>
    <row r="3833" spans="2:2">
      <c r="B3833" s="30"/>
    </row>
    <row r="3834" spans="2:2">
      <c r="B3834" s="30"/>
    </row>
    <row r="3835" spans="2:2">
      <c r="B3835" s="30"/>
    </row>
    <row r="3836" spans="2:2">
      <c r="B3836" s="30"/>
    </row>
    <row r="3837" spans="2:2">
      <c r="B3837" s="30"/>
    </row>
    <row r="3838" spans="2:2">
      <c r="B3838" s="30"/>
    </row>
    <row r="3839" spans="2:2">
      <c r="B3839" s="30"/>
    </row>
    <row r="3840" spans="2:2">
      <c r="B3840" s="30"/>
    </row>
    <row r="3841" spans="2:2">
      <c r="B3841" s="30"/>
    </row>
    <row r="3842" spans="2:2">
      <c r="B3842" s="30"/>
    </row>
    <row r="3843" spans="2:2">
      <c r="B3843" s="30"/>
    </row>
    <row r="3844" spans="2:2">
      <c r="B3844" s="30"/>
    </row>
    <row r="3845" spans="2:2">
      <c r="B3845" s="30"/>
    </row>
    <row r="3846" spans="2:2">
      <c r="B3846" s="30"/>
    </row>
    <row r="3847" spans="2:2">
      <c r="B3847" s="30"/>
    </row>
    <row r="3848" spans="2:2">
      <c r="B3848" s="30"/>
    </row>
    <row r="3849" spans="2:2">
      <c r="B3849" s="30"/>
    </row>
    <row r="3850" spans="2:2">
      <c r="B3850" s="30"/>
    </row>
    <row r="3851" spans="2:2">
      <c r="B3851" s="30"/>
    </row>
    <row r="3852" spans="2:2">
      <c r="B3852" s="30"/>
    </row>
    <row r="3853" spans="2:2">
      <c r="B3853" s="30"/>
    </row>
    <row r="3854" spans="2:2">
      <c r="B3854" s="30"/>
    </row>
    <row r="3855" spans="2:2">
      <c r="B3855" s="30"/>
    </row>
    <row r="3856" spans="2:2">
      <c r="B3856" s="30"/>
    </row>
    <row r="3857" spans="2:2">
      <c r="B3857" s="30"/>
    </row>
    <row r="3858" spans="2:2">
      <c r="B3858" s="30"/>
    </row>
    <row r="3859" spans="2:2">
      <c r="B3859" s="30"/>
    </row>
    <row r="3860" spans="2:2">
      <c r="B3860" s="30"/>
    </row>
    <row r="3861" spans="2:2">
      <c r="B3861" s="30"/>
    </row>
    <row r="3862" spans="2:2">
      <c r="B3862" s="30"/>
    </row>
    <row r="3863" spans="2:2">
      <c r="B3863" s="30"/>
    </row>
    <row r="3864" spans="2:2">
      <c r="B3864" s="30"/>
    </row>
    <row r="3865" spans="2:2">
      <c r="B3865" s="30"/>
    </row>
    <row r="3866" spans="2:2">
      <c r="B3866" s="30"/>
    </row>
    <row r="3867" spans="2:2">
      <c r="B3867" s="30"/>
    </row>
    <row r="3868" spans="2:2">
      <c r="B3868" s="30"/>
    </row>
    <row r="3869" spans="2:2">
      <c r="B3869" s="30"/>
    </row>
    <row r="3870" spans="2:2">
      <c r="B3870" s="30"/>
    </row>
    <row r="3871" spans="2:2">
      <c r="B3871" s="30"/>
    </row>
    <row r="3872" spans="2:2">
      <c r="B3872" s="30"/>
    </row>
    <row r="3873" spans="2:2">
      <c r="B3873" s="30"/>
    </row>
    <row r="3874" spans="2:2">
      <c r="B3874" s="30"/>
    </row>
    <row r="3875" spans="2:2">
      <c r="B3875" s="30"/>
    </row>
    <row r="3876" spans="2:2">
      <c r="B3876" s="30"/>
    </row>
    <row r="3877" spans="2:2">
      <c r="B3877" s="30"/>
    </row>
    <row r="3878" spans="2:2">
      <c r="B3878" s="30"/>
    </row>
    <row r="3879" spans="2:2">
      <c r="B3879" s="30"/>
    </row>
    <row r="3880" spans="2:2">
      <c r="B3880" s="30"/>
    </row>
    <row r="3881" spans="2:2">
      <c r="B3881" s="30"/>
    </row>
    <row r="3882" spans="2:2">
      <c r="B3882" s="30"/>
    </row>
    <row r="3883" spans="2:2">
      <c r="B3883" s="30"/>
    </row>
    <row r="3884" spans="2:2">
      <c r="B3884" s="30"/>
    </row>
    <row r="3885" spans="2:2">
      <c r="B3885" s="30"/>
    </row>
    <row r="3886" spans="2:2">
      <c r="B3886" s="30"/>
    </row>
    <row r="3887" spans="2:2">
      <c r="B3887" s="30"/>
    </row>
    <row r="3888" spans="2:2">
      <c r="B3888" s="30"/>
    </row>
    <row r="3889" spans="2:2">
      <c r="B3889" s="30"/>
    </row>
    <row r="3890" spans="2:2">
      <c r="B3890" s="30"/>
    </row>
    <row r="3891" spans="2:2">
      <c r="B3891" s="30"/>
    </row>
    <row r="3892" spans="2:2">
      <c r="B3892" s="30"/>
    </row>
    <row r="3893" spans="2:2">
      <c r="B3893" s="30"/>
    </row>
    <row r="3894" spans="2:2">
      <c r="B3894" s="30"/>
    </row>
    <row r="3895" spans="2:2">
      <c r="B3895" s="30"/>
    </row>
    <row r="3896" spans="2:2">
      <c r="B3896" s="30"/>
    </row>
    <row r="3897" spans="2:2">
      <c r="B3897" s="30"/>
    </row>
    <row r="3898" spans="2:2">
      <c r="B3898" s="30"/>
    </row>
    <row r="3899" spans="2:2">
      <c r="B3899" s="30"/>
    </row>
    <row r="3900" spans="2:2">
      <c r="B3900" s="30"/>
    </row>
    <row r="3901" spans="2:2">
      <c r="B3901" s="30"/>
    </row>
    <row r="3902" spans="2:2">
      <c r="B3902" s="30"/>
    </row>
    <row r="3903" spans="2:2">
      <c r="B3903" s="30"/>
    </row>
    <row r="3904" spans="2:2">
      <c r="B3904" s="30"/>
    </row>
    <row r="3905" spans="2:2">
      <c r="B3905" s="30"/>
    </row>
    <row r="3906" spans="2:2">
      <c r="B3906" s="30"/>
    </row>
    <row r="3907" spans="2:2">
      <c r="B3907" s="30"/>
    </row>
    <row r="3908" spans="2:2">
      <c r="B3908" s="30"/>
    </row>
    <row r="3909" spans="2:2">
      <c r="B3909" s="30"/>
    </row>
    <row r="3910" spans="2:2">
      <c r="B3910" s="30"/>
    </row>
    <row r="3911" spans="2:2">
      <c r="B3911" s="30"/>
    </row>
    <row r="3912" spans="2:2">
      <c r="B3912" s="30"/>
    </row>
    <row r="3913" spans="2:2">
      <c r="B3913" s="30"/>
    </row>
    <row r="3914" spans="2:2">
      <c r="B3914" s="30"/>
    </row>
    <row r="3915" spans="2:2">
      <c r="B3915" s="30"/>
    </row>
    <row r="3916" spans="2:2">
      <c r="B3916" s="30"/>
    </row>
    <row r="3917" spans="2:2">
      <c r="B3917" s="30"/>
    </row>
    <row r="3918" spans="2:2">
      <c r="B3918" s="30"/>
    </row>
    <row r="3919" spans="2:2">
      <c r="B3919" s="30"/>
    </row>
    <row r="3920" spans="2:2">
      <c r="B3920" s="30"/>
    </row>
    <row r="3921" spans="2:2">
      <c r="B3921" s="30"/>
    </row>
    <row r="3922" spans="2:2">
      <c r="B3922" s="30"/>
    </row>
    <row r="3923" spans="2:2">
      <c r="B3923" s="30"/>
    </row>
    <row r="3924" spans="2:2">
      <c r="B3924" s="30"/>
    </row>
    <row r="3925" spans="2:2">
      <c r="B3925" s="30"/>
    </row>
    <row r="3926" spans="2:2">
      <c r="B3926" s="30"/>
    </row>
    <row r="3927" spans="2:2">
      <c r="B3927" s="30"/>
    </row>
    <row r="3928" spans="2:2">
      <c r="B3928" s="30"/>
    </row>
    <row r="3929" spans="2:2">
      <c r="B3929" s="30"/>
    </row>
    <row r="3930" spans="2:2">
      <c r="B3930" s="30"/>
    </row>
    <row r="3931" spans="2:2">
      <c r="B3931" s="30"/>
    </row>
    <row r="3932" spans="2:2">
      <c r="B3932" s="30"/>
    </row>
    <row r="3933" spans="2:2">
      <c r="B3933" s="30"/>
    </row>
    <row r="3934" spans="2:2">
      <c r="B3934" s="30"/>
    </row>
    <row r="3935" spans="2:2">
      <c r="B3935" s="30"/>
    </row>
    <row r="3936" spans="2:2">
      <c r="B3936" s="30"/>
    </row>
    <row r="3937" spans="2:2">
      <c r="B3937" s="30"/>
    </row>
    <row r="3938" spans="2:2">
      <c r="B3938" s="30"/>
    </row>
    <row r="3939" spans="2:2">
      <c r="B3939" s="30"/>
    </row>
    <row r="3940" spans="2:2">
      <c r="B3940" s="30"/>
    </row>
    <row r="3941" spans="2:2">
      <c r="B3941" s="30"/>
    </row>
    <row r="3942" spans="2:2">
      <c r="B3942" s="30"/>
    </row>
    <row r="3943" spans="2:2">
      <c r="B3943" s="30"/>
    </row>
    <row r="3944" spans="2:2">
      <c r="B3944" s="30"/>
    </row>
    <row r="3945" spans="2:2">
      <c r="B3945" s="30"/>
    </row>
    <row r="3946" spans="2:2">
      <c r="B3946" s="30"/>
    </row>
    <row r="3947" spans="2:2">
      <c r="B3947" s="30"/>
    </row>
    <row r="3948" spans="2:2">
      <c r="B3948" s="30"/>
    </row>
    <row r="3949" spans="2:2">
      <c r="B3949" s="30"/>
    </row>
    <row r="3950" spans="2:2">
      <c r="B3950" s="30"/>
    </row>
    <row r="3951" spans="2:2">
      <c r="B3951" s="30"/>
    </row>
    <row r="3952" spans="2:2">
      <c r="B3952" s="30"/>
    </row>
    <row r="3953" spans="2:2">
      <c r="B3953" s="30"/>
    </row>
    <row r="3954" spans="2:2">
      <c r="B3954" s="30"/>
    </row>
    <row r="3955" spans="2:2">
      <c r="B3955" s="30"/>
    </row>
    <row r="3956" spans="2:2">
      <c r="B3956" s="30"/>
    </row>
    <row r="3957" spans="2:2">
      <c r="B3957" s="30"/>
    </row>
    <row r="3958" spans="2:2">
      <c r="B3958" s="30"/>
    </row>
    <row r="3959" spans="2:2">
      <c r="B3959" s="30"/>
    </row>
    <row r="3960" spans="2:2">
      <c r="B3960" s="30"/>
    </row>
    <row r="3961" spans="2:2">
      <c r="B3961" s="30"/>
    </row>
    <row r="3962" spans="2:2">
      <c r="B3962" s="30"/>
    </row>
    <row r="3963" spans="2:2">
      <c r="B3963" s="30"/>
    </row>
    <row r="3964" spans="2:2">
      <c r="B3964" s="30"/>
    </row>
    <row r="3965" spans="2:2">
      <c r="B3965" s="30"/>
    </row>
    <row r="3966" spans="2:2">
      <c r="B3966" s="30"/>
    </row>
    <row r="3967" spans="2:2">
      <c r="B3967" s="30"/>
    </row>
    <row r="3968" spans="2:2">
      <c r="B3968" s="30"/>
    </row>
    <row r="3969" spans="2:2">
      <c r="B3969" s="30"/>
    </row>
    <row r="3970" spans="2:2">
      <c r="B3970" s="30"/>
    </row>
    <row r="3971" spans="2:2">
      <c r="B3971" s="30"/>
    </row>
    <row r="3972" spans="2:2">
      <c r="B3972" s="30"/>
    </row>
    <row r="3973" spans="2:2">
      <c r="B3973" s="30"/>
    </row>
    <row r="3974" spans="2:2">
      <c r="B3974" s="30"/>
    </row>
    <row r="3975" spans="2:2">
      <c r="B3975" s="30"/>
    </row>
    <row r="3976" spans="2:2">
      <c r="B3976" s="30"/>
    </row>
    <row r="3977" spans="2:2">
      <c r="B3977" s="30"/>
    </row>
    <row r="3978" spans="2:2">
      <c r="B3978" s="30"/>
    </row>
    <row r="3979" spans="2:2">
      <c r="B3979" s="30"/>
    </row>
    <row r="3980" spans="2:2">
      <c r="B3980" s="30"/>
    </row>
    <row r="3981" spans="2:2">
      <c r="B3981" s="30"/>
    </row>
    <row r="3982" spans="2:2">
      <c r="B3982" s="30"/>
    </row>
    <row r="3983" spans="2:2">
      <c r="B3983" s="30"/>
    </row>
    <row r="3984" spans="2:2">
      <c r="B3984" s="30"/>
    </row>
    <row r="3985" spans="2:2">
      <c r="B3985" s="30"/>
    </row>
    <row r="3986" spans="2:2">
      <c r="B3986" s="30"/>
    </row>
    <row r="3987" spans="2:2">
      <c r="B3987" s="30"/>
    </row>
    <row r="3988" spans="2:2">
      <c r="B3988" s="30"/>
    </row>
    <row r="3989" spans="2:2">
      <c r="B3989" s="30"/>
    </row>
    <row r="3990" spans="2:2">
      <c r="B3990" s="30"/>
    </row>
    <row r="3991" spans="2:2">
      <c r="B3991" s="30"/>
    </row>
    <row r="3992" spans="2:2">
      <c r="B3992" s="30"/>
    </row>
    <row r="3993" spans="2:2">
      <c r="B3993" s="30"/>
    </row>
    <row r="3994" spans="2:2">
      <c r="B3994" s="30"/>
    </row>
    <row r="3995" spans="2:2">
      <c r="B3995" s="30"/>
    </row>
    <row r="3996" spans="2:2">
      <c r="B3996" s="30"/>
    </row>
    <row r="3997" spans="2:2">
      <c r="B3997" s="30"/>
    </row>
    <row r="3998" spans="2:2">
      <c r="B3998" s="30"/>
    </row>
    <row r="3999" spans="2:2">
      <c r="B3999" s="30"/>
    </row>
    <row r="4000" spans="2:2">
      <c r="B4000" s="30"/>
    </row>
    <row r="4001" spans="2:2">
      <c r="B4001" s="30"/>
    </row>
    <row r="4002" spans="2:2">
      <c r="B4002" s="30"/>
    </row>
    <row r="4003" spans="2:2">
      <c r="B4003" s="30"/>
    </row>
    <row r="4004" spans="2:2">
      <c r="B4004" s="30"/>
    </row>
    <row r="4005" spans="2:2">
      <c r="B4005" s="30"/>
    </row>
    <row r="4006" spans="2:2">
      <c r="B4006" s="30"/>
    </row>
    <row r="4007" spans="2:2">
      <c r="B4007" s="30"/>
    </row>
    <row r="4008" spans="2:2">
      <c r="B4008" s="30"/>
    </row>
    <row r="4009" spans="2:2">
      <c r="B4009" s="30"/>
    </row>
    <row r="4010" spans="2:2">
      <c r="B4010" s="30"/>
    </row>
    <row r="4011" spans="2:2">
      <c r="B4011" s="30"/>
    </row>
    <row r="4012" spans="2:2">
      <c r="B4012" s="30"/>
    </row>
    <row r="4013" spans="2:2">
      <c r="B4013" s="30"/>
    </row>
    <row r="4014" spans="2:2">
      <c r="B4014" s="30"/>
    </row>
    <row r="4015" spans="2:2">
      <c r="B4015" s="30"/>
    </row>
    <row r="4016" spans="2:2">
      <c r="B4016" s="30"/>
    </row>
    <row r="4017" spans="2:2">
      <c r="B4017" s="30"/>
    </row>
    <row r="4018" spans="2:2">
      <c r="B4018" s="30"/>
    </row>
    <row r="4019" spans="2:2">
      <c r="B4019" s="30"/>
    </row>
    <row r="4020" spans="2:2">
      <c r="B4020" s="30"/>
    </row>
    <row r="4021" spans="2:2">
      <c r="B4021" s="30"/>
    </row>
    <row r="4022" spans="2:2">
      <c r="B4022" s="30"/>
    </row>
    <row r="4023" spans="2:2">
      <c r="B4023" s="30"/>
    </row>
    <row r="4024" spans="2:2">
      <c r="B4024" s="30"/>
    </row>
    <row r="4025" spans="2:2">
      <c r="B4025" s="30"/>
    </row>
    <row r="4026" spans="2:2">
      <c r="B4026" s="30"/>
    </row>
    <row r="4027" spans="2:2">
      <c r="B4027" s="30"/>
    </row>
    <row r="4028" spans="2:2">
      <c r="B4028" s="30"/>
    </row>
    <row r="4029" spans="2:2">
      <c r="B4029" s="30"/>
    </row>
    <row r="4030" spans="2:2">
      <c r="B4030" s="30"/>
    </row>
    <row r="4031" spans="2:2">
      <c r="B4031" s="30"/>
    </row>
    <row r="4032" spans="2:2">
      <c r="B4032" s="30"/>
    </row>
    <row r="4033" spans="2:2">
      <c r="B4033" s="30"/>
    </row>
    <row r="4034" spans="2:2">
      <c r="B4034" s="30"/>
    </row>
    <row r="4035" spans="2:2">
      <c r="B4035" s="30"/>
    </row>
    <row r="4036" spans="2:2">
      <c r="B4036" s="30"/>
    </row>
    <row r="4037" spans="2:2">
      <c r="B4037" s="30"/>
    </row>
    <row r="4038" spans="2:2">
      <c r="B4038" s="30"/>
    </row>
    <row r="4039" spans="2:2">
      <c r="B4039" s="30"/>
    </row>
    <row r="4040" spans="2:2">
      <c r="B4040" s="30"/>
    </row>
    <row r="4041" spans="2:2">
      <c r="B4041" s="30"/>
    </row>
    <row r="4042" spans="2:2">
      <c r="B4042" s="30"/>
    </row>
    <row r="4043" spans="2:2">
      <c r="B4043" s="30"/>
    </row>
    <row r="4044" spans="2:2">
      <c r="B4044" s="30"/>
    </row>
    <row r="4045" spans="2:2">
      <c r="B4045" s="30"/>
    </row>
    <row r="4046" spans="2:2">
      <c r="B4046" s="30"/>
    </row>
    <row r="4047" spans="2:2">
      <c r="B4047" s="30"/>
    </row>
    <row r="4048" spans="2:2">
      <c r="B4048" s="30"/>
    </row>
    <row r="4049" spans="2:2">
      <c r="B4049" s="30"/>
    </row>
    <row r="4050" spans="2:2">
      <c r="B4050" s="30"/>
    </row>
    <row r="4051" spans="2:2">
      <c r="B4051" s="30"/>
    </row>
    <row r="4052" spans="2:2">
      <c r="B4052" s="30"/>
    </row>
    <row r="4053" spans="2:2">
      <c r="B4053" s="30"/>
    </row>
    <row r="4054" spans="2:2">
      <c r="B4054" s="30"/>
    </row>
    <row r="4055" spans="2:2">
      <c r="B4055" s="30"/>
    </row>
    <row r="4056" spans="2:2">
      <c r="B4056" s="30"/>
    </row>
    <row r="4057" spans="2:2">
      <c r="B4057" s="30"/>
    </row>
    <row r="4058" spans="2:2">
      <c r="B4058" s="30"/>
    </row>
    <row r="4059" spans="2:2">
      <c r="B4059" s="30"/>
    </row>
    <row r="4060" spans="2:2">
      <c r="B4060" s="30"/>
    </row>
    <row r="4061" spans="2:2">
      <c r="B4061" s="30"/>
    </row>
    <row r="4062" spans="2:2">
      <c r="B4062" s="30"/>
    </row>
    <row r="4063" spans="2:2">
      <c r="B4063" s="30"/>
    </row>
    <row r="4064" spans="2:2">
      <c r="B4064" s="30"/>
    </row>
    <row r="4065" spans="2:2">
      <c r="B4065" s="30"/>
    </row>
    <row r="4066" spans="2:2">
      <c r="B4066" s="30"/>
    </row>
    <row r="4067" spans="2:2">
      <c r="B4067" s="30"/>
    </row>
    <row r="4068" spans="2:2">
      <c r="B4068" s="30"/>
    </row>
    <row r="4069" spans="2:2">
      <c r="B4069" s="30"/>
    </row>
    <row r="4070" spans="2:2">
      <c r="B4070" s="30"/>
    </row>
    <row r="4071" spans="2:2">
      <c r="B4071" s="30"/>
    </row>
    <row r="4072" spans="2:2">
      <c r="B4072" s="30"/>
    </row>
    <row r="4073" spans="2:2">
      <c r="B4073" s="30"/>
    </row>
    <row r="4074" spans="2:2">
      <c r="B4074" s="30"/>
    </row>
    <row r="4075" spans="2:2">
      <c r="B4075" s="30"/>
    </row>
    <row r="4076" spans="2:2">
      <c r="B4076" s="30"/>
    </row>
    <row r="4077" spans="2:2">
      <c r="B4077" s="30"/>
    </row>
    <row r="4078" spans="2:2">
      <c r="B4078" s="30"/>
    </row>
    <row r="4079" spans="2:2">
      <c r="B4079" s="30"/>
    </row>
    <row r="4080" spans="2:2">
      <c r="B4080" s="30"/>
    </row>
    <row r="4081" spans="2:2">
      <c r="B4081" s="30"/>
    </row>
    <row r="4082" spans="2:2">
      <c r="B4082" s="30"/>
    </row>
    <row r="4083" spans="2:2">
      <c r="B4083" s="30"/>
    </row>
    <row r="4084" spans="2:2">
      <c r="B4084" s="30"/>
    </row>
    <row r="4085" spans="2:2">
      <c r="B4085" s="30"/>
    </row>
    <row r="4086" spans="2:2">
      <c r="B4086" s="30"/>
    </row>
    <row r="4087" spans="2:2">
      <c r="B4087" s="30"/>
    </row>
    <row r="4088" spans="2:2">
      <c r="B4088" s="30"/>
    </row>
    <row r="4089" spans="2:2">
      <c r="B4089" s="30"/>
    </row>
    <row r="4090" spans="2:2">
      <c r="B4090" s="30"/>
    </row>
    <row r="4091" spans="2:2">
      <c r="B4091" s="30"/>
    </row>
    <row r="4092" spans="2:2">
      <c r="B4092" s="30"/>
    </row>
    <row r="4093" spans="2:2">
      <c r="B4093" s="30"/>
    </row>
    <row r="4094" spans="2:2">
      <c r="B4094" s="30"/>
    </row>
    <row r="4095" spans="2:2">
      <c r="B4095" s="30"/>
    </row>
    <row r="4096" spans="2:2">
      <c r="B4096" s="30"/>
    </row>
    <row r="4097" spans="2:2">
      <c r="B4097" s="30"/>
    </row>
    <row r="4098" spans="2:2">
      <c r="B4098" s="30"/>
    </row>
    <row r="4099" spans="2:2">
      <c r="B4099" s="30"/>
    </row>
    <row r="4100" spans="2:2">
      <c r="B4100" s="30"/>
    </row>
    <row r="4101" spans="2:2">
      <c r="B4101" s="30"/>
    </row>
    <row r="4102" spans="2:2">
      <c r="B4102" s="30"/>
    </row>
    <row r="4103" spans="2:2">
      <c r="B4103" s="30"/>
    </row>
    <row r="4104" spans="2:2">
      <c r="B4104" s="30"/>
    </row>
    <row r="4105" spans="2:2">
      <c r="B4105" s="30"/>
    </row>
    <row r="4106" spans="2:2">
      <c r="B4106" s="30"/>
    </row>
    <row r="4107" spans="2:2">
      <c r="B4107" s="30"/>
    </row>
    <row r="4108" spans="2:2">
      <c r="B4108" s="30"/>
    </row>
    <row r="4109" spans="2:2">
      <c r="B4109" s="30"/>
    </row>
    <row r="4110" spans="2:2">
      <c r="B4110" s="30"/>
    </row>
    <row r="4111" spans="2:2">
      <c r="B4111" s="30"/>
    </row>
    <row r="4112" spans="2:2">
      <c r="B4112" s="30"/>
    </row>
    <row r="4113" spans="2:2">
      <c r="B4113" s="30"/>
    </row>
    <row r="4114" spans="2:2">
      <c r="B4114" s="30"/>
    </row>
    <row r="4115" spans="2:2">
      <c r="B4115" s="30"/>
    </row>
    <row r="4116" spans="2:2">
      <c r="B4116" s="30"/>
    </row>
    <row r="4117" spans="2:2">
      <c r="B4117" s="30"/>
    </row>
    <row r="4118" spans="2:2">
      <c r="B4118" s="30"/>
    </row>
    <row r="4119" spans="2:2">
      <c r="B4119" s="30"/>
    </row>
    <row r="4120" spans="2:2">
      <c r="B4120" s="30"/>
    </row>
    <row r="4121" spans="2:2">
      <c r="B4121" s="30"/>
    </row>
    <row r="4122" spans="2:2">
      <c r="B4122" s="30"/>
    </row>
    <row r="4123" spans="2:2">
      <c r="B4123" s="30"/>
    </row>
    <row r="4124" spans="2:2">
      <c r="B4124" s="30"/>
    </row>
    <row r="4125" spans="2:2">
      <c r="B4125" s="30"/>
    </row>
    <row r="4126" spans="2:2">
      <c r="B4126" s="30"/>
    </row>
    <row r="4127" spans="2:2">
      <c r="B4127" s="30"/>
    </row>
    <row r="4128" spans="2:2">
      <c r="B4128" s="30"/>
    </row>
    <row r="4129" spans="2:2">
      <c r="B4129" s="30"/>
    </row>
    <row r="4130" spans="2:2">
      <c r="B4130" s="30"/>
    </row>
    <row r="4131" spans="2:2">
      <c r="B4131" s="30"/>
    </row>
    <row r="4132" spans="2:2">
      <c r="B4132" s="30"/>
    </row>
    <row r="4133" spans="2:2">
      <c r="B4133" s="30"/>
    </row>
    <row r="4134" spans="2:2">
      <c r="B4134" s="30"/>
    </row>
    <row r="4135" spans="2:2">
      <c r="B4135" s="30"/>
    </row>
    <row r="4136" spans="2:2">
      <c r="B4136" s="30"/>
    </row>
    <row r="4137" spans="2:2">
      <c r="B4137" s="30"/>
    </row>
    <row r="4138" spans="2:2">
      <c r="B4138" s="30"/>
    </row>
    <row r="4139" spans="2:2">
      <c r="B4139" s="30"/>
    </row>
    <row r="4140" spans="2:2">
      <c r="B4140" s="30"/>
    </row>
    <row r="4141" spans="2:2">
      <c r="B4141" s="30"/>
    </row>
    <row r="4142" spans="2:2">
      <c r="B4142" s="30"/>
    </row>
    <row r="4143" spans="2:2">
      <c r="B4143" s="30"/>
    </row>
    <row r="4144" spans="2:2">
      <c r="B4144" s="30"/>
    </row>
    <row r="4145" spans="2:2">
      <c r="B4145" s="30"/>
    </row>
    <row r="4146" spans="2:2">
      <c r="B4146" s="30"/>
    </row>
    <row r="4147" spans="2:2">
      <c r="B4147" s="30"/>
    </row>
    <row r="4148" spans="2:2">
      <c r="B4148" s="30"/>
    </row>
    <row r="4149" spans="2:2">
      <c r="B4149" s="30"/>
    </row>
    <row r="4150" spans="2:2">
      <c r="B4150" s="30"/>
    </row>
    <row r="4151" spans="2:2">
      <c r="B4151" s="30"/>
    </row>
    <row r="4152" spans="2:2">
      <c r="B4152" s="30"/>
    </row>
    <row r="4153" spans="2:2">
      <c r="B4153" s="30"/>
    </row>
    <row r="4154" spans="2:2">
      <c r="B4154" s="30"/>
    </row>
    <row r="4155" spans="2:2">
      <c r="B4155" s="30"/>
    </row>
    <row r="4156" spans="2:2">
      <c r="B4156" s="30"/>
    </row>
    <row r="4157" spans="2:2">
      <c r="B4157" s="30"/>
    </row>
    <row r="4158" spans="2:2">
      <c r="B4158" s="30"/>
    </row>
    <row r="4159" spans="2:2">
      <c r="B4159" s="30"/>
    </row>
    <row r="4160" spans="2:2">
      <c r="B4160" s="30"/>
    </row>
    <row r="4161" spans="2:2">
      <c r="B4161" s="30"/>
    </row>
    <row r="4162" spans="2:2">
      <c r="B4162" s="30"/>
    </row>
    <row r="4163" spans="2:2">
      <c r="B4163" s="30"/>
    </row>
    <row r="4164" spans="2:2">
      <c r="B4164" s="30"/>
    </row>
    <row r="4165" spans="2:2">
      <c r="B4165" s="30"/>
    </row>
    <row r="4166" spans="2:2">
      <c r="B4166" s="30"/>
    </row>
    <row r="4167" spans="2:2">
      <c r="B4167" s="30"/>
    </row>
    <row r="4168" spans="2:2">
      <c r="B4168" s="30"/>
    </row>
    <row r="4169" spans="2:2">
      <c r="B4169" s="30"/>
    </row>
    <row r="4170" spans="2:2">
      <c r="B4170" s="30"/>
    </row>
    <row r="4171" spans="2:2">
      <c r="B4171" s="30"/>
    </row>
    <row r="4172" spans="2:2">
      <c r="B4172" s="30"/>
    </row>
    <row r="4173" spans="2:2">
      <c r="B4173" s="30"/>
    </row>
    <row r="4174" spans="2:2">
      <c r="B4174" s="30"/>
    </row>
    <row r="4175" spans="2:2">
      <c r="B4175" s="30"/>
    </row>
    <row r="4176" spans="2:2">
      <c r="B4176" s="30"/>
    </row>
    <row r="4177" spans="2:2">
      <c r="B4177" s="30"/>
    </row>
    <row r="4178" spans="2:2">
      <c r="B4178" s="30"/>
    </row>
    <row r="4179" spans="2:2">
      <c r="B4179" s="30"/>
    </row>
    <row r="4180" spans="2:2">
      <c r="B4180" s="30"/>
    </row>
    <row r="4181" spans="2:2">
      <c r="B4181" s="30"/>
    </row>
    <row r="4182" spans="2:2">
      <c r="B4182" s="30"/>
    </row>
    <row r="4183" spans="2:2">
      <c r="B4183" s="30"/>
    </row>
    <row r="4184" spans="2:2">
      <c r="B4184" s="30"/>
    </row>
    <row r="4185" spans="2:2">
      <c r="B4185" s="30"/>
    </row>
    <row r="4186" spans="2:2">
      <c r="B4186" s="30"/>
    </row>
    <row r="4187" spans="2:2">
      <c r="B4187" s="30"/>
    </row>
    <row r="4188" spans="2:2">
      <c r="B4188" s="30"/>
    </row>
    <row r="4189" spans="2:2">
      <c r="B4189" s="30"/>
    </row>
    <row r="4190" spans="2:2">
      <c r="B4190" s="30"/>
    </row>
    <row r="4191" spans="2:2">
      <c r="B4191" s="30"/>
    </row>
    <row r="4192" spans="2:2">
      <c r="B4192" s="30"/>
    </row>
    <row r="4193" spans="2:2">
      <c r="B4193" s="30"/>
    </row>
    <row r="4194" spans="2:2">
      <c r="B4194" s="30"/>
    </row>
    <row r="4195" spans="2:2">
      <c r="B4195" s="30"/>
    </row>
    <row r="4196" spans="2:2">
      <c r="B4196" s="30"/>
    </row>
    <row r="4197" spans="2:2">
      <c r="B4197" s="30"/>
    </row>
    <row r="4198" spans="2:2">
      <c r="B4198" s="30"/>
    </row>
    <row r="4199" spans="2:2">
      <c r="B4199" s="30"/>
    </row>
    <row r="4200" spans="2:2">
      <c r="B4200" s="30"/>
    </row>
    <row r="4201" spans="2:2">
      <c r="B4201" s="30"/>
    </row>
    <row r="4202" spans="2:2">
      <c r="B4202" s="30"/>
    </row>
    <row r="4203" spans="2:2">
      <c r="B4203" s="30"/>
    </row>
    <row r="4204" spans="2:2">
      <c r="B4204" s="30"/>
    </row>
    <row r="4205" spans="2:2">
      <c r="B4205" s="30"/>
    </row>
    <row r="4206" spans="2:2">
      <c r="B4206" s="30"/>
    </row>
    <row r="4207" spans="2:2">
      <c r="B4207" s="30"/>
    </row>
    <row r="4208" spans="2:2">
      <c r="B4208" s="30"/>
    </row>
    <row r="4209" spans="2:2">
      <c r="B4209" s="30"/>
    </row>
    <row r="4210" spans="2:2">
      <c r="B4210" s="30"/>
    </row>
    <row r="4211" spans="2:2">
      <c r="B4211" s="30"/>
    </row>
    <row r="4212" spans="2:2">
      <c r="B4212" s="30"/>
    </row>
    <row r="4213" spans="2:2">
      <c r="B4213" s="30"/>
    </row>
    <row r="4214" spans="2:2">
      <c r="B4214" s="30"/>
    </row>
    <row r="4215" spans="2:2">
      <c r="B4215" s="30"/>
    </row>
    <row r="4216" spans="2:2">
      <c r="B4216" s="30"/>
    </row>
    <row r="4217" spans="2:2">
      <c r="B4217" s="30"/>
    </row>
    <row r="4218" spans="2:2">
      <c r="B4218" s="30"/>
    </row>
    <row r="4219" spans="2:2">
      <c r="B4219" s="30"/>
    </row>
    <row r="4220" spans="2:2">
      <c r="B4220" s="30"/>
    </row>
    <row r="4221" spans="2:2">
      <c r="B4221" s="30"/>
    </row>
    <row r="4222" spans="2:2">
      <c r="B4222" s="30"/>
    </row>
    <row r="4223" spans="2:2">
      <c r="B4223" s="30"/>
    </row>
    <row r="4224" spans="2:2">
      <c r="B4224" s="30"/>
    </row>
    <row r="4225" spans="2:2">
      <c r="B4225" s="30"/>
    </row>
    <row r="4226" spans="2:2">
      <c r="B4226" s="30"/>
    </row>
    <row r="4227" spans="2:2">
      <c r="B4227" s="30"/>
    </row>
    <row r="4228" spans="2:2">
      <c r="B4228" s="30"/>
    </row>
    <row r="4229" spans="2:2">
      <c r="B4229" s="30"/>
    </row>
    <row r="4230" spans="2:2">
      <c r="B4230" s="30"/>
    </row>
    <row r="4231" spans="2:2">
      <c r="B4231" s="30"/>
    </row>
    <row r="4232" spans="2:2">
      <c r="B4232" s="30"/>
    </row>
    <row r="4233" spans="2:2">
      <c r="B4233" s="30"/>
    </row>
    <row r="4234" spans="2:2">
      <c r="B4234" s="30"/>
    </row>
    <row r="4235" spans="2:2">
      <c r="B4235" s="30"/>
    </row>
    <row r="4236" spans="2:2">
      <c r="B4236" s="30"/>
    </row>
    <row r="4237" spans="2:2">
      <c r="B4237" s="30"/>
    </row>
    <row r="4238" spans="2:2">
      <c r="B4238" s="30"/>
    </row>
    <row r="4239" spans="2:2">
      <c r="B4239" s="30"/>
    </row>
    <row r="4240" spans="2:2">
      <c r="B4240" s="30"/>
    </row>
    <row r="4241" spans="2:2">
      <c r="B4241" s="30"/>
    </row>
    <row r="4242" spans="2:2">
      <c r="B4242" s="30"/>
    </row>
    <row r="4243" spans="2:2">
      <c r="B4243" s="30"/>
    </row>
    <row r="4244" spans="2:2">
      <c r="B4244" s="30"/>
    </row>
    <row r="4245" spans="2:2">
      <c r="B4245" s="30"/>
    </row>
    <row r="4246" spans="2:2">
      <c r="B4246" s="30"/>
    </row>
    <row r="4247" spans="2:2">
      <c r="B4247" s="30"/>
    </row>
    <row r="4248" spans="2:2">
      <c r="B4248" s="30"/>
    </row>
    <row r="4249" spans="2:2">
      <c r="B4249" s="30"/>
    </row>
    <row r="4250" spans="2:2">
      <c r="B4250" s="30"/>
    </row>
    <row r="4251" spans="2:2">
      <c r="B4251" s="30"/>
    </row>
    <row r="4252" spans="2:2">
      <c r="B4252" s="30"/>
    </row>
    <row r="4253" spans="2:2">
      <c r="B4253" s="30"/>
    </row>
    <row r="4254" spans="2:2">
      <c r="B4254" s="30"/>
    </row>
    <row r="4255" spans="2:2">
      <c r="B4255" s="30"/>
    </row>
    <row r="4256" spans="2:2">
      <c r="B4256" s="30"/>
    </row>
    <row r="4257" spans="2:2">
      <c r="B4257" s="30"/>
    </row>
    <row r="4258" spans="2:2">
      <c r="B4258" s="30"/>
    </row>
    <row r="4259" spans="2:2">
      <c r="B4259" s="30"/>
    </row>
    <row r="4260" spans="2:2">
      <c r="B4260" s="30"/>
    </row>
    <row r="4261" spans="2:2">
      <c r="B4261" s="30"/>
    </row>
    <row r="4262" spans="2:2">
      <c r="B4262" s="30"/>
    </row>
    <row r="4263" spans="2:2">
      <c r="B4263" s="30"/>
    </row>
    <row r="4264" spans="2:2">
      <c r="B4264" s="30"/>
    </row>
    <row r="4265" spans="2:2">
      <c r="B4265" s="30"/>
    </row>
    <row r="4266" spans="2:2">
      <c r="B4266" s="30"/>
    </row>
    <row r="4267" spans="2:2">
      <c r="B4267" s="30"/>
    </row>
    <row r="4268" spans="2:2">
      <c r="B4268" s="30"/>
    </row>
    <row r="4269" spans="2:2">
      <c r="B4269" s="30"/>
    </row>
    <row r="4270" spans="2:2">
      <c r="B4270" s="30"/>
    </row>
    <row r="4271" spans="2:2">
      <c r="B4271" s="30"/>
    </row>
    <row r="4272" spans="2:2">
      <c r="B4272" s="30"/>
    </row>
    <row r="4273" spans="2:2">
      <c r="B4273" s="30"/>
    </row>
    <row r="4274" spans="2:2">
      <c r="B4274" s="30"/>
    </row>
    <row r="4275" spans="2:2">
      <c r="B4275" s="30"/>
    </row>
    <row r="4276" spans="2:2">
      <c r="B4276" s="30"/>
    </row>
    <row r="4277" spans="2:2">
      <c r="B4277" s="30"/>
    </row>
    <row r="4278" spans="2:2">
      <c r="B4278" s="30"/>
    </row>
    <row r="4279" spans="2:2">
      <c r="B4279" s="30"/>
    </row>
    <row r="4280" spans="2:2">
      <c r="B4280" s="30"/>
    </row>
    <row r="4281" spans="2:2">
      <c r="B4281" s="30"/>
    </row>
    <row r="4282" spans="2:2">
      <c r="B4282" s="30"/>
    </row>
    <row r="4283" spans="2:2">
      <c r="B4283" s="30"/>
    </row>
    <row r="4284" spans="2:2">
      <c r="B4284" s="30"/>
    </row>
    <row r="4285" spans="2:2">
      <c r="B4285" s="30"/>
    </row>
    <row r="4286" spans="2:2">
      <c r="B4286" s="30"/>
    </row>
    <row r="4287" spans="2:2">
      <c r="B4287" s="30"/>
    </row>
    <row r="4288" spans="2:2">
      <c r="B4288" s="30"/>
    </row>
    <row r="4289" spans="2:2">
      <c r="B4289" s="30"/>
    </row>
    <row r="4290" spans="2:2">
      <c r="B4290" s="30"/>
    </row>
    <row r="4291" spans="2:2">
      <c r="B4291" s="30"/>
    </row>
    <row r="4292" spans="2:2">
      <c r="B4292" s="30"/>
    </row>
    <row r="4293" spans="2:2">
      <c r="B4293" s="30"/>
    </row>
    <row r="4294" spans="2:2">
      <c r="B4294" s="30"/>
    </row>
    <row r="4295" spans="2:2">
      <c r="B4295" s="30"/>
    </row>
    <row r="4296" spans="2:2">
      <c r="B4296" s="30"/>
    </row>
    <row r="4297" spans="2:2">
      <c r="B4297" s="30"/>
    </row>
    <row r="4298" spans="2:2">
      <c r="B4298" s="30"/>
    </row>
    <row r="4299" spans="2:2">
      <c r="B4299" s="30"/>
    </row>
    <row r="4300" spans="2:2">
      <c r="B4300" s="30"/>
    </row>
    <row r="4301" spans="2:2">
      <c r="B4301" s="30"/>
    </row>
    <row r="4302" spans="2:2">
      <c r="B4302" s="30"/>
    </row>
    <row r="4303" spans="2:2">
      <c r="B4303" s="30"/>
    </row>
    <row r="4304" spans="2:2">
      <c r="B4304" s="30"/>
    </row>
    <row r="4305" spans="2:2">
      <c r="B4305" s="30"/>
    </row>
    <row r="4306" spans="2:2">
      <c r="B4306" s="30"/>
    </row>
    <row r="4307" spans="2:2">
      <c r="B4307" s="30"/>
    </row>
    <row r="4308" spans="2:2">
      <c r="B4308" s="30"/>
    </row>
    <row r="4309" spans="2:2">
      <c r="B4309" s="30"/>
    </row>
    <row r="4310" spans="2:2">
      <c r="B4310" s="30"/>
    </row>
    <row r="4311" spans="2:2">
      <c r="B4311" s="30"/>
    </row>
    <row r="4312" spans="2:2">
      <c r="B4312" s="30"/>
    </row>
    <row r="4313" spans="2:2">
      <c r="B4313" s="30"/>
    </row>
    <row r="4314" spans="2:2">
      <c r="B4314" s="30"/>
    </row>
    <row r="4315" spans="2:2">
      <c r="B4315" s="30"/>
    </row>
    <row r="4316" spans="2:2">
      <c r="B4316" s="30"/>
    </row>
    <row r="4317" spans="2:2">
      <c r="B4317" s="30"/>
    </row>
    <row r="4318" spans="2:2">
      <c r="B4318" s="30"/>
    </row>
    <row r="4319" spans="2:2">
      <c r="B4319" s="30"/>
    </row>
    <row r="4320" spans="2:2">
      <c r="B4320" s="30"/>
    </row>
    <row r="4321" spans="2:2">
      <c r="B4321" s="30"/>
    </row>
    <row r="4322" spans="2:2">
      <c r="B4322" s="30"/>
    </row>
    <row r="4323" spans="2:2">
      <c r="B4323" s="30"/>
    </row>
    <row r="4324" spans="2:2">
      <c r="B4324" s="30"/>
    </row>
    <row r="4325" spans="2:2">
      <c r="B4325" s="30"/>
    </row>
    <row r="4326" spans="2:2">
      <c r="B4326" s="30"/>
    </row>
    <row r="4327" spans="2:2">
      <c r="B4327" s="30"/>
    </row>
    <row r="4328" spans="2:2">
      <c r="B4328" s="30"/>
    </row>
    <row r="4329" spans="2:2">
      <c r="B4329" s="30"/>
    </row>
    <row r="4330" spans="2:2">
      <c r="B4330" s="30"/>
    </row>
    <row r="4331" spans="2:2">
      <c r="B4331" s="30"/>
    </row>
    <row r="4332" spans="2:2">
      <c r="B4332" s="30"/>
    </row>
    <row r="4333" spans="2:2">
      <c r="B4333" s="30"/>
    </row>
    <row r="4334" spans="2:2">
      <c r="B4334" s="30"/>
    </row>
    <row r="4335" spans="2:2">
      <c r="B4335" s="30"/>
    </row>
    <row r="4336" spans="2:2">
      <c r="B4336" s="30"/>
    </row>
    <row r="4337" spans="2:2">
      <c r="B4337" s="30"/>
    </row>
    <row r="4338" spans="2:2">
      <c r="B4338" s="30"/>
    </row>
    <row r="4339" spans="2:2">
      <c r="B4339" s="30"/>
    </row>
    <row r="4340" spans="2:2">
      <c r="B4340" s="30"/>
    </row>
    <row r="4341" spans="2:2">
      <c r="B4341" s="30"/>
    </row>
    <row r="4342" spans="2:2">
      <c r="B4342" s="30"/>
    </row>
    <row r="4343" spans="2:2">
      <c r="B4343" s="30"/>
    </row>
    <row r="4344" spans="2:2">
      <c r="B4344" s="30"/>
    </row>
    <row r="4345" spans="2:2">
      <c r="B4345" s="30"/>
    </row>
    <row r="4346" spans="2:2">
      <c r="B4346" s="30"/>
    </row>
    <row r="4347" spans="2:2">
      <c r="B4347" s="30"/>
    </row>
    <row r="4348" spans="2:2">
      <c r="B4348" s="30"/>
    </row>
    <row r="4349" spans="2:2">
      <c r="B4349" s="30"/>
    </row>
    <row r="4350" spans="2:2">
      <c r="B4350" s="30"/>
    </row>
    <row r="4351" spans="2:2">
      <c r="B4351" s="30"/>
    </row>
    <row r="4352" spans="2:2">
      <c r="B4352" s="30"/>
    </row>
    <row r="4353" spans="2:2">
      <c r="B4353" s="30"/>
    </row>
    <row r="4354" spans="2:2">
      <c r="B4354" s="30"/>
    </row>
    <row r="4355" spans="2:2">
      <c r="B4355" s="30"/>
    </row>
    <row r="4356" spans="2:2">
      <c r="B4356" s="30"/>
    </row>
    <row r="4357" spans="2:2">
      <c r="B4357" s="30"/>
    </row>
    <row r="4358" spans="2:2">
      <c r="B4358" s="30"/>
    </row>
    <row r="4359" spans="2:2">
      <c r="B4359" s="30"/>
    </row>
    <row r="4360" spans="2:2">
      <c r="B4360" s="30"/>
    </row>
    <row r="4361" spans="2:2">
      <c r="B4361" s="30"/>
    </row>
    <row r="4362" spans="2:2">
      <c r="B4362" s="30"/>
    </row>
    <row r="4363" spans="2:2">
      <c r="B4363" s="30"/>
    </row>
    <row r="4364" spans="2:2">
      <c r="B4364" s="30"/>
    </row>
    <row r="4365" spans="2:2">
      <c r="B4365" s="30"/>
    </row>
    <row r="4366" spans="2:2">
      <c r="B4366" s="30"/>
    </row>
    <row r="4367" spans="2:2">
      <c r="B4367" s="30"/>
    </row>
    <row r="4368" spans="2:2">
      <c r="B4368" s="30"/>
    </row>
    <row r="4369" spans="2:2">
      <c r="B4369" s="30"/>
    </row>
    <row r="4370" spans="2:2">
      <c r="B4370" s="30"/>
    </row>
    <row r="4371" spans="2:2">
      <c r="B4371" s="30"/>
    </row>
    <row r="4372" spans="2:2">
      <c r="B4372" s="30"/>
    </row>
    <row r="4373" spans="2:2">
      <c r="B4373" s="30"/>
    </row>
    <row r="4374" spans="2:2">
      <c r="B4374" s="30"/>
    </row>
    <row r="4375" spans="2:2">
      <c r="B4375" s="30"/>
    </row>
    <row r="4376" spans="2:2">
      <c r="B4376" s="30"/>
    </row>
    <row r="4377" spans="2:2">
      <c r="B4377" s="30"/>
    </row>
    <row r="4378" spans="2:2">
      <c r="B4378" s="30"/>
    </row>
    <row r="4379" spans="2:2">
      <c r="B4379" s="30"/>
    </row>
    <row r="4380" spans="2:2">
      <c r="B4380" s="30"/>
    </row>
    <row r="4381" spans="2:2">
      <c r="B4381" s="30"/>
    </row>
    <row r="4382" spans="2:2">
      <c r="B4382" s="30"/>
    </row>
    <row r="4383" spans="2:2">
      <c r="B4383" s="30"/>
    </row>
    <row r="4384" spans="2:2">
      <c r="B4384" s="30"/>
    </row>
    <row r="4385" spans="2:2">
      <c r="B4385" s="30"/>
    </row>
    <row r="4386" spans="2:2">
      <c r="B4386" s="30"/>
    </row>
    <row r="4387" spans="2:2">
      <c r="B4387" s="30"/>
    </row>
    <row r="4388" spans="2:2">
      <c r="B4388" s="30"/>
    </row>
    <row r="4389" spans="2:2">
      <c r="B4389" s="30"/>
    </row>
    <row r="4390" spans="2:2">
      <c r="B4390" s="30"/>
    </row>
    <row r="4391" spans="2:2">
      <c r="B4391" s="30"/>
    </row>
    <row r="4392" spans="2:2">
      <c r="B4392" s="30"/>
    </row>
    <row r="4393" spans="2:2">
      <c r="B4393" s="30"/>
    </row>
    <row r="4394" spans="2:2">
      <c r="B4394" s="30"/>
    </row>
    <row r="4395" spans="2:2">
      <c r="B4395" s="30"/>
    </row>
    <row r="4396" spans="2:2">
      <c r="B4396" s="30"/>
    </row>
    <row r="4397" spans="2:2">
      <c r="B4397" s="30"/>
    </row>
    <row r="4398" spans="2:2">
      <c r="B4398" s="30"/>
    </row>
    <row r="4399" spans="2:2">
      <c r="B4399" s="30"/>
    </row>
    <row r="4400" spans="2:2">
      <c r="B4400" s="30"/>
    </row>
    <row r="4401" spans="2:2">
      <c r="B4401" s="30"/>
    </row>
    <row r="4402" spans="2:2">
      <c r="B4402" s="30"/>
    </row>
    <row r="4403" spans="2:2">
      <c r="B4403" s="30"/>
    </row>
    <row r="4404" spans="2:2">
      <c r="B4404" s="30"/>
    </row>
    <row r="4405" spans="2:2">
      <c r="B4405" s="30"/>
    </row>
    <row r="4406" spans="2:2">
      <c r="B4406" s="30"/>
    </row>
    <row r="4407" spans="2:2">
      <c r="B4407" s="30"/>
    </row>
    <row r="4408" spans="2:2">
      <c r="B4408" s="30"/>
    </row>
    <row r="4409" spans="2:2">
      <c r="B4409" s="30"/>
    </row>
    <row r="4410" spans="2:2">
      <c r="B4410" s="30"/>
    </row>
    <row r="4411" spans="2:2">
      <c r="B4411" s="30"/>
    </row>
    <row r="4412" spans="2:2">
      <c r="B4412" s="30"/>
    </row>
    <row r="4413" spans="2:2">
      <c r="B4413" s="30"/>
    </row>
    <row r="4414" spans="2:2">
      <c r="B4414" s="30"/>
    </row>
    <row r="4415" spans="2:2">
      <c r="B4415" s="30"/>
    </row>
    <row r="4416" spans="2:2">
      <c r="B4416" s="30"/>
    </row>
    <row r="4417" spans="2:2">
      <c r="B4417" s="30"/>
    </row>
    <row r="4418" spans="2:2">
      <c r="B4418" s="30"/>
    </row>
    <row r="4419" spans="2:2">
      <c r="B4419" s="30"/>
    </row>
    <row r="4420" spans="2:2">
      <c r="B4420" s="30"/>
    </row>
    <row r="4421" spans="2:2">
      <c r="B4421" s="30"/>
    </row>
    <row r="4422" spans="2:2">
      <c r="B4422" s="30"/>
    </row>
    <row r="4423" spans="2:2">
      <c r="B4423" s="30"/>
    </row>
    <row r="4424" spans="2:2">
      <c r="B4424" s="30"/>
    </row>
    <row r="4425" spans="2:2">
      <c r="B4425" s="30"/>
    </row>
    <row r="4426" spans="2:2">
      <c r="B4426" s="30"/>
    </row>
    <row r="4427" spans="2:2">
      <c r="B4427" s="30"/>
    </row>
    <row r="4428" spans="2:2">
      <c r="B4428" s="30"/>
    </row>
    <row r="4429" spans="2:2">
      <c r="B4429" s="30"/>
    </row>
    <row r="4430" spans="2:2">
      <c r="B4430" s="30"/>
    </row>
    <row r="4431" spans="2:2">
      <c r="B4431" s="30"/>
    </row>
    <row r="4432" spans="2:2">
      <c r="B4432" s="30"/>
    </row>
    <row r="4433" spans="2:2">
      <c r="B4433" s="30"/>
    </row>
    <row r="4434" spans="2:2">
      <c r="B4434" s="30"/>
    </row>
    <row r="4435" spans="2:2">
      <c r="B4435" s="30"/>
    </row>
    <row r="4436" spans="2:2">
      <c r="B4436" s="30"/>
    </row>
    <row r="4437" spans="2:2">
      <c r="B4437" s="30"/>
    </row>
    <row r="4438" spans="2:2">
      <c r="B4438" s="30"/>
    </row>
    <row r="4439" spans="2:2">
      <c r="B4439" s="30"/>
    </row>
    <row r="4440" spans="2:2">
      <c r="B4440" s="30"/>
    </row>
    <row r="4441" spans="2:2">
      <c r="B4441" s="30"/>
    </row>
    <row r="4442" spans="2:2">
      <c r="B4442" s="30"/>
    </row>
    <row r="4443" spans="2:2">
      <c r="B4443" s="30"/>
    </row>
    <row r="4444" spans="2:2">
      <c r="B4444" s="30"/>
    </row>
    <row r="4445" spans="2:2">
      <c r="B4445" s="30"/>
    </row>
    <row r="4446" spans="2:2">
      <c r="B4446" s="30"/>
    </row>
    <row r="4447" spans="2:2">
      <c r="B4447" s="30"/>
    </row>
    <row r="4448" spans="2:2">
      <c r="B4448" s="30"/>
    </row>
    <row r="4449" spans="2:2">
      <c r="B4449" s="30"/>
    </row>
    <row r="4450" spans="2:2">
      <c r="B4450" s="30"/>
    </row>
    <row r="4451" spans="2:2">
      <c r="B4451" s="30"/>
    </row>
    <row r="4452" spans="2:2">
      <c r="B4452" s="30"/>
    </row>
    <row r="4453" spans="2:2">
      <c r="B4453" s="30"/>
    </row>
    <row r="4454" spans="2:2">
      <c r="B4454" s="30"/>
    </row>
    <row r="4455" spans="2:2">
      <c r="B4455" s="30"/>
    </row>
    <row r="4456" spans="2:2">
      <c r="B4456" s="30"/>
    </row>
    <row r="4457" spans="2:2">
      <c r="B4457" s="30"/>
    </row>
    <row r="4458" spans="2:2">
      <c r="B4458" s="30"/>
    </row>
    <row r="4459" spans="2:2">
      <c r="B4459" s="30"/>
    </row>
    <row r="4460" spans="2:2">
      <c r="B4460" s="30"/>
    </row>
    <row r="4461" spans="2:2">
      <c r="B4461" s="30"/>
    </row>
    <row r="4462" spans="2:2">
      <c r="B4462" s="30"/>
    </row>
    <row r="4463" spans="2:2">
      <c r="B4463" s="30"/>
    </row>
    <row r="4464" spans="2:2">
      <c r="B4464" s="30"/>
    </row>
    <row r="4465" spans="2:2">
      <c r="B4465" s="30"/>
    </row>
    <row r="4466" spans="2:2">
      <c r="B4466" s="30"/>
    </row>
    <row r="4467" spans="2:2">
      <c r="B4467" s="30"/>
    </row>
    <row r="4468" spans="2:2">
      <c r="B4468" s="30"/>
    </row>
    <row r="4469" spans="2:2">
      <c r="B4469" s="30"/>
    </row>
    <row r="4470" spans="2:2">
      <c r="B4470" s="30"/>
    </row>
    <row r="4471" spans="2:2">
      <c r="B4471" s="30"/>
    </row>
    <row r="4472" spans="2:2">
      <c r="B4472" s="30"/>
    </row>
    <row r="4473" spans="2:2">
      <c r="B4473" s="30"/>
    </row>
    <row r="4474" spans="2:2">
      <c r="B4474" s="30"/>
    </row>
    <row r="4475" spans="2:2">
      <c r="B4475" s="30"/>
    </row>
    <row r="4476" spans="2:2">
      <c r="B4476" s="30"/>
    </row>
    <row r="4477" spans="2:2">
      <c r="B4477" s="30"/>
    </row>
    <row r="4478" spans="2:2">
      <c r="B4478" s="30"/>
    </row>
    <row r="4479" spans="2:2">
      <c r="B4479" s="30"/>
    </row>
    <row r="4480" spans="2:2">
      <c r="B4480" s="30"/>
    </row>
    <row r="4481" spans="2:2">
      <c r="B4481" s="30"/>
    </row>
    <row r="4482" spans="2:2">
      <c r="B4482" s="30"/>
    </row>
    <row r="4483" spans="2:2">
      <c r="B4483" s="30"/>
    </row>
    <row r="4484" spans="2:2">
      <c r="B4484" s="30"/>
    </row>
    <row r="4485" spans="2:2">
      <c r="B4485" s="30"/>
    </row>
    <row r="4486" spans="2:2">
      <c r="B4486" s="30"/>
    </row>
    <row r="4487" spans="2:2">
      <c r="B4487" s="30"/>
    </row>
    <row r="4488" spans="2:2">
      <c r="B4488" s="30"/>
    </row>
    <row r="4489" spans="2:2">
      <c r="B4489" s="30"/>
    </row>
    <row r="4490" spans="2:2">
      <c r="B4490" s="30"/>
    </row>
    <row r="4491" spans="2:2">
      <c r="B4491" s="30"/>
    </row>
    <row r="4492" spans="2:2">
      <c r="B4492" s="30"/>
    </row>
    <row r="4493" spans="2:2">
      <c r="B4493" s="30"/>
    </row>
    <row r="4494" spans="2:2">
      <c r="B4494" s="30"/>
    </row>
    <row r="4495" spans="2:2">
      <c r="B4495" s="30"/>
    </row>
    <row r="4496" spans="2:2">
      <c r="B4496" s="30"/>
    </row>
    <row r="4497" spans="2:2">
      <c r="B4497" s="30"/>
    </row>
    <row r="4498" spans="2:2">
      <c r="B4498" s="30"/>
    </row>
    <row r="4499" spans="2:2">
      <c r="B4499" s="30"/>
    </row>
    <row r="4500" spans="2:2">
      <c r="B4500" s="30"/>
    </row>
    <row r="4501" spans="2:2">
      <c r="B4501" s="30"/>
    </row>
    <row r="4502" spans="2:2">
      <c r="B4502" s="30"/>
    </row>
    <row r="4503" spans="2:2">
      <c r="B4503" s="30"/>
    </row>
    <row r="4504" spans="2:2">
      <c r="B4504" s="30"/>
    </row>
    <row r="4505" spans="2:2">
      <c r="B4505" s="30"/>
    </row>
    <row r="4506" spans="2:2">
      <c r="B4506" s="30"/>
    </row>
    <row r="4507" spans="2:2">
      <c r="B4507" s="30"/>
    </row>
    <row r="4508" spans="2:2">
      <c r="B4508" s="30"/>
    </row>
    <row r="4509" spans="2:2">
      <c r="B4509" s="30"/>
    </row>
    <row r="4510" spans="2:2">
      <c r="B4510" s="30"/>
    </row>
    <row r="4511" spans="2:2">
      <c r="B4511" s="30"/>
    </row>
    <row r="4512" spans="2:2">
      <c r="B4512" s="30"/>
    </row>
    <row r="4513" spans="2:2">
      <c r="B4513" s="30"/>
    </row>
    <row r="4514" spans="2:2">
      <c r="B4514" s="30"/>
    </row>
    <row r="4515" spans="2:2">
      <c r="B4515" s="30"/>
    </row>
    <row r="4516" spans="2:2">
      <c r="B4516" s="30"/>
    </row>
    <row r="4517" spans="2:2">
      <c r="B4517" s="30"/>
    </row>
    <row r="4518" spans="2:2">
      <c r="B4518" s="30"/>
    </row>
    <row r="4519" spans="2:2">
      <c r="B4519" s="30"/>
    </row>
    <row r="4520" spans="2:2">
      <c r="B4520" s="30"/>
    </row>
    <row r="4521" spans="2:2">
      <c r="B4521" s="30"/>
    </row>
    <row r="4522" spans="2:2">
      <c r="B4522" s="30"/>
    </row>
    <row r="4523" spans="2:2">
      <c r="B4523" s="30"/>
    </row>
    <row r="4524" spans="2:2">
      <c r="B4524" s="30"/>
    </row>
    <row r="4525" spans="2:2">
      <c r="B4525" s="30"/>
    </row>
    <row r="4526" spans="2:2">
      <c r="B4526" s="30"/>
    </row>
    <row r="4527" spans="2:2">
      <c r="B4527" s="30"/>
    </row>
    <row r="4528" spans="2:2">
      <c r="B4528" s="30"/>
    </row>
    <row r="4529" spans="2:2">
      <c r="B4529" s="30"/>
    </row>
    <row r="4530" spans="2:2">
      <c r="B4530" s="30"/>
    </row>
    <row r="4531" spans="2:2">
      <c r="B4531" s="30"/>
    </row>
    <row r="4532" spans="2:2">
      <c r="B4532" s="30"/>
    </row>
    <row r="4533" spans="2:2">
      <c r="B4533" s="30"/>
    </row>
    <row r="4534" spans="2:2">
      <c r="B4534" s="30"/>
    </row>
    <row r="4535" spans="2:2">
      <c r="B4535" s="30"/>
    </row>
    <row r="4536" spans="2:2">
      <c r="B4536" s="30"/>
    </row>
    <row r="4537" spans="2:2">
      <c r="B4537" s="30"/>
    </row>
    <row r="4538" spans="2:2">
      <c r="B4538" s="30"/>
    </row>
    <row r="4539" spans="2:2">
      <c r="B4539" s="30"/>
    </row>
    <row r="4540" spans="2:2">
      <c r="B4540" s="30"/>
    </row>
    <row r="4541" spans="2:2">
      <c r="B4541" s="30"/>
    </row>
    <row r="4542" spans="2:2">
      <c r="B4542" s="30"/>
    </row>
    <row r="4543" spans="2:2">
      <c r="B4543" s="30"/>
    </row>
    <row r="4544" spans="2:2">
      <c r="B4544" s="30"/>
    </row>
    <row r="4545" spans="2:2">
      <c r="B4545" s="30"/>
    </row>
    <row r="4546" spans="2:2">
      <c r="B4546" s="30"/>
    </row>
    <row r="4547" spans="2:2">
      <c r="B4547" s="30"/>
    </row>
    <row r="4548" spans="2:2">
      <c r="B4548" s="30"/>
    </row>
    <row r="4549" spans="2:2">
      <c r="B4549" s="30"/>
    </row>
    <row r="4550" spans="2:2">
      <c r="B4550" s="30"/>
    </row>
    <row r="4551" spans="2:2">
      <c r="B4551" s="30"/>
    </row>
    <row r="4552" spans="2:2">
      <c r="B4552" s="30"/>
    </row>
    <row r="4553" spans="2:2">
      <c r="B4553" s="30"/>
    </row>
    <row r="4554" spans="2:2">
      <c r="B4554" s="30"/>
    </row>
    <row r="4555" spans="2:2">
      <c r="B4555" s="30"/>
    </row>
    <row r="4556" spans="2:2">
      <c r="B4556" s="30"/>
    </row>
    <row r="4557" spans="2:2">
      <c r="B4557" s="30"/>
    </row>
    <row r="4558" spans="2:2">
      <c r="B4558" s="30"/>
    </row>
    <row r="4559" spans="2:2">
      <c r="B4559" s="30"/>
    </row>
    <row r="4560" spans="2:2">
      <c r="B4560" s="30"/>
    </row>
    <row r="4561" spans="2:2">
      <c r="B4561" s="30"/>
    </row>
    <row r="4562" spans="2:2">
      <c r="B4562" s="30"/>
    </row>
    <row r="4563" spans="2:2">
      <c r="B4563" s="30"/>
    </row>
    <row r="4564" spans="2:2">
      <c r="B4564" s="30"/>
    </row>
    <row r="4565" spans="2:2">
      <c r="B4565" s="30"/>
    </row>
    <row r="4566" spans="2:2">
      <c r="B4566" s="30"/>
    </row>
    <row r="4567" spans="2:2">
      <c r="B4567" s="30"/>
    </row>
    <row r="4568" spans="2:2">
      <c r="B4568" s="30"/>
    </row>
    <row r="4569" spans="2:2">
      <c r="B4569" s="30"/>
    </row>
    <row r="4570" spans="2:2">
      <c r="B4570" s="30"/>
    </row>
    <row r="4571" spans="2:2">
      <c r="B4571" s="30"/>
    </row>
    <row r="4572" spans="2:2">
      <c r="B4572" s="30"/>
    </row>
    <row r="4573" spans="2:2">
      <c r="B4573" s="30"/>
    </row>
    <row r="4574" spans="2:2">
      <c r="B4574" s="30"/>
    </row>
    <row r="4575" spans="2:2">
      <c r="B4575" s="30"/>
    </row>
    <row r="4576" spans="2:2">
      <c r="B4576" s="30"/>
    </row>
    <row r="4577" spans="2:2">
      <c r="B4577" s="30"/>
    </row>
    <row r="4578" spans="2:2">
      <c r="B4578" s="30"/>
    </row>
    <row r="4579" spans="2:2">
      <c r="B4579" s="30"/>
    </row>
    <row r="4580" spans="2:2">
      <c r="B4580" s="30"/>
    </row>
    <row r="4581" spans="2:2">
      <c r="B4581" s="30"/>
    </row>
    <row r="4582" spans="2:2">
      <c r="B4582" s="30"/>
    </row>
    <row r="4583" spans="2:2">
      <c r="B4583" s="30"/>
    </row>
    <row r="4584" spans="2:2">
      <c r="B4584" s="30"/>
    </row>
    <row r="4585" spans="2:2">
      <c r="B4585" s="30"/>
    </row>
    <row r="4586" spans="2:2">
      <c r="B4586" s="30"/>
    </row>
    <row r="4587" spans="2:2">
      <c r="B4587" s="30"/>
    </row>
    <row r="4588" spans="2:2">
      <c r="B4588" s="30"/>
    </row>
    <row r="4589" spans="2:2">
      <c r="B4589" s="30"/>
    </row>
    <row r="4590" spans="2:2">
      <c r="B4590" s="30"/>
    </row>
    <row r="4591" spans="2:2">
      <c r="B4591" s="30"/>
    </row>
    <row r="4592" spans="2:2">
      <c r="B4592" s="30"/>
    </row>
    <row r="4593" spans="2:2">
      <c r="B4593" s="30"/>
    </row>
    <row r="4594" spans="2:2">
      <c r="B4594" s="30"/>
    </row>
    <row r="4595" spans="2:2">
      <c r="B4595" s="30"/>
    </row>
    <row r="4596" spans="2:2">
      <c r="B4596" s="30"/>
    </row>
    <row r="4597" spans="2:2">
      <c r="B4597" s="30"/>
    </row>
    <row r="4598" spans="2:2">
      <c r="B4598" s="30"/>
    </row>
    <row r="4599" spans="2:2">
      <c r="B4599" s="30"/>
    </row>
    <row r="4600" spans="2:2">
      <c r="B4600" s="30"/>
    </row>
    <row r="4601" spans="2:2">
      <c r="B4601" s="30"/>
    </row>
    <row r="4602" spans="2:2">
      <c r="B4602" s="30"/>
    </row>
    <row r="4603" spans="2:2">
      <c r="B4603" s="30"/>
    </row>
    <row r="4604" spans="2:2">
      <c r="B4604" s="30"/>
    </row>
    <row r="4605" spans="2:2">
      <c r="B4605" s="30"/>
    </row>
    <row r="4606" spans="2:2">
      <c r="B4606" s="30"/>
    </row>
    <row r="4607" spans="2:2">
      <c r="B4607" s="30"/>
    </row>
    <row r="4608" spans="2:2">
      <c r="B4608" s="30"/>
    </row>
    <row r="4609" spans="2:2">
      <c r="B4609" s="30"/>
    </row>
    <row r="4610" spans="2:2">
      <c r="B4610" s="30"/>
    </row>
    <row r="4611" spans="2:2">
      <c r="B4611" s="30"/>
    </row>
    <row r="4612" spans="2:2">
      <c r="B4612" s="30"/>
    </row>
    <row r="4613" spans="2:2">
      <c r="B4613" s="30"/>
    </row>
    <row r="4614" spans="2:2">
      <c r="B4614" s="30"/>
    </row>
    <row r="4615" spans="2:2">
      <c r="B4615" s="30"/>
    </row>
    <row r="4616" spans="2:2">
      <c r="B4616" s="30"/>
    </row>
    <row r="4617" spans="2:2">
      <c r="B4617" s="30"/>
    </row>
    <row r="4618" spans="2:2">
      <c r="B4618" s="30"/>
    </row>
    <row r="4619" spans="2:2">
      <c r="B4619" s="30"/>
    </row>
    <row r="4620" spans="2:2">
      <c r="B4620" s="30"/>
    </row>
    <row r="4621" spans="2:2">
      <c r="B4621" s="30"/>
    </row>
    <row r="4622" spans="2:2">
      <c r="B4622" s="30"/>
    </row>
    <row r="4623" spans="2:2">
      <c r="B4623" s="30"/>
    </row>
    <row r="4624" spans="2:2">
      <c r="B4624" s="30"/>
    </row>
    <row r="4625" spans="2:2">
      <c r="B4625" s="30"/>
    </row>
    <row r="4626" spans="2:2">
      <c r="B4626" s="30"/>
    </row>
    <row r="4627" spans="2:2">
      <c r="B4627" s="30"/>
    </row>
    <row r="4628" spans="2:2">
      <c r="B4628" s="30"/>
    </row>
    <row r="4629" spans="2:2">
      <c r="B4629" s="30"/>
    </row>
    <row r="4630" spans="2:2">
      <c r="B4630" s="30"/>
    </row>
    <row r="4631" spans="2:2">
      <c r="B4631" s="30"/>
    </row>
    <row r="4632" spans="2:2">
      <c r="B4632" s="30"/>
    </row>
    <row r="4633" spans="2:2">
      <c r="B4633" s="30"/>
    </row>
    <row r="4634" spans="2:2">
      <c r="B4634" s="30"/>
    </row>
    <row r="4635" spans="2:2">
      <c r="B4635" s="30"/>
    </row>
    <row r="4636" spans="2:2">
      <c r="B4636" s="30"/>
    </row>
    <row r="4637" spans="2:2">
      <c r="B4637" s="30"/>
    </row>
    <row r="4638" spans="2:2">
      <c r="B4638" s="30"/>
    </row>
    <row r="4639" spans="2:2">
      <c r="B4639" s="30"/>
    </row>
    <row r="4640" spans="2:2">
      <c r="B4640" s="30"/>
    </row>
    <row r="4641" spans="2:2">
      <c r="B4641" s="30"/>
    </row>
    <row r="4642" spans="2:2">
      <c r="B4642" s="30"/>
    </row>
    <row r="4643" spans="2:2">
      <c r="B4643" s="30"/>
    </row>
    <row r="4644" spans="2:2">
      <c r="B4644" s="30"/>
    </row>
    <row r="4645" spans="2:2">
      <c r="B4645" s="30"/>
    </row>
    <row r="4646" spans="2:2">
      <c r="B4646" s="30"/>
    </row>
    <row r="4647" spans="2:2">
      <c r="B4647" s="30"/>
    </row>
    <row r="4648" spans="2:2">
      <c r="B4648" s="30"/>
    </row>
    <row r="4649" spans="2:2">
      <c r="B4649" s="30"/>
    </row>
    <row r="4650" spans="2:2">
      <c r="B4650" s="30"/>
    </row>
    <row r="4651" spans="2:2">
      <c r="B4651" s="30"/>
    </row>
    <row r="4652" spans="2:2">
      <c r="B4652" s="30"/>
    </row>
    <row r="4653" spans="2:2">
      <c r="B4653" s="30"/>
    </row>
    <row r="4654" spans="2:2">
      <c r="B4654" s="30"/>
    </row>
    <row r="4655" spans="2:2">
      <c r="B4655" s="30"/>
    </row>
    <row r="4656" spans="2:2">
      <c r="B4656" s="30"/>
    </row>
    <row r="4657" spans="2:2">
      <c r="B4657" s="30"/>
    </row>
    <row r="4658" spans="2:2">
      <c r="B4658" s="30"/>
    </row>
    <row r="4659" spans="2:2">
      <c r="B4659" s="30"/>
    </row>
    <row r="4660" spans="2:2">
      <c r="B4660" s="30"/>
    </row>
    <row r="4661" spans="2:2">
      <c r="B4661" s="30"/>
    </row>
    <row r="4662" spans="2:2">
      <c r="B4662" s="30"/>
    </row>
    <row r="4663" spans="2:2">
      <c r="B4663" s="30"/>
    </row>
    <row r="4664" spans="2:2">
      <c r="B4664" s="30"/>
    </row>
    <row r="4665" spans="2:2">
      <c r="B4665" s="30"/>
    </row>
    <row r="4666" spans="2:2">
      <c r="B4666" s="30"/>
    </row>
    <row r="4667" spans="2:2">
      <c r="B4667" s="30"/>
    </row>
    <row r="4668" spans="2:2">
      <c r="B4668" s="30"/>
    </row>
    <row r="4669" spans="2:2">
      <c r="B4669" s="30"/>
    </row>
    <row r="4670" spans="2:2">
      <c r="B4670" s="30"/>
    </row>
    <row r="4671" spans="2:2">
      <c r="B4671" s="30"/>
    </row>
    <row r="4672" spans="2:2">
      <c r="B4672" s="30"/>
    </row>
    <row r="4673" spans="2:2">
      <c r="B4673" s="30"/>
    </row>
    <row r="4674" spans="2:2">
      <c r="B4674" s="30"/>
    </row>
    <row r="4675" spans="2:2">
      <c r="B4675" s="30"/>
    </row>
    <row r="4676" spans="2:2">
      <c r="B4676" s="30"/>
    </row>
    <row r="4677" spans="2:2">
      <c r="B4677" s="30"/>
    </row>
    <row r="4678" spans="2:2">
      <c r="B4678" s="30"/>
    </row>
    <row r="4679" spans="2:2">
      <c r="B4679" s="30"/>
    </row>
    <row r="4680" spans="2:2">
      <c r="B4680" s="30"/>
    </row>
    <row r="4681" spans="2:2">
      <c r="B4681" s="30"/>
    </row>
    <row r="4682" spans="2:2">
      <c r="B4682" s="30"/>
    </row>
    <row r="4683" spans="2:2">
      <c r="B4683" s="30"/>
    </row>
    <row r="4684" spans="2:2">
      <c r="B4684" s="30"/>
    </row>
    <row r="4685" spans="2:2">
      <c r="B4685" s="30"/>
    </row>
    <row r="4686" spans="2:2">
      <c r="B4686" s="30"/>
    </row>
    <row r="4687" spans="2:2">
      <c r="B4687" s="30"/>
    </row>
    <row r="4688" spans="2:2">
      <c r="B4688" s="30"/>
    </row>
    <row r="4689" spans="2:2">
      <c r="B4689" s="30"/>
    </row>
    <row r="4690" spans="2:2">
      <c r="B4690" s="30"/>
    </row>
    <row r="4691" spans="2:2">
      <c r="B4691" s="30"/>
    </row>
    <row r="4692" spans="2:2">
      <c r="B4692" s="30"/>
    </row>
    <row r="4693" spans="2:2">
      <c r="B4693" s="30"/>
    </row>
    <row r="4694" spans="2:2">
      <c r="B4694" s="30"/>
    </row>
    <row r="4695" spans="2:2">
      <c r="B4695" s="30"/>
    </row>
    <row r="4696" spans="2:2">
      <c r="B4696" s="30"/>
    </row>
    <row r="4697" spans="2:2">
      <c r="B4697" s="30"/>
    </row>
    <row r="4698" spans="2:2">
      <c r="B4698" s="30"/>
    </row>
    <row r="4699" spans="2:2">
      <c r="B4699" s="30"/>
    </row>
    <row r="4700" spans="2:2">
      <c r="B4700" s="30"/>
    </row>
    <row r="4701" spans="2:2">
      <c r="B4701" s="30"/>
    </row>
    <row r="4702" spans="2:2">
      <c r="B4702" s="30"/>
    </row>
    <row r="4703" spans="2:2">
      <c r="B4703" s="30"/>
    </row>
    <row r="4704" spans="2:2">
      <c r="B4704" s="30"/>
    </row>
    <row r="4705" spans="2:2">
      <c r="B4705" s="30"/>
    </row>
    <row r="4706" spans="2:2">
      <c r="B4706" s="30"/>
    </row>
    <row r="4707" spans="2:2">
      <c r="B4707" s="30"/>
    </row>
    <row r="4708" spans="2:2">
      <c r="B4708" s="30"/>
    </row>
    <row r="4709" spans="2:2">
      <c r="B4709" s="30"/>
    </row>
    <row r="4710" spans="2:2">
      <c r="B4710" s="30"/>
    </row>
    <row r="4711" spans="2:2">
      <c r="B4711" s="30"/>
    </row>
    <row r="4712" spans="2:2">
      <c r="B4712" s="30"/>
    </row>
    <row r="4713" spans="2:2">
      <c r="B4713" s="30"/>
    </row>
    <row r="4714" spans="2:2">
      <c r="B4714" s="30"/>
    </row>
    <row r="4715" spans="2:2">
      <c r="B4715" s="30"/>
    </row>
    <row r="4716" spans="2:2">
      <c r="B4716" s="30"/>
    </row>
    <row r="4717" spans="2:2">
      <c r="B4717" s="30"/>
    </row>
    <row r="4718" spans="2:2">
      <c r="B4718" s="30"/>
    </row>
    <row r="4719" spans="2:2">
      <c r="B4719" s="30"/>
    </row>
    <row r="4720" spans="2:2">
      <c r="B4720" s="30"/>
    </row>
    <row r="4721" spans="2:2">
      <c r="B4721" s="30"/>
    </row>
    <row r="4722" spans="2:2">
      <c r="B4722" s="30"/>
    </row>
    <row r="4723" spans="2:2">
      <c r="B4723" s="30"/>
    </row>
    <row r="4724" spans="2:2">
      <c r="B4724" s="30"/>
    </row>
    <row r="4725" spans="2:2">
      <c r="B4725" s="30"/>
    </row>
    <row r="4726" spans="2:2">
      <c r="B4726" s="30"/>
    </row>
    <row r="4727" spans="2:2">
      <c r="B4727" s="30"/>
    </row>
    <row r="4728" spans="2:2">
      <c r="B4728" s="30"/>
    </row>
    <row r="4729" spans="2:2">
      <c r="B4729" s="30"/>
    </row>
    <row r="4730" spans="2:2">
      <c r="B4730" s="30"/>
    </row>
    <row r="4731" spans="2:2">
      <c r="B4731" s="30"/>
    </row>
    <row r="4732" spans="2:2">
      <c r="B4732" s="30"/>
    </row>
    <row r="4733" spans="2:2">
      <c r="B4733" s="30"/>
    </row>
    <row r="4734" spans="2:2">
      <c r="B4734" s="30"/>
    </row>
    <row r="4735" spans="2:2">
      <c r="B4735" s="30"/>
    </row>
    <row r="4736" spans="2:2">
      <c r="B4736" s="30"/>
    </row>
    <row r="4737" spans="2:2">
      <c r="B4737" s="30"/>
    </row>
    <row r="4738" spans="2:2">
      <c r="B4738" s="30"/>
    </row>
    <row r="4739" spans="2:2">
      <c r="B4739" s="30"/>
    </row>
    <row r="4740" spans="2:2">
      <c r="B4740" s="30"/>
    </row>
    <row r="4741" spans="2:2">
      <c r="B4741" s="30"/>
    </row>
    <row r="4742" spans="2:2">
      <c r="B4742" s="30"/>
    </row>
    <row r="4743" spans="2:2">
      <c r="B4743" s="30"/>
    </row>
    <row r="4744" spans="2:2">
      <c r="B4744" s="30"/>
    </row>
    <row r="4745" spans="2:2">
      <c r="B4745" s="30"/>
    </row>
    <row r="4746" spans="2:2">
      <c r="B4746" s="30"/>
    </row>
    <row r="4747" spans="2:2">
      <c r="B4747" s="30"/>
    </row>
    <row r="4748" spans="2:2">
      <c r="B4748" s="30"/>
    </row>
    <row r="4749" spans="2:2">
      <c r="B4749" s="30"/>
    </row>
    <row r="4750" spans="2:2">
      <c r="B4750" s="30"/>
    </row>
    <row r="4751" spans="2:2">
      <c r="B4751" s="30"/>
    </row>
    <row r="4752" spans="2:2">
      <c r="B4752" s="30"/>
    </row>
    <row r="4753" spans="2:2">
      <c r="B4753" s="30"/>
    </row>
    <row r="4754" spans="2:2">
      <c r="B4754" s="30"/>
    </row>
    <row r="4755" spans="2:2">
      <c r="B4755" s="30"/>
    </row>
    <row r="4756" spans="2:2">
      <c r="B4756" s="30"/>
    </row>
    <row r="4757" spans="2:2">
      <c r="B4757" s="30"/>
    </row>
    <row r="4758" spans="2:2">
      <c r="B4758" s="30"/>
    </row>
    <row r="4759" spans="2:2">
      <c r="B4759" s="30"/>
    </row>
    <row r="4760" spans="2:2">
      <c r="B4760" s="30"/>
    </row>
    <row r="4761" spans="2:2">
      <c r="B4761" s="30"/>
    </row>
    <row r="4762" spans="2:2">
      <c r="B4762" s="30"/>
    </row>
    <row r="4763" spans="2:2">
      <c r="B4763" s="30"/>
    </row>
    <row r="4764" spans="2:2">
      <c r="B4764" s="30"/>
    </row>
    <row r="4765" spans="2:2">
      <c r="B4765" s="30"/>
    </row>
    <row r="4766" spans="2:2">
      <c r="B4766" s="30"/>
    </row>
    <row r="4767" spans="2:2">
      <c r="B4767" s="30"/>
    </row>
    <row r="4768" spans="2:2">
      <c r="B4768" s="30"/>
    </row>
    <row r="4769" spans="2:2">
      <c r="B4769" s="30"/>
    </row>
    <row r="4770" spans="2:2">
      <c r="B4770" s="30"/>
    </row>
    <row r="4771" spans="2:2">
      <c r="B4771" s="30"/>
    </row>
    <row r="4772" spans="2:2">
      <c r="B4772" s="30"/>
    </row>
    <row r="4773" spans="2:2">
      <c r="B4773" s="30"/>
    </row>
    <row r="4774" spans="2:2">
      <c r="B4774" s="30"/>
    </row>
    <row r="4775" spans="2:2">
      <c r="B4775" s="30"/>
    </row>
    <row r="4776" spans="2:2">
      <c r="B4776" s="30"/>
    </row>
    <row r="4777" spans="2:2">
      <c r="B4777" s="30"/>
    </row>
    <row r="4778" spans="2:2">
      <c r="B4778" s="30"/>
    </row>
    <row r="4779" spans="2:2">
      <c r="B4779" s="30"/>
    </row>
    <row r="4780" spans="2:2">
      <c r="B4780" s="30"/>
    </row>
    <row r="4781" spans="2:2">
      <c r="B4781" s="30"/>
    </row>
    <row r="4782" spans="2:2">
      <c r="B4782" s="30"/>
    </row>
    <row r="4783" spans="2:2">
      <c r="B4783" s="30"/>
    </row>
    <row r="4784" spans="2:2">
      <c r="B4784" s="30"/>
    </row>
    <row r="4785" spans="2:2">
      <c r="B4785" s="30"/>
    </row>
    <row r="4786" spans="2:2">
      <c r="B4786" s="30"/>
    </row>
    <row r="4787" spans="2:2">
      <c r="B4787" s="30"/>
    </row>
    <row r="4788" spans="2:2">
      <c r="B4788" s="30"/>
    </row>
    <row r="4789" spans="2:2">
      <c r="B4789" s="30"/>
    </row>
    <row r="4790" spans="2:2">
      <c r="B4790" s="30"/>
    </row>
    <row r="4791" spans="2:2">
      <c r="B4791" s="30"/>
    </row>
    <row r="4792" spans="2:2">
      <c r="B4792" s="30"/>
    </row>
    <row r="4793" spans="2:2">
      <c r="B4793" s="30"/>
    </row>
    <row r="4794" spans="2:2">
      <c r="B4794" s="30"/>
    </row>
    <row r="4795" spans="2:2">
      <c r="B4795" s="30"/>
    </row>
    <row r="4796" spans="2:2">
      <c r="B4796" s="30"/>
    </row>
    <row r="4797" spans="2:2">
      <c r="B4797" s="30"/>
    </row>
    <row r="4798" spans="2:2">
      <c r="B4798" s="30"/>
    </row>
    <row r="4799" spans="2:2">
      <c r="B4799" s="30"/>
    </row>
    <row r="4800" spans="2:2">
      <c r="B4800" s="30"/>
    </row>
    <row r="4801" spans="2:2">
      <c r="B4801" s="30"/>
    </row>
    <row r="4802" spans="2:2">
      <c r="B4802" s="30"/>
    </row>
    <row r="4803" spans="2:2">
      <c r="B4803" s="30"/>
    </row>
    <row r="4804" spans="2:2">
      <c r="B4804" s="30"/>
    </row>
    <row r="4805" spans="2:2">
      <c r="B4805" s="30"/>
    </row>
    <row r="4806" spans="2:2">
      <c r="B4806" s="30"/>
    </row>
    <row r="4807" spans="2:2">
      <c r="B4807" s="30"/>
    </row>
    <row r="4808" spans="2:2">
      <c r="B4808" s="30"/>
    </row>
    <row r="4809" spans="2:2">
      <c r="B4809" s="30"/>
    </row>
    <row r="4810" spans="2:2">
      <c r="B4810" s="30"/>
    </row>
    <row r="4811" spans="2:2">
      <c r="B4811" s="30"/>
    </row>
    <row r="4812" spans="2:2">
      <c r="B4812" s="30"/>
    </row>
    <row r="4813" spans="2:2">
      <c r="B4813" s="30"/>
    </row>
    <row r="4814" spans="2:2">
      <c r="B4814" s="30"/>
    </row>
    <row r="4815" spans="2:2">
      <c r="B4815" s="30"/>
    </row>
    <row r="4816" spans="2:2">
      <c r="B4816" s="30"/>
    </row>
    <row r="4817" spans="2:2">
      <c r="B4817" s="30"/>
    </row>
    <row r="4818" spans="2:2">
      <c r="B4818" s="30"/>
    </row>
    <row r="4819" spans="2:2">
      <c r="B4819" s="30"/>
    </row>
    <row r="4820" spans="2:2">
      <c r="B4820" s="30"/>
    </row>
    <row r="4821" spans="2:2">
      <c r="B4821" s="30"/>
    </row>
    <row r="4822" spans="2:2">
      <c r="B4822" s="30"/>
    </row>
    <row r="4823" spans="2:2">
      <c r="B4823" s="30"/>
    </row>
    <row r="4824" spans="2:2">
      <c r="B4824" s="30"/>
    </row>
    <row r="4825" spans="2:2">
      <c r="B4825" s="30"/>
    </row>
    <row r="4826" spans="2:2">
      <c r="B4826" s="30"/>
    </row>
    <row r="4827" spans="2:2">
      <c r="B4827" s="30"/>
    </row>
    <row r="4828" spans="2:2">
      <c r="B4828" s="30"/>
    </row>
    <row r="4829" spans="2:2">
      <c r="B4829" s="30"/>
    </row>
    <row r="4830" spans="2:2">
      <c r="B4830" s="30"/>
    </row>
    <row r="4831" spans="2:2">
      <c r="B4831" s="30"/>
    </row>
    <row r="4832" spans="2:2">
      <c r="B4832" s="30"/>
    </row>
    <row r="4833" spans="2:2">
      <c r="B4833" s="30"/>
    </row>
    <row r="4834" spans="2:2">
      <c r="B4834" s="30"/>
    </row>
    <row r="4835" spans="2:2">
      <c r="B4835" s="30"/>
    </row>
    <row r="4836" spans="2:2">
      <c r="B4836" s="30"/>
    </row>
    <row r="4837" spans="2:2">
      <c r="B4837" s="30"/>
    </row>
    <row r="4838" spans="2:2">
      <c r="B4838" s="30"/>
    </row>
    <row r="4839" spans="2:2">
      <c r="B4839" s="30"/>
    </row>
    <row r="4840" spans="2:2">
      <c r="B4840" s="30"/>
    </row>
    <row r="4841" spans="2:2">
      <c r="B4841" s="30"/>
    </row>
    <row r="4842" spans="2:2">
      <c r="B4842" s="30"/>
    </row>
    <row r="4843" spans="2:2">
      <c r="B4843" s="30"/>
    </row>
    <row r="4844" spans="2:2">
      <c r="B4844" s="30"/>
    </row>
    <row r="4845" spans="2:2">
      <c r="B4845" s="30"/>
    </row>
    <row r="4846" spans="2:2">
      <c r="B4846" s="30"/>
    </row>
    <row r="4847" spans="2:2">
      <c r="B4847" s="30"/>
    </row>
    <row r="4848" spans="2:2">
      <c r="B4848" s="30"/>
    </row>
    <row r="4849" spans="2:2">
      <c r="B4849" s="30"/>
    </row>
    <row r="4850" spans="2:2">
      <c r="B4850" s="30"/>
    </row>
    <row r="4851" spans="2:2">
      <c r="B4851" s="30"/>
    </row>
    <row r="4852" spans="2:2">
      <c r="B4852" s="30"/>
    </row>
    <row r="4853" spans="2:2">
      <c r="B4853" s="30"/>
    </row>
    <row r="4854" spans="2:2">
      <c r="B4854" s="30"/>
    </row>
    <row r="4855" spans="2:2">
      <c r="B4855" s="30"/>
    </row>
    <row r="4856" spans="2:2">
      <c r="B4856" s="30"/>
    </row>
    <row r="4857" spans="2:2">
      <c r="B4857" s="30"/>
    </row>
    <row r="4858" spans="2:2">
      <c r="B4858" s="30"/>
    </row>
    <row r="4859" spans="2:2">
      <c r="B4859" s="30"/>
    </row>
    <row r="4860" spans="2:2">
      <c r="B4860" s="30"/>
    </row>
    <row r="4861" spans="2:2">
      <c r="B4861" s="30"/>
    </row>
    <row r="4862" spans="2:2">
      <c r="B4862" s="30"/>
    </row>
    <row r="4863" spans="2:2">
      <c r="B4863" s="30"/>
    </row>
    <row r="4864" spans="2:2">
      <c r="B4864" s="30"/>
    </row>
    <row r="4865" spans="2:2">
      <c r="B4865" s="30"/>
    </row>
    <row r="4866" spans="2:2">
      <c r="B4866" s="30"/>
    </row>
    <row r="4867" spans="2:2">
      <c r="B4867" s="30"/>
    </row>
    <row r="4868" spans="2:2">
      <c r="B4868" s="30"/>
    </row>
    <row r="4869" spans="2:2">
      <c r="B4869" s="30"/>
    </row>
    <row r="4870" spans="2:2">
      <c r="B4870" s="30"/>
    </row>
    <row r="4871" spans="2:2">
      <c r="B4871" s="30"/>
    </row>
    <row r="4872" spans="2:2">
      <c r="B4872" s="30"/>
    </row>
    <row r="4873" spans="2:2">
      <c r="B4873" s="30"/>
    </row>
    <row r="4874" spans="2:2">
      <c r="B4874" s="30"/>
    </row>
    <row r="4875" spans="2:2">
      <c r="B4875" s="30"/>
    </row>
    <row r="4876" spans="2:2">
      <c r="B4876" s="30"/>
    </row>
    <row r="4877" spans="2:2">
      <c r="B4877" s="30"/>
    </row>
    <row r="4878" spans="2:2">
      <c r="B4878" s="30"/>
    </row>
    <row r="4879" spans="2:2">
      <c r="B4879" s="30"/>
    </row>
    <row r="4880" spans="2:2">
      <c r="B4880" s="30"/>
    </row>
    <row r="4881" spans="2:2">
      <c r="B4881" s="30"/>
    </row>
    <row r="4882" spans="2:2">
      <c r="B4882" s="30"/>
    </row>
    <row r="4883" spans="2:2">
      <c r="B4883" s="30"/>
    </row>
    <row r="4884" spans="2:2">
      <c r="B4884" s="30"/>
    </row>
    <row r="4885" spans="2:2">
      <c r="B4885" s="30"/>
    </row>
    <row r="4886" spans="2:2">
      <c r="B4886" s="30"/>
    </row>
    <row r="4887" spans="2:2">
      <c r="B4887" s="30"/>
    </row>
    <row r="4888" spans="2:2">
      <c r="B4888" s="30"/>
    </row>
    <row r="4889" spans="2:2">
      <c r="B4889" s="30"/>
    </row>
    <row r="4890" spans="2:2">
      <c r="B4890" s="30"/>
    </row>
    <row r="4891" spans="2:2">
      <c r="B4891" s="30"/>
    </row>
    <row r="4892" spans="2:2">
      <c r="B4892" s="30"/>
    </row>
    <row r="4893" spans="2:2">
      <c r="B4893" s="30"/>
    </row>
    <row r="4894" spans="2:2">
      <c r="B4894" s="30"/>
    </row>
    <row r="4895" spans="2:2">
      <c r="B4895" s="30"/>
    </row>
    <row r="4896" spans="2:2">
      <c r="B4896" s="30"/>
    </row>
    <row r="4897" spans="2:2">
      <c r="B4897" s="30"/>
    </row>
    <row r="4898" spans="2:2">
      <c r="B4898" s="30"/>
    </row>
    <row r="4899" spans="2:2">
      <c r="B4899" s="30"/>
    </row>
    <row r="4900" spans="2:2">
      <c r="B4900" s="30"/>
    </row>
    <row r="4901" spans="2:2">
      <c r="B4901" s="30"/>
    </row>
    <row r="4902" spans="2:2">
      <c r="B4902" s="30"/>
    </row>
    <row r="4903" spans="2:2">
      <c r="B4903" s="30"/>
    </row>
    <row r="4904" spans="2:2">
      <c r="B4904" s="30"/>
    </row>
    <row r="4905" spans="2:2">
      <c r="B4905" s="30"/>
    </row>
    <row r="4906" spans="2:2">
      <c r="B4906" s="30"/>
    </row>
    <row r="4907" spans="2:2">
      <c r="B4907" s="30"/>
    </row>
    <row r="4908" spans="2:2">
      <c r="B4908" s="30"/>
    </row>
    <row r="4909" spans="2:2">
      <c r="B4909" s="30"/>
    </row>
    <row r="4910" spans="2:2">
      <c r="B4910" s="30"/>
    </row>
    <row r="4911" spans="2:2">
      <c r="B4911" s="30"/>
    </row>
    <row r="4912" spans="2:2">
      <c r="B4912" s="30"/>
    </row>
    <row r="4913" spans="2:2">
      <c r="B4913" s="30"/>
    </row>
    <row r="4914" spans="2:2">
      <c r="B4914" s="30"/>
    </row>
    <row r="4915" spans="2:2">
      <c r="B4915" s="30"/>
    </row>
    <row r="4916" spans="2:2">
      <c r="B4916" s="30"/>
    </row>
    <row r="4917" spans="2:2">
      <c r="B4917" s="30"/>
    </row>
    <row r="4918" spans="2:2">
      <c r="B4918" s="30"/>
    </row>
    <row r="4919" spans="2:2">
      <c r="B4919" s="30"/>
    </row>
    <row r="4920" spans="2:2">
      <c r="B4920" s="30"/>
    </row>
    <row r="4921" spans="2:2">
      <c r="B4921" s="30"/>
    </row>
    <row r="4922" spans="2:2">
      <c r="B4922" s="30"/>
    </row>
    <row r="4923" spans="2:2">
      <c r="B4923" s="30"/>
    </row>
    <row r="4924" spans="2:2">
      <c r="B4924" s="30"/>
    </row>
    <row r="4925" spans="2:2">
      <c r="B4925" s="30"/>
    </row>
    <row r="4926" spans="2:2">
      <c r="B4926" s="30"/>
    </row>
    <row r="4927" spans="2:2">
      <c r="B4927" s="30"/>
    </row>
    <row r="4928" spans="2:2">
      <c r="B4928" s="30"/>
    </row>
    <row r="4929" spans="2:2">
      <c r="B4929" s="30"/>
    </row>
    <row r="4930" spans="2:2">
      <c r="B4930" s="30"/>
    </row>
    <row r="4931" spans="2:2">
      <c r="B4931" s="30"/>
    </row>
    <row r="4932" spans="2:2">
      <c r="B4932" s="30"/>
    </row>
    <row r="4933" spans="2:2">
      <c r="B4933" s="30"/>
    </row>
    <row r="4934" spans="2:2">
      <c r="B4934" s="30"/>
    </row>
    <row r="4935" spans="2:2">
      <c r="B4935" s="30"/>
    </row>
    <row r="4936" spans="2:2">
      <c r="B4936" s="30"/>
    </row>
    <row r="4937" spans="2:2">
      <c r="B4937" s="30"/>
    </row>
    <row r="4938" spans="2:2">
      <c r="B4938" s="30"/>
    </row>
    <row r="4939" spans="2:2">
      <c r="B4939" s="30"/>
    </row>
    <row r="4940" spans="2:2">
      <c r="B4940" s="30"/>
    </row>
    <row r="4941" spans="2:2">
      <c r="B4941" s="30"/>
    </row>
    <row r="4942" spans="2:2">
      <c r="B4942" s="30"/>
    </row>
    <row r="4943" spans="2:2">
      <c r="B4943" s="30"/>
    </row>
    <row r="4944" spans="2:2">
      <c r="B4944" s="30"/>
    </row>
    <row r="4945" spans="2:2">
      <c r="B4945" s="30"/>
    </row>
    <row r="4946" spans="2:2">
      <c r="B4946" s="30"/>
    </row>
    <row r="4947" spans="2:2">
      <c r="B4947" s="30"/>
    </row>
    <row r="4948" spans="2:2">
      <c r="B4948" s="30"/>
    </row>
    <row r="4949" spans="2:2">
      <c r="B4949" s="30"/>
    </row>
    <row r="4950" spans="2:2">
      <c r="B4950" s="30"/>
    </row>
    <row r="4951" spans="2:2">
      <c r="B4951" s="30"/>
    </row>
    <row r="4952" spans="2:2">
      <c r="B4952" s="30"/>
    </row>
    <row r="4953" spans="2:2">
      <c r="B4953" s="30"/>
    </row>
    <row r="4954" spans="2:2">
      <c r="B4954" s="30"/>
    </row>
    <row r="4955" spans="2:2">
      <c r="B4955" s="30"/>
    </row>
    <row r="4956" spans="2:2">
      <c r="B4956" s="30"/>
    </row>
    <row r="4957" spans="2:2">
      <c r="B4957" s="30"/>
    </row>
    <row r="4958" spans="2:2">
      <c r="B4958" s="30"/>
    </row>
    <row r="4959" spans="2:2">
      <c r="B4959" s="30"/>
    </row>
    <row r="4960" spans="2:2">
      <c r="B4960" s="30"/>
    </row>
    <row r="4961" spans="2:2">
      <c r="B4961" s="30"/>
    </row>
    <row r="4962" spans="2:2">
      <c r="B4962" s="30"/>
    </row>
    <row r="4963" spans="2:2">
      <c r="B4963" s="30"/>
    </row>
    <row r="4964" spans="2:2">
      <c r="B4964" s="30"/>
    </row>
    <row r="4965" spans="2:2">
      <c r="B4965" s="30"/>
    </row>
    <row r="4966" spans="2:2">
      <c r="B4966" s="30"/>
    </row>
    <row r="4967" spans="2:2">
      <c r="B4967" s="30"/>
    </row>
    <row r="4968" spans="2:2">
      <c r="B4968" s="30"/>
    </row>
    <row r="4969" spans="2:2">
      <c r="B4969" s="30"/>
    </row>
    <row r="4970" spans="2:2">
      <c r="B4970" s="30"/>
    </row>
    <row r="4971" spans="2:2">
      <c r="B4971" s="30"/>
    </row>
    <row r="4972" spans="2:2">
      <c r="B4972" s="30"/>
    </row>
    <row r="4973" spans="2:2">
      <c r="B4973" s="30"/>
    </row>
    <row r="4974" spans="2:2">
      <c r="B4974" s="30"/>
    </row>
    <row r="4975" spans="2:2">
      <c r="B4975" s="30"/>
    </row>
    <row r="4976" spans="2:2">
      <c r="B4976" s="30"/>
    </row>
    <row r="4977" spans="2:2">
      <c r="B4977" s="30"/>
    </row>
    <row r="4978" spans="2:2">
      <c r="B4978" s="30"/>
    </row>
    <row r="4979" spans="2:2">
      <c r="B4979" s="30"/>
    </row>
    <row r="4980" spans="2:2">
      <c r="B4980" s="30"/>
    </row>
    <row r="4981" spans="2:2">
      <c r="B4981" s="30"/>
    </row>
    <row r="4982" spans="2:2">
      <c r="B4982" s="30"/>
    </row>
    <row r="4983" spans="2:2">
      <c r="B4983" s="30"/>
    </row>
    <row r="4984" spans="2:2">
      <c r="B4984" s="30"/>
    </row>
    <row r="4985" spans="2:2">
      <c r="B4985" s="30"/>
    </row>
    <row r="4986" spans="2:2">
      <c r="B4986" s="30"/>
    </row>
    <row r="4987" spans="2:2">
      <c r="B4987" s="30"/>
    </row>
    <row r="4988" spans="2:2">
      <c r="B4988" s="30"/>
    </row>
    <row r="4989" spans="2:2">
      <c r="B4989" s="30"/>
    </row>
    <row r="4990" spans="2:2">
      <c r="B4990" s="30"/>
    </row>
    <row r="4991" spans="2:2">
      <c r="B4991" s="30"/>
    </row>
    <row r="4992" spans="2:2">
      <c r="B4992" s="30"/>
    </row>
    <row r="4993" spans="2:2">
      <c r="B4993" s="30"/>
    </row>
    <row r="4994" spans="2:2">
      <c r="B4994" s="30"/>
    </row>
    <row r="4995" spans="2:2">
      <c r="B4995" s="30"/>
    </row>
    <row r="4996" spans="2:2">
      <c r="B4996" s="30"/>
    </row>
    <row r="4997" spans="2:2">
      <c r="B4997" s="30"/>
    </row>
    <row r="4998" spans="2:2">
      <c r="B4998" s="30"/>
    </row>
    <row r="4999" spans="2:2">
      <c r="B4999" s="30"/>
    </row>
    <row r="5000" spans="2:2">
      <c r="B5000" s="30"/>
    </row>
    <row r="5001" spans="2:2">
      <c r="B5001" s="30"/>
    </row>
    <row r="5002" spans="2:2">
      <c r="B5002" s="30"/>
    </row>
    <row r="5003" spans="2:2">
      <c r="B5003" s="30"/>
    </row>
    <row r="5004" spans="2:2">
      <c r="B5004" s="30"/>
    </row>
    <row r="5005" spans="2:2">
      <c r="B5005" s="30"/>
    </row>
    <row r="5006" spans="2:2">
      <c r="B5006" s="30"/>
    </row>
    <row r="5007" spans="2:2">
      <c r="B5007" s="30"/>
    </row>
    <row r="5008" spans="2:2">
      <c r="B5008" s="30"/>
    </row>
    <row r="5009" spans="2:2">
      <c r="B5009" s="30"/>
    </row>
    <row r="5010" spans="2:2">
      <c r="B5010" s="30"/>
    </row>
    <row r="5011" spans="2:2">
      <c r="B5011" s="30"/>
    </row>
    <row r="5012" spans="2:2">
      <c r="B5012" s="30"/>
    </row>
    <row r="5013" spans="2:2">
      <c r="B5013" s="30"/>
    </row>
    <row r="5014" spans="2:2">
      <c r="B5014" s="30"/>
    </row>
    <row r="5015" spans="2:2">
      <c r="B5015" s="30"/>
    </row>
    <row r="5016" spans="2:2">
      <c r="B5016" s="30"/>
    </row>
    <row r="5017" spans="2:2">
      <c r="B5017" s="30"/>
    </row>
    <row r="5018" spans="2:2">
      <c r="B5018" s="30"/>
    </row>
    <row r="5019" spans="2:2">
      <c r="B5019" s="30"/>
    </row>
    <row r="5020" spans="2:2">
      <c r="B5020" s="30"/>
    </row>
    <row r="5021" spans="2:2">
      <c r="B5021" s="30"/>
    </row>
    <row r="5022" spans="2:2">
      <c r="B5022" s="30"/>
    </row>
    <row r="5023" spans="2:2">
      <c r="B5023" s="30"/>
    </row>
    <row r="5024" spans="2:2">
      <c r="B5024" s="30"/>
    </row>
    <row r="5025" spans="2:2">
      <c r="B5025" s="30"/>
    </row>
    <row r="5026" spans="2:2">
      <c r="B5026" s="30"/>
    </row>
    <row r="5027" spans="2:2">
      <c r="B5027" s="30"/>
    </row>
    <row r="5028" spans="2:2">
      <c r="B5028" s="30"/>
    </row>
    <row r="5029" spans="2:2">
      <c r="B5029" s="30"/>
    </row>
    <row r="5030" spans="2:2">
      <c r="B5030" s="30"/>
    </row>
    <row r="5031" spans="2:2">
      <c r="B5031" s="30"/>
    </row>
    <row r="5032" spans="2:2">
      <c r="B5032" s="30"/>
    </row>
    <row r="5033" spans="2:2">
      <c r="B5033" s="30"/>
    </row>
    <row r="5034" spans="2:2">
      <c r="B5034" s="30"/>
    </row>
    <row r="5035" spans="2:2">
      <c r="B5035" s="30"/>
    </row>
    <row r="5036" spans="2:2">
      <c r="B5036" s="30"/>
    </row>
    <row r="5037" spans="2:2">
      <c r="B5037" s="30"/>
    </row>
    <row r="5038" spans="2:2">
      <c r="B5038" s="30"/>
    </row>
    <row r="5039" spans="2:2">
      <c r="B5039" s="30"/>
    </row>
    <row r="5040" spans="2:2">
      <c r="B5040" s="30"/>
    </row>
    <row r="5041" spans="2:2">
      <c r="B5041" s="30"/>
    </row>
    <row r="5042" spans="2:2">
      <c r="B5042" s="30"/>
    </row>
    <row r="5043" spans="2:2">
      <c r="B5043" s="30"/>
    </row>
    <row r="5044" spans="2:2">
      <c r="B5044" s="30"/>
    </row>
    <row r="5045" spans="2:2">
      <c r="B5045" s="30"/>
    </row>
    <row r="5046" spans="2:2">
      <c r="B5046" s="30"/>
    </row>
    <row r="5047" spans="2:2">
      <c r="B5047" s="30"/>
    </row>
    <row r="5048" spans="2:2">
      <c r="B5048" s="30"/>
    </row>
    <row r="5049" spans="2:2">
      <c r="B5049" s="30"/>
    </row>
    <row r="5050" spans="2:2">
      <c r="B5050" s="30"/>
    </row>
    <row r="5051" spans="2:2">
      <c r="B5051" s="30"/>
    </row>
    <row r="5052" spans="2:2">
      <c r="B5052" s="30"/>
    </row>
    <row r="5053" spans="2:2">
      <c r="B5053" s="30"/>
    </row>
    <row r="5054" spans="2:2">
      <c r="B5054" s="30"/>
    </row>
    <row r="5055" spans="2:2">
      <c r="B5055" s="30"/>
    </row>
    <row r="5056" spans="2:2">
      <c r="B5056" s="30"/>
    </row>
    <row r="5057" spans="2:2">
      <c r="B5057" s="30"/>
    </row>
    <row r="5058" spans="2:2">
      <c r="B5058" s="30"/>
    </row>
    <row r="5059" spans="2:2">
      <c r="B5059" s="30"/>
    </row>
    <row r="5060" spans="2:2">
      <c r="B5060" s="30"/>
    </row>
    <row r="5061" spans="2:2">
      <c r="B5061" s="30"/>
    </row>
    <row r="5062" spans="2:2">
      <c r="B5062" s="30"/>
    </row>
    <row r="5063" spans="2:2">
      <c r="B5063" s="30"/>
    </row>
    <row r="5064" spans="2:2">
      <c r="B5064" s="30"/>
    </row>
    <row r="5065" spans="2:2">
      <c r="B5065" s="30"/>
    </row>
    <row r="5066" spans="2:2">
      <c r="B5066" s="30"/>
    </row>
    <row r="5067" spans="2:2">
      <c r="B5067" s="30"/>
    </row>
    <row r="5068" spans="2:2">
      <c r="B5068" s="30"/>
    </row>
    <row r="5069" spans="2:2">
      <c r="B5069" s="30"/>
    </row>
    <row r="5070" spans="2:2">
      <c r="B5070" s="30"/>
    </row>
    <row r="5071" spans="2:2">
      <c r="B5071" s="30"/>
    </row>
    <row r="5072" spans="2:2">
      <c r="B5072" s="30"/>
    </row>
    <row r="5073" spans="2:2">
      <c r="B5073" s="30"/>
    </row>
    <row r="5074" spans="2:2">
      <c r="B5074" s="30"/>
    </row>
    <row r="5075" spans="2:2">
      <c r="B5075" s="30"/>
    </row>
    <row r="5076" spans="2:2">
      <c r="B5076" s="30"/>
    </row>
    <row r="5077" spans="2:2">
      <c r="B5077" s="30"/>
    </row>
    <row r="5078" spans="2:2">
      <c r="B5078" s="30"/>
    </row>
    <row r="5079" spans="2:2">
      <c r="B5079" s="30"/>
    </row>
    <row r="5080" spans="2:2">
      <c r="B5080" s="30"/>
    </row>
    <row r="5081" spans="2:2">
      <c r="B5081" s="30"/>
    </row>
    <row r="5082" spans="2:2">
      <c r="B5082" s="30"/>
    </row>
    <row r="5083" spans="2:2">
      <c r="B5083" s="30"/>
    </row>
    <row r="5084" spans="2:2">
      <c r="B5084" s="30"/>
    </row>
    <row r="5085" spans="2:2">
      <c r="B5085" s="30"/>
    </row>
    <row r="5086" spans="2:2">
      <c r="B5086" s="30"/>
    </row>
    <row r="5087" spans="2:2">
      <c r="B5087" s="30"/>
    </row>
    <row r="5088" spans="2:2">
      <c r="B5088" s="30"/>
    </row>
    <row r="5089" spans="2:2">
      <c r="B5089" s="30"/>
    </row>
    <row r="5090" spans="2:2">
      <c r="B5090" s="30"/>
    </row>
    <row r="5091" spans="2:2">
      <c r="B5091" s="30"/>
    </row>
    <row r="5092" spans="2:2">
      <c r="B5092" s="30"/>
    </row>
    <row r="5093" spans="2:2">
      <c r="B5093" s="30"/>
    </row>
    <row r="5094" spans="2:2">
      <c r="B5094" s="30"/>
    </row>
    <row r="5095" spans="2:2">
      <c r="B5095" s="30"/>
    </row>
    <row r="5096" spans="2:2">
      <c r="B5096" s="30"/>
    </row>
    <row r="5097" spans="2:2">
      <c r="B5097" s="30"/>
    </row>
    <row r="5098" spans="2:2">
      <c r="B5098" s="30"/>
    </row>
    <row r="5099" spans="2:2">
      <c r="B5099" s="30"/>
    </row>
    <row r="5100" spans="2:2">
      <c r="B5100" s="30"/>
    </row>
    <row r="5101" spans="2:2">
      <c r="B5101" s="30"/>
    </row>
    <row r="5102" spans="2:2">
      <c r="B5102" s="30"/>
    </row>
    <row r="5103" spans="2:2">
      <c r="B5103" s="30"/>
    </row>
    <row r="5104" spans="2:2">
      <c r="B5104" s="30"/>
    </row>
    <row r="5105" spans="2:2">
      <c r="B5105" s="30"/>
    </row>
    <row r="5106" spans="2:2">
      <c r="B5106" s="30"/>
    </row>
    <row r="5107" spans="2:2">
      <c r="B5107" s="30"/>
    </row>
    <row r="5108" spans="2:2">
      <c r="B5108" s="30"/>
    </row>
    <row r="5109" spans="2:2">
      <c r="B5109" s="30"/>
    </row>
    <row r="5110" spans="2:2">
      <c r="B5110" s="30"/>
    </row>
    <row r="5111" spans="2:2">
      <c r="B5111" s="30"/>
    </row>
    <row r="5112" spans="2:2">
      <c r="B5112" s="30"/>
    </row>
    <row r="5113" spans="2:2">
      <c r="B5113" s="30"/>
    </row>
    <row r="5114" spans="2:2">
      <c r="B5114" s="30"/>
    </row>
    <row r="5115" spans="2:2">
      <c r="B5115" s="30"/>
    </row>
    <row r="5116" spans="2:2">
      <c r="B5116" s="30"/>
    </row>
    <row r="5117" spans="2:2">
      <c r="B5117" s="30"/>
    </row>
    <row r="5118" spans="2:2">
      <c r="B5118" s="30"/>
    </row>
    <row r="5119" spans="2:2">
      <c r="B5119" s="30"/>
    </row>
    <row r="5120" spans="2:2">
      <c r="B5120" s="30"/>
    </row>
    <row r="5121" spans="2:2">
      <c r="B5121" s="30"/>
    </row>
    <row r="5122" spans="2:2">
      <c r="B5122" s="30"/>
    </row>
    <row r="5123" spans="2:2">
      <c r="B5123" s="30"/>
    </row>
    <row r="5124" spans="2:2">
      <c r="B5124" s="30"/>
    </row>
    <row r="5125" spans="2:2">
      <c r="B5125" s="30"/>
    </row>
    <row r="5126" spans="2:2">
      <c r="B5126" s="30"/>
    </row>
    <row r="5127" spans="2:2">
      <c r="B5127" s="30"/>
    </row>
    <row r="5128" spans="2:2">
      <c r="B5128" s="30"/>
    </row>
    <row r="5129" spans="2:2">
      <c r="B5129" s="30"/>
    </row>
    <row r="5130" spans="2:2">
      <c r="B5130" s="30"/>
    </row>
    <row r="5131" spans="2:2">
      <c r="B5131" s="30"/>
    </row>
    <row r="5132" spans="2:2">
      <c r="B5132" s="30"/>
    </row>
    <row r="5133" spans="2:2">
      <c r="B5133" s="30"/>
    </row>
    <row r="5134" spans="2:2">
      <c r="B5134" s="30"/>
    </row>
    <row r="5135" spans="2:2">
      <c r="B5135" s="30"/>
    </row>
    <row r="5136" spans="2:2">
      <c r="B5136" s="30"/>
    </row>
    <row r="5137" spans="2:2">
      <c r="B5137" s="30"/>
    </row>
    <row r="5138" spans="2:2">
      <c r="B5138" s="30"/>
    </row>
    <row r="5139" spans="2:2">
      <c r="B5139" s="30"/>
    </row>
    <row r="5140" spans="2:2">
      <c r="B5140" s="30"/>
    </row>
    <row r="5141" spans="2:2">
      <c r="B5141" s="30"/>
    </row>
    <row r="5142" spans="2:2">
      <c r="B5142" s="30"/>
    </row>
    <row r="5143" spans="2:2">
      <c r="B5143" s="30"/>
    </row>
    <row r="5144" spans="2:2">
      <c r="B5144" s="30"/>
    </row>
    <row r="5145" spans="2:2">
      <c r="B5145" s="30"/>
    </row>
    <row r="5146" spans="2:2">
      <c r="B5146" s="30"/>
    </row>
    <row r="5147" spans="2:2">
      <c r="B5147" s="30"/>
    </row>
    <row r="5148" spans="2:2">
      <c r="B5148" s="30"/>
    </row>
    <row r="5149" spans="2:2">
      <c r="B5149" s="30"/>
    </row>
    <row r="5150" spans="2:2">
      <c r="B5150" s="30"/>
    </row>
    <row r="5151" spans="2:2">
      <c r="B5151" s="30"/>
    </row>
    <row r="5152" spans="2:2">
      <c r="B5152" s="30"/>
    </row>
    <row r="5153" spans="2:2">
      <c r="B5153" s="30"/>
    </row>
    <row r="5154" spans="2:2">
      <c r="B5154" s="30"/>
    </row>
    <row r="5155" spans="2:2">
      <c r="B5155" s="30"/>
    </row>
    <row r="5156" spans="2:2">
      <c r="B5156" s="30"/>
    </row>
    <row r="5157" spans="2:2">
      <c r="B5157" s="30"/>
    </row>
    <row r="5158" spans="2:2">
      <c r="B5158" s="30"/>
    </row>
    <row r="5159" spans="2:2">
      <c r="B5159" s="30"/>
    </row>
    <row r="5160" spans="2:2">
      <c r="B5160" s="30"/>
    </row>
    <row r="5161" spans="2:2">
      <c r="B5161" s="30"/>
    </row>
    <row r="5162" spans="2:2">
      <c r="B5162" s="30"/>
    </row>
    <row r="5163" spans="2:2">
      <c r="B5163" s="30"/>
    </row>
    <row r="5164" spans="2:2">
      <c r="B5164" s="30"/>
    </row>
    <row r="5165" spans="2:2">
      <c r="B5165" s="30"/>
    </row>
    <row r="5166" spans="2:2">
      <c r="B5166" s="30"/>
    </row>
    <row r="5167" spans="2:2">
      <c r="B5167" s="30"/>
    </row>
    <row r="5168" spans="2:2">
      <c r="B5168" s="30"/>
    </row>
    <row r="5169" spans="2:2">
      <c r="B5169" s="30"/>
    </row>
    <row r="5170" spans="2:2">
      <c r="B5170" s="30"/>
    </row>
    <row r="5171" spans="2:2">
      <c r="B5171" s="30"/>
    </row>
    <row r="5172" spans="2:2">
      <c r="B5172" s="30"/>
    </row>
    <row r="5173" spans="2:2">
      <c r="B5173" s="30"/>
    </row>
    <row r="5174" spans="2:2">
      <c r="B5174" s="30"/>
    </row>
    <row r="5175" spans="2:2">
      <c r="B5175" s="30"/>
    </row>
    <row r="5176" spans="2:2">
      <c r="B5176" s="30"/>
    </row>
    <row r="5177" spans="2:2">
      <c r="B5177" s="30"/>
    </row>
    <row r="5178" spans="2:2">
      <c r="B5178" s="30"/>
    </row>
    <row r="5179" spans="2:2">
      <c r="B5179" s="30"/>
    </row>
    <row r="5180" spans="2:2">
      <c r="B5180" s="30"/>
    </row>
    <row r="5181" spans="2:2">
      <c r="B5181" s="30"/>
    </row>
    <row r="5182" spans="2:2">
      <c r="B5182" s="30"/>
    </row>
    <row r="5183" spans="2:2">
      <c r="B5183" s="30"/>
    </row>
    <row r="5184" spans="2:2">
      <c r="B5184" s="30"/>
    </row>
    <row r="5185" spans="2:2">
      <c r="B5185" s="30"/>
    </row>
    <row r="5186" spans="2:2">
      <c r="B5186" s="30"/>
    </row>
    <row r="5187" spans="2:2">
      <c r="B5187" s="30"/>
    </row>
    <row r="5188" spans="2:2">
      <c r="B5188" s="30"/>
    </row>
    <row r="5189" spans="2:2">
      <c r="B5189" s="30"/>
    </row>
    <row r="5190" spans="2:2">
      <c r="B5190" s="30"/>
    </row>
    <row r="5191" spans="2:2">
      <c r="B5191" s="30"/>
    </row>
    <row r="5192" spans="2:2">
      <c r="B5192" s="30"/>
    </row>
    <row r="5193" spans="2:2">
      <c r="B5193" s="30"/>
    </row>
    <row r="5194" spans="2:2">
      <c r="B5194" s="30"/>
    </row>
    <row r="5195" spans="2:2">
      <c r="B5195" s="30"/>
    </row>
    <row r="5196" spans="2:2">
      <c r="B5196" s="30"/>
    </row>
    <row r="5197" spans="2:2">
      <c r="B5197" s="30"/>
    </row>
    <row r="5198" spans="2:2">
      <c r="B5198" s="30"/>
    </row>
    <row r="5199" spans="2:2">
      <c r="B5199" s="30"/>
    </row>
    <row r="5200" spans="2:2">
      <c r="B5200" s="30"/>
    </row>
    <row r="5201" spans="2:2">
      <c r="B5201" s="30"/>
    </row>
    <row r="5202" spans="2:2">
      <c r="B5202" s="30"/>
    </row>
    <row r="5203" spans="2:2">
      <c r="B5203" s="30"/>
    </row>
    <row r="5204" spans="2:2">
      <c r="B5204" s="30"/>
    </row>
    <row r="5205" spans="2:2">
      <c r="B5205" s="30"/>
    </row>
    <row r="5206" spans="2:2">
      <c r="B5206" s="30"/>
    </row>
    <row r="5207" spans="2:2">
      <c r="B5207" s="30"/>
    </row>
    <row r="5208" spans="2:2">
      <c r="B5208" s="30"/>
    </row>
    <row r="5209" spans="2:2">
      <c r="B5209" s="30"/>
    </row>
    <row r="5210" spans="2:2">
      <c r="B5210" s="30"/>
    </row>
    <row r="5211" spans="2:2">
      <c r="B5211" s="30"/>
    </row>
    <row r="5212" spans="2:2">
      <c r="B5212" s="30"/>
    </row>
    <row r="5213" spans="2:2">
      <c r="B5213" s="30"/>
    </row>
    <row r="5214" spans="2:2">
      <c r="B5214" s="30"/>
    </row>
    <row r="5215" spans="2:2">
      <c r="B5215" s="30"/>
    </row>
    <row r="5216" spans="2:2">
      <c r="B5216" s="30"/>
    </row>
    <row r="5217" spans="2:2">
      <c r="B5217" s="30"/>
    </row>
    <row r="5218" spans="2:2">
      <c r="B5218" s="30"/>
    </row>
    <row r="5219" spans="2:2">
      <c r="B5219" s="30"/>
    </row>
    <row r="5220" spans="2:2">
      <c r="B5220" s="30"/>
    </row>
    <row r="5221" spans="2:2">
      <c r="B5221" s="30"/>
    </row>
    <row r="5222" spans="2:2">
      <c r="B5222" s="30"/>
    </row>
    <row r="5223" spans="2:2">
      <c r="B5223" s="30"/>
    </row>
    <row r="5224" spans="2:2">
      <c r="B5224" s="30"/>
    </row>
    <row r="5225" spans="2:2">
      <c r="B5225" s="30"/>
    </row>
    <row r="5226" spans="2:2">
      <c r="B5226" s="30"/>
    </row>
    <row r="5227" spans="2:2">
      <c r="B5227" s="30"/>
    </row>
    <row r="5228" spans="2:2">
      <c r="B5228" s="30"/>
    </row>
    <row r="5229" spans="2:2">
      <c r="B5229" s="30"/>
    </row>
    <row r="5230" spans="2:2">
      <c r="B5230" s="30"/>
    </row>
    <row r="5231" spans="2:2">
      <c r="B5231" s="30"/>
    </row>
    <row r="5232" spans="2:2">
      <c r="B5232" s="30"/>
    </row>
    <row r="5233" spans="2:2">
      <c r="B5233" s="30"/>
    </row>
    <row r="5234" spans="2:2">
      <c r="B5234" s="30"/>
    </row>
    <row r="5235" spans="2:2">
      <c r="B5235" s="30"/>
    </row>
    <row r="5236" spans="2:2">
      <c r="B5236" s="30"/>
    </row>
    <row r="5237" spans="2:2">
      <c r="B5237" s="30"/>
    </row>
    <row r="5238" spans="2:2">
      <c r="B5238" s="30"/>
    </row>
    <row r="5239" spans="2:2">
      <c r="B5239" s="30"/>
    </row>
    <row r="5240" spans="2:2">
      <c r="B5240" s="30"/>
    </row>
    <row r="5241" spans="2:2">
      <c r="B5241" s="30"/>
    </row>
    <row r="5242" spans="2:2">
      <c r="B5242" s="30"/>
    </row>
    <row r="5243" spans="2:2">
      <c r="B5243" s="30"/>
    </row>
    <row r="5244" spans="2:2">
      <c r="B5244" s="30"/>
    </row>
    <row r="5245" spans="2:2">
      <c r="B5245" s="30"/>
    </row>
    <row r="5246" spans="2:2">
      <c r="B5246" s="30"/>
    </row>
    <row r="5247" spans="2:2">
      <c r="B5247" s="30"/>
    </row>
    <row r="5248" spans="2:2">
      <c r="B5248" s="30"/>
    </row>
    <row r="5249" spans="2:2">
      <c r="B5249" s="30"/>
    </row>
    <row r="5250" spans="2:2">
      <c r="B5250" s="30"/>
    </row>
    <row r="5251" spans="2:2">
      <c r="B5251" s="30"/>
    </row>
    <row r="5252" spans="2:2">
      <c r="B5252" s="30"/>
    </row>
    <row r="5253" spans="2:2">
      <c r="B5253" s="30"/>
    </row>
    <row r="5254" spans="2:2">
      <c r="B5254" s="30"/>
    </row>
    <row r="5255" spans="2:2">
      <c r="B5255" s="30"/>
    </row>
    <row r="5256" spans="2:2">
      <c r="B5256" s="30"/>
    </row>
    <row r="5257" spans="2:2">
      <c r="B5257" s="30"/>
    </row>
    <row r="5258" spans="2:2">
      <c r="B5258" s="30"/>
    </row>
    <row r="5259" spans="2:2">
      <c r="B5259" s="30"/>
    </row>
    <row r="5260" spans="2:2">
      <c r="B5260" s="30"/>
    </row>
    <row r="5261" spans="2:2">
      <c r="B5261" s="30"/>
    </row>
    <row r="5262" spans="2:2">
      <c r="B5262" s="30"/>
    </row>
    <row r="5263" spans="2:2">
      <c r="B5263" s="30"/>
    </row>
    <row r="5264" spans="2:2">
      <c r="B5264" s="30"/>
    </row>
    <row r="5265" spans="2:2">
      <c r="B5265" s="30"/>
    </row>
    <row r="5266" spans="2:2">
      <c r="B5266" s="30"/>
    </row>
    <row r="5267" spans="2:2">
      <c r="B5267" s="30"/>
    </row>
    <row r="5268" spans="2:2">
      <c r="B5268" s="30"/>
    </row>
    <row r="5269" spans="2:2">
      <c r="B5269" s="30"/>
    </row>
    <row r="5270" spans="2:2">
      <c r="B5270" s="30"/>
    </row>
    <row r="5271" spans="2:2">
      <c r="B5271" s="30"/>
    </row>
    <row r="5272" spans="2:2">
      <c r="B5272" s="30"/>
    </row>
    <row r="5273" spans="2:2">
      <c r="B5273" s="30"/>
    </row>
    <row r="5274" spans="2:2">
      <c r="B5274" s="30"/>
    </row>
    <row r="5275" spans="2:2">
      <c r="B5275" s="30"/>
    </row>
    <row r="5276" spans="2:2">
      <c r="B5276" s="30"/>
    </row>
    <row r="5277" spans="2:2">
      <c r="B5277" s="30"/>
    </row>
    <row r="5278" spans="2:2">
      <c r="B5278" s="30"/>
    </row>
    <row r="5279" spans="2:2">
      <c r="B5279" s="30"/>
    </row>
    <row r="5280" spans="2:2">
      <c r="B5280" s="30"/>
    </row>
    <row r="5281" spans="2:2">
      <c r="B5281" s="30"/>
    </row>
    <row r="5282" spans="2:2">
      <c r="B5282" s="30"/>
    </row>
    <row r="5283" spans="2:2">
      <c r="B5283" s="30"/>
    </row>
    <row r="5284" spans="2:2">
      <c r="B5284" s="30"/>
    </row>
    <row r="5285" spans="2:2">
      <c r="B5285" s="30"/>
    </row>
    <row r="5286" spans="2:2">
      <c r="B5286" s="30"/>
    </row>
    <row r="5287" spans="2:2">
      <c r="B5287" s="30"/>
    </row>
    <row r="5288" spans="2:2">
      <c r="B5288" s="30"/>
    </row>
    <row r="5289" spans="2:2">
      <c r="B5289" s="30"/>
    </row>
    <row r="5290" spans="2:2">
      <c r="B5290" s="30"/>
    </row>
    <row r="5291" spans="2:2">
      <c r="B5291" s="30"/>
    </row>
    <row r="5292" spans="2:2">
      <c r="B5292" s="30"/>
    </row>
    <row r="5293" spans="2:2">
      <c r="B5293" s="30"/>
    </row>
    <row r="5294" spans="2:2">
      <c r="B5294" s="30"/>
    </row>
    <row r="5295" spans="2:2">
      <c r="B5295" s="30"/>
    </row>
    <row r="5296" spans="2:2">
      <c r="B5296" s="30"/>
    </row>
    <row r="5297" spans="2:2">
      <c r="B5297" s="30"/>
    </row>
    <row r="5298" spans="2:2">
      <c r="B5298" s="30"/>
    </row>
    <row r="5299" spans="2:2">
      <c r="B5299" s="30"/>
    </row>
    <row r="5300" spans="2:2">
      <c r="B5300" s="30"/>
    </row>
    <row r="5301" spans="2:2">
      <c r="B5301" s="30"/>
    </row>
    <row r="5302" spans="2:2">
      <c r="B5302" s="30"/>
    </row>
    <row r="5303" spans="2:2">
      <c r="B5303" s="30"/>
    </row>
    <row r="5304" spans="2:2">
      <c r="B5304" s="30"/>
    </row>
    <row r="5305" spans="2:2">
      <c r="B5305" s="30"/>
    </row>
    <row r="5306" spans="2:2">
      <c r="B5306" s="30"/>
    </row>
    <row r="5307" spans="2:2">
      <c r="B5307" s="30"/>
    </row>
    <row r="5308" spans="2:2">
      <c r="B5308" s="30"/>
    </row>
    <row r="5309" spans="2:2">
      <c r="B5309" s="30"/>
    </row>
    <row r="5310" spans="2:2">
      <c r="B5310" s="30"/>
    </row>
    <row r="5311" spans="2:2">
      <c r="B5311" s="30"/>
    </row>
    <row r="5312" spans="2:2">
      <c r="B5312" s="30"/>
    </row>
    <row r="5313" spans="2:2">
      <c r="B5313" s="30"/>
    </row>
    <row r="5314" spans="2:2">
      <c r="B5314" s="30"/>
    </row>
    <row r="5315" spans="2:2">
      <c r="B5315" s="30"/>
    </row>
    <row r="5316" spans="2:2">
      <c r="B5316" s="30"/>
    </row>
    <row r="5317" spans="2:2">
      <c r="B5317" s="30"/>
    </row>
    <row r="5318" spans="2:2">
      <c r="B5318" s="30"/>
    </row>
    <row r="5319" spans="2:2">
      <c r="B5319" s="30"/>
    </row>
    <row r="5320" spans="2:2">
      <c r="B5320" s="30"/>
    </row>
    <row r="5321" spans="2:2">
      <c r="B5321" s="30"/>
    </row>
    <row r="5322" spans="2:2">
      <c r="B5322" s="30"/>
    </row>
    <row r="5323" spans="2:2">
      <c r="B5323" s="30"/>
    </row>
    <row r="5324" spans="2:2">
      <c r="B5324" s="30"/>
    </row>
    <row r="5325" spans="2:2">
      <c r="B5325" s="30"/>
    </row>
    <row r="5326" spans="2:2">
      <c r="B5326" s="30"/>
    </row>
    <row r="5327" spans="2:2">
      <c r="B5327" s="30"/>
    </row>
    <row r="5328" spans="2:2">
      <c r="B5328" s="30"/>
    </row>
    <row r="5329" spans="2:2">
      <c r="B5329" s="30"/>
    </row>
    <row r="5330" spans="2:2">
      <c r="B5330" s="30"/>
    </row>
    <row r="5331" spans="2:2">
      <c r="B5331" s="30"/>
    </row>
    <row r="5332" spans="2:2">
      <c r="B5332" s="30"/>
    </row>
    <row r="5333" spans="2:2">
      <c r="B5333" s="30"/>
    </row>
    <row r="5334" spans="2:2">
      <c r="B5334" s="30"/>
    </row>
    <row r="5335" spans="2:2">
      <c r="B5335" s="30"/>
    </row>
    <row r="5336" spans="2:2">
      <c r="B5336" s="30"/>
    </row>
    <row r="5337" spans="2:2">
      <c r="B5337" s="30"/>
    </row>
    <row r="5338" spans="2:2">
      <c r="B5338" s="30"/>
    </row>
    <row r="5339" spans="2:2">
      <c r="B5339" s="30"/>
    </row>
    <row r="5340" spans="2:2">
      <c r="B5340" s="30"/>
    </row>
    <row r="5341" spans="2:2">
      <c r="B5341" s="30"/>
    </row>
    <row r="5342" spans="2:2">
      <c r="B5342" s="30"/>
    </row>
    <row r="5343" spans="2:2">
      <c r="B5343" s="30"/>
    </row>
    <row r="5344" spans="2:2">
      <c r="B5344" s="30"/>
    </row>
    <row r="5345" spans="2:2">
      <c r="B5345" s="30"/>
    </row>
    <row r="5346" spans="2:2">
      <c r="B5346" s="30"/>
    </row>
    <row r="5347" spans="2:2">
      <c r="B5347" s="30"/>
    </row>
    <row r="5348" spans="2:2">
      <c r="B5348" s="30"/>
    </row>
    <row r="5349" spans="2:2">
      <c r="B5349" s="30"/>
    </row>
    <row r="5350" spans="2:2">
      <c r="B5350" s="30"/>
    </row>
    <row r="5351" spans="2:2">
      <c r="B5351" s="30"/>
    </row>
    <row r="5352" spans="2:2">
      <c r="B5352" s="30"/>
    </row>
    <row r="5353" spans="2:2">
      <c r="B5353" s="30"/>
    </row>
    <row r="5354" spans="2:2">
      <c r="B5354" s="30"/>
    </row>
    <row r="5355" spans="2:2">
      <c r="B5355" s="30"/>
    </row>
    <row r="5356" spans="2:2">
      <c r="B5356" s="30"/>
    </row>
    <row r="5357" spans="2:2">
      <c r="B5357" s="30"/>
    </row>
    <row r="5358" spans="2:2">
      <c r="B5358" s="30"/>
    </row>
    <row r="5359" spans="2:2">
      <c r="B5359" s="30"/>
    </row>
    <row r="5360" spans="2:2">
      <c r="B5360" s="30"/>
    </row>
    <row r="5361" spans="2:2">
      <c r="B5361" s="30"/>
    </row>
    <row r="5362" spans="2:2">
      <c r="B5362" s="30"/>
    </row>
    <row r="5363" spans="2:2">
      <c r="B5363" s="30"/>
    </row>
    <row r="5364" spans="2:2">
      <c r="B5364" s="30"/>
    </row>
    <row r="5365" spans="2:2">
      <c r="B5365" s="30"/>
    </row>
    <row r="5366" spans="2:2">
      <c r="B5366" s="30"/>
    </row>
    <row r="5367" spans="2:2">
      <c r="B5367" s="30"/>
    </row>
    <row r="5368" spans="2:2">
      <c r="B5368" s="30"/>
    </row>
    <row r="5369" spans="2:2">
      <c r="B5369" s="30"/>
    </row>
    <row r="5370" spans="2:2">
      <c r="B5370" s="30"/>
    </row>
    <row r="5371" spans="2:2">
      <c r="B5371" s="30"/>
    </row>
    <row r="5372" spans="2:2">
      <c r="B5372" s="30"/>
    </row>
    <row r="5373" spans="2:2">
      <c r="B5373" s="30"/>
    </row>
    <row r="5374" spans="2:2">
      <c r="B5374" s="30"/>
    </row>
    <row r="5375" spans="2:2">
      <c r="B5375" s="30"/>
    </row>
    <row r="5376" spans="2:2">
      <c r="B5376" s="30"/>
    </row>
    <row r="5377" spans="2:2">
      <c r="B5377" s="30"/>
    </row>
    <row r="5378" spans="2:2">
      <c r="B5378" s="30"/>
    </row>
    <row r="5379" spans="2:2">
      <c r="B5379" s="30"/>
    </row>
    <row r="5380" spans="2:2">
      <c r="B5380" s="30"/>
    </row>
    <row r="5381" spans="2:2">
      <c r="B5381" s="30"/>
    </row>
    <row r="5382" spans="2:2">
      <c r="B5382" s="30"/>
    </row>
    <row r="5383" spans="2:2">
      <c r="B5383" s="30"/>
    </row>
    <row r="5384" spans="2:2">
      <c r="B5384" s="30"/>
    </row>
    <row r="5385" spans="2:2">
      <c r="B5385" s="30"/>
    </row>
    <row r="5386" spans="2:2">
      <c r="B5386" s="30"/>
    </row>
    <row r="5387" spans="2:2">
      <c r="B5387" s="30"/>
    </row>
    <row r="5388" spans="2:2">
      <c r="B5388" s="30"/>
    </row>
    <row r="5389" spans="2:2">
      <c r="B5389" s="30"/>
    </row>
    <row r="5390" spans="2:2">
      <c r="B5390" s="30"/>
    </row>
    <row r="5391" spans="2:2">
      <c r="B5391" s="30"/>
    </row>
    <row r="5392" spans="2:2">
      <c r="B5392" s="30"/>
    </row>
    <row r="5393" spans="2:2">
      <c r="B5393" s="30"/>
    </row>
    <row r="5394" spans="2:2">
      <c r="B5394" s="30"/>
    </row>
    <row r="5395" spans="2:2">
      <c r="B5395" s="30"/>
    </row>
    <row r="5396" spans="2:2">
      <c r="B5396" s="30"/>
    </row>
    <row r="5397" spans="2:2">
      <c r="B5397" s="30"/>
    </row>
    <row r="5398" spans="2:2">
      <c r="B5398" s="30"/>
    </row>
    <row r="5399" spans="2:2">
      <c r="B5399" s="30"/>
    </row>
    <row r="5400" spans="2:2">
      <c r="B5400" s="30"/>
    </row>
    <row r="5401" spans="2:2">
      <c r="B5401" s="30"/>
    </row>
    <row r="5402" spans="2:2">
      <c r="B5402" s="30"/>
    </row>
    <row r="5403" spans="2:2">
      <c r="B5403" s="30"/>
    </row>
    <row r="5404" spans="2:2">
      <c r="B5404" s="30"/>
    </row>
    <row r="5405" spans="2:2">
      <c r="B5405" s="30"/>
    </row>
    <row r="5406" spans="2:2">
      <c r="B5406" s="30"/>
    </row>
    <row r="5407" spans="2:2">
      <c r="B5407" s="30"/>
    </row>
    <row r="5408" spans="2:2">
      <c r="B5408" s="30"/>
    </row>
    <row r="5409" spans="2:2">
      <c r="B5409" s="30"/>
    </row>
    <row r="5410" spans="2:2">
      <c r="B5410" s="30"/>
    </row>
    <row r="5411" spans="2:2">
      <c r="B5411" s="30"/>
    </row>
    <row r="5412" spans="2:2">
      <c r="B5412" s="30"/>
    </row>
    <row r="5413" spans="2:2">
      <c r="B5413" s="30"/>
    </row>
    <row r="5414" spans="2:2">
      <c r="B5414" s="30"/>
    </row>
    <row r="5415" spans="2:2">
      <c r="B5415" s="30"/>
    </row>
    <row r="5416" spans="2:2">
      <c r="B5416" s="30"/>
    </row>
    <row r="5417" spans="2:2">
      <c r="B5417" s="30"/>
    </row>
    <row r="5418" spans="2:2">
      <c r="B5418" s="30"/>
    </row>
    <row r="5419" spans="2:2">
      <c r="B5419" s="30"/>
    </row>
    <row r="5420" spans="2:2">
      <c r="B5420" s="30"/>
    </row>
    <row r="5421" spans="2:2">
      <c r="B5421" s="30"/>
    </row>
    <row r="5422" spans="2:2">
      <c r="B5422" s="30"/>
    </row>
    <row r="5423" spans="2:2">
      <c r="B5423" s="30"/>
    </row>
    <row r="5424" spans="2:2">
      <c r="B5424" s="30"/>
    </row>
    <row r="5425" spans="2:2">
      <c r="B5425" s="30"/>
    </row>
    <row r="5426" spans="2:2">
      <c r="B5426" s="30"/>
    </row>
    <row r="5427" spans="2:2">
      <c r="B5427" s="30"/>
    </row>
    <row r="5428" spans="2:2">
      <c r="B5428" s="30"/>
    </row>
    <row r="5429" spans="2:2">
      <c r="B5429" s="30"/>
    </row>
    <row r="5430" spans="2:2">
      <c r="B5430" s="30"/>
    </row>
    <row r="5431" spans="2:2">
      <c r="B5431" s="30"/>
    </row>
    <row r="5432" spans="2:2">
      <c r="B5432" s="30"/>
    </row>
    <row r="5433" spans="2:2">
      <c r="B5433" s="30"/>
    </row>
    <row r="5434" spans="2:2">
      <c r="B5434" s="30"/>
    </row>
    <row r="5435" spans="2:2">
      <c r="B5435" s="30"/>
    </row>
    <row r="5436" spans="2:2">
      <c r="B5436" s="30"/>
    </row>
    <row r="5437" spans="2:2">
      <c r="B5437" s="30"/>
    </row>
    <row r="5438" spans="2:2">
      <c r="B5438" s="30"/>
    </row>
    <row r="5439" spans="2:2">
      <c r="B5439" s="30"/>
    </row>
    <row r="5440" spans="2:2">
      <c r="B5440" s="30"/>
    </row>
    <row r="5441" spans="2:2">
      <c r="B5441" s="30"/>
    </row>
    <row r="5442" spans="2:2">
      <c r="B5442" s="30"/>
    </row>
    <row r="5443" spans="2:2">
      <c r="B5443" s="30"/>
    </row>
    <row r="5444" spans="2:2">
      <c r="B5444" s="30"/>
    </row>
    <row r="5445" spans="2:2">
      <c r="B5445" s="30"/>
    </row>
    <row r="5446" spans="2:2">
      <c r="B5446" s="30"/>
    </row>
    <row r="5447" spans="2:2">
      <c r="B5447" s="30"/>
    </row>
    <row r="5448" spans="2:2">
      <c r="B5448" s="30"/>
    </row>
    <row r="5449" spans="2:2">
      <c r="B5449" s="30"/>
    </row>
    <row r="5450" spans="2:2">
      <c r="B5450" s="30"/>
    </row>
    <row r="5451" spans="2:2">
      <c r="B5451" s="30"/>
    </row>
    <row r="5452" spans="2:2">
      <c r="B5452" s="30"/>
    </row>
    <row r="5453" spans="2:2">
      <c r="B5453" s="30"/>
    </row>
    <row r="5454" spans="2:2">
      <c r="B5454" s="30"/>
    </row>
    <row r="5455" spans="2:2">
      <c r="B5455" s="30"/>
    </row>
    <row r="5456" spans="2:2">
      <c r="B5456" s="30"/>
    </row>
    <row r="5457" spans="2:2">
      <c r="B5457" s="30"/>
    </row>
    <row r="5458" spans="2:2">
      <c r="B5458" s="30"/>
    </row>
    <row r="5459" spans="2:2">
      <c r="B5459" s="30"/>
    </row>
    <row r="5460" spans="2:2">
      <c r="B5460" s="30"/>
    </row>
    <row r="5461" spans="2:2">
      <c r="B5461" s="30"/>
    </row>
    <row r="5462" spans="2:2">
      <c r="B5462" s="30"/>
    </row>
    <row r="5463" spans="2:2">
      <c r="B5463" s="30"/>
    </row>
    <row r="5464" spans="2:2">
      <c r="B5464" s="30"/>
    </row>
    <row r="5465" spans="2:2">
      <c r="B5465" s="30"/>
    </row>
    <row r="5466" spans="2:2">
      <c r="B5466" s="30"/>
    </row>
    <row r="5467" spans="2:2">
      <c r="B5467" s="30"/>
    </row>
    <row r="5468" spans="2:2">
      <c r="B5468" s="30"/>
    </row>
    <row r="5469" spans="2:2">
      <c r="B5469" s="30"/>
    </row>
    <row r="5470" spans="2:2">
      <c r="B5470" s="30"/>
    </row>
    <row r="5471" spans="2:2">
      <c r="B5471" s="30"/>
    </row>
    <row r="5472" spans="2:2">
      <c r="B5472" s="30"/>
    </row>
    <row r="5473" spans="2:2">
      <c r="B5473" s="30"/>
    </row>
    <row r="5474" spans="2:2">
      <c r="B5474" s="30"/>
    </row>
    <row r="5475" spans="2:2">
      <c r="B5475" s="30"/>
    </row>
    <row r="5476" spans="2:2">
      <c r="B5476" s="30"/>
    </row>
    <row r="5477" spans="2:2">
      <c r="B5477" s="30"/>
    </row>
    <row r="5478" spans="2:2">
      <c r="B5478" s="30"/>
    </row>
    <row r="5479" spans="2:2">
      <c r="B5479" s="30"/>
    </row>
    <row r="5480" spans="2:2">
      <c r="B5480" s="30"/>
    </row>
    <row r="5481" spans="2:2">
      <c r="B5481" s="30"/>
    </row>
    <row r="5482" spans="2:2">
      <c r="B5482" s="30"/>
    </row>
    <row r="5483" spans="2:2">
      <c r="B5483" s="30"/>
    </row>
    <row r="5484" spans="2:2">
      <c r="B5484" s="30"/>
    </row>
    <row r="5485" spans="2:2">
      <c r="B5485" s="30"/>
    </row>
    <row r="5486" spans="2:2">
      <c r="B5486" s="30"/>
    </row>
    <row r="5487" spans="2:2">
      <c r="B5487" s="30"/>
    </row>
    <row r="5488" spans="2:2">
      <c r="B5488" s="30"/>
    </row>
    <row r="5489" spans="2:2">
      <c r="B5489" s="30"/>
    </row>
    <row r="5490" spans="2:2">
      <c r="B5490" s="30"/>
    </row>
    <row r="5491" spans="2:2">
      <c r="B5491" s="30"/>
    </row>
    <row r="5492" spans="2:2">
      <c r="B5492" s="30"/>
    </row>
    <row r="5493" spans="2:2">
      <c r="B5493" s="30"/>
    </row>
    <row r="5494" spans="2:2">
      <c r="B5494" s="30"/>
    </row>
    <row r="5495" spans="2:2">
      <c r="B5495" s="30"/>
    </row>
    <row r="5496" spans="2:2">
      <c r="B5496" s="30"/>
    </row>
    <row r="5497" spans="2:2">
      <c r="B5497" s="30"/>
    </row>
    <row r="5498" spans="2:2">
      <c r="B5498" s="30"/>
    </row>
    <row r="5499" spans="2:2">
      <c r="B5499" s="30"/>
    </row>
    <row r="5500" spans="2:2">
      <c r="B5500" s="30"/>
    </row>
    <row r="5501" spans="2:2">
      <c r="B5501" s="30"/>
    </row>
    <row r="5502" spans="2:2">
      <c r="B5502" s="30"/>
    </row>
    <row r="5503" spans="2:2">
      <c r="B5503" s="30"/>
    </row>
    <row r="5504" spans="2:2">
      <c r="B5504" s="30"/>
    </row>
    <row r="5505" spans="2:2">
      <c r="B5505" s="30"/>
    </row>
    <row r="5506" spans="2:2">
      <c r="B5506" s="30"/>
    </row>
    <row r="5507" spans="2:2">
      <c r="B5507" s="30"/>
    </row>
    <row r="5508" spans="2:2">
      <c r="B5508" s="30"/>
    </row>
    <row r="5509" spans="2:2">
      <c r="B5509" s="30"/>
    </row>
    <row r="5510" spans="2:2">
      <c r="B5510" s="30"/>
    </row>
    <row r="5511" spans="2:2">
      <c r="B5511" s="30"/>
    </row>
    <row r="5512" spans="2:2">
      <c r="B5512" s="30"/>
    </row>
    <row r="5513" spans="2:2">
      <c r="B5513" s="30"/>
    </row>
    <row r="5514" spans="2:2">
      <c r="B5514" s="30"/>
    </row>
    <row r="5515" spans="2:2">
      <c r="B5515" s="30"/>
    </row>
    <row r="5516" spans="2:2">
      <c r="B5516" s="30"/>
    </row>
    <row r="5517" spans="2:2">
      <c r="B5517" s="30"/>
    </row>
    <row r="5518" spans="2:2">
      <c r="B5518" s="30"/>
    </row>
    <row r="5519" spans="2:2">
      <c r="B5519" s="30"/>
    </row>
    <row r="5520" spans="2:2">
      <c r="B5520" s="30"/>
    </row>
    <row r="5521" spans="2:2">
      <c r="B5521" s="30"/>
    </row>
    <row r="5522" spans="2:2">
      <c r="B5522" s="30"/>
    </row>
    <row r="5523" spans="2:2">
      <c r="B5523" s="30"/>
    </row>
    <row r="5524" spans="2:2">
      <c r="B5524" s="30"/>
    </row>
    <row r="5525" spans="2:2">
      <c r="B5525" s="30"/>
    </row>
    <row r="5526" spans="2:2">
      <c r="B5526" s="30"/>
    </row>
    <row r="5527" spans="2:2">
      <c r="B5527" s="30"/>
    </row>
    <row r="5528" spans="2:2">
      <c r="B5528" s="30"/>
    </row>
    <row r="5529" spans="2:2">
      <c r="B5529" s="30"/>
    </row>
    <row r="5530" spans="2:2">
      <c r="B5530" s="30"/>
    </row>
    <row r="5531" spans="2:2">
      <c r="B5531" s="30"/>
    </row>
    <row r="5532" spans="2:2">
      <c r="B5532" s="30"/>
    </row>
    <row r="5533" spans="2:2">
      <c r="B5533" s="30"/>
    </row>
    <row r="5534" spans="2:2">
      <c r="B5534" s="30"/>
    </row>
    <row r="5535" spans="2:2">
      <c r="B5535" s="30"/>
    </row>
    <row r="5536" spans="2:2">
      <c r="B5536" s="30"/>
    </row>
    <row r="5537" spans="2:2">
      <c r="B5537" s="30"/>
    </row>
    <row r="5538" spans="2:2">
      <c r="B5538" s="30"/>
    </row>
    <row r="5539" spans="2:2">
      <c r="B5539" s="30"/>
    </row>
    <row r="5540" spans="2:2">
      <c r="B5540" s="30"/>
    </row>
    <row r="5541" spans="2:2">
      <c r="B5541" s="30"/>
    </row>
    <row r="5542" spans="2:2">
      <c r="B5542" s="30"/>
    </row>
    <row r="5543" spans="2:2">
      <c r="B5543" s="30"/>
    </row>
    <row r="5544" spans="2:2">
      <c r="B5544" s="30"/>
    </row>
    <row r="5545" spans="2:2">
      <c r="B5545" s="30"/>
    </row>
    <row r="5546" spans="2:2">
      <c r="B5546" s="30"/>
    </row>
    <row r="5547" spans="2:2">
      <c r="B5547" s="30"/>
    </row>
    <row r="5548" spans="2:2">
      <c r="B5548" s="30"/>
    </row>
    <row r="5549" spans="2:2">
      <c r="B5549" s="30"/>
    </row>
    <row r="5550" spans="2:2">
      <c r="B5550" s="30"/>
    </row>
    <row r="5551" spans="2:2">
      <c r="B5551" s="30"/>
    </row>
    <row r="5552" spans="2:2">
      <c r="B5552" s="30"/>
    </row>
    <row r="5553" spans="2:2">
      <c r="B5553" s="30"/>
    </row>
    <row r="5554" spans="2:2">
      <c r="B5554" s="30"/>
    </row>
    <row r="5555" spans="2:2">
      <c r="B5555" s="30"/>
    </row>
    <row r="5556" spans="2:2">
      <c r="B5556" s="30"/>
    </row>
    <row r="5557" spans="2:2">
      <c r="B5557" s="30"/>
    </row>
    <row r="5558" spans="2:2">
      <c r="B5558" s="30"/>
    </row>
    <row r="5559" spans="2:2">
      <c r="B5559" s="30"/>
    </row>
    <row r="5560" spans="2:2">
      <c r="B5560" s="30"/>
    </row>
    <row r="5561" spans="2:2">
      <c r="B5561" s="30"/>
    </row>
    <row r="5562" spans="2:2">
      <c r="B5562" s="30"/>
    </row>
    <row r="5563" spans="2:2">
      <c r="B5563" s="30"/>
    </row>
    <row r="5564" spans="2:2">
      <c r="B5564" s="30"/>
    </row>
    <row r="5565" spans="2:2">
      <c r="B5565" s="30"/>
    </row>
    <row r="5566" spans="2:2">
      <c r="B5566" s="30"/>
    </row>
    <row r="5567" spans="2:2">
      <c r="B5567" s="30"/>
    </row>
    <row r="5568" spans="2:2">
      <c r="B5568" s="30"/>
    </row>
    <row r="5569" spans="2:2">
      <c r="B5569" s="30"/>
    </row>
    <row r="5570" spans="2:2">
      <c r="B5570" s="30"/>
    </row>
    <row r="5571" spans="2:2">
      <c r="B5571" s="30"/>
    </row>
    <row r="5572" spans="2:2">
      <c r="B5572" s="30"/>
    </row>
    <row r="5573" spans="2:2">
      <c r="B5573" s="30"/>
    </row>
    <row r="5574" spans="2:2">
      <c r="B5574" s="30"/>
    </row>
    <row r="5575" spans="2:2">
      <c r="B5575" s="30"/>
    </row>
    <row r="5576" spans="2:2">
      <c r="B5576" s="30"/>
    </row>
    <row r="5577" spans="2:2">
      <c r="B5577" s="30"/>
    </row>
    <row r="5578" spans="2:2">
      <c r="B5578" s="30"/>
    </row>
    <row r="5579" spans="2:2">
      <c r="B5579" s="30"/>
    </row>
    <row r="5580" spans="2:2">
      <c r="B5580" s="30"/>
    </row>
    <row r="5581" spans="2:2">
      <c r="B5581" s="30"/>
    </row>
    <row r="5582" spans="2:2">
      <c r="B5582" s="30"/>
    </row>
    <row r="5583" spans="2:2">
      <c r="B5583" s="30"/>
    </row>
    <row r="5584" spans="2:2">
      <c r="B5584" s="30"/>
    </row>
    <row r="5585" spans="2:2">
      <c r="B5585" s="30"/>
    </row>
    <row r="5586" spans="2:2">
      <c r="B5586" s="30"/>
    </row>
    <row r="5587" spans="2:2">
      <c r="B5587" s="30"/>
    </row>
    <row r="5588" spans="2:2">
      <c r="B5588" s="30"/>
    </row>
    <row r="5589" spans="2:2">
      <c r="B5589" s="30"/>
    </row>
    <row r="5590" spans="2:2">
      <c r="B5590" s="30"/>
    </row>
    <row r="5591" spans="2:2">
      <c r="B5591" s="30"/>
    </row>
    <row r="5592" spans="2:2">
      <c r="B5592" s="30"/>
    </row>
    <row r="5593" spans="2:2">
      <c r="B5593" s="30"/>
    </row>
    <row r="5594" spans="2:2">
      <c r="B5594" s="30"/>
    </row>
    <row r="5595" spans="2:2">
      <c r="B5595" s="30"/>
    </row>
    <row r="5596" spans="2:2">
      <c r="B5596" s="30"/>
    </row>
    <row r="5597" spans="2:2">
      <c r="B5597" s="30"/>
    </row>
    <row r="5598" spans="2:2">
      <c r="B5598" s="30"/>
    </row>
    <row r="5599" spans="2:2">
      <c r="B5599" s="30"/>
    </row>
    <row r="5600" spans="2:2">
      <c r="B5600" s="30"/>
    </row>
    <row r="5601" spans="2:2">
      <c r="B5601" s="30"/>
    </row>
    <row r="5602" spans="2:2">
      <c r="B5602" s="30"/>
    </row>
    <row r="5603" spans="2:2">
      <c r="B5603" s="30"/>
    </row>
    <row r="5604" spans="2:2">
      <c r="B5604" s="30"/>
    </row>
    <row r="5605" spans="2:2">
      <c r="B5605" s="30"/>
    </row>
    <row r="5606" spans="2:2">
      <c r="B5606" s="30"/>
    </row>
    <row r="5607" spans="2:2">
      <c r="B5607" s="30"/>
    </row>
    <row r="5608" spans="2:2">
      <c r="B5608" s="30"/>
    </row>
    <row r="5609" spans="2:2">
      <c r="B5609" s="30"/>
    </row>
    <row r="5610" spans="2:2">
      <c r="B5610" s="30"/>
    </row>
    <row r="5611" spans="2:2">
      <c r="B5611" s="30"/>
    </row>
    <row r="5612" spans="2:2">
      <c r="B5612" s="30"/>
    </row>
    <row r="5613" spans="2:2">
      <c r="B5613" s="30"/>
    </row>
    <row r="5614" spans="2:2">
      <c r="B5614" s="30"/>
    </row>
    <row r="5615" spans="2:2">
      <c r="B5615" s="30"/>
    </row>
    <row r="5616" spans="2:2">
      <c r="B5616" s="30"/>
    </row>
    <row r="5617" spans="2:2">
      <c r="B5617" s="30"/>
    </row>
    <row r="5618" spans="2:2">
      <c r="B5618" s="30"/>
    </row>
    <row r="5619" spans="2:2">
      <c r="B5619" s="30"/>
    </row>
    <row r="5620" spans="2:2">
      <c r="B5620" s="30"/>
    </row>
    <row r="5621" spans="2:2">
      <c r="B5621" s="30"/>
    </row>
    <row r="5622" spans="2:2">
      <c r="B5622" s="30"/>
    </row>
    <row r="5623" spans="2:2">
      <c r="B5623" s="30"/>
    </row>
    <row r="5624" spans="2:2">
      <c r="B5624" s="30"/>
    </row>
    <row r="5625" spans="2:2">
      <c r="B5625" s="30"/>
    </row>
    <row r="5626" spans="2:2">
      <c r="B5626" s="30"/>
    </row>
    <row r="5627" spans="2:2">
      <c r="B5627" s="30"/>
    </row>
    <row r="5628" spans="2:2">
      <c r="B5628" s="30"/>
    </row>
    <row r="5629" spans="2:2">
      <c r="B5629" s="30"/>
    </row>
    <row r="5630" spans="2:2">
      <c r="B5630" s="30"/>
    </row>
    <row r="5631" spans="2:2">
      <c r="B5631" s="30"/>
    </row>
    <row r="5632" spans="2:2">
      <c r="B5632" s="30"/>
    </row>
    <row r="5633" spans="2:2">
      <c r="B5633" s="30"/>
    </row>
    <row r="5634" spans="2:2">
      <c r="B5634" s="30"/>
    </row>
    <row r="5635" spans="2:2">
      <c r="B5635" s="30"/>
    </row>
    <row r="5636" spans="2:2">
      <c r="B5636" s="30"/>
    </row>
    <row r="5637" spans="2:2">
      <c r="B5637" s="30"/>
    </row>
    <row r="5638" spans="2:2">
      <c r="B5638" s="30"/>
    </row>
    <row r="5639" spans="2:2">
      <c r="B5639" s="30"/>
    </row>
    <row r="5640" spans="2:2">
      <c r="B5640" s="30"/>
    </row>
    <row r="5641" spans="2:2">
      <c r="B5641" s="30"/>
    </row>
    <row r="5642" spans="2:2">
      <c r="B5642" s="30"/>
    </row>
    <row r="5643" spans="2:2">
      <c r="B5643" s="30"/>
    </row>
    <row r="5644" spans="2:2">
      <c r="B5644" s="30"/>
    </row>
    <row r="5645" spans="2:2">
      <c r="B5645" s="30"/>
    </row>
    <row r="5646" spans="2:2">
      <c r="B5646" s="30"/>
    </row>
    <row r="5647" spans="2:2">
      <c r="B5647" s="30"/>
    </row>
    <row r="5648" spans="2:2">
      <c r="B5648" s="30"/>
    </row>
    <row r="5649" spans="2:2">
      <c r="B5649" s="30"/>
    </row>
    <row r="5650" spans="2:2">
      <c r="B5650" s="30"/>
    </row>
    <row r="5651" spans="2:2">
      <c r="B5651" s="30"/>
    </row>
    <row r="5652" spans="2:2">
      <c r="B5652" s="30"/>
    </row>
    <row r="5653" spans="2:2">
      <c r="B5653" s="30"/>
    </row>
    <row r="5654" spans="2:2">
      <c r="B5654" s="30"/>
    </row>
    <row r="5655" spans="2:2">
      <c r="B5655" s="30"/>
    </row>
    <row r="5656" spans="2:2">
      <c r="B5656" s="30"/>
    </row>
    <row r="5657" spans="2:2">
      <c r="B5657" s="30"/>
    </row>
    <row r="5658" spans="2:2">
      <c r="B5658" s="30"/>
    </row>
    <row r="5659" spans="2:2">
      <c r="B5659" s="30"/>
    </row>
    <row r="5660" spans="2:2">
      <c r="B5660" s="30"/>
    </row>
    <row r="5661" spans="2:2">
      <c r="B5661" s="30"/>
    </row>
    <row r="5662" spans="2:2">
      <c r="B5662" s="30"/>
    </row>
    <row r="5663" spans="2:2">
      <c r="B5663" s="30"/>
    </row>
    <row r="5664" spans="2:2">
      <c r="B5664" s="30"/>
    </row>
    <row r="5665" spans="2:2">
      <c r="B5665" s="30"/>
    </row>
    <row r="5666" spans="2:2">
      <c r="B5666" s="30"/>
    </row>
    <row r="5667" spans="2:2">
      <c r="B5667" s="30"/>
    </row>
    <row r="5668" spans="2:2">
      <c r="B5668" s="30"/>
    </row>
    <row r="5669" spans="2:2">
      <c r="B5669" s="30"/>
    </row>
    <row r="5670" spans="2:2">
      <c r="B5670" s="30"/>
    </row>
    <row r="5671" spans="2:2">
      <c r="B5671" s="30"/>
    </row>
    <row r="5672" spans="2:2">
      <c r="B5672" s="30"/>
    </row>
    <row r="5673" spans="2:2">
      <c r="B5673" s="30"/>
    </row>
    <row r="5674" spans="2:2">
      <c r="B5674" s="30"/>
    </row>
    <row r="5675" spans="2:2">
      <c r="B5675" s="30"/>
    </row>
    <row r="5676" spans="2:2">
      <c r="B5676" s="30"/>
    </row>
    <row r="5677" spans="2:2">
      <c r="B5677" s="30"/>
    </row>
    <row r="5678" spans="2:2">
      <c r="B5678" s="30"/>
    </row>
    <row r="5679" spans="2:2">
      <c r="B5679" s="30"/>
    </row>
    <row r="5680" spans="2:2">
      <c r="B5680" s="30"/>
    </row>
    <row r="5681" spans="2:2">
      <c r="B5681" s="30"/>
    </row>
    <row r="5682" spans="2:2">
      <c r="B5682" s="30"/>
    </row>
    <row r="5683" spans="2:2">
      <c r="B5683" s="30"/>
    </row>
    <row r="5684" spans="2:2">
      <c r="B5684" s="30"/>
    </row>
    <row r="5685" spans="2:2">
      <c r="B5685" s="30"/>
    </row>
    <row r="5686" spans="2:2">
      <c r="B5686" s="30"/>
    </row>
    <row r="5687" spans="2:2">
      <c r="B5687" s="30"/>
    </row>
    <row r="5688" spans="2:2">
      <c r="B5688" s="30"/>
    </row>
    <row r="5689" spans="2:2">
      <c r="B5689" s="30"/>
    </row>
    <row r="5690" spans="2:2">
      <c r="B5690" s="30"/>
    </row>
    <row r="5691" spans="2:2">
      <c r="B5691" s="30"/>
    </row>
    <row r="5692" spans="2:2">
      <c r="B5692" s="30"/>
    </row>
    <row r="5693" spans="2:2">
      <c r="B5693" s="30"/>
    </row>
    <row r="5694" spans="2:2">
      <c r="B5694" s="30"/>
    </row>
    <row r="5695" spans="2:2">
      <c r="B5695" s="30"/>
    </row>
    <row r="5696" spans="2:2">
      <c r="B5696" s="30"/>
    </row>
    <row r="5697" spans="2:2">
      <c r="B5697" s="30"/>
    </row>
    <row r="5698" spans="2:2">
      <c r="B5698" s="30"/>
    </row>
    <row r="5699" spans="2:2">
      <c r="B5699" s="30"/>
    </row>
    <row r="5700" spans="2:2">
      <c r="B5700" s="30"/>
    </row>
    <row r="5701" spans="2:2">
      <c r="B5701" s="30"/>
    </row>
    <row r="5702" spans="2:2">
      <c r="B5702" s="30"/>
    </row>
    <row r="5703" spans="2:2">
      <c r="B5703" s="30"/>
    </row>
    <row r="5704" spans="2:2">
      <c r="B5704" s="30"/>
    </row>
    <row r="5705" spans="2:2">
      <c r="B5705" s="30"/>
    </row>
    <row r="5706" spans="2:2">
      <c r="B5706" s="30"/>
    </row>
    <row r="5707" spans="2:2">
      <c r="B5707" s="30"/>
    </row>
    <row r="5708" spans="2:2">
      <c r="B5708" s="30"/>
    </row>
    <row r="5709" spans="2:2">
      <c r="B5709" s="30"/>
    </row>
    <row r="5710" spans="2:2">
      <c r="B5710" s="30"/>
    </row>
    <row r="5711" spans="2:2">
      <c r="B5711" s="30"/>
    </row>
    <row r="5712" spans="2:2">
      <c r="B5712" s="30"/>
    </row>
    <row r="5713" spans="2:2">
      <c r="B5713" s="30"/>
    </row>
    <row r="5714" spans="2:2">
      <c r="B5714" s="30"/>
    </row>
    <row r="5715" spans="2:2">
      <c r="B5715" s="30"/>
    </row>
    <row r="5716" spans="2:2">
      <c r="B5716" s="30"/>
    </row>
    <row r="5717" spans="2:2">
      <c r="B5717" s="30"/>
    </row>
    <row r="5718" spans="2:2">
      <c r="B5718" s="30"/>
    </row>
    <row r="5719" spans="2:2">
      <c r="B5719" s="30"/>
    </row>
    <row r="5720" spans="2:2">
      <c r="B5720" s="30"/>
    </row>
    <row r="5721" spans="2:2">
      <c r="B5721" s="30"/>
    </row>
    <row r="5722" spans="2:2">
      <c r="B5722" s="30"/>
    </row>
    <row r="5723" spans="2:2">
      <c r="B5723" s="30"/>
    </row>
    <row r="5724" spans="2:2">
      <c r="B5724" s="30"/>
    </row>
    <row r="5725" spans="2:2">
      <c r="B5725" s="30"/>
    </row>
    <row r="5726" spans="2:2">
      <c r="B5726" s="30"/>
    </row>
    <row r="5727" spans="2:2">
      <c r="B5727" s="30"/>
    </row>
    <row r="5728" spans="2:2">
      <c r="B5728" s="30"/>
    </row>
    <row r="5729" spans="2:2">
      <c r="B5729" s="30"/>
    </row>
    <row r="5730" spans="2:2">
      <c r="B5730" s="30"/>
    </row>
    <row r="5731" spans="2:2">
      <c r="B5731" s="30"/>
    </row>
    <row r="5732" spans="2:2">
      <c r="B5732" s="30"/>
    </row>
    <row r="5733" spans="2:2">
      <c r="B5733" s="30"/>
    </row>
    <row r="5734" spans="2:2">
      <c r="B5734" s="30"/>
    </row>
    <row r="5735" spans="2:2">
      <c r="B5735" s="30"/>
    </row>
    <row r="5736" spans="2:2">
      <c r="B5736" s="30"/>
    </row>
    <row r="5737" spans="2:2">
      <c r="B5737" s="30"/>
    </row>
    <row r="5738" spans="2:2">
      <c r="B5738" s="30"/>
    </row>
    <row r="5739" spans="2:2">
      <c r="B5739" s="30"/>
    </row>
    <row r="5740" spans="2:2">
      <c r="B5740" s="30"/>
    </row>
    <row r="5741" spans="2:2">
      <c r="B5741" s="30"/>
    </row>
    <row r="5742" spans="2:2">
      <c r="B5742" s="30"/>
    </row>
    <row r="5743" spans="2:2">
      <c r="B5743" s="30"/>
    </row>
    <row r="5744" spans="2:2">
      <c r="B5744" s="30"/>
    </row>
    <row r="5745" spans="2:2">
      <c r="B5745" s="30"/>
    </row>
    <row r="5746" spans="2:2">
      <c r="B5746" s="30"/>
    </row>
    <row r="5747" spans="2:2">
      <c r="B5747" s="30"/>
    </row>
    <row r="5748" spans="2:2">
      <c r="B5748" s="30"/>
    </row>
    <row r="5749" spans="2:2">
      <c r="B5749" s="30"/>
    </row>
    <row r="5750" spans="2:2">
      <c r="B5750" s="30"/>
    </row>
    <row r="5751" spans="2:2">
      <c r="B5751" s="30"/>
    </row>
    <row r="5752" spans="2:2">
      <c r="B5752" s="30"/>
    </row>
    <row r="5753" spans="2:2">
      <c r="B5753" s="30"/>
    </row>
    <row r="5754" spans="2:2">
      <c r="B5754" s="30"/>
    </row>
    <row r="5755" spans="2:2">
      <c r="B5755" s="30"/>
    </row>
    <row r="5756" spans="2:2">
      <c r="B5756" s="30"/>
    </row>
    <row r="5757" spans="2:2">
      <c r="B5757" s="30"/>
    </row>
    <row r="5758" spans="2:2">
      <c r="B5758" s="30"/>
    </row>
    <row r="5759" spans="2:2">
      <c r="B5759" s="30"/>
    </row>
    <row r="5760" spans="2:2">
      <c r="B5760" s="30"/>
    </row>
    <row r="5761" spans="2:2">
      <c r="B5761" s="30"/>
    </row>
    <row r="5762" spans="2:2">
      <c r="B5762" s="30"/>
    </row>
    <row r="5763" spans="2:2">
      <c r="B5763" s="30"/>
    </row>
    <row r="5764" spans="2:2">
      <c r="B5764" s="30"/>
    </row>
    <row r="5765" spans="2:2">
      <c r="B5765" s="30"/>
    </row>
    <row r="5766" spans="2:2">
      <c r="B5766" s="30"/>
    </row>
    <row r="5767" spans="2:2">
      <c r="B5767" s="30"/>
    </row>
    <row r="5768" spans="2:2">
      <c r="B5768" s="30"/>
    </row>
    <row r="5769" spans="2:2">
      <c r="B5769" s="30"/>
    </row>
    <row r="5770" spans="2:2">
      <c r="B5770" s="30"/>
    </row>
    <row r="5771" spans="2:2">
      <c r="B5771" s="30"/>
    </row>
    <row r="5772" spans="2:2">
      <c r="B5772" s="30"/>
    </row>
    <row r="5773" spans="2:2">
      <c r="B5773" s="30"/>
    </row>
    <row r="5774" spans="2:2">
      <c r="B5774" s="30"/>
    </row>
    <row r="5775" spans="2:2">
      <c r="B5775" s="30"/>
    </row>
    <row r="5776" spans="2:2">
      <c r="B5776" s="30"/>
    </row>
    <row r="5777" spans="2:2">
      <c r="B5777" s="30"/>
    </row>
    <row r="5778" spans="2:2">
      <c r="B5778" s="30"/>
    </row>
    <row r="5779" spans="2:2">
      <c r="B5779" s="30"/>
    </row>
    <row r="5780" spans="2:2">
      <c r="B5780" s="30"/>
    </row>
    <row r="5781" spans="2:2">
      <c r="B5781" s="30"/>
    </row>
    <row r="5782" spans="2:2">
      <c r="B5782" s="30"/>
    </row>
    <row r="5783" spans="2:2">
      <c r="B5783" s="30"/>
    </row>
    <row r="5784" spans="2:2">
      <c r="B5784" s="30"/>
    </row>
    <row r="5785" spans="2:2">
      <c r="B5785" s="30"/>
    </row>
    <row r="5786" spans="2:2">
      <c r="B5786" s="30"/>
    </row>
    <row r="5787" spans="2:2">
      <c r="B5787" s="30"/>
    </row>
    <row r="5788" spans="2:2">
      <c r="B5788" s="30"/>
    </row>
    <row r="5789" spans="2:2">
      <c r="B5789" s="30"/>
    </row>
    <row r="5790" spans="2:2">
      <c r="B5790" s="30"/>
    </row>
    <row r="5791" spans="2:2">
      <c r="B5791" s="30"/>
    </row>
    <row r="5792" spans="2:2">
      <c r="B5792" s="30"/>
    </row>
    <row r="5793" spans="2:2">
      <c r="B5793" s="30"/>
    </row>
    <row r="5794" spans="2:2">
      <c r="B5794" s="30"/>
    </row>
    <row r="5795" spans="2:2">
      <c r="B5795" s="30"/>
    </row>
    <row r="5796" spans="2:2">
      <c r="B5796" s="30"/>
    </row>
    <row r="5797" spans="2:2">
      <c r="B5797" s="30"/>
    </row>
    <row r="5798" spans="2:2">
      <c r="B5798" s="30"/>
    </row>
    <row r="5799" spans="2:2">
      <c r="B5799" s="30"/>
    </row>
    <row r="5800" spans="2:2">
      <c r="B5800" s="30"/>
    </row>
    <row r="5801" spans="2:2">
      <c r="B5801" s="30"/>
    </row>
    <row r="5802" spans="2:2">
      <c r="B5802" s="30"/>
    </row>
    <row r="5803" spans="2:2">
      <c r="B5803" s="30"/>
    </row>
    <row r="5804" spans="2:2">
      <c r="B5804" s="30"/>
    </row>
    <row r="5805" spans="2:2">
      <c r="B5805" s="30"/>
    </row>
    <row r="5806" spans="2:2">
      <c r="B5806" s="30"/>
    </row>
    <row r="5807" spans="2:2">
      <c r="B5807" s="30"/>
    </row>
    <row r="5808" spans="2:2">
      <c r="B5808" s="30"/>
    </row>
    <row r="5809" spans="2:2">
      <c r="B5809" s="30"/>
    </row>
    <row r="5810" spans="2:2">
      <c r="B5810" s="30"/>
    </row>
    <row r="5811" spans="2:2">
      <c r="B5811" s="30"/>
    </row>
    <row r="5812" spans="2:2">
      <c r="B5812" s="30"/>
    </row>
    <row r="5813" spans="2:2">
      <c r="B5813" s="30"/>
    </row>
    <row r="5814" spans="2:2">
      <c r="B5814" s="30"/>
    </row>
    <row r="5815" spans="2:2">
      <c r="B5815" s="30"/>
    </row>
    <row r="5816" spans="2:2">
      <c r="B5816" s="30"/>
    </row>
    <row r="5817" spans="2:2">
      <c r="B5817" s="30"/>
    </row>
    <row r="5818" spans="2:2">
      <c r="B5818" s="30"/>
    </row>
    <row r="5819" spans="2:2">
      <c r="B5819" s="30"/>
    </row>
    <row r="5820" spans="2:2">
      <c r="B5820" s="30"/>
    </row>
    <row r="5821" spans="2:2">
      <c r="B5821" s="30"/>
    </row>
    <row r="5822" spans="2:2">
      <c r="B5822" s="30"/>
    </row>
    <row r="5823" spans="2:2">
      <c r="B5823" s="30"/>
    </row>
    <row r="5824" spans="2:2">
      <c r="B5824" s="30"/>
    </row>
    <row r="5825" spans="2:2">
      <c r="B5825" s="30"/>
    </row>
    <row r="5826" spans="2:2">
      <c r="B5826" s="30"/>
    </row>
    <row r="5827" spans="2:2">
      <c r="B5827" s="30"/>
    </row>
    <row r="5828" spans="2:2">
      <c r="B5828" s="30"/>
    </row>
    <row r="5829" spans="2:2">
      <c r="B5829" s="30"/>
    </row>
    <row r="5830" spans="2:2">
      <c r="B5830" s="30"/>
    </row>
    <row r="5831" spans="2:2">
      <c r="B5831" s="30"/>
    </row>
    <row r="5832" spans="2:2">
      <c r="B5832" s="30"/>
    </row>
    <row r="5833" spans="2:2">
      <c r="B5833" s="30"/>
    </row>
    <row r="5834" spans="2:2">
      <c r="B5834" s="30"/>
    </row>
    <row r="5835" spans="2:2">
      <c r="B5835" s="30"/>
    </row>
    <row r="5836" spans="2:2">
      <c r="B5836" s="30"/>
    </row>
    <row r="5837" spans="2:2">
      <c r="B5837" s="30"/>
    </row>
    <row r="5838" spans="2:2">
      <c r="B5838" s="30"/>
    </row>
    <row r="5839" spans="2:2">
      <c r="B5839" s="30"/>
    </row>
    <row r="5840" spans="2:2">
      <c r="B5840" s="30"/>
    </row>
    <row r="5841" spans="2:2">
      <c r="B5841" s="30"/>
    </row>
    <row r="5842" spans="2:2">
      <c r="B5842" s="30"/>
    </row>
    <row r="5843" spans="2:2">
      <c r="B5843" s="30"/>
    </row>
    <row r="5844" spans="2:2">
      <c r="B5844" s="30"/>
    </row>
    <row r="5845" spans="2:2">
      <c r="B5845" s="30"/>
    </row>
    <row r="5846" spans="2:2">
      <c r="B5846" s="30"/>
    </row>
    <row r="5847" spans="2:2">
      <c r="B5847" s="30"/>
    </row>
    <row r="5848" spans="2:2">
      <c r="B5848" s="30"/>
    </row>
    <row r="5849" spans="2:2">
      <c r="B5849" s="30"/>
    </row>
    <row r="5850" spans="2:2">
      <c r="B5850" s="30"/>
    </row>
    <row r="5851" spans="2:2">
      <c r="B5851" s="30"/>
    </row>
    <row r="5852" spans="2:2">
      <c r="B5852" s="30"/>
    </row>
    <row r="5853" spans="2:2">
      <c r="B5853" s="30"/>
    </row>
    <row r="5854" spans="2:2">
      <c r="B5854" s="30"/>
    </row>
    <row r="5855" spans="2:2">
      <c r="B5855" s="30"/>
    </row>
    <row r="5856" spans="2:2">
      <c r="B5856" s="30"/>
    </row>
    <row r="5857" spans="2:2">
      <c r="B5857" s="30"/>
    </row>
    <row r="5858" spans="2:2">
      <c r="B5858" s="30"/>
    </row>
    <row r="5859" spans="2:2">
      <c r="B5859" s="30"/>
    </row>
    <row r="5860" spans="2:2">
      <c r="B5860" s="30"/>
    </row>
    <row r="5861" spans="2:2">
      <c r="B5861" s="30"/>
    </row>
    <row r="5862" spans="2:2">
      <c r="B5862" s="30"/>
    </row>
    <row r="5863" spans="2:2">
      <c r="B5863" s="30"/>
    </row>
    <row r="5864" spans="2:2">
      <c r="B5864" s="30"/>
    </row>
    <row r="5865" spans="2:2">
      <c r="B5865" s="30"/>
    </row>
    <row r="5866" spans="2:2">
      <c r="B5866" s="30"/>
    </row>
    <row r="5867" spans="2:2">
      <c r="B5867" s="30"/>
    </row>
    <row r="5868" spans="2:2">
      <c r="B5868" s="30"/>
    </row>
    <row r="5869" spans="2:2">
      <c r="B5869" s="30"/>
    </row>
    <row r="5870" spans="2:2">
      <c r="B5870" s="30"/>
    </row>
    <row r="5871" spans="2:2">
      <c r="B5871" s="30"/>
    </row>
    <row r="5872" spans="2:2">
      <c r="B5872" s="30"/>
    </row>
    <row r="5873" spans="2:2">
      <c r="B5873" s="30"/>
    </row>
    <row r="5874" spans="2:2">
      <c r="B5874" s="30"/>
    </row>
    <row r="5875" spans="2:2">
      <c r="B5875" s="30"/>
    </row>
    <row r="5876" spans="2:2">
      <c r="B5876" s="30"/>
    </row>
    <row r="5877" spans="2:2">
      <c r="B5877" s="30"/>
    </row>
    <row r="5878" spans="2:2">
      <c r="B5878" s="30"/>
    </row>
    <row r="5879" spans="2:2">
      <c r="B5879" s="30"/>
    </row>
    <row r="5880" spans="2:2">
      <c r="B5880" s="30"/>
    </row>
    <row r="5881" spans="2:2">
      <c r="B5881" s="30"/>
    </row>
    <row r="5882" spans="2:2">
      <c r="B5882" s="30"/>
    </row>
    <row r="5883" spans="2:2">
      <c r="B5883" s="30"/>
    </row>
    <row r="5884" spans="2:2">
      <c r="B5884" s="30"/>
    </row>
    <row r="5885" spans="2:2">
      <c r="B5885" s="30"/>
    </row>
    <row r="5886" spans="2:2">
      <c r="B5886" s="30"/>
    </row>
    <row r="5887" spans="2:2">
      <c r="B5887" s="30"/>
    </row>
    <row r="5888" spans="2:2">
      <c r="B5888" s="30"/>
    </row>
    <row r="5889" spans="2:2">
      <c r="B5889" s="30"/>
    </row>
    <row r="5890" spans="2:2">
      <c r="B5890" s="30"/>
    </row>
    <row r="5891" spans="2:2">
      <c r="B5891" s="30"/>
    </row>
    <row r="5892" spans="2:2">
      <c r="B5892" s="30"/>
    </row>
    <row r="5893" spans="2:2">
      <c r="B5893" s="30"/>
    </row>
    <row r="5894" spans="2:2">
      <c r="B5894" s="30"/>
    </row>
    <row r="5895" spans="2:2">
      <c r="B5895" s="30"/>
    </row>
    <row r="5896" spans="2:2">
      <c r="B5896" s="30"/>
    </row>
    <row r="5897" spans="2:2">
      <c r="B5897" s="30"/>
    </row>
    <row r="5898" spans="2:2">
      <c r="B5898" s="30"/>
    </row>
    <row r="5899" spans="2:2">
      <c r="B5899" s="30"/>
    </row>
    <row r="5900" spans="2:2">
      <c r="B5900" s="30"/>
    </row>
    <row r="5901" spans="2:2">
      <c r="B5901" s="30"/>
    </row>
    <row r="5902" spans="2:2">
      <c r="B5902" s="30"/>
    </row>
    <row r="5903" spans="2:2">
      <c r="B5903" s="30"/>
    </row>
    <row r="5904" spans="2:2">
      <c r="B5904" s="30"/>
    </row>
    <row r="5905" spans="2:2">
      <c r="B5905" s="30"/>
    </row>
    <row r="5906" spans="2:2">
      <c r="B5906" s="30"/>
    </row>
    <row r="5907" spans="2:2">
      <c r="B5907" s="30"/>
    </row>
    <row r="5908" spans="2:2">
      <c r="B5908" s="30"/>
    </row>
    <row r="5909" spans="2:2">
      <c r="B5909" s="30"/>
    </row>
    <row r="5910" spans="2:2">
      <c r="B5910" s="30"/>
    </row>
    <row r="5911" spans="2:2">
      <c r="B5911" s="30"/>
    </row>
    <row r="5912" spans="2:2">
      <c r="B5912" s="30"/>
    </row>
    <row r="5913" spans="2:2">
      <c r="B5913" s="30"/>
    </row>
    <row r="5914" spans="2:2">
      <c r="B5914" s="30"/>
    </row>
    <row r="5915" spans="2:2">
      <c r="B5915" s="30"/>
    </row>
    <row r="5916" spans="2:2">
      <c r="B5916" s="30"/>
    </row>
    <row r="5917" spans="2:2">
      <c r="B5917" s="30"/>
    </row>
    <row r="5918" spans="2:2">
      <c r="B5918" s="30"/>
    </row>
    <row r="5919" spans="2:2">
      <c r="B5919" s="30"/>
    </row>
    <row r="5920" spans="2:2">
      <c r="B5920" s="30"/>
    </row>
    <row r="5921" spans="2:2">
      <c r="B5921" s="30"/>
    </row>
    <row r="5922" spans="2:2">
      <c r="B5922" s="30"/>
    </row>
    <row r="5923" spans="2:2">
      <c r="B5923" s="30"/>
    </row>
    <row r="5924" spans="2:2">
      <c r="B5924" s="30"/>
    </row>
    <row r="5925" spans="2:2">
      <c r="B5925" s="30"/>
    </row>
    <row r="5926" spans="2:2">
      <c r="B5926" s="30"/>
    </row>
    <row r="5927" spans="2:2">
      <c r="B5927" s="30"/>
    </row>
    <row r="5928" spans="2:2">
      <c r="B5928" s="30"/>
    </row>
    <row r="5929" spans="2:2">
      <c r="B5929" s="30"/>
    </row>
    <row r="5930" spans="2:2">
      <c r="B5930" s="30"/>
    </row>
    <row r="5931" spans="2:2">
      <c r="B5931" s="30"/>
    </row>
    <row r="5932" spans="2:2">
      <c r="B5932" s="30"/>
    </row>
    <row r="5933" spans="2:2">
      <c r="B5933" s="30"/>
    </row>
    <row r="5934" spans="2:2">
      <c r="B5934" s="30"/>
    </row>
    <row r="5935" spans="2:2">
      <c r="B5935" s="30"/>
    </row>
    <row r="5936" spans="2:2">
      <c r="B5936" s="30"/>
    </row>
    <row r="5937" spans="2:2">
      <c r="B5937" s="30"/>
    </row>
    <row r="5938" spans="2:2">
      <c r="B5938" s="30"/>
    </row>
    <row r="5939" spans="2:2">
      <c r="B5939" s="30"/>
    </row>
    <row r="5940" spans="2:2">
      <c r="B5940" s="30"/>
    </row>
    <row r="5941" spans="2:2">
      <c r="B5941" s="30"/>
    </row>
    <row r="5942" spans="2:2">
      <c r="B5942" s="30"/>
    </row>
    <row r="5943" spans="2:2">
      <c r="B5943" s="30"/>
    </row>
    <row r="5944" spans="2:2">
      <c r="B5944" s="30"/>
    </row>
    <row r="5945" spans="2:2">
      <c r="B5945" s="30"/>
    </row>
    <row r="5946" spans="2:2">
      <c r="B5946" s="30"/>
    </row>
    <row r="5947" spans="2:2">
      <c r="B5947" s="30"/>
    </row>
    <row r="5948" spans="2:2">
      <c r="B5948" s="30"/>
    </row>
    <row r="5949" spans="2:2">
      <c r="B5949" s="30"/>
    </row>
    <row r="5950" spans="2:2">
      <c r="B5950" s="30"/>
    </row>
    <row r="5951" spans="2:2">
      <c r="B5951" s="30"/>
    </row>
    <row r="5952" spans="2:2">
      <c r="B5952" s="30"/>
    </row>
    <row r="5953" spans="2:2">
      <c r="B5953" s="30"/>
    </row>
    <row r="5954" spans="2:2">
      <c r="B5954" s="30"/>
    </row>
    <row r="5955" spans="2:2">
      <c r="B5955" s="30"/>
    </row>
    <row r="5956" spans="2:2">
      <c r="B5956" s="30"/>
    </row>
    <row r="5957" spans="2:2">
      <c r="B5957" s="30"/>
    </row>
    <row r="5958" spans="2:2">
      <c r="B5958" s="30"/>
    </row>
    <row r="5959" spans="2:2">
      <c r="B5959" s="30"/>
    </row>
    <row r="5960" spans="2:2">
      <c r="B5960" s="30"/>
    </row>
    <row r="5961" spans="2:2">
      <c r="B5961" s="30"/>
    </row>
    <row r="5962" spans="2:2">
      <c r="B5962" s="30"/>
    </row>
    <row r="5963" spans="2:2">
      <c r="B5963" s="30"/>
    </row>
    <row r="5964" spans="2:2">
      <c r="B5964" s="30"/>
    </row>
    <row r="5965" spans="2:2">
      <c r="B5965" s="30"/>
    </row>
    <row r="5966" spans="2:2">
      <c r="B5966" s="30"/>
    </row>
    <row r="5967" spans="2:2">
      <c r="B5967" s="30"/>
    </row>
    <row r="5968" spans="2:2">
      <c r="B5968" s="30"/>
    </row>
    <row r="5969" spans="2:2">
      <c r="B5969" s="30"/>
    </row>
    <row r="5970" spans="2:2">
      <c r="B5970" s="30"/>
    </row>
    <row r="5971" spans="2:2">
      <c r="B5971" s="30"/>
    </row>
    <row r="5972" spans="2:2">
      <c r="B5972" s="30"/>
    </row>
    <row r="5973" spans="2:2">
      <c r="B5973" s="30"/>
    </row>
    <row r="5974" spans="2:2">
      <c r="B5974" s="30"/>
    </row>
    <row r="5975" spans="2:2">
      <c r="B5975" s="30"/>
    </row>
    <row r="5976" spans="2:2">
      <c r="B5976" s="30"/>
    </row>
    <row r="5977" spans="2:2">
      <c r="B5977" s="30"/>
    </row>
    <row r="5978" spans="2:2">
      <c r="B5978" s="30"/>
    </row>
    <row r="5979" spans="2:2">
      <c r="B5979" s="30"/>
    </row>
    <row r="5980" spans="2:2">
      <c r="B5980" s="30"/>
    </row>
    <row r="5981" spans="2:2">
      <c r="B5981" s="30"/>
    </row>
    <row r="5982" spans="2:2">
      <c r="B5982" s="30"/>
    </row>
    <row r="5983" spans="2:2">
      <c r="B5983" s="30"/>
    </row>
    <row r="5984" spans="2:2">
      <c r="B5984" s="30"/>
    </row>
    <row r="5985" spans="2:2">
      <c r="B5985" s="30"/>
    </row>
    <row r="5986" spans="2:2">
      <c r="B5986" s="30"/>
    </row>
    <row r="5987" spans="2:2">
      <c r="B5987" s="30"/>
    </row>
    <row r="5988" spans="2:2">
      <c r="B5988" s="30"/>
    </row>
    <row r="5989" spans="2:2">
      <c r="B5989" s="30"/>
    </row>
    <row r="5990" spans="2:2">
      <c r="B5990" s="30"/>
    </row>
    <row r="5991" spans="2:2">
      <c r="B5991" s="30"/>
    </row>
    <row r="5992" spans="2:2">
      <c r="B5992" s="30"/>
    </row>
    <row r="5993" spans="2:2">
      <c r="B5993" s="30"/>
    </row>
    <row r="5994" spans="2:2">
      <c r="B5994" s="30"/>
    </row>
    <row r="5995" spans="2:2">
      <c r="B5995" s="30"/>
    </row>
    <row r="5996" spans="2:2">
      <c r="B5996" s="30"/>
    </row>
    <row r="5997" spans="2:2">
      <c r="B5997" s="30"/>
    </row>
    <row r="5998" spans="2:2">
      <c r="B5998" s="30"/>
    </row>
    <row r="5999" spans="2:2">
      <c r="B5999" s="30"/>
    </row>
    <row r="6000" spans="2:2">
      <c r="B6000" s="30"/>
    </row>
    <row r="6001" spans="2:2">
      <c r="B6001" s="30"/>
    </row>
    <row r="6002" spans="2:2">
      <c r="B6002" s="30"/>
    </row>
    <row r="6003" spans="2:2">
      <c r="B6003" s="30"/>
    </row>
    <row r="6004" spans="2:2">
      <c r="B6004" s="30"/>
    </row>
    <row r="6005" spans="2:2">
      <c r="B6005" s="30"/>
    </row>
    <row r="6006" spans="2:2">
      <c r="B6006" s="30"/>
    </row>
    <row r="6007" spans="2:2">
      <c r="B6007" s="30"/>
    </row>
    <row r="6008" spans="2:2">
      <c r="B6008" s="30"/>
    </row>
    <row r="6009" spans="2:2">
      <c r="B6009" s="30"/>
    </row>
    <row r="6010" spans="2:2">
      <c r="B6010" s="30"/>
    </row>
    <row r="6011" spans="2:2">
      <c r="B6011" s="30"/>
    </row>
    <row r="6012" spans="2:2">
      <c r="B6012" s="30"/>
    </row>
    <row r="6013" spans="2:2">
      <c r="B6013" s="30"/>
    </row>
    <row r="6014" spans="2:2">
      <c r="B6014" s="30"/>
    </row>
    <row r="6015" spans="2:2">
      <c r="B6015" s="30"/>
    </row>
    <row r="6016" spans="2:2">
      <c r="B6016" s="30"/>
    </row>
    <row r="6017" spans="2:2">
      <c r="B6017" s="30"/>
    </row>
    <row r="6018" spans="2:2">
      <c r="B6018" s="30"/>
    </row>
    <row r="6019" spans="2:2">
      <c r="B6019" s="30"/>
    </row>
    <row r="6020" spans="2:2">
      <c r="B6020" s="30"/>
    </row>
    <row r="6021" spans="2:2">
      <c r="B6021" s="30"/>
    </row>
    <row r="6022" spans="2:2">
      <c r="B6022" s="30"/>
    </row>
    <row r="6023" spans="2:2">
      <c r="B6023" s="30"/>
    </row>
    <row r="6024" spans="2:2">
      <c r="B6024" s="30"/>
    </row>
    <row r="6025" spans="2:2">
      <c r="B6025" s="30"/>
    </row>
    <row r="6026" spans="2:2">
      <c r="B6026" s="30"/>
    </row>
    <row r="6027" spans="2:2">
      <c r="B6027" s="30"/>
    </row>
    <row r="6028" spans="2:2">
      <c r="B6028" s="30"/>
    </row>
    <row r="6029" spans="2:2">
      <c r="B6029" s="30"/>
    </row>
    <row r="6030" spans="2:2">
      <c r="B6030" s="30"/>
    </row>
    <row r="6031" spans="2:2">
      <c r="B6031" s="30"/>
    </row>
    <row r="6032" spans="2:2">
      <c r="B6032" s="30"/>
    </row>
    <row r="6033" spans="2:2">
      <c r="B6033" s="30"/>
    </row>
    <row r="6034" spans="2:2">
      <c r="B6034" s="30"/>
    </row>
    <row r="6035" spans="2:2">
      <c r="B6035" s="30"/>
    </row>
    <row r="6036" spans="2:2">
      <c r="B6036" s="30"/>
    </row>
    <row r="6037" spans="2:2">
      <c r="B6037" s="30"/>
    </row>
    <row r="6038" spans="2:2">
      <c r="B6038" s="30"/>
    </row>
    <row r="6039" spans="2:2">
      <c r="B6039" s="30"/>
    </row>
    <row r="6040" spans="2:2">
      <c r="B6040" s="30"/>
    </row>
    <row r="6041" spans="2:2">
      <c r="B6041" s="30"/>
    </row>
    <row r="6042" spans="2:2">
      <c r="B6042" s="30"/>
    </row>
    <row r="6043" spans="2:2">
      <c r="B6043" s="30"/>
    </row>
    <row r="6044" spans="2:2">
      <c r="B6044" s="30"/>
    </row>
    <row r="6045" spans="2:2">
      <c r="B6045" s="30"/>
    </row>
    <row r="6046" spans="2:2">
      <c r="B6046" s="30"/>
    </row>
    <row r="6047" spans="2:2">
      <c r="B6047" s="30"/>
    </row>
    <row r="6048" spans="2:2">
      <c r="B6048" s="30"/>
    </row>
    <row r="6049" spans="2:2">
      <c r="B6049" s="30"/>
    </row>
    <row r="6050" spans="2:2">
      <c r="B6050" s="30"/>
    </row>
    <row r="6051" spans="2:2">
      <c r="B6051" s="30"/>
    </row>
    <row r="6052" spans="2:2">
      <c r="B6052" s="30"/>
    </row>
    <row r="6053" spans="2:2">
      <c r="B6053" s="30"/>
    </row>
    <row r="6054" spans="2:2">
      <c r="B6054" s="30"/>
    </row>
    <row r="6055" spans="2:2">
      <c r="B6055" s="30"/>
    </row>
    <row r="6056" spans="2:2">
      <c r="B6056" s="30"/>
    </row>
    <row r="6057" spans="2:2">
      <c r="B6057" s="30"/>
    </row>
    <row r="6058" spans="2:2">
      <c r="B6058" s="30"/>
    </row>
    <row r="6059" spans="2:2">
      <c r="B6059" s="30"/>
    </row>
    <row r="6060" spans="2:2">
      <c r="B6060" s="30"/>
    </row>
    <row r="6061" spans="2:2">
      <c r="B6061" s="30"/>
    </row>
    <row r="6062" spans="2:2">
      <c r="B6062" s="30"/>
    </row>
    <row r="6063" spans="2:2">
      <c r="B6063" s="30"/>
    </row>
    <row r="6064" spans="2:2">
      <c r="B6064" s="30"/>
    </row>
    <row r="6065" spans="2:2">
      <c r="B6065" s="30"/>
    </row>
    <row r="6066" spans="2:2">
      <c r="B6066" s="30"/>
    </row>
    <row r="6067" spans="2:2">
      <c r="B6067" s="30"/>
    </row>
    <row r="6068" spans="2:2">
      <c r="B6068" s="30"/>
    </row>
    <row r="6069" spans="2:2">
      <c r="B6069" s="30"/>
    </row>
    <row r="6070" spans="2:2">
      <c r="B6070" s="30"/>
    </row>
    <row r="6071" spans="2:2">
      <c r="B6071" s="30"/>
    </row>
    <row r="6072" spans="2:2">
      <c r="B6072" s="30"/>
    </row>
    <row r="6073" spans="2:2">
      <c r="B6073" s="30"/>
    </row>
    <row r="6074" spans="2:2">
      <c r="B6074" s="30"/>
    </row>
    <row r="6075" spans="2:2">
      <c r="B6075" s="30"/>
    </row>
    <row r="6076" spans="2:2">
      <c r="B6076" s="30"/>
    </row>
    <row r="6077" spans="2:2">
      <c r="B6077" s="30"/>
    </row>
    <row r="6078" spans="2:2">
      <c r="B6078" s="30"/>
    </row>
    <row r="6079" spans="2:2">
      <c r="B6079" s="30"/>
    </row>
    <row r="6080" spans="2:2">
      <c r="B6080" s="30"/>
    </row>
    <row r="6081" spans="2:2">
      <c r="B6081" s="30"/>
    </row>
    <row r="6082" spans="2:2">
      <c r="B6082" s="30"/>
    </row>
    <row r="6083" spans="2:2">
      <c r="B6083" s="30"/>
    </row>
    <row r="6084" spans="2:2">
      <c r="B6084" s="30"/>
    </row>
    <row r="6085" spans="2:2">
      <c r="B6085" s="30"/>
    </row>
    <row r="6086" spans="2:2">
      <c r="B6086" s="30"/>
    </row>
    <row r="6087" spans="2:2">
      <c r="B6087" s="30"/>
    </row>
    <row r="6088" spans="2:2">
      <c r="B6088" s="30"/>
    </row>
    <row r="6089" spans="2:2">
      <c r="B6089" s="30"/>
    </row>
    <row r="6090" spans="2:2">
      <c r="B6090" s="30"/>
    </row>
    <row r="6091" spans="2:2">
      <c r="B6091" s="30"/>
    </row>
    <row r="6092" spans="2:2">
      <c r="B6092" s="30"/>
    </row>
    <row r="6093" spans="2:2">
      <c r="B6093" s="30"/>
    </row>
    <row r="6094" spans="2:2">
      <c r="B6094" s="30"/>
    </row>
    <row r="6095" spans="2:2">
      <c r="B6095" s="30"/>
    </row>
    <row r="6096" spans="2:2">
      <c r="B6096" s="30"/>
    </row>
    <row r="6097" spans="2:2">
      <c r="B6097" s="30"/>
    </row>
    <row r="6098" spans="2:2">
      <c r="B6098" s="30"/>
    </row>
    <row r="6099" spans="2:2">
      <c r="B6099" s="30"/>
    </row>
    <row r="6100" spans="2:2">
      <c r="B6100" s="30"/>
    </row>
    <row r="6101" spans="2:2">
      <c r="B6101" s="30"/>
    </row>
    <row r="6102" spans="2:2">
      <c r="B6102" s="30"/>
    </row>
    <row r="6103" spans="2:2">
      <c r="B6103" s="30"/>
    </row>
    <row r="6104" spans="2:2">
      <c r="B6104" s="30"/>
    </row>
    <row r="6105" spans="2:2">
      <c r="B6105" s="30"/>
    </row>
    <row r="6106" spans="2:2">
      <c r="B6106" s="30"/>
    </row>
    <row r="6107" spans="2:2">
      <c r="B6107" s="30"/>
    </row>
    <row r="6108" spans="2:2">
      <c r="B6108" s="30"/>
    </row>
    <row r="6109" spans="2:2">
      <c r="B6109" s="30"/>
    </row>
    <row r="6110" spans="2:2">
      <c r="B6110" s="30"/>
    </row>
    <row r="6111" spans="2:2">
      <c r="B6111" s="30"/>
    </row>
    <row r="6112" spans="2:2">
      <c r="B6112" s="30"/>
    </row>
    <row r="6113" spans="2:2">
      <c r="B6113" s="30"/>
    </row>
    <row r="6114" spans="2:2">
      <c r="B6114" s="30"/>
    </row>
    <row r="6115" spans="2:2">
      <c r="B6115" s="30"/>
    </row>
    <row r="6116" spans="2:2">
      <c r="B6116" s="30"/>
    </row>
    <row r="6117" spans="2:2">
      <c r="B6117" s="30"/>
    </row>
    <row r="6118" spans="2:2">
      <c r="B6118" s="30"/>
    </row>
    <row r="6119" spans="2:2">
      <c r="B6119" s="30"/>
    </row>
    <row r="6120" spans="2:2">
      <c r="B6120" s="30"/>
    </row>
    <row r="6121" spans="2:2">
      <c r="B6121" s="30"/>
    </row>
    <row r="6122" spans="2:2">
      <c r="B6122" s="30"/>
    </row>
    <row r="6123" spans="2:2">
      <c r="B6123" s="30"/>
    </row>
    <row r="6124" spans="2:2">
      <c r="B6124" s="30"/>
    </row>
    <row r="6125" spans="2:2">
      <c r="B6125" s="30"/>
    </row>
    <row r="6126" spans="2:2">
      <c r="B6126" s="30"/>
    </row>
    <row r="6127" spans="2:2">
      <c r="B6127" s="30"/>
    </row>
    <row r="6128" spans="2:2">
      <c r="B6128" s="30"/>
    </row>
    <row r="6129" spans="2:2">
      <c r="B6129" s="30"/>
    </row>
    <row r="6130" spans="2:2">
      <c r="B6130" s="30"/>
    </row>
    <row r="6131" spans="2:2">
      <c r="B6131" s="30"/>
    </row>
    <row r="6132" spans="2:2">
      <c r="B6132" s="30"/>
    </row>
    <row r="6133" spans="2:2">
      <c r="B6133" s="30"/>
    </row>
    <row r="6134" spans="2:2">
      <c r="B6134" s="30"/>
    </row>
    <row r="6135" spans="2:2">
      <c r="B6135" s="30"/>
    </row>
    <row r="6136" spans="2:2">
      <c r="B6136" s="30"/>
    </row>
    <row r="6137" spans="2:2">
      <c r="B6137" s="30"/>
    </row>
    <row r="6138" spans="2:2">
      <c r="B6138" s="30"/>
    </row>
    <row r="6139" spans="2:2">
      <c r="B6139" s="30"/>
    </row>
    <row r="6140" spans="2:2">
      <c r="B6140" s="30"/>
    </row>
    <row r="6141" spans="2:2">
      <c r="B6141" s="30"/>
    </row>
    <row r="6142" spans="2:2">
      <c r="B6142" s="30"/>
    </row>
    <row r="6143" spans="2:2">
      <c r="B6143" s="30"/>
    </row>
    <row r="6144" spans="2:2">
      <c r="B6144" s="30"/>
    </row>
    <row r="6145" spans="2:2">
      <c r="B6145" s="30"/>
    </row>
    <row r="6146" spans="2:2">
      <c r="B6146" s="30"/>
    </row>
    <row r="6147" spans="2:2">
      <c r="B6147" s="30"/>
    </row>
    <row r="6148" spans="2:2">
      <c r="B6148" s="30"/>
    </row>
    <row r="6149" spans="2:2">
      <c r="B6149" s="30"/>
    </row>
    <row r="6150" spans="2:2">
      <c r="B6150" s="30"/>
    </row>
    <row r="6151" spans="2:2">
      <c r="B6151" s="30"/>
    </row>
    <row r="6152" spans="2:2">
      <c r="B6152" s="30"/>
    </row>
    <row r="6153" spans="2:2">
      <c r="B6153" s="30"/>
    </row>
    <row r="6154" spans="2:2">
      <c r="B6154" s="30"/>
    </row>
    <row r="6155" spans="2:2">
      <c r="B6155" s="30"/>
    </row>
    <row r="6156" spans="2:2">
      <c r="B6156" s="30"/>
    </row>
    <row r="6157" spans="2:2">
      <c r="B6157" s="30"/>
    </row>
    <row r="6158" spans="2:2">
      <c r="B6158" s="30"/>
    </row>
    <row r="6159" spans="2:2">
      <c r="B6159" s="30"/>
    </row>
    <row r="6160" spans="2:2">
      <c r="B6160" s="30"/>
    </row>
    <row r="6161" spans="2:2">
      <c r="B6161" s="30"/>
    </row>
    <row r="6162" spans="2:2">
      <c r="B6162" s="30"/>
    </row>
    <row r="6163" spans="2:2">
      <c r="B6163" s="30"/>
    </row>
    <row r="6164" spans="2:2">
      <c r="B6164" s="30"/>
    </row>
    <row r="6165" spans="2:2">
      <c r="B6165" s="30"/>
    </row>
    <row r="6166" spans="2:2">
      <c r="B6166" s="30"/>
    </row>
    <row r="6167" spans="2:2">
      <c r="B6167" s="30"/>
    </row>
    <row r="6168" spans="2:2">
      <c r="B6168" s="30"/>
    </row>
    <row r="6169" spans="2:2">
      <c r="B6169" s="30"/>
    </row>
    <row r="6170" spans="2:2">
      <c r="B6170" s="30"/>
    </row>
    <row r="6171" spans="2:2">
      <c r="B6171" s="30"/>
    </row>
    <row r="6172" spans="2:2">
      <c r="B6172" s="30"/>
    </row>
    <row r="6173" spans="2:2">
      <c r="B6173" s="30"/>
    </row>
    <row r="6174" spans="2:2">
      <c r="B6174" s="30"/>
    </row>
    <row r="6175" spans="2:2">
      <c r="B6175" s="30"/>
    </row>
    <row r="6176" spans="2:2">
      <c r="B6176" s="30"/>
    </row>
    <row r="6177" spans="2:2">
      <c r="B6177" s="30"/>
    </row>
    <row r="6178" spans="2:2">
      <c r="B6178" s="30"/>
    </row>
    <row r="6179" spans="2:2">
      <c r="B6179" s="30"/>
    </row>
    <row r="6180" spans="2:2">
      <c r="B6180" s="30"/>
    </row>
    <row r="6181" spans="2:2">
      <c r="B6181" s="30"/>
    </row>
    <row r="6182" spans="2:2">
      <c r="B6182" s="30"/>
    </row>
    <row r="6183" spans="2:2">
      <c r="B6183" s="30"/>
    </row>
    <row r="6184" spans="2:2">
      <c r="B6184" s="30"/>
    </row>
    <row r="6185" spans="2:2">
      <c r="B6185" s="30"/>
    </row>
    <row r="6186" spans="2:2">
      <c r="B6186" s="30"/>
    </row>
    <row r="6187" spans="2:2">
      <c r="B6187" s="30"/>
    </row>
    <row r="6188" spans="2:2">
      <c r="B6188" s="30"/>
    </row>
    <row r="6189" spans="2:2">
      <c r="B6189" s="30"/>
    </row>
    <row r="6190" spans="2:2">
      <c r="B6190" s="30"/>
    </row>
    <row r="6191" spans="2:2">
      <c r="B6191" s="30"/>
    </row>
    <row r="6192" spans="2:2">
      <c r="B6192" s="30"/>
    </row>
    <row r="6193" spans="2:2">
      <c r="B6193" s="30"/>
    </row>
    <row r="6194" spans="2:2">
      <c r="B6194" s="30"/>
    </row>
    <row r="6195" spans="2:2">
      <c r="B6195" s="30"/>
    </row>
    <row r="6196" spans="2:2">
      <c r="B6196" s="30"/>
    </row>
    <row r="6197" spans="2:2">
      <c r="B6197" s="30"/>
    </row>
    <row r="6198" spans="2:2">
      <c r="B6198" s="30"/>
    </row>
    <row r="6199" spans="2:2">
      <c r="B6199" s="30"/>
    </row>
    <row r="6200" spans="2:2">
      <c r="B6200" s="30"/>
    </row>
    <row r="6201" spans="2:2">
      <c r="B6201" s="30"/>
    </row>
    <row r="6202" spans="2:2">
      <c r="B6202" s="30"/>
    </row>
    <row r="6203" spans="2:2">
      <c r="B6203" s="30"/>
    </row>
    <row r="6204" spans="2:2">
      <c r="B6204" s="30"/>
    </row>
    <row r="6205" spans="2:2">
      <c r="B6205" s="30"/>
    </row>
    <row r="6206" spans="2:2">
      <c r="B6206" s="30"/>
    </row>
    <row r="6207" spans="2:2">
      <c r="B6207" s="30"/>
    </row>
    <row r="6208" spans="2:2">
      <c r="B6208" s="30"/>
    </row>
    <row r="6209" spans="2:2">
      <c r="B6209" s="30"/>
    </row>
    <row r="6210" spans="2:2">
      <c r="B6210" s="30"/>
    </row>
    <row r="6211" spans="2:2">
      <c r="B6211" s="30"/>
    </row>
    <row r="6212" spans="2:2">
      <c r="B6212" s="30"/>
    </row>
    <row r="6213" spans="2:2">
      <c r="B6213" s="30"/>
    </row>
    <row r="6214" spans="2:2">
      <c r="B6214" s="30"/>
    </row>
    <row r="6215" spans="2:2">
      <c r="B6215" s="30"/>
    </row>
    <row r="6216" spans="2:2">
      <c r="B6216" s="30"/>
    </row>
    <row r="6217" spans="2:2">
      <c r="B6217" s="30"/>
    </row>
    <row r="6218" spans="2:2">
      <c r="B6218" s="30"/>
    </row>
    <row r="6219" spans="2:2">
      <c r="B6219" s="30"/>
    </row>
    <row r="6220" spans="2:2">
      <c r="B6220" s="30"/>
    </row>
    <row r="6221" spans="2:2">
      <c r="B6221" s="30"/>
    </row>
    <row r="6222" spans="2:2">
      <c r="B6222" s="30"/>
    </row>
    <row r="6223" spans="2:2">
      <c r="B6223" s="30"/>
    </row>
    <row r="6224" spans="2:2">
      <c r="B6224" s="30"/>
    </row>
    <row r="6225" spans="2:2">
      <c r="B6225" s="30"/>
    </row>
    <row r="6226" spans="2:2">
      <c r="B6226" s="30"/>
    </row>
    <row r="6227" spans="2:2">
      <c r="B6227" s="30"/>
    </row>
    <row r="6228" spans="2:2">
      <c r="B6228" s="30"/>
    </row>
    <row r="6229" spans="2:2">
      <c r="B6229" s="30"/>
    </row>
    <row r="6230" spans="2:2">
      <c r="B6230" s="30"/>
    </row>
    <row r="6231" spans="2:2">
      <c r="B6231" s="30"/>
    </row>
    <row r="6232" spans="2:2">
      <c r="B6232" s="30"/>
    </row>
    <row r="6233" spans="2:2">
      <c r="B6233" s="30"/>
    </row>
    <row r="6234" spans="2:2">
      <c r="B6234" s="30"/>
    </row>
    <row r="6235" spans="2:2">
      <c r="B6235" s="30"/>
    </row>
    <row r="6236" spans="2:2">
      <c r="B6236" s="30"/>
    </row>
    <row r="6237" spans="2:2">
      <c r="B6237" s="30"/>
    </row>
    <row r="6238" spans="2:2">
      <c r="B6238" s="30"/>
    </row>
    <row r="6239" spans="2:2">
      <c r="B6239" s="30"/>
    </row>
    <row r="6240" spans="2:2">
      <c r="B6240" s="30"/>
    </row>
    <row r="6241" spans="2:2">
      <c r="B6241" s="30"/>
    </row>
    <row r="6242" spans="2:2">
      <c r="B6242" s="30"/>
    </row>
    <row r="6243" spans="2:2">
      <c r="B6243" s="30"/>
    </row>
    <row r="6244" spans="2:2">
      <c r="B6244" s="30"/>
    </row>
    <row r="6245" spans="2:2">
      <c r="B6245" s="30"/>
    </row>
    <row r="6246" spans="2:2">
      <c r="B6246" s="30"/>
    </row>
    <row r="6247" spans="2:2">
      <c r="B6247" s="30"/>
    </row>
    <row r="6248" spans="2:2">
      <c r="B6248" s="30"/>
    </row>
    <row r="6249" spans="2:2">
      <c r="B6249" s="30"/>
    </row>
    <row r="6250" spans="2:2">
      <c r="B6250" s="30"/>
    </row>
    <row r="6251" spans="2:2">
      <c r="B6251" s="30"/>
    </row>
    <row r="6252" spans="2:2">
      <c r="B6252" s="30"/>
    </row>
    <row r="6253" spans="2:2">
      <c r="B6253" s="30"/>
    </row>
    <row r="6254" spans="2:2">
      <c r="B6254" s="30"/>
    </row>
    <row r="6255" spans="2:2">
      <c r="B6255" s="30"/>
    </row>
    <row r="6256" spans="2:2">
      <c r="B6256" s="30"/>
    </row>
    <row r="6257" spans="2:2">
      <c r="B6257" s="30"/>
    </row>
    <row r="6258" spans="2:2">
      <c r="B6258" s="30"/>
    </row>
    <row r="6259" spans="2:2">
      <c r="B6259" s="30"/>
    </row>
    <row r="6260" spans="2:2">
      <c r="B6260" s="30"/>
    </row>
    <row r="6261" spans="2:2">
      <c r="B6261" s="30"/>
    </row>
    <row r="6262" spans="2:2">
      <c r="B6262" s="30"/>
    </row>
    <row r="6263" spans="2:2">
      <c r="B6263" s="30"/>
    </row>
    <row r="6264" spans="2:2">
      <c r="B6264" s="30"/>
    </row>
    <row r="6265" spans="2:2">
      <c r="B6265" s="30"/>
    </row>
    <row r="6266" spans="2:2">
      <c r="B6266" s="30"/>
    </row>
    <row r="6267" spans="2:2">
      <c r="B6267" s="30"/>
    </row>
    <row r="6268" spans="2:2">
      <c r="B6268" s="30"/>
    </row>
    <row r="6269" spans="2:2">
      <c r="B6269" s="30"/>
    </row>
    <row r="6270" spans="2:2">
      <c r="B6270" s="30"/>
    </row>
    <row r="6271" spans="2:2">
      <c r="B6271" s="30"/>
    </row>
    <row r="6272" spans="2:2">
      <c r="B6272" s="30"/>
    </row>
    <row r="6273" spans="2:2">
      <c r="B6273" s="30"/>
    </row>
    <row r="6274" spans="2:2">
      <c r="B6274" s="30"/>
    </row>
    <row r="6275" spans="2:2">
      <c r="B6275" s="30"/>
    </row>
    <row r="6276" spans="2:2">
      <c r="B6276" s="30"/>
    </row>
    <row r="6277" spans="2:2">
      <c r="B6277" s="30"/>
    </row>
    <row r="6278" spans="2:2">
      <c r="B6278" s="30"/>
    </row>
    <row r="6279" spans="2:2">
      <c r="B6279" s="30"/>
    </row>
    <row r="6280" spans="2:2">
      <c r="B6280" s="30"/>
    </row>
    <row r="6281" spans="2:2">
      <c r="B6281" s="30"/>
    </row>
    <row r="6282" spans="2:2">
      <c r="B6282" s="30"/>
    </row>
    <row r="6283" spans="2:2">
      <c r="B6283" s="30"/>
    </row>
    <row r="6284" spans="2:2">
      <c r="B6284" s="30"/>
    </row>
    <row r="6285" spans="2:2">
      <c r="B6285" s="30"/>
    </row>
    <row r="6286" spans="2:2">
      <c r="B6286" s="30"/>
    </row>
    <row r="6287" spans="2:2">
      <c r="B6287" s="30"/>
    </row>
    <row r="6288" spans="2:2">
      <c r="B6288" s="30"/>
    </row>
    <row r="6289" spans="2:2">
      <c r="B6289" s="30"/>
    </row>
    <row r="6290" spans="2:2">
      <c r="B6290" s="30"/>
    </row>
    <row r="6291" spans="2:2">
      <c r="B6291" s="30"/>
    </row>
    <row r="6292" spans="2:2">
      <c r="B6292" s="30"/>
    </row>
    <row r="6293" spans="2:2">
      <c r="B6293" s="30"/>
    </row>
    <row r="6294" spans="2:2">
      <c r="B6294" s="30"/>
    </row>
    <row r="6295" spans="2:2">
      <c r="B6295" s="30"/>
    </row>
    <row r="6296" spans="2:2">
      <c r="B6296" s="30"/>
    </row>
    <row r="6297" spans="2:2">
      <c r="B6297" s="30"/>
    </row>
    <row r="6298" spans="2:2">
      <c r="B6298" s="30"/>
    </row>
    <row r="6299" spans="2:2">
      <c r="B6299" s="30"/>
    </row>
    <row r="6300" spans="2:2">
      <c r="B6300" s="30"/>
    </row>
    <row r="6301" spans="2:2">
      <c r="B6301" s="30"/>
    </row>
    <row r="6302" spans="2:2">
      <c r="B6302" s="30"/>
    </row>
    <row r="6303" spans="2:2">
      <c r="B6303" s="30"/>
    </row>
    <row r="6304" spans="2:2">
      <c r="B6304" s="30"/>
    </row>
    <row r="6305" spans="2:2">
      <c r="B6305" s="30"/>
    </row>
    <row r="6306" spans="2:2">
      <c r="B6306" s="30"/>
    </row>
    <row r="6307" spans="2:2">
      <c r="B6307" s="30"/>
    </row>
    <row r="6308" spans="2:2">
      <c r="B6308" s="30"/>
    </row>
    <row r="6309" spans="2:2">
      <c r="B6309" s="30"/>
    </row>
    <row r="6310" spans="2:2">
      <c r="B6310" s="30"/>
    </row>
    <row r="6311" spans="2:2">
      <c r="B6311" s="30"/>
    </row>
    <row r="6312" spans="2:2">
      <c r="B6312" s="30"/>
    </row>
    <row r="6313" spans="2:2">
      <c r="B6313" s="30"/>
    </row>
    <row r="6314" spans="2:2">
      <c r="B6314" s="30"/>
    </row>
    <row r="6315" spans="2:2">
      <c r="B6315" s="30"/>
    </row>
    <row r="6316" spans="2:2">
      <c r="B6316" s="30"/>
    </row>
    <row r="6317" spans="2:2">
      <c r="B6317" s="30"/>
    </row>
    <row r="6318" spans="2:2">
      <c r="B6318" s="30"/>
    </row>
    <row r="6319" spans="2:2">
      <c r="B6319" s="30"/>
    </row>
    <row r="6320" spans="2:2">
      <c r="B6320" s="30"/>
    </row>
    <row r="6321" spans="2:2">
      <c r="B6321" s="30"/>
    </row>
    <row r="6322" spans="2:2">
      <c r="B6322" s="30"/>
    </row>
    <row r="6323" spans="2:2">
      <c r="B6323" s="30"/>
    </row>
    <row r="6324" spans="2:2">
      <c r="B6324" s="30"/>
    </row>
    <row r="6325" spans="2:2">
      <c r="B6325" s="30"/>
    </row>
    <row r="6326" spans="2:2">
      <c r="B6326" s="30"/>
    </row>
    <row r="6327" spans="2:2">
      <c r="B6327" s="30"/>
    </row>
    <row r="6328" spans="2:2">
      <c r="B6328" s="30"/>
    </row>
    <row r="6329" spans="2:2">
      <c r="B6329" s="30"/>
    </row>
    <row r="6330" spans="2:2">
      <c r="B6330" s="30"/>
    </row>
    <row r="6331" spans="2:2">
      <c r="B6331" s="30"/>
    </row>
    <row r="6332" spans="2:2">
      <c r="B6332" s="30"/>
    </row>
    <row r="6333" spans="2:2">
      <c r="B6333" s="30"/>
    </row>
    <row r="6334" spans="2:2">
      <c r="B6334" s="30"/>
    </row>
    <row r="6335" spans="2:2">
      <c r="B6335" s="30"/>
    </row>
    <row r="6336" spans="2:2">
      <c r="B6336" s="30"/>
    </row>
    <row r="6337" spans="2:2">
      <c r="B6337" s="30"/>
    </row>
    <row r="6338" spans="2:2">
      <c r="B6338" s="30"/>
    </row>
    <row r="6339" spans="2:2">
      <c r="B6339" s="30"/>
    </row>
    <row r="6340" spans="2:2">
      <c r="B6340" s="30"/>
    </row>
    <row r="6341" spans="2:2">
      <c r="B6341" s="30"/>
    </row>
    <row r="6342" spans="2:2">
      <c r="B6342" s="30"/>
    </row>
    <row r="6343" spans="2:2">
      <c r="B6343" s="30"/>
    </row>
    <row r="6344" spans="2:2">
      <c r="B6344" s="30"/>
    </row>
    <row r="6345" spans="2:2">
      <c r="B6345" s="30"/>
    </row>
    <row r="6346" spans="2:2">
      <c r="B6346" s="30"/>
    </row>
    <row r="6347" spans="2:2">
      <c r="B6347" s="30"/>
    </row>
    <row r="6348" spans="2:2">
      <c r="B6348" s="30"/>
    </row>
    <row r="6349" spans="2:2">
      <c r="B6349" s="30"/>
    </row>
    <row r="6350" spans="2:2">
      <c r="B6350" s="30"/>
    </row>
    <row r="6351" spans="2:2">
      <c r="B6351" s="30"/>
    </row>
    <row r="6352" spans="2:2">
      <c r="B6352" s="30"/>
    </row>
    <row r="6353" spans="2:2">
      <c r="B6353" s="30"/>
    </row>
    <row r="6354" spans="2:2">
      <c r="B6354" s="30"/>
    </row>
    <row r="6355" spans="2:2">
      <c r="B6355" s="30"/>
    </row>
    <row r="6356" spans="2:2">
      <c r="B6356" s="30"/>
    </row>
    <row r="6357" spans="2:2">
      <c r="B6357" s="30"/>
    </row>
    <row r="6358" spans="2:2">
      <c r="B6358" s="30"/>
    </row>
    <row r="6359" spans="2:2">
      <c r="B6359" s="30"/>
    </row>
    <row r="6360" spans="2:2">
      <c r="B6360" s="30"/>
    </row>
    <row r="6361" spans="2:2">
      <c r="B6361" s="30"/>
    </row>
    <row r="6362" spans="2:2">
      <c r="B6362" s="30"/>
    </row>
    <row r="6363" spans="2:2">
      <c r="B6363" s="30"/>
    </row>
    <row r="6364" spans="2:2">
      <c r="B6364" s="30"/>
    </row>
    <row r="6365" spans="2:2">
      <c r="B6365" s="30"/>
    </row>
    <row r="6366" spans="2:2">
      <c r="B6366" s="30"/>
    </row>
    <row r="6367" spans="2:2">
      <c r="B6367" s="30"/>
    </row>
    <row r="6368" spans="2:2">
      <c r="B6368" s="30"/>
    </row>
    <row r="6369" spans="2:2">
      <c r="B6369" s="30"/>
    </row>
    <row r="6370" spans="2:2">
      <c r="B6370" s="30"/>
    </row>
    <row r="6371" spans="2:2">
      <c r="B6371" s="30"/>
    </row>
    <row r="6372" spans="2:2">
      <c r="B6372" s="30"/>
    </row>
    <row r="6373" spans="2:2">
      <c r="B6373" s="30"/>
    </row>
    <row r="6374" spans="2:2">
      <c r="B6374" s="30"/>
    </row>
    <row r="6375" spans="2:2">
      <c r="B6375" s="30"/>
    </row>
    <row r="6376" spans="2:2">
      <c r="B6376" s="30"/>
    </row>
    <row r="6377" spans="2:2">
      <c r="B6377" s="30"/>
    </row>
    <row r="6378" spans="2:2">
      <c r="B6378" s="30"/>
    </row>
    <row r="6379" spans="2:2">
      <c r="B6379" s="30"/>
    </row>
    <row r="6380" spans="2:2">
      <c r="B6380" s="30"/>
    </row>
    <row r="6381" spans="2:2">
      <c r="B6381" s="30"/>
    </row>
    <row r="6382" spans="2:2">
      <c r="B6382" s="30"/>
    </row>
    <row r="6383" spans="2:2">
      <c r="B6383" s="30"/>
    </row>
    <row r="6384" spans="2:2">
      <c r="B6384" s="30"/>
    </row>
    <row r="6385" spans="2:2">
      <c r="B6385" s="30"/>
    </row>
    <row r="6386" spans="2:2">
      <c r="B6386" s="30"/>
    </row>
    <row r="6387" spans="2:2">
      <c r="B6387" s="30"/>
    </row>
    <row r="6388" spans="2:2">
      <c r="B6388" s="30"/>
    </row>
    <row r="6389" spans="2:2">
      <c r="B6389" s="30"/>
    </row>
    <row r="6390" spans="2:2">
      <c r="B6390" s="30"/>
    </row>
    <row r="6391" spans="2:2">
      <c r="B6391" s="30"/>
    </row>
    <row r="6392" spans="2:2">
      <c r="B6392" s="30"/>
    </row>
    <row r="6393" spans="2:2">
      <c r="B6393" s="30"/>
    </row>
    <row r="6394" spans="2:2">
      <c r="B6394" s="30"/>
    </row>
    <row r="6395" spans="2:2">
      <c r="B6395" s="30"/>
    </row>
    <row r="6396" spans="2:2">
      <c r="B6396" s="30"/>
    </row>
    <row r="6397" spans="2:2">
      <c r="B6397" s="30"/>
    </row>
    <row r="6398" spans="2:2">
      <c r="B6398" s="30"/>
    </row>
    <row r="6399" spans="2:2">
      <c r="B6399" s="30"/>
    </row>
    <row r="6400" spans="2:2">
      <c r="B6400" s="30"/>
    </row>
    <row r="6401" spans="2:2">
      <c r="B6401" s="30"/>
    </row>
    <row r="6402" spans="2:2">
      <c r="B6402" s="30"/>
    </row>
    <row r="6403" spans="2:2">
      <c r="B6403" s="30"/>
    </row>
    <row r="6404" spans="2:2">
      <c r="B6404" s="30"/>
    </row>
    <row r="6405" spans="2:2">
      <c r="B6405" s="30"/>
    </row>
    <row r="6406" spans="2:2">
      <c r="B6406" s="30"/>
    </row>
    <row r="6407" spans="2:2">
      <c r="B6407" s="30"/>
    </row>
    <row r="6408" spans="2:2">
      <c r="B6408" s="30"/>
    </row>
    <row r="6409" spans="2:2">
      <c r="B6409" s="30"/>
    </row>
    <row r="6410" spans="2:2">
      <c r="B6410" s="30"/>
    </row>
    <row r="6411" spans="2:2">
      <c r="B6411" s="30"/>
    </row>
    <row r="6412" spans="2:2">
      <c r="B6412" s="30"/>
    </row>
    <row r="6413" spans="2:2">
      <c r="B6413" s="30"/>
    </row>
    <row r="6414" spans="2:2">
      <c r="B6414" s="30"/>
    </row>
    <row r="6415" spans="2:2">
      <c r="B6415" s="30"/>
    </row>
    <row r="6416" spans="2:2">
      <c r="B6416" s="30"/>
    </row>
    <row r="6417" spans="2:2">
      <c r="B6417" s="30"/>
    </row>
    <row r="6418" spans="2:2">
      <c r="B6418" s="30"/>
    </row>
    <row r="6419" spans="2:2">
      <c r="B6419" s="30"/>
    </row>
    <row r="6420" spans="2:2">
      <c r="B6420" s="30"/>
    </row>
    <row r="6421" spans="2:2">
      <c r="B6421" s="30"/>
    </row>
    <row r="6422" spans="2:2">
      <c r="B6422" s="30"/>
    </row>
    <row r="6423" spans="2:2">
      <c r="B6423" s="30"/>
    </row>
    <row r="6424" spans="2:2">
      <c r="B6424" s="30"/>
    </row>
    <row r="6425" spans="2:2">
      <c r="B6425" s="30"/>
    </row>
    <row r="6426" spans="2:2">
      <c r="B6426" s="30"/>
    </row>
    <row r="6427" spans="2:2">
      <c r="B6427" s="30"/>
    </row>
    <row r="6428" spans="2:2">
      <c r="B6428" s="30"/>
    </row>
    <row r="6429" spans="2:2">
      <c r="B6429" s="30"/>
    </row>
    <row r="6430" spans="2:2">
      <c r="B6430" s="30"/>
    </row>
    <row r="6431" spans="2:2">
      <c r="B6431" s="30"/>
    </row>
    <row r="6432" spans="2:2">
      <c r="B6432" s="30"/>
    </row>
    <row r="6433" spans="2:2">
      <c r="B6433" s="30"/>
    </row>
    <row r="6434" spans="2:2">
      <c r="B6434" s="30"/>
    </row>
    <row r="6435" spans="2:2">
      <c r="B6435" s="30"/>
    </row>
    <row r="6436" spans="2:2">
      <c r="B6436" s="30"/>
    </row>
    <row r="6437" spans="2:2">
      <c r="B6437" s="30"/>
    </row>
    <row r="6438" spans="2:2">
      <c r="B6438" s="30"/>
    </row>
    <row r="6439" spans="2:2">
      <c r="B6439" s="30"/>
    </row>
    <row r="6440" spans="2:2">
      <c r="B6440" s="30"/>
    </row>
    <row r="6441" spans="2:2">
      <c r="B6441" s="30"/>
    </row>
    <row r="6442" spans="2:2">
      <c r="B6442" s="30"/>
    </row>
    <row r="6443" spans="2:2">
      <c r="B6443" s="30"/>
    </row>
    <row r="6444" spans="2:2">
      <c r="B6444" s="30"/>
    </row>
    <row r="6445" spans="2:2">
      <c r="B6445" s="30"/>
    </row>
    <row r="6446" spans="2:2">
      <c r="B6446" s="30"/>
    </row>
    <row r="6447" spans="2:2">
      <c r="B6447" s="30"/>
    </row>
    <row r="6448" spans="2:2">
      <c r="B6448" s="30"/>
    </row>
    <row r="6449" spans="2:2">
      <c r="B6449" s="30"/>
    </row>
    <row r="6450" spans="2:2">
      <c r="B6450" s="30"/>
    </row>
    <row r="6451" spans="2:2">
      <c r="B6451" s="30"/>
    </row>
    <row r="6452" spans="2:2">
      <c r="B6452" s="30"/>
    </row>
    <row r="6453" spans="2:2">
      <c r="B6453" s="30"/>
    </row>
    <row r="6454" spans="2:2">
      <c r="B6454" s="30"/>
    </row>
    <row r="6455" spans="2:2">
      <c r="B6455" s="30"/>
    </row>
    <row r="6456" spans="2:2">
      <c r="B6456" s="30"/>
    </row>
    <row r="6457" spans="2:2">
      <c r="B6457" s="30"/>
    </row>
    <row r="6458" spans="2:2">
      <c r="B6458" s="30"/>
    </row>
    <row r="6459" spans="2:2">
      <c r="B6459" s="30"/>
    </row>
    <row r="6460" spans="2:2">
      <c r="B6460" s="30"/>
    </row>
    <row r="6461" spans="2:2">
      <c r="B6461" s="30"/>
    </row>
    <row r="6462" spans="2:2">
      <c r="B6462" s="30"/>
    </row>
    <row r="6463" spans="2:2">
      <c r="B6463" s="30"/>
    </row>
    <row r="6464" spans="2:2">
      <c r="B6464" s="30"/>
    </row>
    <row r="6465" spans="2:2">
      <c r="B6465" s="30"/>
    </row>
    <row r="6466" spans="2:2">
      <c r="B6466" s="30"/>
    </row>
    <row r="6467" spans="2:2">
      <c r="B6467" s="30"/>
    </row>
    <row r="6468" spans="2:2">
      <c r="B6468" s="30"/>
    </row>
    <row r="6469" spans="2:2">
      <c r="B6469" s="30"/>
    </row>
    <row r="6470" spans="2:2">
      <c r="B6470" s="30"/>
    </row>
    <row r="6471" spans="2:2">
      <c r="B6471" s="30"/>
    </row>
    <row r="6472" spans="2:2">
      <c r="B6472" s="30"/>
    </row>
    <row r="6473" spans="2:2">
      <c r="B6473" s="30"/>
    </row>
    <row r="6474" spans="2:2">
      <c r="B6474" s="30"/>
    </row>
    <row r="6475" spans="2:2">
      <c r="B6475" s="30"/>
    </row>
    <row r="6476" spans="2:2">
      <c r="B6476" s="30"/>
    </row>
    <row r="6477" spans="2:2">
      <c r="B6477" s="30"/>
    </row>
    <row r="6478" spans="2:2">
      <c r="B6478" s="30"/>
    </row>
    <row r="6479" spans="2:2">
      <c r="B6479" s="30"/>
    </row>
    <row r="6480" spans="2:2">
      <c r="B6480" s="30"/>
    </row>
    <row r="6481" spans="2:2">
      <c r="B6481" s="30"/>
    </row>
    <row r="6482" spans="2:2">
      <c r="B6482" s="30"/>
    </row>
    <row r="6483" spans="2:2">
      <c r="B6483" s="30"/>
    </row>
    <row r="6484" spans="2:2">
      <c r="B6484" s="30"/>
    </row>
    <row r="6485" spans="2:2">
      <c r="B6485" s="30"/>
    </row>
    <row r="6486" spans="2:2">
      <c r="B6486" s="30"/>
    </row>
    <row r="6487" spans="2:2">
      <c r="B6487" s="30"/>
    </row>
    <row r="6488" spans="2:2">
      <c r="B6488" s="30"/>
    </row>
    <row r="6489" spans="2:2">
      <c r="B6489" s="30"/>
    </row>
    <row r="6490" spans="2:2">
      <c r="B6490" s="30"/>
    </row>
    <row r="6491" spans="2:2">
      <c r="B6491" s="30"/>
    </row>
    <row r="6492" spans="2:2">
      <c r="B6492" s="30"/>
    </row>
    <row r="6493" spans="2:2">
      <c r="B6493" s="30"/>
    </row>
    <row r="6494" spans="2:2">
      <c r="B6494" s="30"/>
    </row>
    <row r="6495" spans="2:2">
      <c r="B6495" s="30"/>
    </row>
    <row r="6496" spans="2:2">
      <c r="B6496" s="30"/>
    </row>
    <row r="6497" spans="2:2">
      <c r="B6497" s="30"/>
    </row>
    <row r="6498" spans="2:2">
      <c r="B6498" s="30"/>
    </row>
    <row r="6499" spans="2:2">
      <c r="B6499" s="30"/>
    </row>
    <row r="6500" spans="2:2">
      <c r="B6500" s="30"/>
    </row>
    <row r="6501" spans="2:2">
      <c r="B6501" s="30"/>
    </row>
    <row r="6502" spans="2:2">
      <c r="B6502" s="30"/>
    </row>
    <row r="6503" spans="2:2">
      <c r="B6503" s="30"/>
    </row>
    <row r="6504" spans="2:2">
      <c r="B6504" s="30"/>
    </row>
    <row r="6505" spans="2:2">
      <c r="B6505" s="30"/>
    </row>
    <row r="6506" spans="2:2">
      <c r="B6506" s="30"/>
    </row>
    <row r="6507" spans="2:2">
      <c r="B6507" s="30"/>
    </row>
    <row r="6508" spans="2:2">
      <c r="B6508" s="30"/>
    </row>
    <row r="6509" spans="2:2">
      <c r="B6509" s="30"/>
    </row>
    <row r="6510" spans="2:2">
      <c r="B6510" s="30"/>
    </row>
    <row r="6511" spans="2:2">
      <c r="B6511" s="30"/>
    </row>
    <row r="6512" spans="2:2">
      <c r="B6512" s="30"/>
    </row>
    <row r="6513" spans="2:2">
      <c r="B6513" s="30"/>
    </row>
    <row r="6514" spans="2:2">
      <c r="B6514" s="30"/>
    </row>
    <row r="6515" spans="2:2">
      <c r="B6515" s="30"/>
    </row>
    <row r="6516" spans="2:2">
      <c r="B6516" s="30"/>
    </row>
    <row r="6517" spans="2:2">
      <c r="B6517" s="30"/>
    </row>
    <row r="6518" spans="2:2">
      <c r="B6518" s="30"/>
    </row>
    <row r="6519" spans="2:2">
      <c r="B6519" s="30"/>
    </row>
    <row r="6520" spans="2:2">
      <c r="B6520" s="30"/>
    </row>
    <row r="6521" spans="2:2">
      <c r="B6521" s="30"/>
    </row>
    <row r="6522" spans="2:2">
      <c r="B6522" s="30"/>
    </row>
    <row r="6523" spans="2:2">
      <c r="B6523" s="30"/>
    </row>
    <row r="6524" spans="2:2">
      <c r="B6524" s="30"/>
    </row>
    <row r="6525" spans="2:2">
      <c r="B6525" s="30"/>
    </row>
    <row r="6526" spans="2:2">
      <c r="B6526" s="30"/>
    </row>
    <row r="6527" spans="2:2">
      <c r="B6527" s="30"/>
    </row>
    <row r="6528" spans="2:2">
      <c r="B6528" s="30"/>
    </row>
    <row r="6529" spans="2:2">
      <c r="B6529" s="30"/>
    </row>
    <row r="6530" spans="2:2">
      <c r="B6530" s="30"/>
    </row>
    <row r="6531" spans="2:2">
      <c r="B6531" s="30"/>
    </row>
    <row r="6532" spans="2:2">
      <c r="B6532" s="30"/>
    </row>
    <row r="6533" spans="2:2">
      <c r="B6533" s="30"/>
    </row>
    <row r="6534" spans="2:2">
      <c r="B6534" s="30"/>
    </row>
    <row r="6535" spans="2:2">
      <c r="B6535" s="30"/>
    </row>
    <row r="6536" spans="2:2">
      <c r="B6536" s="30"/>
    </row>
    <row r="6537" spans="2:2">
      <c r="B6537" s="30"/>
    </row>
    <row r="6538" spans="2:2">
      <c r="B6538" s="30"/>
    </row>
    <row r="6539" spans="2:2">
      <c r="B6539" s="30"/>
    </row>
    <row r="6540" spans="2:2">
      <c r="B6540" s="30"/>
    </row>
    <row r="6541" spans="2:2">
      <c r="B6541" s="30"/>
    </row>
    <row r="6542" spans="2:2">
      <c r="B6542" s="30"/>
    </row>
    <row r="6543" spans="2:2">
      <c r="B6543" s="30"/>
    </row>
    <row r="6544" spans="2:2">
      <c r="B6544" s="30"/>
    </row>
    <row r="6545" spans="2:2">
      <c r="B6545" s="30"/>
    </row>
    <row r="6546" spans="2:2">
      <c r="B6546" s="30"/>
    </row>
    <row r="6547" spans="2:2">
      <c r="B6547" s="30"/>
    </row>
    <row r="6548" spans="2:2">
      <c r="B6548" s="30"/>
    </row>
    <row r="6549" spans="2:2">
      <c r="B6549" s="30"/>
    </row>
    <row r="6550" spans="2:2">
      <c r="B6550" s="30"/>
    </row>
    <row r="6551" spans="2:2">
      <c r="B6551" s="30"/>
    </row>
    <row r="6552" spans="2:2">
      <c r="B6552" s="30"/>
    </row>
    <row r="6553" spans="2:2">
      <c r="B6553" s="30"/>
    </row>
    <row r="6554" spans="2:2">
      <c r="B6554" s="30"/>
    </row>
    <row r="6555" spans="2:2">
      <c r="B6555" s="30"/>
    </row>
    <row r="6556" spans="2:2">
      <c r="B6556" s="30"/>
    </row>
    <row r="6557" spans="2:2">
      <c r="B6557" s="30"/>
    </row>
    <row r="6558" spans="2:2">
      <c r="B6558" s="30"/>
    </row>
    <row r="6559" spans="2:2">
      <c r="B6559" s="30"/>
    </row>
    <row r="6560" spans="2:2">
      <c r="B6560" s="30"/>
    </row>
    <row r="6561" spans="2:2">
      <c r="B6561" s="30"/>
    </row>
    <row r="6562" spans="2:2">
      <c r="B6562" s="30"/>
    </row>
    <row r="6563" spans="2:2">
      <c r="B6563" s="30"/>
    </row>
    <row r="6564" spans="2:2">
      <c r="B6564" s="30"/>
    </row>
    <row r="6565" spans="2:2">
      <c r="B6565" s="30"/>
    </row>
    <row r="6566" spans="2:2">
      <c r="B6566" s="30"/>
    </row>
    <row r="6567" spans="2:2">
      <c r="B6567" s="30"/>
    </row>
    <row r="6568" spans="2:2">
      <c r="B6568" s="30"/>
    </row>
    <row r="6569" spans="2:2">
      <c r="B6569" s="30"/>
    </row>
    <row r="6570" spans="2:2">
      <c r="B6570" s="30"/>
    </row>
    <row r="6571" spans="2:2">
      <c r="B6571" s="30"/>
    </row>
    <row r="6572" spans="2:2">
      <c r="B6572" s="30"/>
    </row>
    <row r="6573" spans="2:2">
      <c r="B6573" s="30"/>
    </row>
    <row r="6574" spans="2:2">
      <c r="B6574" s="30"/>
    </row>
    <row r="6575" spans="2:2">
      <c r="B6575" s="30"/>
    </row>
    <row r="6576" spans="2:2">
      <c r="B6576" s="30"/>
    </row>
    <row r="6577" spans="2:2">
      <c r="B6577" s="30"/>
    </row>
    <row r="6578" spans="2:2">
      <c r="B6578" s="30"/>
    </row>
    <row r="6579" spans="2:2">
      <c r="B6579" s="30"/>
    </row>
    <row r="6580" spans="2:2">
      <c r="B6580" s="30"/>
    </row>
    <row r="6581" spans="2:2">
      <c r="B6581" s="30"/>
    </row>
    <row r="6582" spans="2:2">
      <c r="B6582" s="30"/>
    </row>
    <row r="6583" spans="2:2">
      <c r="B6583" s="30"/>
    </row>
    <row r="6584" spans="2:2">
      <c r="B6584" s="30"/>
    </row>
    <row r="6585" spans="2:2">
      <c r="B6585" s="30"/>
    </row>
    <row r="6586" spans="2:2">
      <c r="B6586" s="30"/>
    </row>
    <row r="6587" spans="2:2">
      <c r="B6587" s="30"/>
    </row>
    <row r="6588" spans="2:2">
      <c r="B6588" s="30"/>
    </row>
    <row r="6589" spans="2:2">
      <c r="B6589" s="30"/>
    </row>
    <row r="6590" spans="2:2">
      <c r="B6590" s="30"/>
    </row>
    <row r="6591" spans="2:2">
      <c r="B6591" s="30"/>
    </row>
    <row r="6592" spans="2:2">
      <c r="B6592" s="30"/>
    </row>
    <row r="6593" spans="2:2">
      <c r="B6593" s="30"/>
    </row>
    <row r="6594" spans="2:2">
      <c r="B6594" s="30"/>
    </row>
    <row r="6595" spans="2:2">
      <c r="B6595" s="30"/>
    </row>
    <row r="6596" spans="2:2">
      <c r="B6596" s="30"/>
    </row>
    <row r="6597" spans="2:2">
      <c r="B6597" s="30"/>
    </row>
    <row r="6598" spans="2:2">
      <c r="B6598" s="30"/>
    </row>
    <row r="6599" spans="2:2">
      <c r="B6599" s="30"/>
    </row>
    <row r="6600" spans="2:2">
      <c r="B6600" s="30"/>
    </row>
    <row r="6601" spans="2:2">
      <c r="B6601" s="30"/>
    </row>
    <row r="6602" spans="2:2">
      <c r="B6602" s="30"/>
    </row>
    <row r="6603" spans="2:2">
      <c r="B6603" s="30"/>
    </row>
    <row r="6604" spans="2:2">
      <c r="B6604" s="30"/>
    </row>
    <row r="6605" spans="2:2">
      <c r="B6605" s="30"/>
    </row>
    <row r="6606" spans="2:2">
      <c r="B6606" s="30"/>
    </row>
    <row r="6607" spans="2:2">
      <c r="B6607" s="30"/>
    </row>
    <row r="6608" spans="2:2">
      <c r="B6608" s="30"/>
    </row>
    <row r="6609" spans="2:2">
      <c r="B6609" s="30"/>
    </row>
    <row r="6610" spans="2:2">
      <c r="B6610" s="30"/>
    </row>
    <row r="6611" spans="2:2">
      <c r="B6611" s="30"/>
    </row>
    <row r="6612" spans="2:2">
      <c r="B6612" s="30"/>
    </row>
    <row r="6613" spans="2:2">
      <c r="B6613" s="30"/>
    </row>
    <row r="6614" spans="2:2">
      <c r="B6614" s="30"/>
    </row>
    <row r="6615" spans="2:2">
      <c r="B6615" s="30"/>
    </row>
    <row r="6616" spans="2:2">
      <c r="B6616" s="30"/>
    </row>
    <row r="6617" spans="2:2">
      <c r="B6617" s="30"/>
    </row>
    <row r="6618" spans="2:2">
      <c r="B6618" s="30"/>
    </row>
    <row r="6619" spans="2:2">
      <c r="B6619" s="30"/>
    </row>
    <row r="6620" spans="2:2">
      <c r="B6620" s="30"/>
    </row>
    <row r="6621" spans="2:2">
      <c r="B6621" s="30"/>
    </row>
    <row r="6622" spans="2:2">
      <c r="B6622" s="30"/>
    </row>
    <row r="6623" spans="2:2">
      <c r="B6623" s="30"/>
    </row>
    <row r="6624" spans="2:2">
      <c r="B6624" s="30"/>
    </row>
    <row r="6625" spans="2:2">
      <c r="B6625" s="30"/>
    </row>
    <row r="6626" spans="2:2">
      <c r="B6626" s="30"/>
    </row>
    <row r="6627" spans="2:2">
      <c r="B6627" s="30"/>
    </row>
    <row r="6628" spans="2:2">
      <c r="B6628" s="30"/>
    </row>
    <row r="6629" spans="2:2">
      <c r="B6629" s="30"/>
    </row>
    <row r="6630" spans="2:2">
      <c r="B6630" s="30"/>
    </row>
    <row r="6631" spans="2:2">
      <c r="B6631" s="30"/>
    </row>
    <row r="6632" spans="2:2">
      <c r="B6632" s="30"/>
    </row>
    <row r="6633" spans="2:2">
      <c r="B6633" s="30"/>
    </row>
    <row r="6634" spans="2:2">
      <c r="B6634" s="30"/>
    </row>
    <row r="6635" spans="2:2">
      <c r="B6635" s="30"/>
    </row>
    <row r="6636" spans="2:2">
      <c r="B6636" s="30"/>
    </row>
    <row r="6637" spans="2:2">
      <c r="B6637" s="30"/>
    </row>
    <row r="6638" spans="2:2">
      <c r="B6638" s="30"/>
    </row>
    <row r="6639" spans="2:2">
      <c r="B6639" s="30"/>
    </row>
    <row r="6640" spans="2:2">
      <c r="B6640" s="30"/>
    </row>
    <row r="6641" spans="2:2">
      <c r="B6641" s="30"/>
    </row>
    <row r="6642" spans="2:2">
      <c r="B6642" s="30"/>
    </row>
    <row r="6643" spans="2:2">
      <c r="B6643" s="30"/>
    </row>
    <row r="6644" spans="2:2">
      <c r="B6644" s="30"/>
    </row>
    <row r="6645" spans="2:2">
      <c r="B6645" s="30"/>
    </row>
    <row r="6646" spans="2:2">
      <c r="B6646" s="30"/>
    </row>
    <row r="6647" spans="2:2">
      <c r="B6647" s="30"/>
    </row>
    <row r="6648" spans="2:2">
      <c r="B6648" s="30"/>
    </row>
    <row r="6649" spans="2:2">
      <c r="B6649" s="30"/>
    </row>
    <row r="6650" spans="2:2">
      <c r="B6650" s="30"/>
    </row>
    <row r="6651" spans="2:2">
      <c r="B6651" s="30"/>
    </row>
    <row r="6652" spans="2:2">
      <c r="B6652" s="30"/>
    </row>
    <row r="6653" spans="2:2">
      <c r="B6653" s="30"/>
    </row>
    <row r="6654" spans="2:2">
      <c r="B6654" s="30"/>
    </row>
    <row r="6655" spans="2:2">
      <c r="B6655" s="30"/>
    </row>
    <row r="6656" spans="2:2">
      <c r="B6656" s="30"/>
    </row>
    <row r="6657" spans="2:2">
      <c r="B6657" s="30"/>
    </row>
    <row r="6658" spans="2:2">
      <c r="B6658" s="30"/>
    </row>
    <row r="6659" spans="2:2">
      <c r="B6659" s="30"/>
    </row>
    <row r="6660" spans="2:2">
      <c r="B6660" s="30"/>
    </row>
    <row r="6661" spans="2:2">
      <c r="B6661" s="30"/>
    </row>
    <row r="6662" spans="2:2">
      <c r="B6662" s="30"/>
    </row>
    <row r="6663" spans="2:2">
      <c r="B6663" s="30"/>
    </row>
    <row r="6664" spans="2:2">
      <c r="B6664" s="30"/>
    </row>
    <row r="6665" spans="2:2">
      <c r="B6665" s="30"/>
    </row>
    <row r="6666" spans="2:2">
      <c r="B6666" s="30"/>
    </row>
    <row r="6667" spans="2:2">
      <c r="B6667" s="30"/>
    </row>
    <row r="6668" spans="2:2">
      <c r="B6668" s="30"/>
    </row>
    <row r="6669" spans="2:2">
      <c r="B6669" s="30"/>
    </row>
    <row r="6670" spans="2:2">
      <c r="B6670" s="30"/>
    </row>
    <row r="6671" spans="2:2">
      <c r="B6671" s="30"/>
    </row>
    <row r="6672" spans="2:2">
      <c r="B6672" s="30"/>
    </row>
    <row r="6673" spans="2:2">
      <c r="B6673" s="30"/>
    </row>
    <row r="6674" spans="2:2">
      <c r="B6674" s="30"/>
    </row>
    <row r="6675" spans="2:2">
      <c r="B6675" s="30"/>
    </row>
    <row r="6676" spans="2:2">
      <c r="B6676" s="30"/>
    </row>
    <row r="6677" spans="2:2">
      <c r="B6677" s="30"/>
    </row>
    <row r="6678" spans="2:2">
      <c r="B6678" s="30"/>
    </row>
    <row r="6679" spans="2:2">
      <c r="B6679" s="30"/>
    </row>
    <row r="6680" spans="2:2">
      <c r="B6680" s="30"/>
    </row>
    <row r="6681" spans="2:2">
      <c r="B6681" s="30"/>
    </row>
    <row r="6682" spans="2:2">
      <c r="B6682" s="30"/>
    </row>
    <row r="6683" spans="2:2">
      <c r="B6683" s="30"/>
    </row>
    <row r="6684" spans="2:2">
      <c r="B6684" s="30"/>
    </row>
    <row r="6685" spans="2:2">
      <c r="B6685" s="30"/>
    </row>
    <row r="6686" spans="2:2">
      <c r="B6686" s="30"/>
    </row>
    <row r="6687" spans="2:2">
      <c r="B6687" s="30"/>
    </row>
    <row r="6688" spans="2:2">
      <c r="B6688" s="30"/>
    </row>
    <row r="6689" spans="2:2">
      <c r="B6689" s="30"/>
    </row>
    <row r="6690" spans="2:2">
      <c r="B6690" s="30"/>
    </row>
    <row r="6691" spans="2:2">
      <c r="B6691" s="30"/>
    </row>
    <row r="6692" spans="2:2">
      <c r="B6692" s="30"/>
    </row>
    <row r="6693" spans="2:2">
      <c r="B6693" s="30"/>
    </row>
    <row r="6694" spans="2:2">
      <c r="B6694" s="30"/>
    </row>
    <row r="6695" spans="2:2">
      <c r="B6695" s="30"/>
    </row>
    <row r="6696" spans="2:2">
      <c r="B6696" s="30"/>
    </row>
    <row r="6697" spans="2:2">
      <c r="B6697" s="30"/>
    </row>
    <row r="6698" spans="2:2">
      <c r="B6698" s="30"/>
    </row>
    <row r="6699" spans="2:2">
      <c r="B6699" s="30"/>
    </row>
    <row r="6700" spans="2:2">
      <c r="B6700" s="30"/>
    </row>
    <row r="6701" spans="2:2">
      <c r="B6701" s="30"/>
    </row>
    <row r="6702" spans="2:2">
      <c r="B6702" s="30"/>
    </row>
    <row r="6703" spans="2:2">
      <c r="B6703" s="30"/>
    </row>
    <row r="6704" spans="2:2">
      <c r="B6704" s="30"/>
    </row>
    <row r="6705" spans="2:2">
      <c r="B6705" s="30"/>
    </row>
    <row r="6706" spans="2:2">
      <c r="B6706" s="30"/>
    </row>
    <row r="6707" spans="2:2">
      <c r="B6707" s="30"/>
    </row>
    <row r="6708" spans="2:2">
      <c r="B6708" s="30"/>
    </row>
    <row r="6709" spans="2:2">
      <c r="B6709" s="30"/>
    </row>
    <row r="6710" spans="2:2">
      <c r="B6710" s="30"/>
    </row>
    <row r="6711" spans="2:2">
      <c r="B6711" s="30"/>
    </row>
    <row r="6712" spans="2:2">
      <c r="B6712" s="30"/>
    </row>
    <row r="6713" spans="2:2">
      <c r="B6713" s="30"/>
    </row>
    <row r="6714" spans="2:2">
      <c r="B6714" s="30"/>
    </row>
    <row r="6715" spans="2:2">
      <c r="B6715" s="30"/>
    </row>
    <row r="6716" spans="2:2">
      <c r="B6716" s="30"/>
    </row>
    <row r="6717" spans="2:2">
      <c r="B6717" s="30"/>
    </row>
    <row r="6718" spans="2:2">
      <c r="B6718" s="30"/>
    </row>
    <row r="6719" spans="2:2">
      <c r="B6719" s="30"/>
    </row>
    <row r="6720" spans="2:2">
      <c r="B6720" s="30"/>
    </row>
    <row r="6721" spans="2:2">
      <c r="B6721" s="30"/>
    </row>
    <row r="6722" spans="2:2">
      <c r="B6722" s="30"/>
    </row>
    <row r="6723" spans="2:2">
      <c r="B6723" s="30"/>
    </row>
    <row r="6724" spans="2:2">
      <c r="B6724" s="30"/>
    </row>
    <row r="6725" spans="2:2">
      <c r="B6725" s="30"/>
    </row>
    <row r="6726" spans="2:2">
      <c r="B6726" s="30"/>
    </row>
    <row r="6727" spans="2:2">
      <c r="B6727" s="30"/>
    </row>
    <row r="6728" spans="2:2">
      <c r="B6728" s="30"/>
    </row>
    <row r="6729" spans="2:2">
      <c r="B6729" s="30"/>
    </row>
    <row r="6730" spans="2:2">
      <c r="B6730" s="30"/>
    </row>
    <row r="6731" spans="2:2">
      <c r="B6731" s="30"/>
    </row>
    <row r="6732" spans="2:2">
      <c r="B6732" s="30"/>
    </row>
    <row r="6733" spans="2:2">
      <c r="B6733" s="30"/>
    </row>
    <row r="6734" spans="2:2">
      <c r="B6734" s="30"/>
    </row>
    <row r="6735" spans="2:2">
      <c r="B6735" s="30"/>
    </row>
    <row r="6736" spans="2:2">
      <c r="B6736" s="30"/>
    </row>
    <row r="6737" spans="2:2">
      <c r="B6737" s="30"/>
    </row>
    <row r="6738" spans="2:2">
      <c r="B6738" s="30"/>
    </row>
    <row r="6739" spans="2:2">
      <c r="B6739" s="30"/>
    </row>
    <row r="6740" spans="2:2">
      <c r="B6740" s="30"/>
    </row>
    <row r="6741" spans="2:2">
      <c r="B6741" s="30"/>
    </row>
    <row r="6742" spans="2:2">
      <c r="B6742" s="30"/>
    </row>
    <row r="6743" spans="2:2">
      <c r="B6743" s="30"/>
    </row>
    <row r="6744" spans="2:2">
      <c r="B6744" s="30"/>
    </row>
    <row r="6745" spans="2:2">
      <c r="B6745" s="30"/>
    </row>
    <row r="6746" spans="2:2">
      <c r="B6746" s="30"/>
    </row>
    <row r="6747" spans="2:2">
      <c r="B6747" s="30"/>
    </row>
    <row r="6748" spans="2:2">
      <c r="B6748" s="30"/>
    </row>
    <row r="6749" spans="2:2">
      <c r="B6749" s="30"/>
    </row>
    <row r="6750" spans="2:2">
      <c r="B6750" s="30"/>
    </row>
    <row r="6751" spans="2:2">
      <c r="B6751" s="30"/>
    </row>
    <row r="6752" spans="2:2">
      <c r="B6752" s="30"/>
    </row>
    <row r="6753" spans="2:2">
      <c r="B6753" s="30"/>
    </row>
    <row r="6754" spans="2:2">
      <c r="B6754" s="30"/>
    </row>
    <row r="6755" spans="2:2">
      <c r="B6755" s="30"/>
    </row>
    <row r="6756" spans="2:2">
      <c r="B6756" s="30"/>
    </row>
    <row r="6757" spans="2:2">
      <c r="B6757" s="30"/>
    </row>
    <row r="6758" spans="2:2">
      <c r="B6758" s="30"/>
    </row>
    <row r="6759" spans="2:2">
      <c r="B6759" s="30"/>
    </row>
    <row r="6760" spans="2:2">
      <c r="B6760" s="30"/>
    </row>
    <row r="6761" spans="2:2">
      <c r="B6761" s="30"/>
    </row>
    <row r="6762" spans="2:2">
      <c r="B6762" s="30"/>
    </row>
    <row r="6763" spans="2:2">
      <c r="B6763" s="30"/>
    </row>
    <row r="6764" spans="2:2">
      <c r="B6764" s="30"/>
    </row>
    <row r="6765" spans="2:2">
      <c r="B6765" s="30"/>
    </row>
    <row r="6766" spans="2:2">
      <c r="B6766" s="30"/>
    </row>
    <row r="6767" spans="2:2">
      <c r="B6767" s="30"/>
    </row>
    <row r="6768" spans="2:2">
      <c r="B6768" s="30"/>
    </row>
    <row r="6769" spans="2:2">
      <c r="B6769" s="30"/>
    </row>
    <row r="6770" spans="2:2">
      <c r="B6770" s="30"/>
    </row>
    <row r="6771" spans="2:2">
      <c r="B6771" s="30"/>
    </row>
    <row r="6772" spans="2:2">
      <c r="B6772" s="30"/>
    </row>
    <row r="6773" spans="2:2">
      <c r="B6773" s="30"/>
    </row>
    <row r="6774" spans="2:2">
      <c r="B6774" s="30"/>
    </row>
    <row r="6775" spans="2:2">
      <c r="B6775" s="30"/>
    </row>
    <row r="6776" spans="2:2">
      <c r="B6776" s="30"/>
    </row>
    <row r="6777" spans="2:2">
      <c r="B6777" s="30"/>
    </row>
    <row r="6778" spans="2:2">
      <c r="B6778" s="30"/>
    </row>
    <row r="6779" spans="2:2">
      <c r="B6779" s="30"/>
    </row>
    <row r="6780" spans="2:2">
      <c r="B6780" s="30"/>
    </row>
    <row r="6781" spans="2:2">
      <c r="B6781" s="30"/>
    </row>
    <row r="6782" spans="2:2">
      <c r="B6782" s="30"/>
    </row>
    <row r="6783" spans="2:2">
      <c r="B6783" s="30"/>
    </row>
    <row r="6784" spans="2:2">
      <c r="B6784" s="30"/>
    </row>
    <row r="6785" spans="2:2">
      <c r="B6785" s="30"/>
    </row>
    <row r="6786" spans="2:2">
      <c r="B6786" s="30"/>
    </row>
    <row r="6787" spans="2:2">
      <c r="B6787" s="30"/>
    </row>
    <row r="6788" spans="2:2">
      <c r="B6788" s="30"/>
    </row>
    <row r="6789" spans="2:2">
      <c r="B6789" s="30"/>
    </row>
    <row r="6790" spans="2:2">
      <c r="B6790" s="30"/>
    </row>
    <row r="6791" spans="2:2">
      <c r="B6791" s="30"/>
    </row>
    <row r="6792" spans="2:2">
      <c r="B6792" s="30"/>
    </row>
    <row r="6793" spans="2:2">
      <c r="B6793" s="30"/>
    </row>
    <row r="6794" spans="2:2">
      <c r="B6794" s="30"/>
    </row>
    <row r="6795" spans="2:2">
      <c r="B6795" s="30"/>
    </row>
    <row r="6796" spans="2:2">
      <c r="B6796" s="30"/>
    </row>
    <row r="6797" spans="2:2">
      <c r="B6797" s="30"/>
    </row>
    <row r="6798" spans="2:2">
      <c r="B6798" s="30"/>
    </row>
    <row r="6799" spans="2:2">
      <c r="B6799" s="30"/>
    </row>
    <row r="6800" spans="2:2">
      <c r="B6800" s="30"/>
    </row>
    <row r="6801" spans="2:2">
      <c r="B6801" s="30"/>
    </row>
    <row r="6802" spans="2:2">
      <c r="B6802" s="30"/>
    </row>
    <row r="6803" spans="2:2">
      <c r="B6803" s="30"/>
    </row>
    <row r="6804" spans="2:2">
      <c r="B6804" s="30"/>
    </row>
    <row r="6805" spans="2:2">
      <c r="B6805" s="30"/>
    </row>
    <row r="6806" spans="2:2">
      <c r="B6806" s="30"/>
    </row>
    <row r="6807" spans="2:2">
      <c r="B6807" s="30"/>
    </row>
    <row r="6808" spans="2:2">
      <c r="B6808" s="30"/>
    </row>
    <row r="6809" spans="2:2">
      <c r="B6809" s="30"/>
    </row>
    <row r="6810" spans="2:2">
      <c r="B6810" s="30"/>
    </row>
    <row r="6811" spans="2:2">
      <c r="B6811" s="30"/>
    </row>
    <row r="6812" spans="2:2">
      <c r="B6812" s="30"/>
    </row>
    <row r="6813" spans="2:2">
      <c r="B6813" s="30"/>
    </row>
    <row r="6814" spans="2:2">
      <c r="B6814" s="30"/>
    </row>
    <row r="6815" spans="2:2">
      <c r="B6815" s="30"/>
    </row>
    <row r="6816" spans="2:2">
      <c r="B6816" s="30"/>
    </row>
    <row r="6817" spans="2:2">
      <c r="B6817" s="30"/>
    </row>
    <row r="6818" spans="2:2">
      <c r="B6818" s="30"/>
    </row>
    <row r="6819" spans="2:2">
      <c r="B6819" s="30"/>
    </row>
    <row r="6820" spans="2:2">
      <c r="B6820" s="30"/>
    </row>
    <row r="6821" spans="2:2">
      <c r="B6821" s="30"/>
    </row>
    <row r="6822" spans="2:2">
      <c r="B6822" s="30"/>
    </row>
    <row r="6823" spans="2:2">
      <c r="B6823" s="30"/>
    </row>
    <row r="6824" spans="2:2">
      <c r="B6824" s="30"/>
    </row>
    <row r="6825" spans="2:2">
      <c r="B6825" s="30"/>
    </row>
    <row r="6826" spans="2:2">
      <c r="B6826" s="30"/>
    </row>
    <row r="6827" spans="2:2">
      <c r="B6827" s="30"/>
    </row>
    <row r="6828" spans="2:2">
      <c r="B6828" s="30"/>
    </row>
    <row r="6829" spans="2:2">
      <c r="B6829" s="30"/>
    </row>
    <row r="6830" spans="2:2">
      <c r="B6830" s="30"/>
    </row>
    <row r="6831" spans="2:2">
      <c r="B6831" s="30"/>
    </row>
    <row r="6832" spans="2:2">
      <c r="B6832" s="30"/>
    </row>
    <row r="6833" spans="2:2">
      <c r="B6833" s="30"/>
    </row>
    <row r="6834" spans="2:2">
      <c r="B6834" s="30"/>
    </row>
    <row r="6835" spans="2:2">
      <c r="B6835" s="30"/>
    </row>
    <row r="6836" spans="2:2">
      <c r="B6836" s="30"/>
    </row>
    <row r="6837" spans="2:2">
      <c r="B6837" s="30"/>
    </row>
    <row r="6838" spans="2:2">
      <c r="B6838" s="30"/>
    </row>
    <row r="6839" spans="2:2">
      <c r="B6839" s="30"/>
    </row>
    <row r="6840" spans="2:2">
      <c r="B6840" s="30"/>
    </row>
    <row r="6841" spans="2:2">
      <c r="B6841" s="30"/>
    </row>
    <row r="6842" spans="2:2">
      <c r="B6842" s="30"/>
    </row>
    <row r="6843" spans="2:2">
      <c r="B6843" s="30"/>
    </row>
    <row r="6844" spans="2:2">
      <c r="B6844" s="30"/>
    </row>
    <row r="6845" spans="2:2">
      <c r="B6845" s="30"/>
    </row>
    <row r="6846" spans="2:2">
      <c r="B6846" s="30"/>
    </row>
    <row r="6847" spans="2:2">
      <c r="B6847" s="30"/>
    </row>
    <row r="6848" spans="2:2">
      <c r="B6848" s="30"/>
    </row>
    <row r="6849" spans="2:2">
      <c r="B6849" s="30"/>
    </row>
    <row r="6850" spans="2:2">
      <c r="B6850" s="30"/>
    </row>
    <row r="6851" spans="2:2">
      <c r="B6851" s="30"/>
    </row>
    <row r="6852" spans="2:2">
      <c r="B6852" s="30"/>
    </row>
    <row r="6853" spans="2:2">
      <c r="B6853" s="30"/>
    </row>
    <row r="6854" spans="2:2">
      <c r="B6854" s="30"/>
    </row>
    <row r="6855" spans="2:2">
      <c r="B6855" s="30"/>
    </row>
    <row r="6856" spans="2:2">
      <c r="B6856" s="30"/>
    </row>
    <row r="6857" spans="2:2">
      <c r="B6857" s="30"/>
    </row>
    <row r="6858" spans="2:2">
      <c r="B6858" s="30"/>
    </row>
    <row r="6859" spans="2:2">
      <c r="B6859" s="30"/>
    </row>
    <row r="6860" spans="2:2">
      <c r="B6860" s="30"/>
    </row>
    <row r="6861" spans="2:2">
      <c r="B6861" s="30"/>
    </row>
    <row r="6862" spans="2:2">
      <c r="B6862" s="30"/>
    </row>
    <row r="6863" spans="2:2">
      <c r="B6863" s="30"/>
    </row>
    <row r="6864" spans="2:2">
      <c r="B6864" s="30"/>
    </row>
    <row r="6865" spans="2:2">
      <c r="B6865" s="30"/>
    </row>
    <row r="6866" spans="2:2">
      <c r="B6866" s="30"/>
    </row>
    <row r="6867" spans="2:2">
      <c r="B6867" s="30"/>
    </row>
    <row r="6868" spans="2:2">
      <c r="B6868" s="30"/>
    </row>
    <row r="6869" spans="2:2">
      <c r="B6869" s="30"/>
    </row>
    <row r="6870" spans="2:2">
      <c r="B6870" s="30"/>
    </row>
    <row r="6871" spans="2:2">
      <c r="B6871" s="30"/>
    </row>
    <row r="6872" spans="2:2">
      <c r="B6872" s="30"/>
    </row>
    <row r="6873" spans="2:2">
      <c r="B6873" s="30"/>
    </row>
    <row r="6874" spans="2:2">
      <c r="B6874" s="30"/>
    </row>
    <row r="6875" spans="2:2">
      <c r="B6875" s="30"/>
    </row>
    <row r="6876" spans="2:2">
      <c r="B6876" s="30"/>
    </row>
    <row r="6877" spans="2:2">
      <c r="B6877" s="30"/>
    </row>
    <row r="6878" spans="2:2">
      <c r="B6878" s="30"/>
    </row>
    <row r="6879" spans="2:2">
      <c r="B6879" s="30"/>
    </row>
    <row r="6880" spans="2:2">
      <c r="B6880" s="30"/>
    </row>
    <row r="6881" spans="2:2">
      <c r="B6881" s="30"/>
    </row>
    <row r="6882" spans="2:2">
      <c r="B6882" s="30"/>
    </row>
    <row r="6883" spans="2:2">
      <c r="B6883" s="30"/>
    </row>
    <row r="6884" spans="2:2">
      <c r="B6884" s="30"/>
    </row>
    <row r="6885" spans="2:2">
      <c r="B6885" s="30"/>
    </row>
    <row r="6886" spans="2:2">
      <c r="B6886" s="30"/>
    </row>
    <row r="6887" spans="2:2">
      <c r="B6887" s="30"/>
    </row>
    <row r="6888" spans="2:2">
      <c r="B6888" s="30"/>
    </row>
    <row r="6889" spans="2:2">
      <c r="B6889" s="30"/>
    </row>
    <row r="6890" spans="2:2">
      <c r="B6890" s="30"/>
    </row>
    <row r="6891" spans="2:2">
      <c r="B6891" s="30"/>
    </row>
    <row r="6892" spans="2:2">
      <c r="B6892" s="30"/>
    </row>
    <row r="6893" spans="2:2">
      <c r="B6893" s="30"/>
    </row>
    <row r="6894" spans="2:2">
      <c r="B6894" s="30"/>
    </row>
    <row r="6895" spans="2:2">
      <c r="B6895" s="30"/>
    </row>
    <row r="6896" spans="2:2">
      <c r="B6896" s="30"/>
    </row>
    <row r="6897" spans="2:2">
      <c r="B6897" s="30"/>
    </row>
    <row r="6898" spans="2:2">
      <c r="B6898" s="30"/>
    </row>
    <row r="6899" spans="2:2">
      <c r="B6899" s="30"/>
    </row>
    <row r="6900" spans="2:2">
      <c r="B6900" s="30"/>
    </row>
    <row r="6901" spans="2:2">
      <c r="B6901" s="30"/>
    </row>
    <row r="6902" spans="2:2">
      <c r="B6902" s="30"/>
    </row>
    <row r="6903" spans="2:2">
      <c r="B6903" s="30"/>
    </row>
    <row r="6904" spans="2:2">
      <c r="B6904" s="30"/>
    </row>
    <row r="6905" spans="2:2">
      <c r="B6905" s="30"/>
    </row>
    <row r="6906" spans="2:2">
      <c r="B6906" s="30"/>
    </row>
    <row r="6907" spans="2:2">
      <c r="B6907" s="30"/>
    </row>
    <row r="6908" spans="2:2">
      <c r="B6908" s="30"/>
    </row>
    <row r="6909" spans="2:2">
      <c r="B6909" s="30"/>
    </row>
    <row r="6910" spans="2:2">
      <c r="B6910" s="30"/>
    </row>
    <row r="6911" spans="2:2">
      <c r="B6911" s="30"/>
    </row>
    <row r="6912" spans="2:2">
      <c r="B6912" s="30"/>
    </row>
    <row r="6913" spans="2:2">
      <c r="B6913" s="30"/>
    </row>
    <row r="6914" spans="2:2">
      <c r="B6914" s="30"/>
    </row>
    <row r="6915" spans="2:2">
      <c r="B6915" s="30"/>
    </row>
    <row r="6916" spans="2:2">
      <c r="B6916" s="30"/>
    </row>
    <row r="6917" spans="2:2">
      <c r="B6917" s="30"/>
    </row>
    <row r="6918" spans="2:2">
      <c r="B6918" s="30"/>
    </row>
    <row r="6919" spans="2:2">
      <c r="B6919" s="30"/>
    </row>
    <row r="6920" spans="2:2">
      <c r="B6920" s="30"/>
    </row>
    <row r="6921" spans="2:2">
      <c r="B6921" s="30"/>
    </row>
    <row r="6922" spans="2:2">
      <c r="B6922" s="30"/>
    </row>
    <row r="6923" spans="2:2">
      <c r="B6923" s="30"/>
    </row>
    <row r="6924" spans="2:2">
      <c r="B6924" s="30"/>
    </row>
    <row r="6925" spans="2:2">
      <c r="B6925" s="30"/>
    </row>
    <row r="6926" spans="2:2">
      <c r="B6926" s="30"/>
    </row>
    <row r="6927" spans="2:2">
      <c r="B6927" s="30"/>
    </row>
    <row r="6928" spans="2:2">
      <c r="B6928" s="30"/>
    </row>
    <row r="6929" spans="2:2">
      <c r="B6929" s="30"/>
    </row>
    <row r="6930" spans="2:2">
      <c r="B6930" s="30"/>
    </row>
    <row r="6931" spans="2:2">
      <c r="B6931" s="30"/>
    </row>
    <row r="6932" spans="2:2">
      <c r="B6932" s="30"/>
    </row>
    <row r="6933" spans="2:2">
      <c r="B6933" s="30"/>
    </row>
    <row r="6934" spans="2:2">
      <c r="B6934" s="30"/>
    </row>
    <row r="6935" spans="2:2">
      <c r="B6935" s="30"/>
    </row>
    <row r="6936" spans="2:2">
      <c r="B6936" s="30"/>
    </row>
    <row r="6937" spans="2:2">
      <c r="B6937" s="30"/>
    </row>
    <row r="6938" spans="2:2">
      <c r="B6938" s="30"/>
    </row>
    <row r="6939" spans="2:2">
      <c r="B6939" s="30"/>
    </row>
    <row r="6940" spans="2:2">
      <c r="B6940" s="30"/>
    </row>
    <row r="6941" spans="2:2">
      <c r="B6941" s="30"/>
    </row>
    <row r="6942" spans="2:2">
      <c r="B6942" s="30"/>
    </row>
    <row r="6943" spans="2:2">
      <c r="B6943" s="30"/>
    </row>
    <row r="6944" spans="2:2">
      <c r="B6944" s="30"/>
    </row>
    <row r="6945" spans="2:2">
      <c r="B6945" s="30"/>
    </row>
    <row r="6946" spans="2:2">
      <c r="B6946" s="30"/>
    </row>
    <row r="6947" spans="2:2">
      <c r="B6947" s="30"/>
    </row>
    <row r="6948" spans="2:2">
      <c r="B6948" s="30"/>
    </row>
    <row r="6949" spans="2:2">
      <c r="B6949" s="30"/>
    </row>
    <row r="6950" spans="2:2">
      <c r="B6950" s="30"/>
    </row>
    <row r="6951" spans="2:2">
      <c r="B6951" s="30"/>
    </row>
    <row r="6952" spans="2:2">
      <c r="B6952" s="30"/>
    </row>
    <row r="6953" spans="2:2">
      <c r="B6953" s="30"/>
    </row>
    <row r="6954" spans="2:2">
      <c r="B6954" s="30"/>
    </row>
    <row r="6955" spans="2:2">
      <c r="B6955" s="30"/>
    </row>
    <row r="6956" spans="2:2">
      <c r="B6956" s="30"/>
    </row>
    <row r="6957" spans="2:2">
      <c r="B6957" s="30"/>
    </row>
    <row r="6958" spans="2:2">
      <c r="B6958" s="30"/>
    </row>
    <row r="6959" spans="2:2">
      <c r="B6959" s="30"/>
    </row>
    <row r="6960" spans="2:2">
      <c r="B6960" s="30"/>
    </row>
    <row r="6961" spans="2:2">
      <c r="B6961" s="30"/>
    </row>
    <row r="6962" spans="2:2">
      <c r="B6962" s="30"/>
    </row>
    <row r="6963" spans="2:2">
      <c r="B6963" s="30"/>
    </row>
    <row r="6964" spans="2:2">
      <c r="B6964" s="30"/>
    </row>
    <row r="6965" spans="2:2">
      <c r="B6965" s="30"/>
    </row>
    <row r="6966" spans="2:2">
      <c r="B6966" s="30"/>
    </row>
    <row r="6967" spans="2:2">
      <c r="B6967" s="30"/>
    </row>
    <row r="6968" spans="2:2">
      <c r="B6968" s="30"/>
    </row>
    <row r="6969" spans="2:2">
      <c r="B6969" s="30"/>
    </row>
    <row r="6970" spans="2:2">
      <c r="B6970" s="30"/>
    </row>
    <row r="6971" spans="2:2">
      <c r="B6971" s="30"/>
    </row>
    <row r="6972" spans="2:2">
      <c r="B6972" s="30"/>
    </row>
    <row r="6973" spans="2:2">
      <c r="B6973" s="30"/>
    </row>
    <row r="6974" spans="2:2">
      <c r="B6974" s="30"/>
    </row>
    <row r="6975" spans="2:2">
      <c r="B6975" s="30"/>
    </row>
    <row r="6976" spans="2:2">
      <c r="B6976" s="30"/>
    </row>
    <row r="6977" spans="2:2">
      <c r="B6977" s="30"/>
    </row>
    <row r="6978" spans="2:2">
      <c r="B6978" s="30"/>
    </row>
    <row r="6979" spans="2:2">
      <c r="B6979" s="30"/>
    </row>
    <row r="6980" spans="2:2">
      <c r="B6980" s="30"/>
    </row>
    <row r="6981" spans="2:2">
      <c r="B6981" s="30"/>
    </row>
    <row r="6982" spans="2:2">
      <c r="B6982" s="30"/>
    </row>
    <row r="6983" spans="2:2">
      <c r="B6983" s="30"/>
    </row>
    <row r="6984" spans="2:2">
      <c r="B6984" s="30"/>
    </row>
    <row r="6985" spans="2:2">
      <c r="B6985" s="30"/>
    </row>
    <row r="6986" spans="2:2">
      <c r="B6986" s="30"/>
    </row>
    <row r="6987" spans="2:2">
      <c r="B6987" s="30"/>
    </row>
    <row r="6988" spans="2:2">
      <c r="B6988" s="30"/>
    </row>
    <row r="6989" spans="2:2">
      <c r="B6989" s="30"/>
    </row>
    <row r="6990" spans="2:2">
      <c r="B6990" s="30"/>
    </row>
    <row r="6991" spans="2:2">
      <c r="B6991" s="30"/>
    </row>
    <row r="6992" spans="2:2">
      <c r="B6992" s="30"/>
    </row>
    <row r="6993" spans="2:2">
      <c r="B6993" s="30"/>
    </row>
    <row r="6994" spans="2:2">
      <c r="B6994" s="30"/>
    </row>
    <row r="6995" spans="2:2">
      <c r="B6995" s="30"/>
    </row>
    <row r="6996" spans="2:2">
      <c r="B6996" s="30"/>
    </row>
    <row r="6997" spans="2:2">
      <c r="B6997" s="30"/>
    </row>
    <row r="6998" spans="2:2">
      <c r="B6998" s="30"/>
    </row>
    <row r="6999" spans="2:2">
      <c r="B6999" s="30"/>
    </row>
    <row r="7000" spans="2:2">
      <c r="B7000" s="30"/>
    </row>
    <row r="7001" spans="2:2">
      <c r="B7001" s="30"/>
    </row>
    <row r="7002" spans="2:2">
      <c r="B7002" s="30"/>
    </row>
    <row r="7003" spans="2:2">
      <c r="B7003" s="30"/>
    </row>
    <row r="7004" spans="2:2">
      <c r="B7004" s="30"/>
    </row>
    <row r="7005" spans="2:2">
      <c r="B7005" s="30"/>
    </row>
    <row r="7006" spans="2:2">
      <c r="B7006" s="30"/>
    </row>
    <row r="7007" spans="2:2">
      <c r="B7007" s="30"/>
    </row>
    <row r="7008" spans="2:2">
      <c r="B7008" s="30"/>
    </row>
    <row r="7009" spans="2:2">
      <c r="B7009" s="30"/>
    </row>
    <row r="7010" spans="2:2">
      <c r="B7010" s="30"/>
    </row>
    <row r="7011" spans="2:2">
      <c r="B7011" s="30"/>
    </row>
    <row r="7012" spans="2:2">
      <c r="B7012" s="30"/>
    </row>
    <row r="7013" spans="2:2">
      <c r="B7013" s="30"/>
    </row>
    <row r="7014" spans="2:2">
      <c r="B7014" s="30"/>
    </row>
    <row r="7015" spans="2:2">
      <c r="B7015" s="30"/>
    </row>
    <row r="7016" spans="2:2">
      <c r="B7016" s="30"/>
    </row>
    <row r="7017" spans="2:2">
      <c r="B7017" s="30"/>
    </row>
    <row r="7018" spans="2:2">
      <c r="B7018" s="30"/>
    </row>
    <row r="7019" spans="2:2">
      <c r="B7019" s="30"/>
    </row>
    <row r="7020" spans="2:2">
      <c r="B7020" s="30"/>
    </row>
    <row r="7021" spans="2:2">
      <c r="B7021" s="30"/>
    </row>
    <row r="7022" spans="2:2">
      <c r="B7022" s="30"/>
    </row>
    <row r="7023" spans="2:2">
      <c r="B7023" s="30"/>
    </row>
    <row r="7024" spans="2:2">
      <c r="B7024" s="30"/>
    </row>
    <row r="7025" spans="2:2">
      <c r="B7025" s="30"/>
    </row>
    <row r="7026" spans="2:2">
      <c r="B7026" s="30"/>
    </row>
    <row r="7027" spans="2:2">
      <c r="B7027" s="30"/>
    </row>
    <row r="7028" spans="2:2">
      <c r="B7028" s="30"/>
    </row>
    <row r="7029" spans="2:2">
      <c r="B7029" s="30"/>
    </row>
    <row r="7030" spans="2:2">
      <c r="B7030" s="30"/>
    </row>
    <row r="7031" spans="2:2">
      <c r="B7031" s="30"/>
    </row>
    <row r="7032" spans="2:2">
      <c r="B7032" s="30"/>
    </row>
    <row r="7033" spans="2:2">
      <c r="B7033" s="30"/>
    </row>
    <row r="7034" spans="2:2">
      <c r="B7034" s="30"/>
    </row>
    <row r="7035" spans="2:2">
      <c r="B7035" s="30"/>
    </row>
    <row r="7036" spans="2:2">
      <c r="B7036" s="30"/>
    </row>
    <row r="7037" spans="2:2">
      <c r="B7037" s="30"/>
    </row>
    <row r="7038" spans="2:2">
      <c r="B7038" s="30"/>
    </row>
    <row r="7039" spans="2:2">
      <c r="B7039" s="30"/>
    </row>
    <row r="7040" spans="2:2">
      <c r="B7040" s="30"/>
    </row>
    <row r="7041" spans="2:2">
      <c r="B7041" s="30"/>
    </row>
    <row r="7042" spans="2:2">
      <c r="B7042" s="30"/>
    </row>
    <row r="7043" spans="2:2">
      <c r="B7043" s="30"/>
    </row>
    <row r="7044" spans="2:2">
      <c r="B7044" s="30"/>
    </row>
    <row r="7045" spans="2:2">
      <c r="B7045" s="30"/>
    </row>
    <row r="7046" spans="2:2">
      <c r="B7046" s="30"/>
    </row>
    <row r="7047" spans="2:2">
      <c r="B7047" s="30"/>
    </row>
    <row r="7048" spans="2:2">
      <c r="B7048" s="30"/>
    </row>
    <row r="7049" spans="2:2">
      <c r="B7049" s="30"/>
    </row>
    <row r="7050" spans="2:2">
      <c r="B7050" s="30"/>
    </row>
    <row r="7051" spans="2:2">
      <c r="B7051" s="30"/>
    </row>
    <row r="7052" spans="2:2">
      <c r="B7052" s="30"/>
    </row>
    <row r="7053" spans="2:2">
      <c r="B7053" s="30"/>
    </row>
    <row r="7054" spans="2:2">
      <c r="B7054" s="30"/>
    </row>
    <row r="7055" spans="2:2">
      <c r="B7055" s="30"/>
    </row>
    <row r="7056" spans="2:2">
      <c r="B7056" s="30"/>
    </row>
    <row r="7057" spans="2:2">
      <c r="B7057" s="30"/>
    </row>
    <row r="7058" spans="2:2">
      <c r="B7058" s="30"/>
    </row>
    <row r="7059" spans="2:2">
      <c r="B7059" s="30"/>
    </row>
    <row r="7060" spans="2:2">
      <c r="B7060" s="30"/>
    </row>
    <row r="7061" spans="2:2">
      <c r="B7061" s="30"/>
    </row>
    <row r="7062" spans="2:2">
      <c r="B7062" s="30"/>
    </row>
    <row r="7063" spans="2:2">
      <c r="B7063" s="30"/>
    </row>
    <row r="7064" spans="2:2">
      <c r="B7064" s="30"/>
    </row>
    <row r="7065" spans="2:2">
      <c r="B7065" s="30"/>
    </row>
    <row r="7066" spans="2:2">
      <c r="B7066" s="30"/>
    </row>
    <row r="7067" spans="2:2">
      <c r="B7067" s="30"/>
    </row>
    <row r="7068" spans="2:2">
      <c r="B7068" s="30"/>
    </row>
    <row r="7069" spans="2:2">
      <c r="B7069" s="30"/>
    </row>
    <row r="7070" spans="2:2">
      <c r="B7070" s="30"/>
    </row>
    <row r="7071" spans="2:2">
      <c r="B7071" s="30"/>
    </row>
    <row r="7072" spans="2:2">
      <c r="B7072" s="30"/>
    </row>
    <row r="7073" spans="2:2">
      <c r="B7073" s="30"/>
    </row>
    <row r="7074" spans="2:2">
      <c r="B7074" s="30"/>
    </row>
    <row r="7075" spans="2:2">
      <c r="B7075" s="30"/>
    </row>
    <row r="7076" spans="2:2">
      <c r="B7076" s="30"/>
    </row>
    <row r="7077" spans="2:2">
      <c r="B7077" s="30"/>
    </row>
    <row r="7078" spans="2:2">
      <c r="B7078" s="30"/>
    </row>
    <row r="7079" spans="2:2">
      <c r="B7079" s="30"/>
    </row>
    <row r="7080" spans="2:2">
      <c r="B7080" s="30"/>
    </row>
    <row r="7081" spans="2:2">
      <c r="B7081" s="30"/>
    </row>
    <row r="7082" spans="2:2">
      <c r="B7082" s="30"/>
    </row>
    <row r="7083" spans="2:2">
      <c r="B7083" s="30"/>
    </row>
    <row r="7084" spans="2:2">
      <c r="B7084" s="30"/>
    </row>
    <row r="7085" spans="2:2">
      <c r="B7085" s="30"/>
    </row>
    <row r="7086" spans="2:2">
      <c r="B7086" s="30"/>
    </row>
    <row r="7087" spans="2:2">
      <c r="B7087" s="30"/>
    </row>
    <row r="7088" spans="2:2">
      <c r="B7088" s="30"/>
    </row>
    <row r="7089" spans="2:2">
      <c r="B7089" s="30"/>
    </row>
    <row r="7090" spans="2:2">
      <c r="B7090" s="30"/>
    </row>
    <row r="7091" spans="2:2">
      <c r="B7091" s="30"/>
    </row>
    <row r="7092" spans="2:2">
      <c r="B7092" s="30"/>
    </row>
    <row r="7093" spans="2:2">
      <c r="B7093" s="30"/>
    </row>
    <row r="7094" spans="2:2">
      <c r="B7094" s="30"/>
    </row>
    <row r="7095" spans="2:2">
      <c r="B7095" s="30"/>
    </row>
    <row r="7096" spans="2:2">
      <c r="B7096" s="30"/>
    </row>
    <row r="7097" spans="2:2">
      <c r="B7097" s="30"/>
    </row>
    <row r="7098" spans="2:2">
      <c r="B7098" s="30"/>
    </row>
    <row r="7099" spans="2:2">
      <c r="B7099" s="30"/>
    </row>
    <row r="7100" spans="2:2">
      <c r="B7100" s="30"/>
    </row>
    <row r="7101" spans="2:2">
      <c r="B7101" s="30"/>
    </row>
    <row r="7102" spans="2:2">
      <c r="B7102" s="30"/>
    </row>
    <row r="7103" spans="2:2">
      <c r="B7103" s="30"/>
    </row>
    <row r="7104" spans="2:2">
      <c r="B7104" s="30"/>
    </row>
    <row r="7105" spans="2:2">
      <c r="B7105" s="30"/>
    </row>
    <row r="7106" spans="2:2">
      <c r="B7106" s="30"/>
    </row>
    <row r="7107" spans="2:2">
      <c r="B7107" s="30"/>
    </row>
    <row r="7108" spans="2:2">
      <c r="B7108" s="30"/>
    </row>
    <row r="7109" spans="2:2">
      <c r="B7109" s="30"/>
    </row>
    <row r="7110" spans="2:2">
      <c r="B7110" s="30"/>
    </row>
    <row r="7111" spans="2:2">
      <c r="B7111" s="30"/>
    </row>
    <row r="7112" spans="2:2">
      <c r="B7112" s="30"/>
    </row>
    <row r="7113" spans="2:2">
      <c r="B7113" s="30"/>
    </row>
    <row r="7114" spans="2:2">
      <c r="B7114" s="30"/>
    </row>
    <row r="7115" spans="2:2">
      <c r="B7115" s="30"/>
    </row>
    <row r="7116" spans="2:2">
      <c r="B7116" s="30"/>
    </row>
    <row r="7117" spans="2:2">
      <c r="B7117" s="30"/>
    </row>
    <row r="7118" spans="2:2">
      <c r="B7118" s="30"/>
    </row>
    <row r="7119" spans="2:2">
      <c r="B7119" s="30"/>
    </row>
    <row r="7120" spans="2:2">
      <c r="B7120" s="30"/>
    </row>
    <row r="7121" spans="2:2">
      <c r="B7121" s="30"/>
    </row>
    <row r="7122" spans="2:2">
      <c r="B7122" s="30"/>
    </row>
    <row r="7123" spans="2:2">
      <c r="B7123" s="30"/>
    </row>
    <row r="7124" spans="2:2">
      <c r="B7124" s="30"/>
    </row>
    <row r="7125" spans="2:2">
      <c r="B7125" s="30"/>
    </row>
    <row r="7126" spans="2:2">
      <c r="B7126" s="30"/>
    </row>
    <row r="7127" spans="2:2">
      <c r="B7127" s="30"/>
    </row>
    <row r="7128" spans="2:2">
      <c r="B7128" s="30"/>
    </row>
    <row r="7129" spans="2:2">
      <c r="B7129" s="30"/>
    </row>
    <row r="7130" spans="2:2">
      <c r="B7130" s="30"/>
    </row>
    <row r="7131" spans="2:2">
      <c r="B7131" s="30"/>
    </row>
    <row r="7132" spans="2:2">
      <c r="B7132" s="30"/>
    </row>
    <row r="7133" spans="2:2">
      <c r="B7133" s="30"/>
    </row>
    <row r="7134" spans="2:2">
      <c r="B7134" s="30"/>
    </row>
    <row r="7135" spans="2:2">
      <c r="B7135" s="30"/>
    </row>
    <row r="7136" spans="2:2">
      <c r="B7136" s="30"/>
    </row>
    <row r="7137" spans="2:2">
      <c r="B7137" s="30"/>
    </row>
    <row r="7138" spans="2:2">
      <c r="B7138" s="30"/>
    </row>
    <row r="7139" spans="2:2">
      <c r="B7139" s="30"/>
    </row>
    <row r="7140" spans="2:2">
      <c r="B7140" s="30"/>
    </row>
    <row r="7141" spans="2:2">
      <c r="B7141" s="30"/>
    </row>
    <row r="7142" spans="2:2">
      <c r="B7142" s="30"/>
    </row>
    <row r="7143" spans="2:2">
      <c r="B7143" s="30"/>
    </row>
    <row r="7144" spans="2:2">
      <c r="B7144" s="30"/>
    </row>
    <row r="7145" spans="2:2">
      <c r="B7145" s="30"/>
    </row>
    <row r="7146" spans="2:2">
      <c r="B7146" s="30"/>
    </row>
    <row r="7147" spans="2:2">
      <c r="B7147" s="30"/>
    </row>
    <row r="7148" spans="2:2">
      <c r="B7148" s="30"/>
    </row>
    <row r="7149" spans="2:2">
      <c r="B7149" s="30"/>
    </row>
    <row r="7150" spans="2:2">
      <c r="B7150" s="30"/>
    </row>
    <row r="7151" spans="2:2">
      <c r="B7151" s="30"/>
    </row>
    <row r="7152" spans="2:2">
      <c r="B7152" s="30"/>
    </row>
    <row r="7153" spans="2:2">
      <c r="B7153" s="30"/>
    </row>
    <row r="7154" spans="2:2">
      <c r="B7154" s="30"/>
    </row>
    <row r="7155" spans="2:2">
      <c r="B7155" s="30"/>
    </row>
    <row r="7156" spans="2:2">
      <c r="B7156" s="30"/>
    </row>
    <row r="7157" spans="2:2">
      <c r="B7157" s="30"/>
    </row>
    <row r="7158" spans="2:2">
      <c r="B7158" s="30"/>
    </row>
    <row r="7159" spans="2:2">
      <c r="B7159" s="30"/>
    </row>
    <row r="7160" spans="2:2">
      <c r="B7160" s="30"/>
    </row>
    <row r="7161" spans="2:2">
      <c r="B7161" s="30"/>
    </row>
    <row r="7162" spans="2:2">
      <c r="B7162" s="30"/>
    </row>
    <row r="7163" spans="2:2">
      <c r="B7163" s="30"/>
    </row>
    <row r="7164" spans="2:2">
      <c r="B7164" s="30"/>
    </row>
    <row r="7165" spans="2:2">
      <c r="B7165" s="30"/>
    </row>
    <row r="7166" spans="2:2">
      <c r="B7166" s="30"/>
    </row>
    <row r="7167" spans="2:2">
      <c r="B7167" s="30"/>
    </row>
    <row r="7168" spans="2:2">
      <c r="B7168" s="30"/>
    </row>
    <row r="7169" spans="2:2">
      <c r="B7169" s="30"/>
    </row>
    <row r="7170" spans="2:2">
      <c r="B7170" s="30"/>
    </row>
    <row r="7171" spans="2:2">
      <c r="B7171" s="30"/>
    </row>
    <row r="7172" spans="2:2">
      <c r="B7172" s="30"/>
    </row>
    <row r="7173" spans="2:2">
      <c r="B7173" s="30"/>
    </row>
    <row r="7174" spans="2:2">
      <c r="B7174" s="30"/>
    </row>
    <row r="7175" spans="2:2">
      <c r="B7175" s="30"/>
    </row>
    <row r="7176" spans="2:2">
      <c r="B7176" s="30"/>
    </row>
    <row r="7177" spans="2:2">
      <c r="B7177" s="30"/>
    </row>
    <row r="7178" spans="2:2">
      <c r="B7178" s="30"/>
    </row>
    <row r="7179" spans="2:2">
      <c r="B7179" s="30"/>
    </row>
    <row r="7180" spans="2:2">
      <c r="B7180" s="30"/>
    </row>
    <row r="7181" spans="2:2">
      <c r="B7181" s="30"/>
    </row>
    <row r="7182" spans="2:2">
      <c r="B7182" s="30"/>
    </row>
    <row r="7183" spans="2:2">
      <c r="B7183" s="30"/>
    </row>
    <row r="7184" spans="2:2">
      <c r="B7184" s="30"/>
    </row>
    <row r="7185" spans="2:2">
      <c r="B7185" s="30"/>
    </row>
    <row r="7186" spans="2:2">
      <c r="B7186" s="30"/>
    </row>
    <row r="7187" spans="2:2">
      <c r="B7187" s="30"/>
    </row>
    <row r="7188" spans="2:2">
      <c r="B7188" s="30"/>
    </row>
    <row r="7189" spans="2:2">
      <c r="B7189" s="30"/>
    </row>
    <row r="7190" spans="2:2">
      <c r="B7190" s="30"/>
    </row>
    <row r="7191" spans="2:2">
      <c r="B7191" s="30"/>
    </row>
    <row r="7192" spans="2:2">
      <c r="B7192" s="30"/>
    </row>
    <row r="7193" spans="2:2">
      <c r="B7193" s="30"/>
    </row>
    <row r="7194" spans="2:2">
      <c r="B7194" s="30"/>
    </row>
    <row r="7195" spans="2:2">
      <c r="B7195" s="30"/>
    </row>
    <row r="7196" spans="2:2">
      <c r="B7196" s="30"/>
    </row>
    <row r="7197" spans="2:2">
      <c r="B7197" s="30"/>
    </row>
    <row r="7198" spans="2:2">
      <c r="B7198" s="30"/>
    </row>
    <row r="7199" spans="2:2">
      <c r="B7199" s="30"/>
    </row>
    <row r="7200" spans="2:2">
      <c r="B7200" s="30"/>
    </row>
    <row r="7201" spans="2:2">
      <c r="B7201" s="30"/>
    </row>
    <row r="7202" spans="2:2">
      <c r="B7202" s="30"/>
    </row>
    <row r="7203" spans="2:2">
      <c r="B7203" s="30"/>
    </row>
    <row r="7204" spans="2:2">
      <c r="B7204" s="30"/>
    </row>
    <row r="7205" spans="2:2">
      <c r="B7205" s="30"/>
    </row>
    <row r="7206" spans="2:2">
      <c r="B7206" s="30"/>
    </row>
    <row r="7207" spans="2:2">
      <c r="B7207" s="30"/>
    </row>
    <row r="7208" spans="2:2">
      <c r="B7208" s="30"/>
    </row>
    <row r="7209" spans="2:2">
      <c r="B7209" s="30"/>
    </row>
    <row r="7210" spans="2:2">
      <c r="B7210" s="30"/>
    </row>
    <row r="7211" spans="2:2">
      <c r="B7211" s="30"/>
    </row>
    <row r="7212" spans="2:2">
      <c r="B7212" s="30"/>
    </row>
    <row r="7213" spans="2:2">
      <c r="B7213" s="30"/>
    </row>
    <row r="7214" spans="2:2">
      <c r="B7214" s="30"/>
    </row>
    <row r="7215" spans="2:2">
      <c r="B7215" s="30"/>
    </row>
    <row r="7216" spans="2:2">
      <c r="B7216" s="30"/>
    </row>
    <row r="7217" spans="2:2">
      <c r="B7217" s="30"/>
    </row>
    <row r="7218" spans="2:2">
      <c r="B7218" s="30"/>
    </row>
    <row r="7219" spans="2:2">
      <c r="B7219" s="30"/>
    </row>
    <row r="7220" spans="2:2">
      <c r="B7220" s="30"/>
    </row>
    <row r="7221" spans="2:2">
      <c r="B7221" s="30"/>
    </row>
    <row r="7222" spans="2:2">
      <c r="B7222" s="30"/>
    </row>
    <row r="7223" spans="2:2">
      <c r="B7223" s="30"/>
    </row>
    <row r="7224" spans="2:2">
      <c r="B7224" s="30"/>
    </row>
    <row r="7225" spans="2:2">
      <c r="B7225" s="30"/>
    </row>
    <row r="7226" spans="2:2">
      <c r="B7226" s="30"/>
    </row>
    <row r="7227" spans="2:2">
      <c r="B7227" s="30"/>
    </row>
    <row r="7228" spans="2:2">
      <c r="B7228" s="30"/>
    </row>
    <row r="7229" spans="2:2">
      <c r="B7229" s="30"/>
    </row>
    <row r="7230" spans="2:2">
      <c r="B7230" s="30"/>
    </row>
    <row r="7231" spans="2:2">
      <c r="B7231" s="30"/>
    </row>
    <row r="7232" spans="2:2">
      <c r="B7232" s="30"/>
    </row>
    <row r="7233" spans="2:2">
      <c r="B7233" s="30"/>
    </row>
    <row r="7234" spans="2:2">
      <c r="B7234" s="30"/>
    </row>
    <row r="7235" spans="2:2">
      <c r="B7235" s="30"/>
    </row>
    <row r="7236" spans="2:2">
      <c r="B7236" s="30"/>
    </row>
    <row r="7237" spans="2:2">
      <c r="B7237" s="30"/>
    </row>
    <row r="7238" spans="2:2">
      <c r="B7238" s="30"/>
    </row>
    <row r="7239" spans="2:2">
      <c r="B7239" s="30"/>
    </row>
    <row r="7240" spans="2:2">
      <c r="B7240" s="30"/>
    </row>
    <row r="7241" spans="2:2">
      <c r="B7241" s="30"/>
    </row>
    <row r="7242" spans="2:2">
      <c r="B7242" s="30"/>
    </row>
    <row r="7243" spans="2:2">
      <c r="B7243" s="30"/>
    </row>
    <row r="7244" spans="2:2">
      <c r="B7244" s="30"/>
    </row>
    <row r="7245" spans="2:2">
      <c r="B7245" s="30"/>
    </row>
    <row r="7246" spans="2:2">
      <c r="B7246" s="30"/>
    </row>
    <row r="7247" spans="2:2">
      <c r="B7247" s="30"/>
    </row>
    <row r="7248" spans="2:2">
      <c r="B7248" s="30"/>
    </row>
    <row r="7249" spans="2:2">
      <c r="B7249" s="30"/>
    </row>
    <row r="7250" spans="2:2">
      <c r="B7250" s="30"/>
    </row>
    <row r="7251" spans="2:2">
      <c r="B7251" s="30"/>
    </row>
    <row r="7252" spans="2:2">
      <c r="B7252" s="30"/>
    </row>
    <row r="7253" spans="2:2">
      <c r="B7253" s="30"/>
    </row>
    <row r="7254" spans="2:2">
      <c r="B7254" s="30"/>
    </row>
    <row r="7255" spans="2:2">
      <c r="B7255" s="30"/>
    </row>
    <row r="7256" spans="2:2">
      <c r="B7256" s="30"/>
    </row>
    <row r="7257" spans="2:2">
      <c r="B7257" s="30"/>
    </row>
    <row r="7258" spans="2:2">
      <c r="B7258" s="30"/>
    </row>
    <row r="7259" spans="2:2">
      <c r="B7259" s="30"/>
    </row>
    <row r="7260" spans="2:2">
      <c r="B7260" s="30"/>
    </row>
    <row r="7261" spans="2:2">
      <c r="B7261" s="30"/>
    </row>
    <row r="7262" spans="2:2">
      <c r="B7262" s="30"/>
    </row>
    <row r="7263" spans="2:2">
      <c r="B7263" s="30"/>
    </row>
    <row r="7264" spans="2:2">
      <c r="B7264" s="30"/>
    </row>
    <row r="7265" spans="2:2">
      <c r="B7265" s="30"/>
    </row>
    <row r="7266" spans="2:2">
      <c r="B7266" s="30"/>
    </row>
    <row r="7267" spans="2:2">
      <c r="B7267" s="30"/>
    </row>
    <row r="7268" spans="2:2">
      <c r="B7268" s="30"/>
    </row>
    <row r="7269" spans="2:2">
      <c r="B7269" s="30"/>
    </row>
    <row r="7270" spans="2:2">
      <c r="B7270" s="30"/>
    </row>
    <row r="7271" spans="2:2">
      <c r="B7271" s="30"/>
    </row>
    <row r="7272" spans="2:2">
      <c r="B7272" s="30"/>
    </row>
    <row r="7273" spans="2:2">
      <c r="B7273" s="30"/>
    </row>
    <row r="7274" spans="2:2">
      <c r="B7274" s="30"/>
    </row>
    <row r="7275" spans="2:2">
      <c r="B7275" s="30"/>
    </row>
    <row r="7276" spans="2:2">
      <c r="B7276" s="30"/>
    </row>
    <row r="7277" spans="2:2">
      <c r="B7277" s="30"/>
    </row>
    <row r="7278" spans="2:2">
      <c r="B7278" s="30"/>
    </row>
    <row r="7279" spans="2:2">
      <c r="B7279" s="30"/>
    </row>
    <row r="7280" spans="2:2">
      <c r="B7280" s="30"/>
    </row>
    <row r="7281" spans="2:2">
      <c r="B7281" s="30"/>
    </row>
    <row r="7282" spans="2:2">
      <c r="B7282" s="30"/>
    </row>
    <row r="7283" spans="2:2">
      <c r="B7283" s="30"/>
    </row>
    <row r="7284" spans="2:2">
      <c r="B7284" s="30"/>
    </row>
    <row r="7285" spans="2:2">
      <c r="B7285" s="30"/>
    </row>
    <row r="7286" spans="2:2">
      <c r="B7286" s="30"/>
    </row>
    <row r="7287" spans="2:2">
      <c r="B7287" s="30"/>
    </row>
    <row r="7288" spans="2:2">
      <c r="B7288" s="30"/>
    </row>
    <row r="7289" spans="2:2">
      <c r="B7289" s="30"/>
    </row>
    <row r="7290" spans="2:2">
      <c r="B7290" s="30"/>
    </row>
    <row r="7291" spans="2:2">
      <c r="B7291" s="30"/>
    </row>
    <row r="7292" spans="2:2">
      <c r="B7292" s="30"/>
    </row>
    <row r="7293" spans="2:2">
      <c r="B7293" s="30"/>
    </row>
    <row r="7294" spans="2:2">
      <c r="B7294" s="30"/>
    </row>
    <row r="7295" spans="2:2">
      <c r="B7295" s="30"/>
    </row>
    <row r="7296" spans="2:2">
      <c r="B7296" s="30"/>
    </row>
    <row r="7297" spans="2:2">
      <c r="B7297" s="30"/>
    </row>
    <row r="7298" spans="2:2">
      <c r="B7298" s="30"/>
    </row>
    <row r="7299" spans="2:2">
      <c r="B7299" s="30"/>
    </row>
    <row r="7300" spans="2:2">
      <c r="B7300" s="30"/>
    </row>
    <row r="7301" spans="2:2">
      <c r="B7301" s="30"/>
    </row>
    <row r="7302" spans="2:2">
      <c r="B7302" s="30"/>
    </row>
    <row r="7303" spans="2:2">
      <c r="B7303" s="30"/>
    </row>
    <row r="7304" spans="2:2">
      <c r="B7304" s="30"/>
    </row>
    <row r="7305" spans="2:2">
      <c r="B7305" s="30"/>
    </row>
    <row r="7306" spans="2:2">
      <c r="B7306" s="30"/>
    </row>
    <row r="7307" spans="2:2">
      <c r="B7307" s="30"/>
    </row>
    <row r="7308" spans="2:2">
      <c r="B7308" s="30"/>
    </row>
    <row r="7309" spans="2:2">
      <c r="B7309" s="30"/>
    </row>
    <row r="7310" spans="2:2">
      <c r="B7310" s="30"/>
    </row>
    <row r="7311" spans="2:2">
      <c r="B7311" s="30"/>
    </row>
    <row r="7312" spans="2:2">
      <c r="B7312" s="30"/>
    </row>
    <row r="7313" spans="2:2">
      <c r="B7313" s="30"/>
    </row>
    <row r="7314" spans="2:2">
      <c r="B7314" s="30"/>
    </row>
    <row r="7315" spans="2:2">
      <c r="B7315" s="30"/>
    </row>
    <row r="7316" spans="2:2">
      <c r="B7316" s="30"/>
    </row>
    <row r="7317" spans="2:2">
      <c r="B7317" s="30"/>
    </row>
    <row r="7318" spans="2:2">
      <c r="B7318" s="30"/>
    </row>
    <row r="7319" spans="2:2">
      <c r="B7319" s="30"/>
    </row>
    <row r="7320" spans="2:2">
      <c r="B7320" s="30"/>
    </row>
    <row r="7321" spans="2:2">
      <c r="B7321" s="30"/>
    </row>
    <row r="7322" spans="2:2">
      <c r="B7322" s="30"/>
    </row>
    <row r="7323" spans="2:2">
      <c r="B7323" s="30"/>
    </row>
    <row r="7324" spans="2:2">
      <c r="B7324" s="30"/>
    </row>
    <row r="7325" spans="2:2">
      <c r="B7325" s="30"/>
    </row>
    <row r="7326" spans="2:2">
      <c r="B7326" s="30"/>
    </row>
    <row r="7327" spans="2:2">
      <c r="B7327" s="30"/>
    </row>
    <row r="7328" spans="2:2">
      <c r="B7328" s="30"/>
    </row>
    <row r="7329" spans="2:2">
      <c r="B7329" s="30"/>
    </row>
    <row r="7330" spans="2:2">
      <c r="B7330" s="30"/>
    </row>
    <row r="7331" spans="2:2">
      <c r="B7331" s="30"/>
    </row>
    <row r="7332" spans="2:2">
      <c r="B7332" s="30"/>
    </row>
    <row r="7333" spans="2:2">
      <c r="B7333" s="30"/>
    </row>
    <row r="7334" spans="2:2">
      <c r="B7334" s="30"/>
    </row>
    <row r="7335" spans="2:2">
      <c r="B7335" s="30"/>
    </row>
    <row r="7336" spans="2:2">
      <c r="B7336" s="30"/>
    </row>
    <row r="7337" spans="2:2">
      <c r="B7337" s="30"/>
    </row>
    <row r="7338" spans="2:2">
      <c r="B7338" s="30"/>
    </row>
    <row r="7339" spans="2:2">
      <c r="B7339" s="30"/>
    </row>
    <row r="7340" spans="2:2">
      <c r="B7340" s="30"/>
    </row>
    <row r="7341" spans="2:2">
      <c r="B7341" s="30"/>
    </row>
    <row r="7342" spans="2:2">
      <c r="B7342" s="30"/>
    </row>
    <row r="7343" spans="2:2">
      <c r="B7343" s="30"/>
    </row>
    <row r="7344" spans="2:2">
      <c r="B7344" s="30"/>
    </row>
    <row r="7345" spans="2:2">
      <c r="B7345" s="30"/>
    </row>
    <row r="7346" spans="2:2">
      <c r="B7346" s="30"/>
    </row>
    <row r="7347" spans="2:2">
      <c r="B7347" s="30"/>
    </row>
    <row r="7348" spans="2:2">
      <c r="B7348" s="30"/>
    </row>
    <row r="7349" spans="2:2">
      <c r="B7349" s="30"/>
    </row>
    <row r="7350" spans="2:2">
      <c r="B7350" s="30"/>
    </row>
    <row r="7351" spans="2:2">
      <c r="B7351" s="30"/>
    </row>
    <row r="7352" spans="2:2">
      <c r="B7352" s="30"/>
    </row>
    <row r="7353" spans="2:2">
      <c r="B7353" s="30"/>
    </row>
    <row r="7354" spans="2:2">
      <c r="B7354" s="30"/>
    </row>
    <row r="7355" spans="2:2">
      <c r="B7355" s="30"/>
    </row>
    <row r="7356" spans="2:2">
      <c r="B7356" s="30"/>
    </row>
    <row r="7357" spans="2:2">
      <c r="B7357" s="30"/>
    </row>
    <row r="7358" spans="2:2">
      <c r="B7358" s="30"/>
    </row>
    <row r="7359" spans="2:2">
      <c r="B7359" s="30"/>
    </row>
    <row r="7360" spans="2:2">
      <c r="B7360" s="30"/>
    </row>
    <row r="7361" spans="2:2">
      <c r="B7361" s="30"/>
    </row>
    <row r="7362" spans="2:2">
      <c r="B7362" s="30"/>
    </row>
    <row r="7363" spans="2:2">
      <c r="B7363" s="30"/>
    </row>
    <row r="7364" spans="2:2">
      <c r="B7364" s="30"/>
    </row>
    <row r="7365" spans="2:2">
      <c r="B7365" s="30"/>
    </row>
    <row r="7366" spans="2:2">
      <c r="B7366" s="30"/>
    </row>
    <row r="7367" spans="2:2">
      <c r="B7367" s="30"/>
    </row>
    <row r="7368" spans="2:2">
      <c r="B7368" s="30"/>
    </row>
    <row r="7369" spans="2:2">
      <c r="B7369" s="30"/>
    </row>
    <row r="7370" spans="2:2">
      <c r="B7370" s="30"/>
    </row>
    <row r="7371" spans="2:2">
      <c r="B7371" s="30"/>
    </row>
    <row r="7372" spans="2:2">
      <c r="B7372" s="30"/>
    </row>
    <row r="7373" spans="2:2">
      <c r="B7373" s="30"/>
    </row>
    <row r="7374" spans="2:2">
      <c r="B7374" s="30"/>
    </row>
    <row r="7375" spans="2:2">
      <c r="B7375" s="30"/>
    </row>
    <row r="7376" spans="2:2">
      <c r="B7376" s="30"/>
    </row>
    <row r="7377" spans="2:2">
      <c r="B7377" s="30"/>
    </row>
    <row r="7378" spans="2:2">
      <c r="B7378" s="30"/>
    </row>
    <row r="7379" spans="2:2">
      <c r="B7379" s="30"/>
    </row>
    <row r="7380" spans="2:2">
      <c r="B7380" s="30"/>
    </row>
    <row r="7381" spans="2:2">
      <c r="B7381" s="30"/>
    </row>
    <row r="7382" spans="2:2">
      <c r="B7382" s="30"/>
    </row>
    <row r="7383" spans="2:2">
      <c r="B7383" s="30"/>
    </row>
    <row r="7384" spans="2:2">
      <c r="B7384" s="30"/>
    </row>
    <row r="7385" spans="2:2">
      <c r="B7385" s="30"/>
    </row>
    <row r="7386" spans="2:2">
      <c r="B7386" s="30"/>
    </row>
    <row r="7387" spans="2:2">
      <c r="B7387" s="30"/>
    </row>
    <row r="7388" spans="2:2">
      <c r="B7388" s="30"/>
    </row>
    <row r="7389" spans="2:2">
      <c r="B7389" s="30"/>
    </row>
    <row r="7390" spans="2:2">
      <c r="B7390" s="30"/>
    </row>
    <row r="7391" spans="2:2">
      <c r="B7391" s="30"/>
    </row>
    <row r="7392" spans="2:2">
      <c r="B7392" s="30"/>
    </row>
    <row r="7393" spans="2:2">
      <c r="B7393" s="30"/>
    </row>
    <row r="7394" spans="2:2">
      <c r="B7394" s="30"/>
    </row>
    <row r="7395" spans="2:2">
      <c r="B7395" s="30"/>
    </row>
    <row r="7396" spans="2:2">
      <c r="B7396" s="30"/>
    </row>
    <row r="7397" spans="2:2">
      <c r="B7397" s="30"/>
    </row>
    <row r="7398" spans="2:2">
      <c r="B7398" s="30"/>
    </row>
    <row r="7399" spans="2:2">
      <c r="B7399" s="30"/>
    </row>
    <row r="7400" spans="2:2">
      <c r="B7400" s="30"/>
    </row>
    <row r="7401" spans="2:2">
      <c r="B7401" s="30"/>
    </row>
    <row r="7402" spans="2:2">
      <c r="B7402" s="30"/>
    </row>
    <row r="7403" spans="2:2">
      <c r="B7403" s="30"/>
    </row>
    <row r="7404" spans="2:2">
      <c r="B7404" s="30"/>
    </row>
    <row r="7405" spans="2:2">
      <c r="B7405" s="30"/>
    </row>
    <row r="7406" spans="2:2">
      <c r="B7406" s="30"/>
    </row>
    <row r="7407" spans="2:2">
      <c r="B7407" s="30"/>
    </row>
    <row r="7408" spans="2:2">
      <c r="B7408" s="30"/>
    </row>
    <row r="7409" spans="2:2">
      <c r="B7409" s="30"/>
    </row>
    <row r="7410" spans="2:2">
      <c r="B7410" s="30"/>
    </row>
    <row r="7411" spans="2:2">
      <c r="B7411" s="30"/>
    </row>
    <row r="7412" spans="2:2">
      <c r="B7412" s="30"/>
    </row>
    <row r="7413" spans="2:2">
      <c r="B7413" s="30"/>
    </row>
    <row r="7414" spans="2:2">
      <c r="B7414" s="30"/>
    </row>
    <row r="7415" spans="2:2">
      <c r="B7415" s="30"/>
    </row>
    <row r="7416" spans="2:2">
      <c r="B7416" s="30"/>
    </row>
    <row r="7417" spans="2:2">
      <c r="B7417" s="30"/>
    </row>
    <row r="7418" spans="2:2">
      <c r="B7418" s="30"/>
    </row>
    <row r="7419" spans="2:2">
      <c r="B7419" s="30"/>
    </row>
    <row r="7420" spans="2:2">
      <c r="B7420" s="30"/>
    </row>
    <row r="7421" spans="2:2">
      <c r="B7421" s="30"/>
    </row>
    <row r="7422" spans="2:2">
      <c r="B7422" s="30"/>
    </row>
    <row r="7423" spans="2:2">
      <c r="B7423" s="30"/>
    </row>
    <row r="7424" spans="2:2">
      <c r="B7424" s="30"/>
    </row>
    <row r="7425" spans="2:2">
      <c r="B7425" s="30"/>
    </row>
    <row r="7426" spans="2:2">
      <c r="B7426" s="30"/>
    </row>
    <row r="7427" spans="2:2">
      <c r="B7427" s="30"/>
    </row>
    <row r="7428" spans="2:2">
      <c r="B7428" s="30"/>
    </row>
    <row r="7429" spans="2:2">
      <c r="B7429" s="30"/>
    </row>
    <row r="7430" spans="2:2">
      <c r="B7430" s="30"/>
    </row>
    <row r="7431" spans="2:2">
      <c r="B7431" s="30"/>
    </row>
    <row r="7432" spans="2:2">
      <c r="B7432" s="30"/>
    </row>
    <row r="7433" spans="2:2">
      <c r="B7433" s="30"/>
    </row>
    <row r="7434" spans="2:2">
      <c r="B7434" s="30"/>
    </row>
    <row r="7435" spans="2:2">
      <c r="B7435" s="30"/>
    </row>
    <row r="7436" spans="2:2">
      <c r="B7436" s="30"/>
    </row>
    <row r="7437" spans="2:2">
      <c r="B7437" s="30"/>
    </row>
    <row r="7438" spans="2:2">
      <c r="B7438" s="30"/>
    </row>
    <row r="7439" spans="2:2">
      <c r="B7439" s="30"/>
    </row>
    <row r="7440" spans="2:2">
      <c r="B7440" s="30"/>
    </row>
    <row r="7441" spans="2:2">
      <c r="B7441" s="30"/>
    </row>
    <row r="7442" spans="2:2">
      <c r="B7442" s="30"/>
    </row>
    <row r="7443" spans="2:2">
      <c r="B7443" s="30"/>
    </row>
    <row r="7444" spans="2:2">
      <c r="B7444" s="30"/>
    </row>
    <row r="7445" spans="2:2">
      <c r="B7445" s="30"/>
    </row>
    <row r="7446" spans="2:2">
      <c r="B7446" s="30"/>
    </row>
    <row r="7447" spans="2:2">
      <c r="B7447" s="30"/>
    </row>
    <row r="7448" spans="2:2">
      <c r="B7448" s="30"/>
    </row>
    <row r="7449" spans="2:2">
      <c r="B7449" s="30"/>
    </row>
    <row r="7450" spans="2:2">
      <c r="B7450" s="30"/>
    </row>
    <row r="7451" spans="2:2">
      <c r="B7451" s="30"/>
    </row>
    <row r="7452" spans="2:2">
      <c r="B7452" s="30"/>
    </row>
    <row r="7453" spans="2:2">
      <c r="B7453" s="30"/>
    </row>
    <row r="7454" spans="2:2">
      <c r="B7454" s="30"/>
    </row>
    <row r="7455" spans="2:2">
      <c r="B7455" s="30"/>
    </row>
    <row r="7456" spans="2:2">
      <c r="B7456" s="30"/>
    </row>
    <row r="7457" spans="2:2">
      <c r="B7457" s="30"/>
    </row>
    <row r="7458" spans="2:2">
      <c r="B7458" s="30"/>
    </row>
    <row r="7459" spans="2:2">
      <c r="B7459" s="30"/>
    </row>
    <row r="7460" spans="2:2">
      <c r="B7460" s="30"/>
    </row>
    <row r="7461" spans="2:2">
      <c r="B7461" s="30"/>
    </row>
    <row r="7462" spans="2:2">
      <c r="B7462" s="30"/>
    </row>
    <row r="7463" spans="2:2">
      <c r="B7463" s="30"/>
    </row>
    <row r="7464" spans="2:2">
      <c r="B7464" s="30"/>
    </row>
    <row r="7465" spans="2:2">
      <c r="B7465" s="30"/>
    </row>
    <row r="7466" spans="2:2">
      <c r="B7466" s="30"/>
    </row>
    <row r="7467" spans="2:2">
      <c r="B7467" s="30"/>
    </row>
    <row r="7468" spans="2:2">
      <c r="B7468" s="30"/>
    </row>
    <row r="7469" spans="2:2">
      <c r="B7469" s="30"/>
    </row>
    <row r="7470" spans="2:2">
      <c r="B7470" s="30"/>
    </row>
    <row r="7471" spans="2:2">
      <c r="B7471" s="30"/>
    </row>
    <row r="7472" spans="2:2">
      <c r="B7472" s="30"/>
    </row>
    <row r="7473" spans="2:2">
      <c r="B7473" s="30"/>
    </row>
    <row r="7474" spans="2:2">
      <c r="B7474" s="30"/>
    </row>
    <row r="7475" spans="2:2">
      <c r="B7475" s="30"/>
    </row>
    <row r="7476" spans="2:2">
      <c r="B7476" s="30"/>
    </row>
    <row r="7477" spans="2:2">
      <c r="B7477" s="30"/>
    </row>
    <row r="7478" spans="2:2">
      <c r="B7478" s="30"/>
    </row>
    <row r="7479" spans="2:2">
      <c r="B7479" s="30"/>
    </row>
    <row r="7480" spans="2:2">
      <c r="B7480" s="30"/>
    </row>
    <row r="7481" spans="2:2">
      <c r="B7481" s="30"/>
    </row>
    <row r="7482" spans="2:2">
      <c r="B7482" s="30"/>
    </row>
    <row r="7483" spans="2:2">
      <c r="B7483" s="30"/>
    </row>
    <row r="7484" spans="2:2">
      <c r="B7484" s="30"/>
    </row>
    <row r="7485" spans="2:2">
      <c r="B7485" s="30"/>
    </row>
    <row r="7486" spans="2:2">
      <c r="B7486" s="30"/>
    </row>
    <row r="7487" spans="2:2">
      <c r="B7487" s="30"/>
    </row>
    <row r="7488" spans="2:2">
      <c r="B7488" s="30"/>
    </row>
    <row r="7489" spans="2:2">
      <c r="B7489" s="30"/>
    </row>
    <row r="7490" spans="2:2">
      <c r="B7490" s="30"/>
    </row>
    <row r="7491" spans="2:2">
      <c r="B7491" s="30"/>
    </row>
    <row r="7492" spans="2:2">
      <c r="B7492" s="30"/>
    </row>
    <row r="7493" spans="2:2">
      <c r="B7493" s="30"/>
    </row>
    <row r="7494" spans="2:2">
      <c r="B7494" s="30"/>
    </row>
    <row r="7495" spans="2:2">
      <c r="B7495" s="30"/>
    </row>
    <row r="7496" spans="2:2">
      <c r="B7496" s="30"/>
    </row>
    <row r="7497" spans="2:2">
      <c r="B7497" s="30"/>
    </row>
    <row r="7498" spans="2:2">
      <c r="B7498" s="30"/>
    </row>
    <row r="7499" spans="2:2">
      <c r="B7499" s="30"/>
    </row>
    <row r="7500" spans="2:2">
      <c r="B7500" s="30"/>
    </row>
    <row r="7501" spans="2:2">
      <c r="B7501" s="30"/>
    </row>
    <row r="7502" spans="2:2">
      <c r="B7502" s="30"/>
    </row>
    <row r="7503" spans="2:2">
      <c r="B7503" s="30"/>
    </row>
    <row r="7504" spans="2:2">
      <c r="B7504" s="30"/>
    </row>
    <row r="7505" spans="2:2">
      <c r="B7505" s="30"/>
    </row>
    <row r="7506" spans="2:2">
      <c r="B7506" s="30"/>
    </row>
    <row r="7507" spans="2:2">
      <c r="B7507" s="30"/>
    </row>
    <row r="7508" spans="2:2">
      <c r="B7508" s="30"/>
    </row>
    <row r="7509" spans="2:2">
      <c r="B7509" s="30"/>
    </row>
    <row r="7510" spans="2:2">
      <c r="B7510" s="30"/>
    </row>
    <row r="7511" spans="2:2">
      <c r="B7511" s="30"/>
    </row>
    <row r="7512" spans="2:2">
      <c r="B7512" s="30"/>
    </row>
    <row r="7513" spans="2:2">
      <c r="B7513" s="30"/>
    </row>
    <row r="7514" spans="2:2">
      <c r="B7514" s="30"/>
    </row>
    <row r="7515" spans="2:2">
      <c r="B7515" s="30"/>
    </row>
    <row r="7516" spans="2:2">
      <c r="B7516" s="30"/>
    </row>
    <row r="7517" spans="2:2">
      <c r="B7517" s="30"/>
    </row>
    <row r="7518" spans="2:2">
      <c r="B7518" s="30"/>
    </row>
    <row r="7519" spans="2:2">
      <c r="B7519" s="30"/>
    </row>
    <row r="7520" spans="2:2">
      <c r="B7520" s="30"/>
    </row>
    <row r="7521" spans="2:2">
      <c r="B7521" s="30"/>
    </row>
    <row r="7522" spans="2:2">
      <c r="B7522" s="30"/>
    </row>
    <row r="7523" spans="2:2">
      <c r="B7523" s="30"/>
    </row>
    <row r="7524" spans="2:2">
      <c r="B7524" s="30"/>
    </row>
    <row r="7525" spans="2:2">
      <c r="B7525" s="30"/>
    </row>
    <row r="7526" spans="2:2">
      <c r="B7526" s="30"/>
    </row>
    <row r="7527" spans="2:2">
      <c r="B7527" s="30"/>
    </row>
    <row r="7528" spans="2:2">
      <c r="B7528" s="30"/>
    </row>
    <row r="7529" spans="2:2">
      <c r="B7529" s="30"/>
    </row>
    <row r="7530" spans="2:2">
      <c r="B7530" s="30"/>
    </row>
    <row r="7531" spans="2:2">
      <c r="B7531" s="30"/>
    </row>
    <row r="7532" spans="2:2">
      <c r="B7532" s="30"/>
    </row>
    <row r="7533" spans="2:2">
      <c r="B7533" s="30"/>
    </row>
    <row r="7534" spans="2:2">
      <c r="B7534" s="30"/>
    </row>
    <row r="7535" spans="2:2">
      <c r="B7535" s="30"/>
    </row>
    <row r="7536" spans="2:2">
      <c r="B7536" s="30"/>
    </row>
    <row r="7537" spans="2:2">
      <c r="B7537" s="30"/>
    </row>
    <row r="7538" spans="2:2">
      <c r="B7538" s="30"/>
    </row>
    <row r="7539" spans="2:2">
      <c r="B7539" s="30"/>
    </row>
    <row r="7540" spans="2:2">
      <c r="B7540" s="30"/>
    </row>
    <row r="7541" spans="2:2">
      <c r="B7541" s="30"/>
    </row>
    <row r="7542" spans="2:2">
      <c r="B7542" s="30"/>
    </row>
    <row r="7543" spans="2:2">
      <c r="B7543" s="30"/>
    </row>
    <row r="7544" spans="2:2">
      <c r="B7544" s="30"/>
    </row>
    <row r="7545" spans="2:2">
      <c r="B7545" s="30"/>
    </row>
    <row r="7546" spans="2:2">
      <c r="B7546" s="30"/>
    </row>
    <row r="7547" spans="2:2">
      <c r="B7547" s="30"/>
    </row>
    <row r="7548" spans="2:2">
      <c r="B7548" s="30"/>
    </row>
    <row r="7549" spans="2:2">
      <c r="B7549" s="30"/>
    </row>
    <row r="7550" spans="2:2">
      <c r="B7550" s="30"/>
    </row>
    <row r="7551" spans="2:2">
      <c r="B7551" s="30"/>
    </row>
    <row r="7552" spans="2:2">
      <c r="B7552" s="30"/>
    </row>
    <row r="7553" spans="2:2">
      <c r="B7553" s="30"/>
    </row>
    <row r="7554" spans="2:2">
      <c r="B7554" s="30"/>
    </row>
    <row r="7555" spans="2:2">
      <c r="B7555" s="30"/>
    </row>
    <row r="7556" spans="2:2">
      <c r="B7556" s="30"/>
    </row>
    <row r="7557" spans="2:2">
      <c r="B7557" s="30"/>
    </row>
    <row r="7558" spans="2:2">
      <c r="B7558" s="30"/>
    </row>
    <row r="7559" spans="2:2">
      <c r="B7559" s="30"/>
    </row>
    <row r="7560" spans="2:2">
      <c r="B7560" s="30"/>
    </row>
    <row r="7561" spans="2:2">
      <c r="B7561" s="30"/>
    </row>
    <row r="7562" spans="2:2">
      <c r="B7562" s="30"/>
    </row>
    <row r="7563" spans="2:2">
      <c r="B7563" s="30"/>
    </row>
    <row r="7564" spans="2:2">
      <c r="B7564" s="30"/>
    </row>
    <row r="7565" spans="2:2">
      <c r="B7565" s="30"/>
    </row>
    <row r="7566" spans="2:2">
      <c r="B7566" s="30"/>
    </row>
    <row r="7567" spans="2:2">
      <c r="B7567" s="30"/>
    </row>
    <row r="7568" spans="2:2">
      <c r="B7568" s="30"/>
    </row>
    <row r="7569" spans="2:2">
      <c r="B7569" s="30"/>
    </row>
    <row r="7570" spans="2:2">
      <c r="B7570" s="30"/>
    </row>
    <row r="7571" spans="2:2">
      <c r="B7571" s="30"/>
    </row>
    <row r="7572" spans="2:2">
      <c r="B7572" s="30"/>
    </row>
    <row r="7573" spans="2:2">
      <c r="B7573" s="30"/>
    </row>
    <row r="7574" spans="2:2">
      <c r="B7574" s="30"/>
    </row>
    <row r="7575" spans="2:2">
      <c r="B7575" s="30"/>
    </row>
    <row r="7576" spans="2:2">
      <c r="B7576" s="30"/>
    </row>
    <row r="7577" spans="2:2">
      <c r="B7577" s="30"/>
    </row>
    <row r="7578" spans="2:2">
      <c r="B7578" s="30"/>
    </row>
    <row r="7579" spans="2:2">
      <c r="B7579" s="30"/>
    </row>
    <row r="7580" spans="2:2">
      <c r="B7580" s="30"/>
    </row>
    <row r="7581" spans="2:2">
      <c r="B7581" s="30"/>
    </row>
    <row r="7582" spans="2:2">
      <c r="B7582" s="30"/>
    </row>
    <row r="7583" spans="2:2">
      <c r="B7583" s="30"/>
    </row>
    <row r="7584" spans="2:2">
      <c r="B7584" s="30"/>
    </row>
    <row r="7585" spans="2:2">
      <c r="B7585" s="30"/>
    </row>
    <row r="7586" spans="2:2">
      <c r="B7586" s="30"/>
    </row>
    <row r="7587" spans="2:2">
      <c r="B7587" s="30"/>
    </row>
    <row r="7588" spans="2:2">
      <c r="B7588" s="30"/>
    </row>
    <row r="7589" spans="2:2">
      <c r="B7589" s="30"/>
    </row>
    <row r="7590" spans="2:2">
      <c r="B7590" s="30"/>
    </row>
    <row r="7591" spans="2:2">
      <c r="B7591" s="30"/>
    </row>
    <row r="7592" spans="2:2">
      <c r="B7592" s="30"/>
    </row>
    <row r="7593" spans="2:2">
      <c r="B7593" s="30"/>
    </row>
    <row r="7594" spans="2:2">
      <c r="B7594" s="30"/>
    </row>
    <row r="7595" spans="2:2">
      <c r="B7595" s="30"/>
    </row>
    <row r="7596" spans="2:2">
      <c r="B7596" s="30"/>
    </row>
    <row r="7597" spans="2:2">
      <c r="B7597" s="30"/>
    </row>
    <row r="7598" spans="2:2">
      <c r="B7598" s="30"/>
    </row>
    <row r="7599" spans="2:2">
      <c r="B7599" s="30"/>
    </row>
    <row r="7600" spans="2:2">
      <c r="B7600" s="30"/>
    </row>
    <row r="7601" spans="2:2">
      <c r="B7601" s="30"/>
    </row>
    <row r="7602" spans="2:2">
      <c r="B7602" s="30"/>
    </row>
    <row r="7603" spans="2:2">
      <c r="B7603" s="30"/>
    </row>
    <row r="7604" spans="2:2">
      <c r="B7604" s="30"/>
    </row>
    <row r="7605" spans="2:2">
      <c r="B7605" s="30"/>
    </row>
    <row r="7606" spans="2:2">
      <c r="B7606" s="30"/>
    </row>
    <row r="7607" spans="2:2">
      <c r="B7607" s="30"/>
    </row>
    <row r="7608" spans="2:2">
      <c r="B7608" s="30"/>
    </row>
    <row r="7609" spans="2:2">
      <c r="B7609" s="30"/>
    </row>
    <row r="7610" spans="2:2">
      <c r="B7610" s="30"/>
    </row>
    <row r="7611" spans="2:2">
      <c r="B7611" s="30"/>
    </row>
    <row r="7612" spans="2:2">
      <c r="B7612" s="30"/>
    </row>
    <row r="7613" spans="2:2">
      <c r="B7613" s="30"/>
    </row>
    <row r="7614" spans="2:2">
      <c r="B7614" s="30"/>
    </row>
    <row r="7615" spans="2:2">
      <c r="B7615" s="30"/>
    </row>
    <row r="7616" spans="2:2">
      <c r="B7616" s="30"/>
    </row>
    <row r="7617" spans="2:2">
      <c r="B7617" s="30"/>
    </row>
    <row r="7618" spans="2:2">
      <c r="B7618" s="30"/>
    </row>
    <row r="7619" spans="2:2">
      <c r="B7619" s="30"/>
    </row>
    <row r="7620" spans="2:2">
      <c r="B7620" s="30"/>
    </row>
    <row r="7621" spans="2:2">
      <c r="B7621" s="30"/>
    </row>
    <row r="7622" spans="2:2">
      <c r="B7622" s="30"/>
    </row>
    <row r="7623" spans="2:2">
      <c r="B7623" s="30"/>
    </row>
    <row r="7624" spans="2:2">
      <c r="B7624" s="30"/>
    </row>
    <row r="7625" spans="2:2">
      <c r="B7625" s="30"/>
    </row>
    <row r="7626" spans="2:2">
      <c r="B7626" s="30"/>
    </row>
    <row r="7627" spans="2:2">
      <c r="B7627" s="30"/>
    </row>
    <row r="7628" spans="2:2">
      <c r="B7628" s="30"/>
    </row>
    <row r="7629" spans="2:2">
      <c r="B7629" s="30"/>
    </row>
    <row r="7630" spans="2:2">
      <c r="B7630" s="30"/>
    </row>
    <row r="7631" spans="2:2">
      <c r="B7631" s="30"/>
    </row>
    <row r="7632" spans="2:2">
      <c r="B7632" s="30"/>
    </row>
    <row r="7633" spans="2:2">
      <c r="B7633" s="30"/>
    </row>
    <row r="7634" spans="2:2">
      <c r="B7634" s="30"/>
    </row>
    <row r="7635" spans="2:2">
      <c r="B7635" s="30"/>
    </row>
    <row r="7636" spans="2:2">
      <c r="B7636" s="30"/>
    </row>
    <row r="7637" spans="2:2">
      <c r="B7637" s="30"/>
    </row>
    <row r="7638" spans="2:2">
      <c r="B7638" s="30"/>
    </row>
    <row r="7639" spans="2:2">
      <c r="B7639" s="30"/>
    </row>
    <row r="7640" spans="2:2">
      <c r="B7640" s="30"/>
    </row>
    <row r="7641" spans="2:2">
      <c r="B7641" s="30"/>
    </row>
    <row r="7642" spans="2:2">
      <c r="B7642" s="30"/>
    </row>
    <row r="7643" spans="2:2">
      <c r="B7643" s="30"/>
    </row>
    <row r="7644" spans="2:2">
      <c r="B7644" s="30"/>
    </row>
    <row r="7645" spans="2:2">
      <c r="B7645" s="30"/>
    </row>
    <row r="7646" spans="2:2">
      <c r="B7646" s="30"/>
    </row>
    <row r="7647" spans="2:2">
      <c r="B7647" s="30"/>
    </row>
    <row r="7648" spans="2:2">
      <c r="B7648" s="30"/>
    </row>
    <row r="7649" spans="2:2">
      <c r="B7649" s="30"/>
    </row>
    <row r="7650" spans="2:2">
      <c r="B7650" s="30"/>
    </row>
    <row r="7651" spans="2:2">
      <c r="B7651" s="30"/>
    </row>
    <row r="7652" spans="2:2">
      <c r="B7652" s="30"/>
    </row>
    <row r="7653" spans="2:2">
      <c r="B7653" s="30"/>
    </row>
    <row r="7654" spans="2:2">
      <c r="B7654" s="30"/>
    </row>
    <row r="7655" spans="2:2">
      <c r="B7655" s="30"/>
    </row>
    <row r="7656" spans="2:2">
      <c r="B7656" s="30"/>
    </row>
    <row r="7657" spans="2:2">
      <c r="B7657" s="30"/>
    </row>
    <row r="7658" spans="2:2">
      <c r="B7658" s="30"/>
    </row>
    <row r="7659" spans="2:2">
      <c r="B7659" s="30"/>
    </row>
    <row r="7660" spans="2:2">
      <c r="B7660" s="30"/>
    </row>
    <row r="7661" spans="2:2">
      <c r="B7661" s="30"/>
    </row>
    <row r="7662" spans="2:2">
      <c r="B7662" s="30"/>
    </row>
    <row r="7663" spans="2:2">
      <c r="B7663" s="30"/>
    </row>
    <row r="7664" spans="2:2">
      <c r="B7664" s="30"/>
    </row>
    <row r="7665" spans="2:2">
      <c r="B7665" s="30"/>
    </row>
    <row r="7666" spans="2:2">
      <c r="B7666" s="30"/>
    </row>
    <row r="7667" spans="2:2">
      <c r="B7667" s="30"/>
    </row>
    <row r="7668" spans="2:2">
      <c r="B7668" s="30"/>
    </row>
    <row r="7669" spans="2:2">
      <c r="B7669" s="30"/>
    </row>
    <row r="7670" spans="2:2">
      <c r="B7670" s="30"/>
    </row>
    <row r="7671" spans="2:2">
      <c r="B7671" s="30"/>
    </row>
    <row r="7672" spans="2:2">
      <c r="B7672" s="30"/>
    </row>
    <row r="7673" spans="2:2">
      <c r="B7673" s="30"/>
    </row>
    <row r="7674" spans="2:2">
      <c r="B7674" s="30"/>
    </row>
    <row r="7675" spans="2:2">
      <c r="B7675" s="30"/>
    </row>
    <row r="7676" spans="2:2">
      <c r="B7676" s="30"/>
    </row>
    <row r="7677" spans="2:2">
      <c r="B7677" s="30"/>
    </row>
    <row r="7678" spans="2:2">
      <c r="B7678" s="30"/>
    </row>
    <row r="7679" spans="2:2">
      <c r="B7679" s="30"/>
    </row>
    <row r="7680" spans="2:2">
      <c r="B7680" s="30"/>
    </row>
    <row r="7681" spans="2:2">
      <c r="B7681" s="30"/>
    </row>
    <row r="7682" spans="2:2">
      <c r="B7682" s="30"/>
    </row>
    <row r="7683" spans="2:2">
      <c r="B7683" s="30"/>
    </row>
    <row r="7684" spans="2:2">
      <c r="B7684" s="30"/>
    </row>
    <row r="7685" spans="2:2">
      <c r="B7685" s="30"/>
    </row>
    <row r="7686" spans="2:2">
      <c r="B7686" s="30"/>
    </row>
    <row r="7687" spans="2:2">
      <c r="B7687" s="30"/>
    </row>
    <row r="7688" spans="2:2">
      <c r="B7688" s="30"/>
    </row>
    <row r="7689" spans="2:2">
      <c r="B7689" s="30"/>
    </row>
    <row r="7690" spans="2:2">
      <c r="B7690" s="30"/>
    </row>
    <row r="7691" spans="2:2">
      <c r="B7691" s="30"/>
    </row>
    <row r="7692" spans="2:2">
      <c r="B7692" s="30"/>
    </row>
    <row r="7693" spans="2:2">
      <c r="B7693" s="30"/>
    </row>
    <row r="7694" spans="2:2">
      <c r="B7694" s="30"/>
    </row>
    <row r="7695" spans="2:2">
      <c r="B7695" s="30"/>
    </row>
    <row r="7696" spans="2:2">
      <c r="B7696" s="30"/>
    </row>
    <row r="7697" spans="2:2">
      <c r="B7697" s="30"/>
    </row>
    <row r="7698" spans="2:2">
      <c r="B7698" s="30"/>
    </row>
    <row r="7699" spans="2:2">
      <c r="B7699" s="30"/>
    </row>
    <row r="7700" spans="2:2">
      <c r="B7700" s="30"/>
    </row>
    <row r="7701" spans="2:2">
      <c r="B7701" s="30"/>
    </row>
    <row r="7702" spans="2:2">
      <c r="B7702" s="30"/>
    </row>
    <row r="7703" spans="2:2">
      <c r="B7703" s="30"/>
    </row>
    <row r="7704" spans="2:2">
      <c r="B7704" s="30"/>
    </row>
    <row r="7705" spans="2:2">
      <c r="B7705" s="30"/>
    </row>
    <row r="7706" spans="2:2">
      <c r="B7706" s="30"/>
    </row>
    <row r="7707" spans="2:2">
      <c r="B7707" s="30"/>
    </row>
    <row r="7708" spans="2:2">
      <c r="B7708" s="30"/>
    </row>
    <row r="7709" spans="2:2">
      <c r="B7709" s="30"/>
    </row>
    <row r="7710" spans="2:2">
      <c r="B7710" s="30"/>
    </row>
    <row r="7711" spans="2:2">
      <c r="B7711" s="30"/>
    </row>
    <row r="7712" spans="2:2">
      <c r="B7712" s="30"/>
    </row>
    <row r="7713" spans="2:2">
      <c r="B7713" s="30"/>
    </row>
    <row r="7714" spans="2:2">
      <c r="B7714" s="30"/>
    </row>
    <row r="7715" spans="2:2">
      <c r="B7715" s="30"/>
    </row>
    <row r="7716" spans="2:2">
      <c r="B7716" s="30"/>
    </row>
    <row r="7717" spans="2:2">
      <c r="B7717" s="30"/>
    </row>
    <row r="7718" spans="2:2">
      <c r="B7718" s="30"/>
    </row>
    <row r="7719" spans="2:2">
      <c r="B7719" s="30"/>
    </row>
    <row r="7720" spans="2:2">
      <c r="B7720" s="30"/>
    </row>
    <row r="7721" spans="2:2">
      <c r="B7721" s="30"/>
    </row>
    <row r="7722" spans="2:2">
      <c r="B7722" s="30"/>
    </row>
    <row r="7723" spans="2:2">
      <c r="B7723" s="30"/>
    </row>
    <row r="7724" spans="2:2">
      <c r="B7724" s="30"/>
    </row>
    <row r="7725" spans="2:2">
      <c r="B7725" s="30"/>
    </row>
    <row r="7726" spans="2:2">
      <c r="B7726" s="30"/>
    </row>
    <row r="7727" spans="2:2">
      <c r="B7727" s="30"/>
    </row>
    <row r="7728" spans="2:2">
      <c r="B7728" s="30"/>
    </row>
    <row r="7729" spans="2:2">
      <c r="B7729" s="30"/>
    </row>
    <row r="7730" spans="2:2">
      <c r="B7730" s="30"/>
    </row>
    <row r="7731" spans="2:2">
      <c r="B7731" s="30"/>
    </row>
    <row r="7732" spans="2:2">
      <c r="B7732" s="30"/>
    </row>
    <row r="7733" spans="2:2">
      <c r="B7733" s="30"/>
    </row>
    <row r="7734" spans="2:2">
      <c r="B7734" s="30"/>
    </row>
    <row r="7735" spans="2:2">
      <c r="B7735" s="30"/>
    </row>
    <row r="7736" spans="2:2">
      <c r="B7736" s="30"/>
    </row>
    <row r="7737" spans="2:2">
      <c r="B7737" s="30"/>
    </row>
    <row r="7738" spans="2:2">
      <c r="B7738" s="30"/>
    </row>
    <row r="7739" spans="2:2">
      <c r="B7739" s="30"/>
    </row>
    <row r="7740" spans="2:2">
      <c r="B7740" s="30"/>
    </row>
    <row r="7741" spans="2:2">
      <c r="B7741" s="30"/>
    </row>
    <row r="7742" spans="2:2">
      <c r="B7742" s="30"/>
    </row>
    <row r="7743" spans="2:2">
      <c r="B7743" s="30"/>
    </row>
    <row r="7744" spans="2:2">
      <c r="B7744" s="30"/>
    </row>
    <row r="7745" spans="2:2">
      <c r="B7745" s="30"/>
    </row>
    <row r="7746" spans="2:2">
      <c r="B7746" s="30"/>
    </row>
    <row r="7747" spans="2:2">
      <c r="B7747" s="30"/>
    </row>
    <row r="7748" spans="2:2">
      <c r="B7748" s="30"/>
    </row>
    <row r="7749" spans="2:2">
      <c r="B7749" s="30"/>
    </row>
    <row r="7750" spans="2:2">
      <c r="B7750" s="30"/>
    </row>
    <row r="7751" spans="2:2">
      <c r="B7751" s="30"/>
    </row>
    <row r="7752" spans="2:2">
      <c r="B7752" s="30"/>
    </row>
    <row r="7753" spans="2:2">
      <c r="B7753" s="30"/>
    </row>
    <row r="7754" spans="2:2">
      <c r="B7754" s="30"/>
    </row>
    <row r="7755" spans="2:2">
      <c r="B7755" s="30"/>
    </row>
    <row r="7756" spans="2:2">
      <c r="B7756" s="30"/>
    </row>
    <row r="7757" spans="2:2">
      <c r="B7757" s="30"/>
    </row>
    <row r="7758" spans="2:2">
      <c r="B7758" s="30"/>
    </row>
    <row r="7759" spans="2:2">
      <c r="B7759" s="30"/>
    </row>
    <row r="7760" spans="2:2">
      <c r="B7760" s="30"/>
    </row>
    <row r="7761" spans="2:2">
      <c r="B7761" s="30"/>
    </row>
    <row r="7762" spans="2:2">
      <c r="B7762" s="30"/>
    </row>
    <row r="7763" spans="2:2">
      <c r="B7763" s="30"/>
    </row>
    <row r="7764" spans="2:2">
      <c r="B7764" s="30"/>
    </row>
    <row r="7765" spans="2:2">
      <c r="B7765" s="30"/>
    </row>
    <row r="7766" spans="2:2">
      <c r="B7766" s="30"/>
    </row>
    <row r="7767" spans="2:2">
      <c r="B7767" s="30"/>
    </row>
    <row r="7768" spans="2:2">
      <c r="B7768" s="30"/>
    </row>
    <row r="7769" spans="2:2">
      <c r="B7769" s="30"/>
    </row>
    <row r="7770" spans="2:2">
      <c r="B7770" s="30"/>
    </row>
    <row r="7771" spans="2:2">
      <c r="B7771" s="30"/>
    </row>
    <row r="7772" spans="2:2">
      <c r="B7772" s="30"/>
    </row>
    <row r="7773" spans="2:2">
      <c r="B7773" s="30"/>
    </row>
    <row r="7774" spans="2:2">
      <c r="B7774" s="30"/>
    </row>
    <row r="7775" spans="2:2">
      <c r="B7775" s="30"/>
    </row>
    <row r="7776" spans="2:2">
      <c r="B7776" s="30"/>
    </row>
    <row r="7777" spans="2:2">
      <c r="B7777" s="30"/>
    </row>
    <row r="7778" spans="2:2">
      <c r="B7778" s="30"/>
    </row>
    <row r="7779" spans="2:2">
      <c r="B7779" s="30"/>
    </row>
    <row r="7780" spans="2:2">
      <c r="B7780" s="30"/>
    </row>
    <row r="7781" spans="2:2">
      <c r="B7781" s="30"/>
    </row>
    <row r="7782" spans="2:2">
      <c r="B7782" s="30"/>
    </row>
    <row r="7783" spans="2:2">
      <c r="B7783" s="30"/>
    </row>
    <row r="7784" spans="2:2">
      <c r="B7784" s="30"/>
    </row>
    <row r="7785" spans="2:2">
      <c r="B7785" s="30"/>
    </row>
    <row r="7786" spans="2:2">
      <c r="B7786" s="30"/>
    </row>
    <row r="7787" spans="2:2">
      <c r="B7787" s="30"/>
    </row>
    <row r="7788" spans="2:2">
      <c r="B7788" s="30"/>
    </row>
    <row r="7789" spans="2:2">
      <c r="B7789" s="30"/>
    </row>
    <row r="7790" spans="2:2">
      <c r="B7790" s="30"/>
    </row>
    <row r="7791" spans="2:2">
      <c r="B7791" s="30"/>
    </row>
    <row r="7792" spans="2:2">
      <c r="B7792" s="30"/>
    </row>
    <row r="7793" spans="2:2">
      <c r="B7793" s="30"/>
    </row>
    <row r="7794" spans="2:2">
      <c r="B7794" s="30"/>
    </row>
    <row r="7795" spans="2:2">
      <c r="B7795" s="30"/>
    </row>
    <row r="7796" spans="2:2">
      <c r="B7796" s="30"/>
    </row>
    <row r="7797" spans="2:2">
      <c r="B7797" s="30"/>
    </row>
    <row r="7798" spans="2:2">
      <c r="B7798" s="30"/>
    </row>
    <row r="7799" spans="2:2">
      <c r="B7799" s="30"/>
    </row>
    <row r="7800" spans="2:2">
      <c r="B7800" s="30"/>
    </row>
    <row r="7801" spans="2:2">
      <c r="B7801" s="30"/>
    </row>
    <row r="7802" spans="2:2">
      <c r="B7802" s="30"/>
    </row>
    <row r="7803" spans="2:2">
      <c r="B7803" s="30"/>
    </row>
    <row r="7804" spans="2:2">
      <c r="B7804" s="30"/>
    </row>
    <row r="7805" spans="2:2">
      <c r="B7805" s="30"/>
    </row>
    <row r="7806" spans="2:2">
      <c r="B7806" s="30"/>
    </row>
    <row r="7807" spans="2:2">
      <c r="B7807" s="30"/>
    </row>
    <row r="7808" spans="2:2">
      <c r="B7808" s="30"/>
    </row>
    <row r="7809" spans="2:2">
      <c r="B7809" s="30"/>
    </row>
    <row r="7810" spans="2:2">
      <c r="B7810" s="30"/>
    </row>
    <row r="7811" spans="2:2">
      <c r="B7811" s="30"/>
    </row>
    <row r="7812" spans="2:2">
      <c r="B7812" s="30"/>
    </row>
    <row r="7813" spans="2:2">
      <c r="B7813" s="30"/>
    </row>
    <row r="7814" spans="2:2">
      <c r="B7814" s="30"/>
    </row>
    <row r="7815" spans="2:2">
      <c r="B7815" s="30"/>
    </row>
    <row r="7816" spans="2:2">
      <c r="B7816" s="30"/>
    </row>
    <row r="7817" spans="2:2">
      <c r="B7817" s="30"/>
    </row>
    <row r="7818" spans="2:2">
      <c r="B7818" s="30"/>
    </row>
    <row r="7819" spans="2:2">
      <c r="B7819" s="30"/>
    </row>
    <row r="7820" spans="2:2">
      <c r="B7820" s="30"/>
    </row>
    <row r="7821" spans="2:2">
      <c r="B7821" s="30"/>
    </row>
    <row r="7822" spans="2:2">
      <c r="B7822" s="30"/>
    </row>
    <row r="7823" spans="2:2">
      <c r="B7823" s="30"/>
    </row>
    <row r="7824" spans="2:2">
      <c r="B7824" s="30"/>
    </row>
    <row r="7825" spans="2:2">
      <c r="B7825" s="30"/>
    </row>
    <row r="7826" spans="2:2">
      <c r="B7826" s="30"/>
    </row>
    <row r="7827" spans="2:2">
      <c r="B7827" s="30"/>
    </row>
    <row r="7828" spans="2:2">
      <c r="B7828" s="30"/>
    </row>
    <row r="7829" spans="2:2">
      <c r="B7829" s="30"/>
    </row>
    <row r="7830" spans="2:2">
      <c r="B7830" s="30"/>
    </row>
    <row r="7831" spans="2:2">
      <c r="B7831" s="30"/>
    </row>
    <row r="7832" spans="2:2">
      <c r="B7832" s="30"/>
    </row>
    <row r="7833" spans="2:2">
      <c r="B7833" s="30"/>
    </row>
    <row r="7834" spans="2:2">
      <c r="B7834" s="30"/>
    </row>
    <row r="7835" spans="2:2">
      <c r="B7835" s="30"/>
    </row>
    <row r="7836" spans="2:2">
      <c r="B7836" s="30"/>
    </row>
    <row r="7837" spans="2:2">
      <c r="B7837" s="30"/>
    </row>
    <row r="7838" spans="2:2">
      <c r="B7838" s="30"/>
    </row>
    <row r="7839" spans="2:2">
      <c r="B7839" s="30"/>
    </row>
    <row r="7840" spans="2:2">
      <c r="B7840" s="30"/>
    </row>
    <row r="7841" spans="2:2">
      <c r="B7841" s="30"/>
    </row>
    <row r="7842" spans="2:2">
      <c r="B7842" s="30"/>
    </row>
    <row r="7843" spans="2:2">
      <c r="B7843" s="30"/>
    </row>
    <row r="7844" spans="2:2">
      <c r="B7844" s="30"/>
    </row>
    <row r="7845" spans="2:2">
      <c r="B7845" s="30"/>
    </row>
    <row r="7846" spans="2:2">
      <c r="B7846" s="30"/>
    </row>
    <row r="7847" spans="2:2">
      <c r="B7847" s="30"/>
    </row>
    <row r="7848" spans="2:2">
      <c r="B7848" s="30"/>
    </row>
    <row r="7849" spans="2:2">
      <c r="B7849" s="30"/>
    </row>
    <row r="7850" spans="2:2">
      <c r="B7850" s="30"/>
    </row>
    <row r="7851" spans="2:2">
      <c r="B7851" s="30"/>
    </row>
    <row r="7852" spans="2:2">
      <c r="B7852" s="30"/>
    </row>
    <row r="7853" spans="2:2">
      <c r="B7853" s="30"/>
    </row>
    <row r="7854" spans="2:2">
      <c r="B7854" s="30"/>
    </row>
    <row r="7855" spans="2:2">
      <c r="B7855" s="30"/>
    </row>
    <row r="7856" spans="2:2">
      <c r="B7856" s="30"/>
    </row>
    <row r="7857" spans="2:2">
      <c r="B7857" s="30"/>
    </row>
    <row r="7858" spans="2:2">
      <c r="B7858" s="30"/>
    </row>
    <row r="7859" spans="2:2">
      <c r="B7859" s="30"/>
    </row>
    <row r="7860" spans="2:2">
      <c r="B7860" s="30"/>
    </row>
    <row r="7861" spans="2:2">
      <c r="B7861" s="30"/>
    </row>
    <row r="7862" spans="2:2">
      <c r="B7862" s="30"/>
    </row>
    <row r="7863" spans="2:2">
      <c r="B7863" s="30"/>
    </row>
    <row r="7864" spans="2:2">
      <c r="B7864" s="30"/>
    </row>
    <row r="7865" spans="2:2">
      <c r="B7865" s="30"/>
    </row>
    <row r="7866" spans="2:2">
      <c r="B7866" s="30"/>
    </row>
    <row r="7867" spans="2:2">
      <c r="B7867" s="30"/>
    </row>
    <row r="7868" spans="2:2">
      <c r="B7868" s="30"/>
    </row>
    <row r="7869" spans="2:2">
      <c r="B7869" s="30"/>
    </row>
    <row r="7870" spans="2:2">
      <c r="B7870" s="30"/>
    </row>
    <row r="7871" spans="2:2">
      <c r="B7871" s="30"/>
    </row>
    <row r="7872" spans="2:2">
      <c r="B7872" s="30"/>
    </row>
    <row r="7873" spans="2:2">
      <c r="B7873" s="30"/>
    </row>
    <row r="7874" spans="2:2">
      <c r="B7874" s="30"/>
    </row>
    <row r="7875" spans="2:2">
      <c r="B7875" s="30"/>
    </row>
    <row r="7876" spans="2:2">
      <c r="B7876" s="30"/>
    </row>
    <row r="7877" spans="2:2">
      <c r="B7877" s="30"/>
    </row>
    <row r="7878" spans="2:2">
      <c r="B7878" s="30"/>
    </row>
    <row r="7879" spans="2:2">
      <c r="B7879" s="30"/>
    </row>
    <row r="7880" spans="2:2">
      <c r="B7880" s="30"/>
    </row>
    <row r="7881" spans="2:2">
      <c r="B7881" s="30"/>
    </row>
    <row r="7882" spans="2:2">
      <c r="B7882" s="30"/>
    </row>
    <row r="7883" spans="2:2">
      <c r="B7883" s="30"/>
    </row>
    <row r="7884" spans="2:2">
      <c r="B7884" s="30"/>
    </row>
    <row r="7885" spans="2:2">
      <c r="B7885" s="30"/>
    </row>
    <row r="7886" spans="2:2">
      <c r="B7886" s="30"/>
    </row>
    <row r="7887" spans="2:2">
      <c r="B7887" s="30"/>
    </row>
    <row r="7888" spans="2:2">
      <c r="B7888" s="30"/>
    </row>
    <row r="7889" spans="2:2">
      <c r="B7889" s="30"/>
    </row>
    <row r="7890" spans="2:2">
      <c r="B7890" s="30"/>
    </row>
    <row r="7891" spans="2:2">
      <c r="B7891" s="30"/>
    </row>
    <row r="7892" spans="2:2">
      <c r="B7892" s="30"/>
    </row>
    <row r="7893" spans="2:2">
      <c r="B7893" s="30"/>
    </row>
    <row r="7894" spans="2:2">
      <c r="B7894" s="30"/>
    </row>
    <row r="7895" spans="2:2">
      <c r="B7895" s="30"/>
    </row>
    <row r="7896" spans="2:2">
      <c r="B7896" s="30"/>
    </row>
    <row r="7897" spans="2:2">
      <c r="B7897" s="30"/>
    </row>
    <row r="7898" spans="2:2">
      <c r="B7898" s="30"/>
    </row>
    <row r="7899" spans="2:2">
      <c r="B7899" s="30"/>
    </row>
    <row r="7900" spans="2:2">
      <c r="B7900" s="30"/>
    </row>
    <row r="7901" spans="2:2">
      <c r="B7901" s="30"/>
    </row>
    <row r="7902" spans="2:2">
      <c r="B7902" s="30"/>
    </row>
    <row r="7903" spans="2:2">
      <c r="B7903" s="30"/>
    </row>
    <row r="7904" spans="2:2">
      <c r="B7904" s="30"/>
    </row>
    <row r="7905" spans="2:2">
      <c r="B7905" s="30"/>
    </row>
    <row r="7906" spans="2:2">
      <c r="B7906" s="30"/>
    </row>
    <row r="7907" spans="2:2">
      <c r="B7907" s="30"/>
    </row>
    <row r="7908" spans="2:2">
      <c r="B7908" s="30"/>
    </row>
    <row r="7909" spans="2:2">
      <c r="B7909" s="30"/>
    </row>
    <row r="7910" spans="2:2">
      <c r="B7910" s="30"/>
    </row>
    <row r="7911" spans="2:2">
      <c r="B7911" s="30"/>
    </row>
    <row r="7912" spans="2:2">
      <c r="B7912" s="30"/>
    </row>
    <row r="7913" spans="2:2">
      <c r="B7913" s="30"/>
    </row>
    <row r="7914" spans="2:2">
      <c r="B7914" s="30"/>
    </row>
    <row r="7915" spans="2:2">
      <c r="B7915" s="30"/>
    </row>
    <row r="7916" spans="2:2">
      <c r="B7916" s="30"/>
    </row>
    <row r="7917" spans="2:2">
      <c r="B7917" s="30"/>
    </row>
    <row r="7918" spans="2:2">
      <c r="B7918" s="30"/>
    </row>
    <row r="7919" spans="2:2">
      <c r="B7919" s="30"/>
    </row>
    <row r="7920" spans="2:2">
      <c r="B7920" s="30"/>
    </row>
    <row r="7921" spans="2:2">
      <c r="B7921" s="30"/>
    </row>
    <row r="7922" spans="2:2">
      <c r="B7922" s="30"/>
    </row>
    <row r="7923" spans="2:2">
      <c r="B7923" s="30"/>
    </row>
    <row r="7924" spans="2:2">
      <c r="B7924" s="30"/>
    </row>
    <row r="7925" spans="2:2">
      <c r="B7925" s="30"/>
    </row>
    <row r="7926" spans="2:2">
      <c r="B7926" s="30"/>
    </row>
    <row r="7927" spans="2:2">
      <c r="B7927" s="30"/>
    </row>
    <row r="7928" spans="2:2">
      <c r="B7928" s="30"/>
    </row>
    <row r="7929" spans="2:2">
      <c r="B7929" s="30"/>
    </row>
    <row r="7930" spans="2:2">
      <c r="B7930" s="30"/>
    </row>
    <row r="7931" spans="2:2">
      <c r="B7931" s="30"/>
    </row>
    <row r="7932" spans="2:2">
      <c r="B7932" s="30"/>
    </row>
    <row r="7933" spans="2:2">
      <c r="B7933" s="30"/>
    </row>
    <row r="7934" spans="2:2">
      <c r="B7934" s="30"/>
    </row>
    <row r="7935" spans="2:2">
      <c r="B7935" s="30"/>
    </row>
    <row r="7936" spans="2:2">
      <c r="B7936" s="30"/>
    </row>
    <row r="7937" spans="2:2">
      <c r="B7937" s="30"/>
    </row>
    <row r="7938" spans="2:2">
      <c r="B7938" s="30"/>
    </row>
    <row r="7939" spans="2:2">
      <c r="B7939" s="30"/>
    </row>
    <row r="7940" spans="2:2">
      <c r="B7940" s="30"/>
    </row>
    <row r="7941" spans="2:2">
      <c r="B7941" s="30"/>
    </row>
    <row r="7942" spans="2:2">
      <c r="B7942" s="30"/>
    </row>
    <row r="7943" spans="2:2">
      <c r="B7943" s="30"/>
    </row>
    <row r="7944" spans="2:2">
      <c r="B7944" s="30"/>
    </row>
    <row r="7945" spans="2:2">
      <c r="B7945" s="30"/>
    </row>
    <row r="7946" spans="2:2">
      <c r="B7946" s="30"/>
    </row>
    <row r="7947" spans="2:2">
      <c r="B7947" s="30"/>
    </row>
    <row r="7948" spans="2:2">
      <c r="B7948" s="30"/>
    </row>
    <row r="7949" spans="2:2">
      <c r="B7949" s="30"/>
    </row>
    <row r="7950" spans="2:2">
      <c r="B7950" s="30"/>
    </row>
    <row r="7951" spans="2:2">
      <c r="B7951" s="30"/>
    </row>
    <row r="7952" spans="2:2">
      <c r="B7952" s="30"/>
    </row>
    <row r="7953" spans="2:2">
      <c r="B7953" s="30"/>
    </row>
    <row r="7954" spans="2:2">
      <c r="B7954" s="30"/>
    </row>
    <row r="7955" spans="2:2">
      <c r="B7955" s="30"/>
    </row>
    <row r="7956" spans="2:2">
      <c r="B7956" s="30"/>
    </row>
    <row r="7957" spans="2:2">
      <c r="B7957" s="30"/>
    </row>
    <row r="7958" spans="2:2">
      <c r="B7958" s="30"/>
    </row>
    <row r="7959" spans="2:2">
      <c r="B7959" s="30"/>
    </row>
    <row r="7960" spans="2:2">
      <c r="B7960" s="30"/>
    </row>
    <row r="7961" spans="2:2">
      <c r="B7961" s="30"/>
    </row>
    <row r="7962" spans="2:2">
      <c r="B7962" s="30"/>
    </row>
    <row r="7963" spans="2:2">
      <c r="B7963" s="30"/>
    </row>
    <row r="7964" spans="2:2">
      <c r="B7964" s="30"/>
    </row>
    <row r="7965" spans="2:2">
      <c r="B7965" s="30"/>
    </row>
    <row r="7966" spans="2:2">
      <c r="B7966" s="30"/>
    </row>
    <row r="7967" spans="2:2">
      <c r="B7967" s="30"/>
    </row>
    <row r="7968" spans="2:2">
      <c r="B7968" s="30"/>
    </row>
    <row r="7969" spans="2:2">
      <c r="B7969" s="30"/>
    </row>
    <row r="7970" spans="2:2">
      <c r="B7970" s="30"/>
    </row>
    <row r="7971" spans="2:2">
      <c r="B7971" s="30"/>
    </row>
    <row r="7972" spans="2:2">
      <c r="B7972" s="30"/>
    </row>
    <row r="7973" spans="2:2">
      <c r="B7973" s="30"/>
    </row>
    <row r="7974" spans="2:2">
      <c r="B7974" s="30"/>
    </row>
    <row r="7975" spans="2:2">
      <c r="B7975" s="30"/>
    </row>
    <row r="7976" spans="2:2">
      <c r="B7976" s="30"/>
    </row>
    <row r="7977" spans="2:2">
      <c r="B7977" s="30"/>
    </row>
    <row r="7978" spans="2:2">
      <c r="B7978" s="30"/>
    </row>
    <row r="7979" spans="2:2">
      <c r="B7979" s="30"/>
    </row>
    <row r="7980" spans="2:2">
      <c r="B7980" s="30"/>
    </row>
    <row r="7981" spans="2:2">
      <c r="B7981" s="30"/>
    </row>
    <row r="7982" spans="2:2">
      <c r="B7982" s="30"/>
    </row>
    <row r="7983" spans="2:2">
      <c r="B7983" s="30"/>
    </row>
    <row r="7984" spans="2:2">
      <c r="B7984" s="30"/>
    </row>
    <row r="7985" spans="2:2">
      <c r="B7985" s="30"/>
    </row>
    <row r="7986" spans="2:2">
      <c r="B7986" s="30"/>
    </row>
    <row r="7987" spans="2:2">
      <c r="B7987" s="30"/>
    </row>
    <row r="7988" spans="2:2">
      <c r="B7988" s="30"/>
    </row>
    <row r="7989" spans="2:2">
      <c r="B7989" s="30"/>
    </row>
    <row r="7990" spans="2:2">
      <c r="B7990" s="30"/>
    </row>
    <row r="7991" spans="2:2">
      <c r="B7991" s="30"/>
    </row>
    <row r="7992" spans="2:2">
      <c r="B7992" s="30"/>
    </row>
    <row r="7993" spans="2:2">
      <c r="B7993" s="30"/>
    </row>
    <row r="7994" spans="2:2">
      <c r="B7994" s="30"/>
    </row>
    <row r="7995" spans="2:2">
      <c r="B7995" s="30"/>
    </row>
    <row r="7996" spans="2:2">
      <c r="B7996" s="30"/>
    </row>
    <row r="7997" spans="2:2">
      <c r="B7997" s="30"/>
    </row>
    <row r="7998" spans="2:2">
      <c r="B7998" s="30"/>
    </row>
    <row r="7999" spans="2:2">
      <c r="B7999" s="30"/>
    </row>
    <row r="8000" spans="2:2">
      <c r="B8000" s="30"/>
    </row>
    <row r="8001" spans="2:2">
      <c r="B8001" s="30"/>
    </row>
    <row r="8002" spans="2:2">
      <c r="B8002" s="30"/>
    </row>
    <row r="8003" spans="2:2">
      <c r="B8003" s="30"/>
    </row>
    <row r="8004" spans="2:2">
      <c r="B8004" s="30"/>
    </row>
    <row r="8005" spans="2:2">
      <c r="B8005" s="30"/>
    </row>
    <row r="8006" spans="2:2">
      <c r="B8006" s="30"/>
    </row>
    <row r="8007" spans="2:2">
      <c r="B8007" s="30"/>
    </row>
    <row r="8008" spans="2:2">
      <c r="B8008" s="30"/>
    </row>
    <row r="8009" spans="2:2">
      <c r="B8009" s="30"/>
    </row>
    <row r="8010" spans="2:2">
      <c r="B8010" s="30"/>
    </row>
    <row r="8011" spans="2:2">
      <c r="B8011" s="30"/>
    </row>
    <row r="8012" spans="2:2">
      <c r="B8012" s="30"/>
    </row>
    <row r="8013" spans="2:2">
      <c r="B8013" s="30"/>
    </row>
    <row r="8014" spans="2:2">
      <c r="B8014" s="30"/>
    </row>
    <row r="8015" spans="2:2">
      <c r="B8015" s="30"/>
    </row>
    <row r="8016" spans="2:2">
      <c r="B8016" s="30"/>
    </row>
    <row r="8017" spans="2:2">
      <c r="B8017" s="30"/>
    </row>
    <row r="8018" spans="2:2">
      <c r="B8018" s="30"/>
    </row>
    <row r="8019" spans="2:2">
      <c r="B8019" s="30"/>
    </row>
    <row r="8020" spans="2:2">
      <c r="B8020" s="30"/>
    </row>
    <row r="8021" spans="2:2">
      <c r="B8021" s="30"/>
    </row>
    <row r="8022" spans="2:2">
      <c r="B8022" s="30"/>
    </row>
    <row r="8023" spans="2:2">
      <c r="B8023" s="30"/>
    </row>
    <row r="8024" spans="2:2">
      <c r="B8024" s="30"/>
    </row>
    <row r="8025" spans="2:2">
      <c r="B8025" s="30"/>
    </row>
    <row r="8026" spans="2:2">
      <c r="B8026" s="30"/>
    </row>
    <row r="8027" spans="2:2">
      <c r="B8027" s="30"/>
    </row>
    <row r="8028" spans="2:2">
      <c r="B8028" s="30"/>
    </row>
    <row r="8029" spans="2:2">
      <c r="B8029" s="30"/>
    </row>
    <row r="8030" spans="2:2">
      <c r="B8030" s="30"/>
    </row>
    <row r="8031" spans="2:2">
      <c r="B8031" s="30"/>
    </row>
    <row r="8032" spans="2:2">
      <c r="B8032" s="30"/>
    </row>
    <row r="8033" spans="2:2">
      <c r="B8033" s="30"/>
    </row>
    <row r="8034" spans="2:2">
      <c r="B8034" s="30"/>
    </row>
    <row r="8035" spans="2:2">
      <c r="B8035" s="30"/>
    </row>
    <row r="8036" spans="2:2">
      <c r="B8036" s="30"/>
    </row>
    <row r="8037" spans="2:2">
      <c r="B8037" s="30"/>
    </row>
    <row r="8038" spans="2:2">
      <c r="B8038" s="30"/>
    </row>
    <row r="8039" spans="2:2">
      <c r="B8039" s="30"/>
    </row>
    <row r="8040" spans="2:2">
      <c r="B8040" s="30"/>
    </row>
    <row r="8041" spans="2:2">
      <c r="B8041" s="30"/>
    </row>
    <row r="8042" spans="2:2">
      <c r="B8042" s="30"/>
    </row>
    <row r="8043" spans="2:2">
      <c r="B8043" s="30"/>
    </row>
    <row r="8044" spans="2:2">
      <c r="B8044" s="30"/>
    </row>
    <row r="8045" spans="2:2">
      <c r="B8045" s="30"/>
    </row>
    <row r="8046" spans="2:2">
      <c r="B8046" s="30"/>
    </row>
    <row r="8047" spans="2:2">
      <c r="B8047" s="30"/>
    </row>
    <row r="8048" spans="2:2">
      <c r="B8048" s="30"/>
    </row>
    <row r="8049" spans="2:2">
      <c r="B8049" s="30"/>
    </row>
    <row r="8050" spans="2:2">
      <c r="B8050" s="30"/>
    </row>
    <row r="8051" spans="2:2">
      <c r="B8051" s="30"/>
    </row>
    <row r="8052" spans="2:2">
      <c r="B8052" s="30"/>
    </row>
    <row r="8053" spans="2:2">
      <c r="B8053" s="30"/>
    </row>
    <row r="8054" spans="2:2">
      <c r="B8054" s="30"/>
    </row>
    <row r="8055" spans="2:2">
      <c r="B8055" s="30"/>
    </row>
    <row r="8056" spans="2:2">
      <c r="B8056" s="30"/>
    </row>
    <row r="8057" spans="2:2">
      <c r="B8057" s="30"/>
    </row>
    <row r="8058" spans="2:2">
      <c r="B8058" s="30"/>
    </row>
    <row r="8059" spans="2:2">
      <c r="B8059" s="30"/>
    </row>
    <row r="8060" spans="2:2">
      <c r="B8060" s="30"/>
    </row>
    <row r="8061" spans="2:2">
      <c r="B8061" s="30"/>
    </row>
    <row r="8062" spans="2:2">
      <c r="B8062" s="30"/>
    </row>
    <row r="8063" spans="2:2">
      <c r="B8063" s="30"/>
    </row>
    <row r="8064" spans="2:2">
      <c r="B8064" s="30"/>
    </row>
    <row r="8065" spans="2:2">
      <c r="B8065" s="30"/>
    </row>
    <row r="8066" spans="2:2">
      <c r="B8066" s="30"/>
    </row>
    <row r="8067" spans="2:2">
      <c r="B8067" s="30"/>
    </row>
    <row r="8068" spans="2:2">
      <c r="B8068" s="30"/>
    </row>
    <row r="8069" spans="2:2">
      <c r="B8069" s="30"/>
    </row>
    <row r="8070" spans="2:2">
      <c r="B8070" s="30"/>
    </row>
    <row r="8071" spans="2:2">
      <c r="B8071" s="30"/>
    </row>
    <row r="8072" spans="2:2">
      <c r="B8072" s="30"/>
    </row>
    <row r="8073" spans="2:2">
      <c r="B8073" s="30"/>
    </row>
    <row r="8074" spans="2:2">
      <c r="B8074" s="30"/>
    </row>
    <row r="8075" spans="2:2">
      <c r="B8075" s="30"/>
    </row>
    <row r="8076" spans="2:2">
      <c r="B8076" s="30"/>
    </row>
    <row r="8077" spans="2:2">
      <c r="B8077" s="30"/>
    </row>
    <row r="8078" spans="2:2">
      <c r="B8078" s="30"/>
    </row>
    <row r="8079" spans="2:2">
      <c r="B8079" s="30"/>
    </row>
    <row r="8080" spans="2:2">
      <c r="B8080" s="30"/>
    </row>
    <row r="8081" spans="2:2">
      <c r="B8081" s="30"/>
    </row>
    <row r="8082" spans="2:2">
      <c r="B8082" s="30"/>
    </row>
    <row r="8083" spans="2:2">
      <c r="B8083" s="30"/>
    </row>
    <row r="8084" spans="2:2">
      <c r="B8084" s="30"/>
    </row>
    <row r="8085" spans="2:2">
      <c r="B8085" s="30"/>
    </row>
    <row r="8086" spans="2:2">
      <c r="B8086" s="30"/>
    </row>
    <row r="8087" spans="2:2">
      <c r="B8087" s="30"/>
    </row>
    <row r="8088" spans="2:2">
      <c r="B8088" s="30"/>
    </row>
    <row r="8089" spans="2:2">
      <c r="B8089" s="30"/>
    </row>
    <row r="8090" spans="2:2">
      <c r="B8090" s="30"/>
    </row>
    <row r="8091" spans="2:2">
      <c r="B8091" s="30"/>
    </row>
    <row r="8092" spans="2:2">
      <c r="B8092" s="30"/>
    </row>
    <row r="8093" spans="2:2">
      <c r="B8093" s="30"/>
    </row>
    <row r="8094" spans="2:2">
      <c r="B8094" s="30"/>
    </row>
    <row r="8095" spans="2:2">
      <c r="B8095" s="30"/>
    </row>
    <row r="8096" spans="2:2">
      <c r="B8096" s="30"/>
    </row>
    <row r="8097" spans="2:2">
      <c r="B8097" s="30"/>
    </row>
    <row r="8098" spans="2:2">
      <c r="B8098" s="30"/>
    </row>
    <row r="8099" spans="2:2">
      <c r="B8099" s="30"/>
    </row>
    <row r="8100" spans="2:2">
      <c r="B8100" s="30"/>
    </row>
    <row r="8101" spans="2:2">
      <c r="B8101" s="30"/>
    </row>
    <row r="8102" spans="2:2">
      <c r="B8102" s="30"/>
    </row>
    <row r="8103" spans="2:2">
      <c r="B8103" s="30"/>
    </row>
    <row r="8104" spans="2:2">
      <c r="B8104" s="30"/>
    </row>
    <row r="8105" spans="2:2">
      <c r="B8105" s="30"/>
    </row>
    <row r="8106" spans="2:2">
      <c r="B8106" s="30"/>
    </row>
    <row r="8107" spans="2:2">
      <c r="B8107" s="30"/>
    </row>
    <row r="8108" spans="2:2">
      <c r="B8108" s="30"/>
    </row>
    <row r="8109" spans="2:2">
      <c r="B8109" s="30"/>
    </row>
    <row r="8110" spans="2:2">
      <c r="B8110" s="30"/>
    </row>
    <row r="8111" spans="2:2">
      <c r="B8111" s="30"/>
    </row>
    <row r="8112" spans="2:2">
      <c r="B8112" s="30"/>
    </row>
    <row r="8113" spans="2:2">
      <c r="B8113" s="30"/>
    </row>
    <row r="8114" spans="2:2">
      <c r="B8114" s="30"/>
    </row>
    <row r="8115" spans="2:2">
      <c r="B8115" s="30"/>
    </row>
    <row r="8116" spans="2:2">
      <c r="B8116" s="30"/>
    </row>
    <row r="8117" spans="2:2">
      <c r="B8117" s="30"/>
    </row>
    <row r="8118" spans="2:2">
      <c r="B8118" s="30"/>
    </row>
    <row r="8119" spans="2:2">
      <c r="B8119" s="30"/>
    </row>
    <row r="8120" spans="2:2">
      <c r="B8120" s="30"/>
    </row>
    <row r="8121" spans="2:2">
      <c r="B8121" s="30"/>
    </row>
    <row r="8122" spans="2:2">
      <c r="B8122" s="30"/>
    </row>
    <row r="8123" spans="2:2">
      <c r="B8123" s="30"/>
    </row>
    <row r="8124" spans="2:2">
      <c r="B8124" s="30"/>
    </row>
    <row r="8125" spans="2:2">
      <c r="B8125" s="30"/>
    </row>
    <row r="8126" spans="2:2">
      <c r="B8126" s="30"/>
    </row>
    <row r="8127" spans="2:2">
      <c r="B8127" s="30"/>
    </row>
    <row r="8128" spans="2:2">
      <c r="B8128" s="30"/>
    </row>
    <row r="8129" spans="2:2">
      <c r="B8129" s="30"/>
    </row>
    <row r="8130" spans="2:2">
      <c r="B8130" s="30"/>
    </row>
    <row r="8131" spans="2:2">
      <c r="B8131" s="30"/>
    </row>
    <row r="8132" spans="2:2">
      <c r="B8132" s="30"/>
    </row>
    <row r="8133" spans="2:2">
      <c r="B8133" s="30"/>
    </row>
    <row r="8134" spans="2:2">
      <c r="B8134" s="30"/>
    </row>
    <row r="8135" spans="2:2">
      <c r="B8135" s="30"/>
    </row>
    <row r="8136" spans="2:2">
      <c r="B8136" s="30"/>
    </row>
    <row r="8137" spans="2:2">
      <c r="B8137" s="30"/>
    </row>
    <row r="8138" spans="2:2">
      <c r="B8138" s="30"/>
    </row>
    <row r="8139" spans="2:2">
      <c r="B8139" s="30"/>
    </row>
    <row r="8140" spans="2:2">
      <c r="B8140" s="30"/>
    </row>
    <row r="8141" spans="2:2">
      <c r="B8141" s="30"/>
    </row>
    <row r="8142" spans="2:2">
      <c r="B8142" s="30"/>
    </row>
    <row r="8143" spans="2:2">
      <c r="B8143" s="30"/>
    </row>
    <row r="8144" spans="2:2">
      <c r="B8144" s="30"/>
    </row>
    <row r="8145" spans="2:2">
      <c r="B8145" s="30"/>
    </row>
    <row r="8146" spans="2:2">
      <c r="B8146" s="30"/>
    </row>
    <row r="8147" spans="2:2">
      <c r="B8147" s="30"/>
    </row>
    <row r="8148" spans="2:2">
      <c r="B8148" s="30"/>
    </row>
    <row r="8149" spans="2:2">
      <c r="B8149" s="30"/>
    </row>
    <row r="8150" spans="2:2">
      <c r="B8150" s="30"/>
    </row>
    <row r="8151" spans="2:2">
      <c r="B8151" s="30"/>
    </row>
    <row r="8152" spans="2:2">
      <c r="B8152" s="30"/>
    </row>
    <row r="8153" spans="2:2">
      <c r="B8153" s="30"/>
    </row>
    <row r="8154" spans="2:2">
      <c r="B8154" s="30"/>
    </row>
    <row r="8155" spans="2:2">
      <c r="B8155" s="30"/>
    </row>
    <row r="8156" spans="2:2">
      <c r="B8156" s="30"/>
    </row>
    <row r="8157" spans="2:2">
      <c r="B8157" s="30"/>
    </row>
    <row r="8158" spans="2:2">
      <c r="B8158" s="30"/>
    </row>
    <row r="8159" spans="2:2">
      <c r="B8159" s="30"/>
    </row>
    <row r="8160" spans="2:2">
      <c r="B8160" s="30"/>
    </row>
    <row r="8161" spans="2:2">
      <c r="B8161" s="30"/>
    </row>
    <row r="8162" spans="2:2">
      <c r="B8162" s="30"/>
    </row>
    <row r="8163" spans="2:2">
      <c r="B8163" s="30"/>
    </row>
    <row r="8164" spans="2:2">
      <c r="B8164" s="30"/>
    </row>
    <row r="8165" spans="2:2">
      <c r="B8165" s="30"/>
    </row>
    <row r="8166" spans="2:2">
      <c r="B8166" s="30"/>
    </row>
    <row r="8167" spans="2:2">
      <c r="B8167" s="30"/>
    </row>
    <row r="8168" spans="2:2">
      <c r="B8168" s="30"/>
    </row>
    <row r="8169" spans="2:2">
      <c r="B8169" s="30"/>
    </row>
    <row r="8170" spans="2:2">
      <c r="B8170" s="30"/>
    </row>
    <row r="8171" spans="2:2">
      <c r="B8171" s="30"/>
    </row>
    <row r="8172" spans="2:2">
      <c r="B8172" s="30"/>
    </row>
    <row r="8173" spans="2:2">
      <c r="B8173" s="30"/>
    </row>
    <row r="8174" spans="2:2">
      <c r="B8174" s="30"/>
    </row>
    <row r="8175" spans="2:2">
      <c r="B8175" s="30"/>
    </row>
    <row r="8176" spans="2:2">
      <c r="B8176" s="30"/>
    </row>
    <row r="8177" spans="2:2">
      <c r="B8177" s="30"/>
    </row>
    <row r="8178" spans="2:2">
      <c r="B8178" s="30"/>
    </row>
    <row r="8179" spans="2:2">
      <c r="B8179" s="30"/>
    </row>
    <row r="8180" spans="2:2">
      <c r="B8180" s="30"/>
    </row>
    <row r="8181" spans="2:2">
      <c r="B8181" s="30"/>
    </row>
    <row r="8182" spans="2:2">
      <c r="B8182" s="30"/>
    </row>
    <row r="8183" spans="2:2">
      <c r="B8183" s="30"/>
    </row>
    <row r="8184" spans="2:2">
      <c r="B8184" s="30"/>
    </row>
    <row r="8185" spans="2:2">
      <c r="B8185" s="30"/>
    </row>
    <row r="8186" spans="2:2">
      <c r="B8186" s="30"/>
    </row>
    <row r="8187" spans="2:2">
      <c r="B8187" s="30"/>
    </row>
    <row r="8188" spans="2:2">
      <c r="B8188" s="30"/>
    </row>
    <row r="8189" spans="2:2">
      <c r="B8189" s="30"/>
    </row>
    <row r="8190" spans="2:2">
      <c r="B8190" s="30"/>
    </row>
    <row r="8191" spans="2:2">
      <c r="B8191" s="30"/>
    </row>
    <row r="8192" spans="2:2">
      <c r="B8192" s="30"/>
    </row>
    <row r="8193" spans="2:2">
      <c r="B8193" s="30"/>
    </row>
    <row r="8194" spans="2:2">
      <c r="B8194" s="30"/>
    </row>
    <row r="8195" spans="2:2">
      <c r="B8195" s="30"/>
    </row>
    <row r="8196" spans="2:2">
      <c r="B8196" s="30"/>
    </row>
    <row r="8197" spans="2:2">
      <c r="B8197" s="30"/>
    </row>
    <row r="8198" spans="2:2">
      <c r="B8198" s="30"/>
    </row>
    <row r="8199" spans="2:2">
      <c r="B8199" s="30"/>
    </row>
    <row r="8200" spans="2:2">
      <c r="B8200" s="30"/>
    </row>
    <row r="8201" spans="2:2">
      <c r="B8201" s="30"/>
    </row>
    <row r="8202" spans="2:2">
      <c r="B8202" s="30"/>
    </row>
    <row r="8203" spans="2:2">
      <c r="B8203" s="30"/>
    </row>
    <row r="8204" spans="2:2">
      <c r="B8204" s="30"/>
    </row>
    <row r="8205" spans="2:2">
      <c r="B8205" s="30"/>
    </row>
    <row r="8206" spans="2:2">
      <c r="B8206" s="30"/>
    </row>
    <row r="8207" spans="2:2">
      <c r="B8207" s="30"/>
    </row>
    <row r="8208" spans="2:2">
      <c r="B8208" s="30"/>
    </row>
    <row r="8209" spans="2:2">
      <c r="B8209" s="30"/>
    </row>
    <row r="8210" spans="2:2">
      <c r="B8210" s="30"/>
    </row>
    <row r="8211" spans="2:2">
      <c r="B8211" s="30"/>
    </row>
    <row r="8212" spans="2:2">
      <c r="B8212" s="30"/>
    </row>
    <row r="8213" spans="2:2">
      <c r="B8213" s="30"/>
    </row>
    <row r="8214" spans="2:2">
      <c r="B8214" s="30"/>
    </row>
    <row r="8215" spans="2:2">
      <c r="B8215" s="30"/>
    </row>
    <row r="8216" spans="2:2">
      <c r="B8216" s="30"/>
    </row>
    <row r="8217" spans="2:2">
      <c r="B8217" s="30"/>
    </row>
    <row r="8218" spans="2:2">
      <c r="B8218" s="30"/>
    </row>
    <row r="8219" spans="2:2">
      <c r="B8219" s="30"/>
    </row>
    <row r="8220" spans="2:2">
      <c r="B8220" s="30"/>
    </row>
    <row r="8221" spans="2:2">
      <c r="B8221" s="30"/>
    </row>
    <row r="8222" spans="2:2">
      <c r="B8222" s="30"/>
    </row>
    <row r="8223" spans="2:2">
      <c r="B8223" s="30"/>
    </row>
    <row r="8224" spans="2:2">
      <c r="B8224" s="30"/>
    </row>
    <row r="8225" spans="2:2">
      <c r="B8225" s="30"/>
    </row>
    <row r="8226" spans="2:2">
      <c r="B8226" s="30"/>
    </row>
    <row r="8227" spans="2:2">
      <c r="B8227" s="30"/>
    </row>
    <row r="8228" spans="2:2">
      <c r="B8228" s="30"/>
    </row>
    <row r="8229" spans="2:2">
      <c r="B8229" s="30"/>
    </row>
    <row r="8230" spans="2:2">
      <c r="B8230" s="30"/>
    </row>
    <row r="8231" spans="2:2">
      <c r="B8231" s="30"/>
    </row>
    <row r="8232" spans="2:2">
      <c r="B8232" s="30"/>
    </row>
    <row r="8233" spans="2:2">
      <c r="B8233" s="30"/>
    </row>
    <row r="8234" spans="2:2">
      <c r="B8234" s="30"/>
    </row>
    <row r="8235" spans="2:2">
      <c r="B8235" s="30"/>
    </row>
    <row r="8236" spans="2:2">
      <c r="B8236" s="30"/>
    </row>
    <row r="8237" spans="2:2">
      <c r="B8237" s="30"/>
    </row>
    <row r="8238" spans="2:2">
      <c r="B8238" s="30"/>
    </row>
    <row r="8239" spans="2:2">
      <c r="B8239" s="30"/>
    </row>
    <row r="8240" spans="2:2">
      <c r="B8240" s="30"/>
    </row>
    <row r="8241" spans="2:2">
      <c r="B8241" s="30"/>
    </row>
    <row r="8242" spans="2:2">
      <c r="B8242" s="30"/>
    </row>
    <row r="8243" spans="2:2">
      <c r="B8243" s="30"/>
    </row>
    <row r="8244" spans="2:2">
      <c r="B8244" s="30"/>
    </row>
    <row r="8245" spans="2:2">
      <c r="B8245" s="30"/>
    </row>
    <row r="8246" spans="2:2">
      <c r="B8246" s="30"/>
    </row>
    <row r="8247" spans="2:2">
      <c r="B8247" s="30"/>
    </row>
    <row r="8248" spans="2:2">
      <c r="B8248" s="30"/>
    </row>
    <row r="8249" spans="2:2">
      <c r="B8249" s="30"/>
    </row>
    <row r="8250" spans="2:2">
      <c r="B8250" s="30"/>
    </row>
    <row r="8251" spans="2:2">
      <c r="B8251" s="30"/>
    </row>
    <row r="8252" spans="2:2">
      <c r="B8252" s="30"/>
    </row>
    <row r="8253" spans="2:2">
      <c r="B8253" s="30"/>
    </row>
    <row r="8254" spans="2:2">
      <c r="B8254" s="30"/>
    </row>
    <row r="8255" spans="2:2">
      <c r="B8255" s="30"/>
    </row>
    <row r="8256" spans="2:2">
      <c r="B8256" s="30"/>
    </row>
    <row r="8257" spans="2:2">
      <c r="B8257" s="30"/>
    </row>
    <row r="8258" spans="2:2">
      <c r="B8258" s="30"/>
    </row>
    <row r="8259" spans="2:2">
      <c r="B8259" s="30"/>
    </row>
    <row r="8260" spans="2:2">
      <c r="B8260" s="30"/>
    </row>
    <row r="8261" spans="2:2">
      <c r="B8261" s="30"/>
    </row>
    <row r="8262" spans="2:2">
      <c r="B8262" s="30"/>
    </row>
    <row r="8263" spans="2:2">
      <c r="B8263" s="30"/>
    </row>
    <row r="8264" spans="2:2">
      <c r="B8264" s="30"/>
    </row>
    <row r="8265" spans="2:2">
      <c r="B8265" s="30"/>
    </row>
    <row r="8266" spans="2:2">
      <c r="B8266" s="30"/>
    </row>
    <row r="8267" spans="2:2">
      <c r="B8267" s="30"/>
    </row>
    <row r="8268" spans="2:2">
      <c r="B8268" s="30"/>
    </row>
    <row r="8269" spans="2:2">
      <c r="B8269" s="30"/>
    </row>
    <row r="8270" spans="2:2">
      <c r="B8270" s="30"/>
    </row>
    <row r="8271" spans="2:2">
      <c r="B8271" s="30"/>
    </row>
    <row r="8272" spans="2:2">
      <c r="B8272" s="30"/>
    </row>
    <row r="8273" spans="2:2">
      <c r="B8273" s="30"/>
    </row>
    <row r="8274" spans="2:2">
      <c r="B8274" s="30"/>
    </row>
    <row r="8275" spans="2:2">
      <c r="B8275" s="30"/>
    </row>
    <row r="8276" spans="2:2">
      <c r="B8276" s="30"/>
    </row>
    <row r="8277" spans="2:2">
      <c r="B8277" s="30"/>
    </row>
    <row r="8278" spans="2:2">
      <c r="B8278" s="30"/>
    </row>
    <row r="8279" spans="2:2">
      <c r="B8279" s="30"/>
    </row>
    <row r="8280" spans="2:2">
      <c r="B8280" s="30"/>
    </row>
    <row r="8281" spans="2:2">
      <c r="B8281" s="30"/>
    </row>
    <row r="8282" spans="2:2">
      <c r="B8282" s="30"/>
    </row>
    <row r="8283" spans="2:2">
      <c r="B8283" s="30"/>
    </row>
    <row r="8284" spans="2:2">
      <c r="B8284" s="30"/>
    </row>
    <row r="8285" spans="2:2">
      <c r="B8285" s="30"/>
    </row>
    <row r="8286" spans="2:2">
      <c r="B8286" s="30"/>
    </row>
    <row r="8287" spans="2:2">
      <c r="B8287" s="30"/>
    </row>
    <row r="8288" spans="2:2">
      <c r="B8288" s="30"/>
    </row>
    <row r="8289" spans="2:2">
      <c r="B8289" s="30"/>
    </row>
    <row r="8290" spans="2:2">
      <c r="B8290" s="30"/>
    </row>
    <row r="8291" spans="2:2">
      <c r="B8291" s="30"/>
    </row>
    <row r="8292" spans="2:2">
      <c r="B8292" s="30"/>
    </row>
    <row r="8293" spans="2:2">
      <c r="B8293" s="30"/>
    </row>
    <row r="8294" spans="2:2">
      <c r="B8294" s="30"/>
    </row>
    <row r="8295" spans="2:2">
      <c r="B8295" s="30"/>
    </row>
    <row r="8296" spans="2:2">
      <c r="B8296" s="30"/>
    </row>
    <row r="8297" spans="2:2">
      <c r="B8297" s="30"/>
    </row>
    <row r="8298" spans="2:2">
      <c r="B8298" s="30"/>
    </row>
    <row r="8299" spans="2:2">
      <c r="B8299" s="30"/>
    </row>
    <row r="8300" spans="2:2">
      <c r="B8300" s="30"/>
    </row>
    <row r="8301" spans="2:2">
      <c r="B8301" s="30"/>
    </row>
    <row r="8302" spans="2:2">
      <c r="B8302" s="30"/>
    </row>
    <row r="8303" spans="2:2">
      <c r="B8303" s="30"/>
    </row>
    <row r="8304" spans="2:2">
      <c r="B8304" s="30"/>
    </row>
    <row r="8305" spans="2:2">
      <c r="B8305" s="30"/>
    </row>
    <row r="8306" spans="2:2">
      <c r="B8306" s="30"/>
    </row>
    <row r="8307" spans="2:2">
      <c r="B8307" s="30"/>
    </row>
    <row r="8308" spans="2:2">
      <c r="B8308" s="30"/>
    </row>
    <row r="8309" spans="2:2">
      <c r="B8309" s="30"/>
    </row>
    <row r="8310" spans="2:2">
      <c r="B8310" s="30"/>
    </row>
    <row r="8311" spans="2:2">
      <c r="B8311" s="30"/>
    </row>
    <row r="8312" spans="2:2">
      <c r="B8312" s="30"/>
    </row>
    <row r="8313" spans="2:2">
      <c r="B8313" s="30"/>
    </row>
    <row r="8314" spans="2:2">
      <c r="B8314" s="30"/>
    </row>
    <row r="8315" spans="2:2">
      <c r="B8315" s="30"/>
    </row>
    <row r="8316" spans="2:2">
      <c r="B8316" s="30"/>
    </row>
    <row r="8317" spans="2:2">
      <c r="B8317" s="30"/>
    </row>
    <row r="8318" spans="2:2">
      <c r="B8318" s="30"/>
    </row>
    <row r="8319" spans="2:2">
      <c r="B8319" s="30"/>
    </row>
    <row r="8320" spans="2:2">
      <c r="B8320" s="30"/>
    </row>
    <row r="8321" spans="2:2">
      <c r="B8321" s="30"/>
    </row>
    <row r="8322" spans="2:2">
      <c r="B8322" s="30"/>
    </row>
    <row r="8323" spans="2:2">
      <c r="B8323" s="30"/>
    </row>
    <row r="8324" spans="2:2">
      <c r="B8324" s="30"/>
    </row>
    <row r="8325" spans="2:2">
      <c r="B8325" s="30"/>
    </row>
    <row r="8326" spans="2:2">
      <c r="B8326" s="30"/>
    </row>
    <row r="8327" spans="2:2">
      <c r="B8327" s="30"/>
    </row>
    <row r="8328" spans="2:2">
      <c r="B8328" s="30"/>
    </row>
    <row r="8329" spans="2:2">
      <c r="B8329" s="30"/>
    </row>
    <row r="8330" spans="2:2">
      <c r="B8330" s="30"/>
    </row>
    <row r="8331" spans="2:2">
      <c r="B8331" s="30"/>
    </row>
    <row r="8332" spans="2:2">
      <c r="B8332" s="30"/>
    </row>
    <row r="8333" spans="2:2">
      <c r="B8333" s="30"/>
    </row>
    <row r="8334" spans="2:2">
      <c r="B8334" s="30"/>
    </row>
    <row r="8335" spans="2:2">
      <c r="B8335" s="30"/>
    </row>
    <row r="8336" spans="2:2">
      <c r="B8336" s="30"/>
    </row>
    <row r="8337" spans="2:2">
      <c r="B8337" s="30"/>
    </row>
    <row r="8338" spans="2:2">
      <c r="B8338" s="30"/>
    </row>
    <row r="8339" spans="2:2">
      <c r="B8339" s="30"/>
    </row>
    <row r="8340" spans="2:2">
      <c r="B8340" s="30"/>
    </row>
    <row r="8341" spans="2:2">
      <c r="B8341" s="30"/>
    </row>
    <row r="8342" spans="2:2">
      <c r="B8342" s="30"/>
    </row>
    <row r="8343" spans="2:2">
      <c r="B8343" s="30"/>
    </row>
    <row r="8344" spans="2:2">
      <c r="B8344" s="30"/>
    </row>
    <row r="8345" spans="2:2">
      <c r="B8345" s="30"/>
    </row>
    <row r="8346" spans="2:2">
      <c r="B8346" s="30"/>
    </row>
    <row r="8347" spans="2:2">
      <c r="B8347" s="30"/>
    </row>
    <row r="8348" spans="2:2">
      <c r="B8348" s="30"/>
    </row>
    <row r="8349" spans="2:2">
      <c r="B8349" s="30"/>
    </row>
    <row r="8350" spans="2:2">
      <c r="B8350" s="30"/>
    </row>
    <row r="8351" spans="2:2">
      <c r="B8351" s="30"/>
    </row>
    <row r="8352" spans="2:2">
      <c r="B8352" s="30"/>
    </row>
    <row r="8353" spans="2:2">
      <c r="B8353" s="30"/>
    </row>
    <row r="8354" spans="2:2">
      <c r="B8354" s="30"/>
    </row>
    <row r="8355" spans="2:2">
      <c r="B8355" s="30"/>
    </row>
    <row r="8356" spans="2:2">
      <c r="B8356" s="30"/>
    </row>
    <row r="8357" spans="2:2">
      <c r="B8357" s="30"/>
    </row>
    <row r="8358" spans="2:2">
      <c r="B8358" s="30"/>
    </row>
    <row r="8359" spans="2:2">
      <c r="B8359" s="30"/>
    </row>
    <row r="8360" spans="2:2">
      <c r="B8360" s="30"/>
    </row>
    <row r="8361" spans="2:2">
      <c r="B8361" s="30"/>
    </row>
    <row r="8362" spans="2:2">
      <c r="B8362" s="30"/>
    </row>
    <row r="8363" spans="2:2">
      <c r="B8363" s="30"/>
    </row>
    <row r="8364" spans="2:2">
      <c r="B8364" s="30"/>
    </row>
    <row r="8365" spans="2:2">
      <c r="B8365" s="30"/>
    </row>
    <row r="8366" spans="2:2">
      <c r="B8366" s="30"/>
    </row>
    <row r="8367" spans="2:2">
      <c r="B8367" s="30"/>
    </row>
    <row r="8368" spans="2:2">
      <c r="B8368" s="30"/>
    </row>
    <row r="8369" spans="2:2">
      <c r="B8369" s="30"/>
    </row>
    <row r="8370" spans="2:2">
      <c r="B8370" s="30"/>
    </row>
    <row r="8371" spans="2:2">
      <c r="B8371" s="30"/>
    </row>
    <row r="8372" spans="2:2">
      <c r="B8372" s="30"/>
    </row>
    <row r="8373" spans="2:2">
      <c r="B8373" s="30"/>
    </row>
    <row r="8374" spans="2:2">
      <c r="B8374" s="30"/>
    </row>
    <row r="8375" spans="2:2">
      <c r="B8375" s="30"/>
    </row>
    <row r="8376" spans="2:2">
      <c r="B8376" s="30"/>
    </row>
    <row r="8377" spans="2:2">
      <c r="B8377" s="30"/>
    </row>
    <row r="8378" spans="2:2">
      <c r="B8378" s="30"/>
    </row>
    <row r="8379" spans="2:2">
      <c r="B8379" s="30"/>
    </row>
    <row r="8380" spans="2:2">
      <c r="B8380" s="30"/>
    </row>
    <row r="8381" spans="2:2">
      <c r="B8381" s="30"/>
    </row>
    <row r="8382" spans="2:2">
      <c r="B8382" s="30"/>
    </row>
    <row r="8383" spans="2:2">
      <c r="B8383" s="30"/>
    </row>
    <row r="8384" spans="2:2">
      <c r="B8384" s="30"/>
    </row>
    <row r="8385" spans="2:2">
      <c r="B8385" s="30"/>
    </row>
    <row r="8386" spans="2:2">
      <c r="B8386" s="30"/>
    </row>
    <row r="8387" spans="2:2">
      <c r="B8387" s="30"/>
    </row>
    <row r="8388" spans="2:2">
      <c r="B8388" s="30"/>
    </row>
    <row r="8389" spans="2:2">
      <c r="B8389" s="30"/>
    </row>
    <row r="8390" spans="2:2">
      <c r="B8390" s="30"/>
    </row>
    <row r="8391" spans="2:2">
      <c r="B8391" s="30"/>
    </row>
    <row r="8392" spans="2:2">
      <c r="B8392" s="30"/>
    </row>
    <row r="8393" spans="2:2">
      <c r="B8393" s="30"/>
    </row>
    <row r="8394" spans="2:2">
      <c r="B8394" s="30"/>
    </row>
    <row r="8395" spans="2:2">
      <c r="B8395" s="30"/>
    </row>
    <row r="8396" spans="2:2">
      <c r="B8396" s="30"/>
    </row>
    <row r="8397" spans="2:2">
      <c r="B8397" s="30"/>
    </row>
    <row r="8398" spans="2:2">
      <c r="B8398" s="30"/>
    </row>
    <row r="8399" spans="2:2">
      <c r="B8399" s="30"/>
    </row>
    <row r="8400" spans="2:2">
      <c r="B8400" s="30"/>
    </row>
    <row r="8401" spans="2:2">
      <c r="B8401" s="30"/>
    </row>
    <row r="8402" spans="2:2">
      <c r="B8402" s="30"/>
    </row>
    <row r="8403" spans="2:2">
      <c r="B8403" s="30"/>
    </row>
    <row r="8404" spans="2:2">
      <c r="B8404" s="30"/>
    </row>
    <row r="8405" spans="2:2">
      <c r="B8405" s="30"/>
    </row>
    <row r="8406" spans="2:2">
      <c r="B8406" s="30"/>
    </row>
    <row r="8407" spans="2:2">
      <c r="B8407" s="30"/>
    </row>
    <row r="8408" spans="2:2">
      <c r="B8408" s="30"/>
    </row>
    <row r="8409" spans="2:2">
      <c r="B8409" s="30"/>
    </row>
    <row r="8410" spans="2:2">
      <c r="B8410" s="30"/>
    </row>
    <row r="8411" spans="2:2">
      <c r="B8411" s="30"/>
    </row>
    <row r="8412" spans="2:2">
      <c r="B8412" s="30"/>
    </row>
    <row r="8413" spans="2:2">
      <c r="B8413" s="30"/>
    </row>
    <row r="8414" spans="2:2">
      <c r="B8414" s="30"/>
    </row>
    <row r="8415" spans="2:2">
      <c r="B8415" s="30"/>
    </row>
    <row r="8416" spans="2:2">
      <c r="B8416" s="30"/>
    </row>
    <row r="8417" spans="2:2">
      <c r="B8417" s="30"/>
    </row>
    <row r="8418" spans="2:2">
      <c r="B8418" s="30"/>
    </row>
    <row r="8419" spans="2:2">
      <c r="B8419" s="30"/>
    </row>
    <row r="8420" spans="2:2">
      <c r="B8420" s="30"/>
    </row>
    <row r="8421" spans="2:2">
      <c r="B8421" s="30"/>
    </row>
    <row r="8422" spans="2:2">
      <c r="B8422" s="30"/>
    </row>
    <row r="8423" spans="2:2">
      <c r="B8423" s="30"/>
    </row>
    <row r="8424" spans="2:2">
      <c r="B8424" s="30"/>
    </row>
    <row r="8425" spans="2:2">
      <c r="B8425" s="30"/>
    </row>
    <row r="8426" spans="2:2">
      <c r="B8426" s="30"/>
    </row>
    <row r="8427" spans="2:2">
      <c r="B8427" s="30"/>
    </row>
    <row r="8428" spans="2:2">
      <c r="B8428" s="30"/>
    </row>
    <row r="8429" spans="2:2">
      <c r="B8429" s="30"/>
    </row>
    <row r="8430" spans="2:2">
      <c r="B8430" s="30"/>
    </row>
    <row r="8431" spans="2:2">
      <c r="B8431" s="30"/>
    </row>
    <row r="8432" spans="2:2">
      <c r="B8432" s="30"/>
    </row>
    <row r="8433" spans="2:2">
      <c r="B8433" s="30"/>
    </row>
    <row r="8434" spans="2:2">
      <c r="B8434" s="30"/>
    </row>
    <row r="8435" spans="2:2">
      <c r="B8435" s="30"/>
    </row>
    <row r="8436" spans="2:2">
      <c r="B8436" s="30"/>
    </row>
    <row r="8437" spans="2:2">
      <c r="B8437" s="30"/>
    </row>
    <row r="8438" spans="2:2">
      <c r="B8438" s="30"/>
    </row>
    <row r="8439" spans="2:2">
      <c r="B8439" s="30"/>
    </row>
    <row r="8440" spans="2:2">
      <c r="B8440" s="30"/>
    </row>
    <row r="8441" spans="2:2">
      <c r="B8441" s="30"/>
    </row>
    <row r="8442" spans="2:2">
      <c r="B8442" s="30"/>
    </row>
    <row r="8443" spans="2:2">
      <c r="B8443" s="30"/>
    </row>
    <row r="8444" spans="2:2">
      <c r="B8444" s="30"/>
    </row>
    <row r="8445" spans="2:2">
      <c r="B8445" s="30"/>
    </row>
    <row r="8446" spans="2:2">
      <c r="B8446" s="30"/>
    </row>
    <row r="8447" spans="2:2">
      <c r="B8447" s="30"/>
    </row>
    <row r="8448" spans="2:2">
      <c r="B8448" s="30"/>
    </row>
    <row r="8449" spans="2:2">
      <c r="B8449" s="30"/>
    </row>
    <row r="8450" spans="2:2">
      <c r="B8450" s="30"/>
    </row>
    <row r="8451" spans="2:2">
      <c r="B8451" s="30"/>
    </row>
    <row r="8452" spans="2:2">
      <c r="B8452" s="30"/>
    </row>
    <row r="8453" spans="2:2">
      <c r="B8453" s="30"/>
    </row>
    <row r="8454" spans="2:2">
      <c r="B8454" s="30"/>
    </row>
    <row r="8455" spans="2:2">
      <c r="B8455" s="30"/>
    </row>
    <row r="8456" spans="2:2">
      <c r="B8456" s="30"/>
    </row>
    <row r="8457" spans="2:2">
      <c r="B8457" s="30"/>
    </row>
    <row r="8458" spans="2:2">
      <c r="B8458" s="30"/>
    </row>
    <row r="8459" spans="2:2">
      <c r="B8459" s="30"/>
    </row>
    <row r="8460" spans="2:2">
      <c r="B8460" s="30"/>
    </row>
    <row r="8461" spans="2:2">
      <c r="B8461" s="30"/>
    </row>
    <row r="8462" spans="2:2">
      <c r="B8462" s="30"/>
    </row>
    <row r="8463" spans="2:2">
      <c r="B8463" s="30"/>
    </row>
    <row r="8464" spans="2:2">
      <c r="B8464" s="30"/>
    </row>
    <row r="8465" spans="2:2">
      <c r="B8465" s="30"/>
    </row>
    <row r="8466" spans="2:2">
      <c r="B8466" s="30"/>
    </row>
    <row r="8467" spans="2:2">
      <c r="B8467" s="30"/>
    </row>
    <row r="8468" spans="2:2">
      <c r="B8468" s="30"/>
    </row>
    <row r="8469" spans="2:2">
      <c r="B8469" s="30"/>
    </row>
    <row r="8470" spans="2:2">
      <c r="B8470" s="30"/>
    </row>
    <row r="8471" spans="2:2">
      <c r="B8471" s="30"/>
    </row>
    <row r="8472" spans="2:2">
      <c r="B8472" s="30"/>
    </row>
    <row r="8473" spans="2:2">
      <c r="B8473" s="30"/>
    </row>
    <row r="8474" spans="2:2">
      <c r="B8474" s="30"/>
    </row>
    <row r="8475" spans="2:2">
      <c r="B8475" s="30"/>
    </row>
    <row r="8476" spans="2:2">
      <c r="B8476" s="30"/>
    </row>
    <row r="8477" spans="2:2">
      <c r="B8477" s="30"/>
    </row>
    <row r="8478" spans="2:2">
      <c r="B8478" s="30"/>
    </row>
    <row r="8479" spans="2:2">
      <c r="B8479" s="30"/>
    </row>
    <row r="8480" spans="2:2">
      <c r="B8480" s="30"/>
    </row>
    <row r="8481" spans="2:2">
      <c r="B8481" s="30"/>
    </row>
    <row r="8482" spans="2:2">
      <c r="B8482" s="30"/>
    </row>
    <row r="8483" spans="2:2">
      <c r="B8483" s="30"/>
    </row>
    <row r="8484" spans="2:2">
      <c r="B8484" s="30"/>
    </row>
    <row r="8485" spans="2:2">
      <c r="B8485" s="30"/>
    </row>
    <row r="8486" spans="2:2">
      <c r="B8486" s="30"/>
    </row>
    <row r="8487" spans="2:2">
      <c r="B8487" s="30"/>
    </row>
    <row r="8488" spans="2:2">
      <c r="B8488" s="30"/>
    </row>
    <row r="8489" spans="2:2">
      <c r="B8489" s="30"/>
    </row>
    <row r="8490" spans="2:2">
      <c r="B8490" s="30"/>
    </row>
    <row r="8491" spans="2:2">
      <c r="B8491" s="30"/>
    </row>
    <row r="8492" spans="2:2">
      <c r="B8492" s="30"/>
    </row>
    <row r="8493" spans="2:2">
      <c r="B8493" s="30"/>
    </row>
    <row r="8494" spans="2:2">
      <c r="B8494" s="30"/>
    </row>
    <row r="8495" spans="2:2">
      <c r="B8495" s="30"/>
    </row>
    <row r="8496" spans="2:2">
      <c r="B8496" s="30"/>
    </row>
    <row r="8497" spans="2:2">
      <c r="B8497" s="30"/>
    </row>
    <row r="8498" spans="2:2">
      <c r="B8498" s="30"/>
    </row>
    <row r="8499" spans="2:2">
      <c r="B8499" s="30"/>
    </row>
    <row r="8500" spans="2:2">
      <c r="B8500" s="30"/>
    </row>
    <row r="8501" spans="2:2">
      <c r="B8501" s="30"/>
    </row>
    <row r="8502" spans="2:2">
      <c r="B8502" s="30"/>
    </row>
    <row r="8503" spans="2:2">
      <c r="B8503" s="30"/>
    </row>
    <row r="8504" spans="2:2">
      <c r="B8504" s="30"/>
    </row>
    <row r="8505" spans="2:2">
      <c r="B8505" s="30"/>
    </row>
    <row r="8506" spans="2:2">
      <c r="B8506" s="30"/>
    </row>
    <row r="8507" spans="2:2">
      <c r="B8507" s="30"/>
    </row>
    <row r="8508" spans="2:2">
      <c r="B8508" s="30"/>
    </row>
    <row r="8509" spans="2:2">
      <c r="B8509" s="30"/>
    </row>
    <row r="8510" spans="2:2">
      <c r="B8510" s="30"/>
    </row>
    <row r="8511" spans="2:2">
      <c r="B8511" s="30"/>
    </row>
    <row r="8512" spans="2:2">
      <c r="B8512" s="30"/>
    </row>
    <row r="8513" spans="2:2">
      <c r="B8513" s="30"/>
    </row>
    <row r="8514" spans="2:2">
      <c r="B8514" s="30"/>
    </row>
    <row r="8515" spans="2:2">
      <c r="B8515" s="30"/>
    </row>
    <row r="8516" spans="2:2">
      <c r="B8516" s="30"/>
    </row>
    <row r="8517" spans="2:2">
      <c r="B8517" s="30"/>
    </row>
    <row r="8518" spans="2:2">
      <c r="B8518" s="30"/>
    </row>
    <row r="8519" spans="2:2">
      <c r="B8519" s="30"/>
    </row>
    <row r="8520" spans="2:2">
      <c r="B8520" s="30"/>
    </row>
    <row r="8521" spans="2:2">
      <c r="B8521" s="30"/>
    </row>
    <row r="8522" spans="2:2">
      <c r="B8522" s="30"/>
    </row>
    <row r="8523" spans="2:2">
      <c r="B8523" s="30"/>
    </row>
    <row r="8524" spans="2:2">
      <c r="B8524" s="30"/>
    </row>
    <row r="8525" spans="2:2">
      <c r="B8525" s="30"/>
    </row>
    <row r="8526" spans="2:2">
      <c r="B8526" s="30"/>
    </row>
    <row r="8527" spans="2:2">
      <c r="B8527" s="30"/>
    </row>
    <row r="8528" spans="2:2">
      <c r="B8528" s="30"/>
    </row>
    <row r="8529" spans="2:2">
      <c r="B8529" s="30"/>
    </row>
    <row r="8530" spans="2:2">
      <c r="B8530" s="30"/>
    </row>
    <row r="8531" spans="2:2">
      <c r="B8531" s="30"/>
    </row>
    <row r="8532" spans="2:2">
      <c r="B8532" s="30"/>
    </row>
    <row r="8533" spans="2:2">
      <c r="B8533" s="30"/>
    </row>
    <row r="8534" spans="2:2">
      <c r="B8534" s="30"/>
    </row>
    <row r="8535" spans="2:2">
      <c r="B8535" s="30"/>
    </row>
    <row r="8536" spans="2:2">
      <c r="B8536" s="30"/>
    </row>
    <row r="8537" spans="2:2">
      <c r="B8537" s="30"/>
    </row>
    <row r="8538" spans="2:2">
      <c r="B8538" s="30"/>
    </row>
    <row r="8539" spans="2:2">
      <c r="B8539" s="30"/>
    </row>
    <row r="8540" spans="2:2">
      <c r="B8540" s="30"/>
    </row>
    <row r="8541" spans="2:2">
      <c r="B8541" s="30"/>
    </row>
    <row r="8542" spans="2:2">
      <c r="B8542" s="30"/>
    </row>
    <row r="8543" spans="2:2">
      <c r="B8543" s="30"/>
    </row>
    <row r="8544" spans="2:2">
      <c r="B8544" s="30"/>
    </row>
    <row r="8545" spans="2:2">
      <c r="B8545" s="30"/>
    </row>
    <row r="8546" spans="2:2">
      <c r="B8546" s="30"/>
    </row>
    <row r="8547" spans="2:2">
      <c r="B8547" s="30"/>
    </row>
    <row r="8548" spans="2:2">
      <c r="B8548" s="30"/>
    </row>
    <row r="8549" spans="2:2">
      <c r="B8549" s="30"/>
    </row>
    <row r="8550" spans="2:2">
      <c r="B8550" s="30"/>
    </row>
    <row r="8551" spans="2:2">
      <c r="B8551" s="30"/>
    </row>
    <row r="8552" spans="2:2">
      <c r="B8552" s="30"/>
    </row>
    <row r="8553" spans="2:2">
      <c r="B8553" s="30"/>
    </row>
    <row r="8554" spans="2:2">
      <c r="B8554" s="30"/>
    </row>
    <row r="8555" spans="2:2">
      <c r="B8555" s="30"/>
    </row>
    <row r="8556" spans="2:2">
      <c r="B8556" s="30"/>
    </row>
    <row r="8557" spans="2:2">
      <c r="B8557" s="30"/>
    </row>
    <row r="8558" spans="2:2">
      <c r="B8558" s="30"/>
    </row>
    <row r="8559" spans="2:2">
      <c r="B8559" s="30"/>
    </row>
    <row r="8560" spans="2:2">
      <c r="B8560" s="30"/>
    </row>
    <row r="8561" spans="2:2">
      <c r="B8561" s="30"/>
    </row>
    <row r="8562" spans="2:2">
      <c r="B8562" s="30"/>
    </row>
    <row r="8563" spans="2:2">
      <c r="B8563" s="30"/>
    </row>
    <row r="8564" spans="2:2">
      <c r="B8564" s="30"/>
    </row>
    <row r="8565" spans="2:2">
      <c r="B8565" s="30"/>
    </row>
    <row r="8566" spans="2:2">
      <c r="B8566" s="30"/>
    </row>
    <row r="8567" spans="2:2">
      <c r="B8567" s="30"/>
    </row>
    <row r="8568" spans="2:2">
      <c r="B8568" s="30"/>
    </row>
    <row r="8569" spans="2:2">
      <c r="B8569" s="30"/>
    </row>
    <row r="8570" spans="2:2">
      <c r="B8570" s="30"/>
    </row>
    <row r="8571" spans="2:2">
      <c r="B8571" s="30"/>
    </row>
    <row r="8572" spans="2:2">
      <c r="B8572" s="30"/>
    </row>
    <row r="8573" spans="2:2">
      <c r="B8573" s="30"/>
    </row>
    <row r="8574" spans="2:2">
      <c r="B8574" s="30"/>
    </row>
    <row r="8575" spans="2:2">
      <c r="B8575" s="30"/>
    </row>
    <row r="8576" spans="2:2">
      <c r="B8576" s="30"/>
    </row>
    <row r="8577" spans="2:2">
      <c r="B8577" s="30"/>
    </row>
    <row r="8578" spans="2:2">
      <c r="B8578" s="30"/>
    </row>
    <row r="8579" spans="2:2">
      <c r="B8579" s="30"/>
    </row>
    <row r="8580" spans="2:2">
      <c r="B8580" s="30"/>
    </row>
    <row r="8581" spans="2:2">
      <c r="B8581" s="30"/>
    </row>
    <row r="8582" spans="2:2">
      <c r="B8582" s="30"/>
    </row>
    <row r="8583" spans="2:2">
      <c r="B8583" s="30"/>
    </row>
    <row r="8584" spans="2:2">
      <c r="B8584" s="30"/>
    </row>
    <row r="8585" spans="2:2">
      <c r="B8585" s="30"/>
    </row>
    <row r="8586" spans="2:2">
      <c r="B8586" s="30"/>
    </row>
    <row r="8587" spans="2:2">
      <c r="B8587" s="30"/>
    </row>
    <row r="8588" spans="2:2">
      <c r="B8588" s="30"/>
    </row>
    <row r="8589" spans="2:2">
      <c r="B8589" s="30"/>
    </row>
    <row r="8590" spans="2:2">
      <c r="B8590" s="30"/>
    </row>
    <row r="8591" spans="2:2">
      <c r="B8591" s="30"/>
    </row>
    <row r="8592" spans="2:2">
      <c r="B8592" s="30"/>
    </row>
    <row r="8593" spans="2:2">
      <c r="B8593" s="30"/>
    </row>
    <row r="8594" spans="2:2">
      <c r="B8594" s="30"/>
    </row>
    <row r="8595" spans="2:2">
      <c r="B8595" s="30"/>
    </row>
    <row r="8596" spans="2:2">
      <c r="B8596" s="30"/>
    </row>
    <row r="8597" spans="2:2">
      <c r="B8597" s="30"/>
    </row>
    <row r="8598" spans="2:2">
      <c r="B8598" s="30"/>
    </row>
    <row r="8599" spans="2:2">
      <c r="B8599" s="30"/>
    </row>
    <row r="8600" spans="2:2">
      <c r="B8600" s="30"/>
    </row>
    <row r="8601" spans="2:2">
      <c r="B8601" s="30"/>
    </row>
    <row r="8602" spans="2:2">
      <c r="B8602" s="30"/>
    </row>
    <row r="8603" spans="2:2">
      <c r="B8603" s="30"/>
    </row>
    <row r="8604" spans="2:2">
      <c r="B8604" s="30"/>
    </row>
    <row r="8605" spans="2:2">
      <c r="B8605" s="30"/>
    </row>
    <row r="8606" spans="2:2">
      <c r="B8606" s="30"/>
    </row>
    <row r="8607" spans="2:2">
      <c r="B8607" s="30"/>
    </row>
    <row r="8608" spans="2:2">
      <c r="B8608" s="30"/>
    </row>
    <row r="8609" spans="2:2">
      <c r="B8609" s="30"/>
    </row>
    <row r="8610" spans="2:2">
      <c r="B8610" s="30"/>
    </row>
    <row r="8611" spans="2:2">
      <c r="B8611" s="30"/>
    </row>
    <row r="8612" spans="2:2">
      <c r="B8612" s="30"/>
    </row>
    <row r="8613" spans="2:2">
      <c r="B8613" s="30"/>
    </row>
    <row r="8614" spans="2:2">
      <c r="B8614" s="30"/>
    </row>
    <row r="8615" spans="2:2">
      <c r="B8615" s="30"/>
    </row>
    <row r="8616" spans="2:2">
      <c r="B8616" s="30"/>
    </row>
    <row r="8617" spans="2:2">
      <c r="B8617" s="30"/>
    </row>
    <row r="8618" spans="2:2">
      <c r="B8618" s="30"/>
    </row>
    <row r="8619" spans="2:2">
      <c r="B8619" s="30"/>
    </row>
    <row r="8620" spans="2:2">
      <c r="B8620" s="30"/>
    </row>
    <row r="8621" spans="2:2">
      <c r="B8621" s="30"/>
    </row>
    <row r="8622" spans="2:2">
      <c r="B8622" s="30"/>
    </row>
    <row r="8623" spans="2:2">
      <c r="B8623" s="30"/>
    </row>
    <row r="8624" spans="2:2">
      <c r="B8624" s="30"/>
    </row>
    <row r="8625" spans="2:2">
      <c r="B8625" s="30"/>
    </row>
    <row r="8626" spans="2:2">
      <c r="B8626" s="30"/>
    </row>
    <row r="8627" spans="2:2">
      <c r="B8627" s="30"/>
    </row>
    <row r="8628" spans="2:2">
      <c r="B8628" s="30"/>
    </row>
    <row r="8629" spans="2:2">
      <c r="B8629" s="30"/>
    </row>
    <row r="8630" spans="2:2">
      <c r="B8630" s="30"/>
    </row>
    <row r="8631" spans="2:2">
      <c r="B8631" s="30"/>
    </row>
    <row r="8632" spans="2:2">
      <c r="B8632" s="30"/>
    </row>
    <row r="8633" spans="2:2">
      <c r="B8633" s="30"/>
    </row>
    <row r="8634" spans="2:2">
      <c r="B8634" s="30"/>
    </row>
    <row r="8635" spans="2:2">
      <c r="B8635" s="30"/>
    </row>
    <row r="8636" spans="2:2">
      <c r="B8636" s="30"/>
    </row>
    <row r="8637" spans="2:2">
      <c r="B8637" s="30"/>
    </row>
    <row r="8638" spans="2:2">
      <c r="B8638" s="30"/>
    </row>
    <row r="8639" spans="2:2">
      <c r="B8639" s="30"/>
    </row>
    <row r="8640" spans="2:2">
      <c r="B8640" s="30"/>
    </row>
    <row r="8641" spans="2:2">
      <c r="B8641" s="30"/>
    </row>
    <row r="8642" spans="2:2">
      <c r="B8642" s="30"/>
    </row>
    <row r="8643" spans="2:2">
      <c r="B8643" s="30"/>
    </row>
    <row r="8644" spans="2:2">
      <c r="B8644" s="30"/>
    </row>
    <row r="8645" spans="2:2">
      <c r="B8645" s="30"/>
    </row>
    <row r="8646" spans="2:2">
      <c r="B8646" s="30"/>
    </row>
    <row r="8647" spans="2:2">
      <c r="B8647" s="30"/>
    </row>
    <row r="8648" spans="2:2">
      <c r="B8648" s="30"/>
    </row>
    <row r="8649" spans="2:2">
      <c r="B8649" s="30"/>
    </row>
    <row r="8650" spans="2:2">
      <c r="B8650" s="30"/>
    </row>
    <row r="8651" spans="2:2">
      <c r="B8651" s="30"/>
    </row>
    <row r="8652" spans="2:2">
      <c r="B8652" s="30"/>
    </row>
    <row r="8653" spans="2:2">
      <c r="B8653" s="30"/>
    </row>
    <row r="8654" spans="2:2">
      <c r="B8654" s="30"/>
    </row>
    <row r="8655" spans="2:2">
      <c r="B8655" s="30"/>
    </row>
    <row r="8656" spans="2:2">
      <c r="B8656" s="30"/>
    </row>
    <row r="8657" spans="2:2">
      <c r="B8657" s="30"/>
    </row>
    <row r="8658" spans="2:2">
      <c r="B8658" s="30"/>
    </row>
    <row r="8659" spans="2:2">
      <c r="B8659" s="30"/>
    </row>
    <row r="8660" spans="2:2">
      <c r="B8660" s="30"/>
    </row>
    <row r="8661" spans="2:2">
      <c r="B8661" s="30"/>
    </row>
    <row r="8662" spans="2:2">
      <c r="B8662" s="30"/>
    </row>
    <row r="8663" spans="2:2">
      <c r="B8663" s="30"/>
    </row>
    <row r="8664" spans="2:2">
      <c r="B8664" s="30"/>
    </row>
    <row r="8665" spans="2:2">
      <c r="B8665" s="30"/>
    </row>
    <row r="8666" spans="2:2">
      <c r="B8666" s="30"/>
    </row>
    <row r="8667" spans="2:2">
      <c r="B8667" s="30"/>
    </row>
    <row r="8668" spans="2:2">
      <c r="B8668" s="30"/>
    </row>
    <row r="8669" spans="2:2">
      <c r="B8669" s="30"/>
    </row>
    <row r="8670" spans="2:2">
      <c r="B8670" s="30"/>
    </row>
    <row r="8671" spans="2:2">
      <c r="B8671" s="30"/>
    </row>
    <row r="8672" spans="2:2">
      <c r="B8672" s="30"/>
    </row>
    <row r="8673" spans="2:2">
      <c r="B8673" s="30"/>
    </row>
    <row r="8674" spans="2:2">
      <c r="B8674" s="30"/>
    </row>
    <row r="8675" spans="2:2">
      <c r="B8675" s="30"/>
    </row>
    <row r="8676" spans="2:2">
      <c r="B8676" s="30"/>
    </row>
    <row r="8677" spans="2:2">
      <c r="B8677" s="30"/>
    </row>
    <row r="8678" spans="2:2">
      <c r="B8678" s="30"/>
    </row>
    <row r="8679" spans="2:2">
      <c r="B8679" s="30"/>
    </row>
    <row r="8680" spans="2:2">
      <c r="B8680" s="30"/>
    </row>
    <row r="8681" spans="2:2">
      <c r="B8681" s="30"/>
    </row>
    <row r="8682" spans="2:2">
      <c r="B8682" s="30"/>
    </row>
    <row r="8683" spans="2:2">
      <c r="B8683" s="30"/>
    </row>
    <row r="8684" spans="2:2">
      <c r="B8684" s="30"/>
    </row>
    <row r="8685" spans="2:2">
      <c r="B8685" s="30"/>
    </row>
    <row r="8686" spans="2:2">
      <c r="B8686" s="30"/>
    </row>
    <row r="8687" spans="2:2">
      <c r="B8687" s="30"/>
    </row>
    <row r="8688" spans="2:2">
      <c r="B8688" s="30"/>
    </row>
    <row r="8689" spans="2:2">
      <c r="B8689" s="30"/>
    </row>
    <row r="8690" spans="2:2">
      <c r="B8690" s="30"/>
    </row>
    <row r="8691" spans="2:2">
      <c r="B8691" s="30"/>
    </row>
    <row r="8692" spans="2:2">
      <c r="B8692" s="30"/>
    </row>
    <row r="8693" spans="2:2">
      <c r="B8693" s="30"/>
    </row>
    <row r="8694" spans="2:2">
      <c r="B8694" s="30"/>
    </row>
    <row r="8695" spans="2:2">
      <c r="B8695" s="30"/>
    </row>
    <row r="8696" spans="2:2">
      <c r="B8696" s="30"/>
    </row>
    <row r="8697" spans="2:2">
      <c r="B8697" s="30"/>
    </row>
    <row r="8698" spans="2:2">
      <c r="B8698" s="30"/>
    </row>
    <row r="8699" spans="2:2">
      <c r="B8699" s="30"/>
    </row>
    <row r="8700" spans="2:2">
      <c r="B8700" s="30"/>
    </row>
    <row r="8701" spans="2:2">
      <c r="B8701" s="30"/>
    </row>
    <row r="8702" spans="2:2">
      <c r="B8702" s="30"/>
    </row>
    <row r="8703" spans="2:2">
      <c r="B8703" s="30"/>
    </row>
    <row r="8704" spans="2:2">
      <c r="B8704" s="30"/>
    </row>
    <row r="8705" spans="2:2">
      <c r="B8705" s="30"/>
    </row>
    <row r="8706" spans="2:2">
      <c r="B8706" s="30"/>
    </row>
    <row r="8707" spans="2:2">
      <c r="B8707" s="30"/>
    </row>
    <row r="8708" spans="2:2">
      <c r="B8708" s="30"/>
    </row>
    <row r="8709" spans="2:2">
      <c r="B8709" s="30"/>
    </row>
    <row r="8710" spans="2:2">
      <c r="B8710" s="30"/>
    </row>
    <row r="8711" spans="2:2">
      <c r="B8711" s="30"/>
    </row>
    <row r="8712" spans="2:2">
      <c r="B8712" s="30"/>
    </row>
    <row r="8713" spans="2:2">
      <c r="B8713" s="30"/>
    </row>
    <row r="8714" spans="2:2">
      <c r="B8714" s="30"/>
    </row>
    <row r="8715" spans="2:2">
      <c r="B8715" s="30"/>
    </row>
    <row r="8716" spans="2:2">
      <c r="B8716" s="30"/>
    </row>
    <row r="8717" spans="2:2">
      <c r="B8717" s="30"/>
    </row>
    <row r="8718" spans="2:2">
      <c r="B8718" s="30"/>
    </row>
    <row r="8719" spans="2:2">
      <c r="B8719" s="30"/>
    </row>
    <row r="8720" spans="2:2">
      <c r="B8720" s="30"/>
    </row>
    <row r="8721" spans="2:2">
      <c r="B8721" s="30"/>
    </row>
    <row r="8722" spans="2:2">
      <c r="B8722" s="30"/>
    </row>
    <row r="8723" spans="2:2">
      <c r="B8723" s="30"/>
    </row>
    <row r="8724" spans="2:2">
      <c r="B8724" s="30"/>
    </row>
    <row r="8725" spans="2:2">
      <c r="B8725" s="30"/>
    </row>
    <row r="8726" spans="2:2">
      <c r="B8726" s="30"/>
    </row>
    <row r="8727" spans="2:2">
      <c r="B8727" s="30"/>
    </row>
    <row r="8728" spans="2:2">
      <c r="B8728" s="30"/>
    </row>
    <row r="8729" spans="2:2">
      <c r="B8729" s="30"/>
    </row>
    <row r="8730" spans="2:2">
      <c r="B8730" s="30"/>
    </row>
    <row r="8731" spans="2:2">
      <c r="B8731" s="30"/>
    </row>
    <row r="8732" spans="2:2">
      <c r="B8732" s="30"/>
    </row>
    <row r="8733" spans="2:2">
      <c r="B8733" s="30"/>
    </row>
    <row r="8734" spans="2:2">
      <c r="B8734" s="30"/>
    </row>
    <row r="8735" spans="2:2">
      <c r="B8735" s="30"/>
    </row>
    <row r="8736" spans="2:2">
      <c r="B8736" s="30"/>
    </row>
    <row r="8737" spans="2:2">
      <c r="B8737" s="30"/>
    </row>
    <row r="8738" spans="2:2">
      <c r="B8738" s="30"/>
    </row>
    <row r="8739" spans="2:2">
      <c r="B8739" s="30"/>
    </row>
    <row r="8740" spans="2:2">
      <c r="B8740" s="30"/>
    </row>
    <row r="8741" spans="2:2">
      <c r="B8741" s="30"/>
    </row>
    <row r="8742" spans="2:2">
      <c r="B8742" s="30"/>
    </row>
    <row r="8743" spans="2:2">
      <c r="B8743" s="30"/>
    </row>
    <row r="8744" spans="2:2">
      <c r="B8744" s="30"/>
    </row>
    <row r="8745" spans="2:2">
      <c r="B8745" s="30"/>
    </row>
    <row r="8746" spans="2:2">
      <c r="B8746" s="30"/>
    </row>
    <row r="8747" spans="2:2">
      <c r="B8747" s="30"/>
    </row>
    <row r="8748" spans="2:2">
      <c r="B8748" s="30"/>
    </row>
    <row r="8749" spans="2:2">
      <c r="B8749" s="30"/>
    </row>
    <row r="8750" spans="2:2">
      <c r="B8750" s="30"/>
    </row>
    <row r="8751" spans="2:2">
      <c r="B8751" s="30"/>
    </row>
    <row r="8752" spans="2:2">
      <c r="B8752" s="30"/>
    </row>
    <row r="8753" spans="2:2">
      <c r="B8753" s="30"/>
    </row>
    <row r="8754" spans="2:2">
      <c r="B8754" s="30"/>
    </row>
    <row r="8755" spans="2:2">
      <c r="B8755" s="30"/>
    </row>
    <row r="8756" spans="2:2">
      <c r="B8756" s="30"/>
    </row>
    <row r="8757" spans="2:2">
      <c r="B8757" s="30"/>
    </row>
    <row r="8758" spans="2:2">
      <c r="B8758" s="30"/>
    </row>
    <row r="8759" spans="2:2">
      <c r="B8759" s="30"/>
    </row>
    <row r="8760" spans="2:2">
      <c r="B8760" s="30"/>
    </row>
    <row r="8761" spans="2:2">
      <c r="B8761" s="30"/>
    </row>
    <row r="8762" spans="2:2">
      <c r="B8762" s="30"/>
    </row>
    <row r="8763" spans="2:2">
      <c r="B8763" s="30"/>
    </row>
    <row r="8764" spans="2:2">
      <c r="B8764" s="30"/>
    </row>
    <row r="8765" spans="2:2">
      <c r="B8765" s="30"/>
    </row>
    <row r="8766" spans="2:2">
      <c r="B8766" s="30"/>
    </row>
    <row r="8767" spans="2:2">
      <c r="B8767" s="30"/>
    </row>
    <row r="8768" spans="2:2">
      <c r="B8768" s="30"/>
    </row>
    <row r="8769" spans="2:2">
      <c r="B8769" s="30"/>
    </row>
    <row r="8770" spans="2:2">
      <c r="B8770" s="30"/>
    </row>
    <row r="8771" spans="2:2">
      <c r="B8771" s="30"/>
    </row>
    <row r="8772" spans="2:2">
      <c r="B8772" s="30"/>
    </row>
    <row r="8773" spans="2:2">
      <c r="B8773" s="30"/>
    </row>
    <row r="8774" spans="2:2">
      <c r="B8774" s="30"/>
    </row>
    <row r="8775" spans="2:2">
      <c r="B8775" s="30"/>
    </row>
    <row r="8776" spans="2:2">
      <c r="B8776" s="30"/>
    </row>
    <row r="8777" spans="2:2">
      <c r="B8777" s="30"/>
    </row>
    <row r="8778" spans="2:2">
      <c r="B8778" s="30"/>
    </row>
    <row r="8779" spans="2:2">
      <c r="B8779" s="30"/>
    </row>
    <row r="8780" spans="2:2">
      <c r="B8780" s="30"/>
    </row>
    <row r="8781" spans="2:2">
      <c r="B8781" s="30"/>
    </row>
    <row r="8782" spans="2:2">
      <c r="B8782" s="30"/>
    </row>
    <row r="8783" spans="2:2">
      <c r="B8783" s="30"/>
    </row>
    <row r="8784" spans="2:2">
      <c r="B8784" s="30"/>
    </row>
    <row r="8785" spans="2:2">
      <c r="B8785" s="30"/>
    </row>
    <row r="8786" spans="2:2">
      <c r="B8786" s="30"/>
    </row>
    <row r="8787" spans="2:2">
      <c r="B8787" s="30"/>
    </row>
    <row r="8788" spans="2:2">
      <c r="B8788" s="30"/>
    </row>
    <row r="8789" spans="2:2">
      <c r="B8789" s="30"/>
    </row>
    <row r="8790" spans="2:2">
      <c r="B8790" s="30"/>
    </row>
    <row r="8791" spans="2:2">
      <c r="B8791" s="30"/>
    </row>
    <row r="8792" spans="2:2">
      <c r="B8792" s="30"/>
    </row>
    <row r="8793" spans="2:2">
      <c r="B8793" s="30"/>
    </row>
    <row r="8794" spans="2:2">
      <c r="B8794" s="30"/>
    </row>
    <row r="8795" spans="2:2">
      <c r="B8795" s="30"/>
    </row>
    <row r="8796" spans="2:2">
      <c r="B8796" s="30"/>
    </row>
    <row r="8797" spans="2:2">
      <c r="B8797" s="30"/>
    </row>
    <row r="8798" spans="2:2">
      <c r="B8798" s="30"/>
    </row>
    <row r="8799" spans="2:2">
      <c r="B8799" s="30"/>
    </row>
    <row r="8800" spans="2:2">
      <c r="B8800" s="30"/>
    </row>
    <row r="8801" spans="2:2">
      <c r="B8801" s="30"/>
    </row>
    <row r="8802" spans="2:2">
      <c r="B8802" s="30"/>
    </row>
    <row r="8803" spans="2:2">
      <c r="B8803" s="30"/>
    </row>
    <row r="8804" spans="2:2">
      <c r="B8804" s="30"/>
    </row>
    <row r="8805" spans="2:2">
      <c r="B8805" s="30"/>
    </row>
    <row r="8806" spans="2:2">
      <c r="B8806" s="30"/>
    </row>
    <row r="8807" spans="2:2">
      <c r="B8807" s="30"/>
    </row>
    <row r="8808" spans="2:2">
      <c r="B8808" s="30"/>
    </row>
    <row r="8809" spans="2:2">
      <c r="B8809" s="30"/>
    </row>
    <row r="8810" spans="2:2">
      <c r="B8810" s="30"/>
    </row>
    <row r="8811" spans="2:2">
      <c r="B8811" s="30"/>
    </row>
    <row r="8812" spans="2:2">
      <c r="B8812" s="30"/>
    </row>
    <row r="8813" spans="2:2">
      <c r="B8813" s="30"/>
    </row>
    <row r="8814" spans="2:2">
      <c r="B8814" s="30"/>
    </row>
    <row r="8815" spans="2:2">
      <c r="B8815" s="30"/>
    </row>
    <row r="8816" spans="2:2">
      <c r="B8816" s="30"/>
    </row>
    <row r="8817" spans="2:2">
      <c r="B8817" s="30"/>
    </row>
    <row r="8818" spans="2:2">
      <c r="B8818" s="30"/>
    </row>
    <row r="8819" spans="2:2">
      <c r="B8819" s="30"/>
    </row>
    <row r="8820" spans="2:2">
      <c r="B8820" s="30"/>
    </row>
    <row r="8821" spans="2:2">
      <c r="B8821" s="30"/>
    </row>
    <row r="8822" spans="2:2">
      <c r="B8822" s="30"/>
    </row>
    <row r="8823" spans="2:2">
      <c r="B8823" s="30"/>
    </row>
    <row r="8824" spans="2:2">
      <c r="B8824" s="30"/>
    </row>
    <row r="8825" spans="2:2">
      <c r="B8825" s="30"/>
    </row>
    <row r="8826" spans="2:2">
      <c r="B8826" s="30"/>
    </row>
    <row r="8827" spans="2:2">
      <c r="B8827" s="30"/>
    </row>
    <row r="8828" spans="2:2">
      <c r="B8828" s="30"/>
    </row>
    <row r="8829" spans="2:2">
      <c r="B8829" s="30"/>
    </row>
    <row r="8830" spans="2:2">
      <c r="B8830" s="30"/>
    </row>
    <row r="8831" spans="2:2">
      <c r="B8831" s="30"/>
    </row>
    <row r="8832" spans="2:2">
      <c r="B8832" s="30"/>
    </row>
    <row r="8833" spans="2:2">
      <c r="B8833" s="30"/>
    </row>
    <row r="8834" spans="2:2">
      <c r="B8834" s="30"/>
    </row>
    <row r="8835" spans="2:2">
      <c r="B8835" s="30"/>
    </row>
    <row r="8836" spans="2:2">
      <c r="B8836" s="30"/>
    </row>
    <row r="8837" spans="2:2">
      <c r="B8837" s="30"/>
    </row>
    <row r="8838" spans="2:2">
      <c r="B8838" s="30"/>
    </row>
    <row r="8839" spans="2:2">
      <c r="B8839" s="30"/>
    </row>
    <row r="8840" spans="2:2">
      <c r="B8840" s="30"/>
    </row>
    <row r="8841" spans="2:2">
      <c r="B8841" s="30"/>
    </row>
    <row r="8842" spans="2:2">
      <c r="B8842" s="30"/>
    </row>
    <row r="8843" spans="2:2">
      <c r="B8843" s="30"/>
    </row>
    <row r="8844" spans="2:2">
      <c r="B8844" s="30"/>
    </row>
    <row r="8845" spans="2:2">
      <c r="B8845" s="30"/>
    </row>
    <row r="8846" spans="2:2">
      <c r="B8846" s="30"/>
    </row>
    <row r="8847" spans="2:2">
      <c r="B8847" s="30"/>
    </row>
    <row r="8848" spans="2:2">
      <c r="B8848" s="30"/>
    </row>
    <row r="8849" spans="2:2">
      <c r="B8849" s="30"/>
    </row>
    <row r="8850" spans="2:2">
      <c r="B8850" s="30"/>
    </row>
    <row r="8851" spans="2:2">
      <c r="B8851" s="30"/>
    </row>
    <row r="8852" spans="2:2">
      <c r="B8852" s="30"/>
    </row>
    <row r="8853" spans="2:2">
      <c r="B8853" s="30"/>
    </row>
    <row r="8854" spans="2:2">
      <c r="B8854" s="30"/>
    </row>
    <row r="8855" spans="2:2">
      <c r="B8855" s="30"/>
    </row>
    <row r="8856" spans="2:2">
      <c r="B8856" s="30"/>
    </row>
    <row r="8857" spans="2:2">
      <c r="B8857" s="30"/>
    </row>
    <row r="8858" spans="2:2">
      <c r="B8858" s="30"/>
    </row>
    <row r="8859" spans="2:2">
      <c r="B8859" s="30"/>
    </row>
    <row r="8860" spans="2:2">
      <c r="B8860" s="30"/>
    </row>
    <row r="8861" spans="2:2">
      <c r="B8861" s="30"/>
    </row>
    <row r="8862" spans="2:2">
      <c r="B8862" s="30"/>
    </row>
    <row r="8863" spans="2:2">
      <c r="B8863" s="30"/>
    </row>
    <row r="8864" spans="2:2">
      <c r="B8864" s="30"/>
    </row>
    <row r="8865" spans="2:2">
      <c r="B8865" s="30"/>
    </row>
    <row r="8866" spans="2:2">
      <c r="B8866" s="30"/>
    </row>
    <row r="8867" spans="2:2">
      <c r="B8867" s="30"/>
    </row>
    <row r="8868" spans="2:2">
      <c r="B8868" s="30"/>
    </row>
    <row r="8869" spans="2:2">
      <c r="B8869" s="30"/>
    </row>
    <row r="8870" spans="2:2">
      <c r="B8870" s="30"/>
    </row>
    <row r="8871" spans="2:2">
      <c r="B8871" s="30"/>
    </row>
    <row r="8872" spans="2:2">
      <c r="B8872" s="30"/>
    </row>
    <row r="8873" spans="2:2">
      <c r="B8873" s="30"/>
    </row>
    <row r="8874" spans="2:2">
      <c r="B8874" s="30"/>
    </row>
    <row r="8875" spans="2:2">
      <c r="B8875" s="30"/>
    </row>
    <row r="8876" spans="2:2">
      <c r="B8876" s="30"/>
    </row>
    <row r="8877" spans="2:2">
      <c r="B8877" s="30"/>
    </row>
    <row r="8878" spans="2:2">
      <c r="B8878" s="30"/>
    </row>
    <row r="8879" spans="2:2">
      <c r="B8879" s="30"/>
    </row>
    <row r="8880" spans="2:2">
      <c r="B8880" s="30"/>
    </row>
    <row r="8881" spans="2:2">
      <c r="B8881" s="30"/>
    </row>
    <row r="8882" spans="2:2">
      <c r="B8882" s="30"/>
    </row>
    <row r="8883" spans="2:2">
      <c r="B8883" s="30"/>
    </row>
    <row r="8884" spans="2:2">
      <c r="B8884" s="30"/>
    </row>
    <row r="8885" spans="2:2">
      <c r="B8885" s="30"/>
    </row>
    <row r="8886" spans="2:2">
      <c r="B8886" s="30"/>
    </row>
    <row r="8887" spans="2:2">
      <c r="B8887" s="30"/>
    </row>
    <row r="8888" spans="2:2">
      <c r="B8888" s="30"/>
    </row>
    <row r="8889" spans="2:2">
      <c r="B8889" s="30"/>
    </row>
    <row r="8890" spans="2:2">
      <c r="B8890" s="30"/>
    </row>
    <row r="8891" spans="2:2">
      <c r="B8891" s="30"/>
    </row>
    <row r="8892" spans="2:2">
      <c r="B8892" s="30"/>
    </row>
    <row r="8893" spans="2:2">
      <c r="B8893" s="30"/>
    </row>
    <row r="8894" spans="2:2">
      <c r="B8894" s="30"/>
    </row>
    <row r="8895" spans="2:2">
      <c r="B8895" s="30"/>
    </row>
    <row r="8896" spans="2:2">
      <c r="B8896" s="30"/>
    </row>
    <row r="8897" spans="2:2">
      <c r="B8897" s="30"/>
    </row>
    <row r="8898" spans="2:2">
      <c r="B8898" s="30"/>
    </row>
    <row r="8899" spans="2:2">
      <c r="B8899" s="30"/>
    </row>
    <row r="8900" spans="2:2">
      <c r="B8900" s="30"/>
    </row>
    <row r="8901" spans="2:2">
      <c r="B8901" s="30"/>
    </row>
    <row r="8902" spans="2:2">
      <c r="B8902" s="30"/>
    </row>
    <row r="8903" spans="2:2">
      <c r="B8903" s="30"/>
    </row>
    <row r="8904" spans="2:2">
      <c r="B8904" s="30"/>
    </row>
    <row r="8905" spans="2:2">
      <c r="B8905" s="30"/>
    </row>
    <row r="8906" spans="2:2">
      <c r="B8906" s="30"/>
    </row>
    <row r="8907" spans="2:2">
      <c r="B8907" s="30"/>
    </row>
    <row r="8908" spans="2:2">
      <c r="B8908" s="30"/>
    </row>
    <row r="8909" spans="2:2">
      <c r="B8909" s="30"/>
    </row>
    <row r="8910" spans="2:2">
      <c r="B8910" s="30"/>
    </row>
    <row r="8911" spans="2:2">
      <c r="B8911" s="30"/>
    </row>
    <row r="8912" spans="2:2">
      <c r="B8912" s="30"/>
    </row>
    <row r="8913" spans="2:2">
      <c r="B8913" s="30"/>
    </row>
    <row r="8914" spans="2:2">
      <c r="B8914" s="30"/>
    </row>
    <row r="8915" spans="2:2">
      <c r="B8915" s="30"/>
    </row>
    <row r="8916" spans="2:2">
      <c r="B8916" s="30"/>
    </row>
    <row r="8917" spans="2:2">
      <c r="B8917" s="30"/>
    </row>
    <row r="8918" spans="2:2">
      <c r="B8918" s="30"/>
    </row>
    <row r="8919" spans="2:2">
      <c r="B8919" s="30"/>
    </row>
    <row r="8920" spans="2:2">
      <c r="B8920" s="30"/>
    </row>
    <row r="8921" spans="2:2">
      <c r="B8921" s="30"/>
    </row>
    <row r="8922" spans="2:2">
      <c r="B8922" s="30"/>
    </row>
    <row r="8923" spans="2:2">
      <c r="B8923" s="30"/>
    </row>
    <row r="8924" spans="2:2">
      <c r="B8924" s="30"/>
    </row>
    <row r="8925" spans="2:2">
      <c r="B8925" s="30"/>
    </row>
    <row r="8926" spans="2:2">
      <c r="B8926" s="30"/>
    </row>
    <row r="8927" spans="2:2">
      <c r="B8927" s="30"/>
    </row>
    <row r="8928" spans="2:2">
      <c r="B8928" s="30"/>
    </row>
    <row r="8929" spans="2:2">
      <c r="B8929" s="30"/>
    </row>
    <row r="8930" spans="2:2">
      <c r="B8930" s="30"/>
    </row>
    <row r="8931" spans="2:2">
      <c r="B8931" s="30"/>
    </row>
    <row r="8932" spans="2:2">
      <c r="B8932" s="30"/>
    </row>
    <row r="8933" spans="2:2">
      <c r="B8933" s="30"/>
    </row>
    <row r="8934" spans="2:2">
      <c r="B8934" s="30"/>
    </row>
    <row r="8935" spans="2:2">
      <c r="B8935" s="30"/>
    </row>
    <row r="8936" spans="2:2">
      <c r="B8936" s="30"/>
    </row>
    <row r="8937" spans="2:2">
      <c r="B8937" s="30"/>
    </row>
    <row r="8938" spans="2:2">
      <c r="B8938" s="30"/>
    </row>
    <row r="8939" spans="2:2">
      <c r="B8939" s="30"/>
    </row>
    <row r="8940" spans="2:2">
      <c r="B8940" s="30"/>
    </row>
    <row r="8941" spans="2:2">
      <c r="B8941" s="30"/>
    </row>
    <row r="8942" spans="2:2">
      <c r="B8942" s="30"/>
    </row>
    <row r="8943" spans="2:2">
      <c r="B8943" s="30"/>
    </row>
    <row r="8944" spans="2:2">
      <c r="B8944" s="30"/>
    </row>
    <row r="8945" spans="2:2">
      <c r="B8945" s="30"/>
    </row>
    <row r="8946" spans="2:2">
      <c r="B8946" s="30"/>
    </row>
    <row r="8947" spans="2:2">
      <c r="B8947" s="30"/>
    </row>
    <row r="8948" spans="2:2">
      <c r="B8948" s="30"/>
    </row>
    <row r="8949" spans="2:2">
      <c r="B8949" s="30"/>
    </row>
    <row r="8950" spans="2:2">
      <c r="B8950" s="30"/>
    </row>
    <row r="8951" spans="2:2">
      <c r="B8951" s="30"/>
    </row>
    <row r="8952" spans="2:2">
      <c r="B8952" s="30"/>
    </row>
    <row r="8953" spans="2:2">
      <c r="B8953" s="30"/>
    </row>
    <row r="8954" spans="2:2">
      <c r="B8954" s="30"/>
    </row>
    <row r="8955" spans="2:2">
      <c r="B8955" s="30"/>
    </row>
    <row r="8956" spans="2:2">
      <c r="B8956" s="30"/>
    </row>
    <row r="8957" spans="2:2">
      <c r="B8957" s="30"/>
    </row>
    <row r="8958" spans="2:2">
      <c r="B8958" s="30"/>
    </row>
    <row r="8959" spans="2:2">
      <c r="B8959" s="30"/>
    </row>
    <row r="8960" spans="2:2">
      <c r="B8960" s="30"/>
    </row>
    <row r="8961" spans="2:2">
      <c r="B8961" s="30"/>
    </row>
    <row r="8962" spans="2:2">
      <c r="B8962" s="30"/>
    </row>
    <row r="8963" spans="2:2">
      <c r="B8963" s="30"/>
    </row>
    <row r="8964" spans="2:2">
      <c r="B8964" s="30"/>
    </row>
    <row r="8965" spans="2:2">
      <c r="B8965" s="30"/>
    </row>
    <row r="8966" spans="2:2">
      <c r="B8966" s="30"/>
    </row>
    <row r="8967" spans="2:2">
      <c r="B8967" s="30"/>
    </row>
    <row r="8968" spans="2:2">
      <c r="B8968" s="30"/>
    </row>
    <row r="8969" spans="2:2">
      <c r="B8969" s="30"/>
    </row>
    <row r="8970" spans="2:2">
      <c r="B8970" s="30"/>
    </row>
    <row r="8971" spans="2:2">
      <c r="B8971" s="30"/>
    </row>
    <row r="8972" spans="2:2">
      <c r="B8972" s="30"/>
    </row>
    <row r="8973" spans="2:2">
      <c r="B8973" s="30"/>
    </row>
    <row r="8974" spans="2:2">
      <c r="B8974" s="30"/>
    </row>
    <row r="8975" spans="2:2">
      <c r="B8975" s="30"/>
    </row>
    <row r="8976" spans="2:2">
      <c r="B8976" s="30"/>
    </row>
    <row r="8977" spans="2:2">
      <c r="B8977" s="30"/>
    </row>
    <row r="8978" spans="2:2">
      <c r="B8978" s="30"/>
    </row>
    <row r="8979" spans="2:2">
      <c r="B8979" s="30"/>
    </row>
    <row r="8980" spans="2:2">
      <c r="B8980" s="30"/>
    </row>
    <row r="8981" spans="2:2">
      <c r="B8981" s="30"/>
    </row>
    <row r="8982" spans="2:2">
      <c r="B8982" s="30"/>
    </row>
    <row r="8983" spans="2:2">
      <c r="B8983" s="30"/>
    </row>
    <row r="8984" spans="2:2">
      <c r="B8984" s="30"/>
    </row>
    <row r="8985" spans="2:2">
      <c r="B8985" s="30"/>
    </row>
    <row r="8986" spans="2:2">
      <c r="B8986" s="30"/>
    </row>
    <row r="8987" spans="2:2">
      <c r="B8987" s="30"/>
    </row>
    <row r="8988" spans="2:2">
      <c r="B8988" s="30"/>
    </row>
    <row r="8989" spans="2:2">
      <c r="B8989" s="30"/>
    </row>
    <row r="8990" spans="2:2">
      <c r="B8990" s="30"/>
    </row>
    <row r="8991" spans="2:2">
      <c r="B8991" s="30"/>
    </row>
    <row r="8992" spans="2:2">
      <c r="B8992" s="30"/>
    </row>
    <row r="8993" spans="2:2">
      <c r="B8993" s="30"/>
    </row>
    <row r="8994" spans="2:2">
      <c r="B8994" s="30"/>
    </row>
    <row r="8995" spans="2:2">
      <c r="B8995" s="30"/>
    </row>
    <row r="8996" spans="2:2">
      <c r="B8996" s="30"/>
    </row>
    <row r="8997" spans="2:2">
      <c r="B8997" s="30"/>
    </row>
    <row r="8998" spans="2:2">
      <c r="B8998" s="30"/>
    </row>
    <row r="8999" spans="2:2">
      <c r="B8999" s="30"/>
    </row>
    <row r="9000" spans="2:2">
      <c r="B9000" s="30"/>
    </row>
    <row r="9001" spans="2:2">
      <c r="B9001" s="30"/>
    </row>
    <row r="9002" spans="2:2">
      <c r="B9002" s="30"/>
    </row>
    <row r="9003" spans="2:2">
      <c r="B9003" s="30"/>
    </row>
    <row r="9004" spans="2:2">
      <c r="B9004" s="30"/>
    </row>
    <row r="9005" spans="2:2">
      <c r="B9005" s="30"/>
    </row>
    <row r="9006" spans="2:2">
      <c r="B9006" s="30"/>
    </row>
    <row r="9007" spans="2:2">
      <c r="B9007" s="30"/>
    </row>
    <row r="9008" spans="2:2">
      <c r="B9008" s="30"/>
    </row>
    <row r="9009" spans="2:2">
      <c r="B9009" s="30"/>
    </row>
    <row r="9010" spans="2:2">
      <c r="B9010" s="30"/>
    </row>
    <row r="9011" spans="2:2">
      <c r="B9011" s="30"/>
    </row>
    <row r="9012" spans="2:2">
      <c r="B9012" s="30"/>
    </row>
    <row r="9013" spans="2:2">
      <c r="B9013" s="30"/>
    </row>
    <row r="9014" spans="2:2">
      <c r="B9014" s="30"/>
    </row>
    <row r="9015" spans="2:2">
      <c r="B9015" s="30"/>
    </row>
    <row r="9016" spans="2:2">
      <c r="B9016" s="30"/>
    </row>
    <row r="9017" spans="2:2">
      <c r="B9017" s="30"/>
    </row>
    <row r="9018" spans="2:2">
      <c r="B9018" s="30"/>
    </row>
    <row r="9019" spans="2:2">
      <c r="B9019" s="30"/>
    </row>
    <row r="9020" spans="2:2">
      <c r="B9020" s="30"/>
    </row>
    <row r="9021" spans="2:2">
      <c r="B9021" s="30"/>
    </row>
    <row r="9022" spans="2:2">
      <c r="B9022" s="30"/>
    </row>
    <row r="9023" spans="2:2">
      <c r="B9023" s="30"/>
    </row>
    <row r="9024" spans="2:2">
      <c r="B9024" s="30"/>
    </row>
    <row r="9025" spans="2:2">
      <c r="B9025" s="30"/>
    </row>
    <row r="9026" spans="2:2">
      <c r="B9026" s="30"/>
    </row>
    <row r="9027" spans="2:2">
      <c r="B9027" s="30"/>
    </row>
    <row r="9028" spans="2:2">
      <c r="B9028" s="30"/>
    </row>
    <row r="9029" spans="2:2">
      <c r="B9029" s="30"/>
    </row>
    <row r="9030" spans="2:2">
      <c r="B9030" s="30"/>
    </row>
    <row r="9031" spans="2:2">
      <c r="B9031" s="30"/>
    </row>
    <row r="9032" spans="2:2">
      <c r="B9032" s="30"/>
    </row>
    <row r="9033" spans="2:2">
      <c r="B9033" s="30"/>
    </row>
    <row r="9034" spans="2:2">
      <c r="B9034" s="30"/>
    </row>
    <row r="9035" spans="2:2">
      <c r="B9035" s="30"/>
    </row>
    <row r="9036" spans="2:2">
      <c r="B9036" s="30"/>
    </row>
    <row r="9037" spans="2:2">
      <c r="B9037" s="30"/>
    </row>
    <row r="9038" spans="2:2">
      <c r="B9038" s="30"/>
    </row>
    <row r="9039" spans="2:2">
      <c r="B9039" s="30"/>
    </row>
    <row r="9040" spans="2:2">
      <c r="B9040" s="30"/>
    </row>
    <row r="9041" spans="2:2">
      <c r="B9041" s="30"/>
    </row>
    <row r="9042" spans="2:2">
      <c r="B9042" s="30"/>
    </row>
    <row r="9043" spans="2:2">
      <c r="B9043" s="30"/>
    </row>
    <row r="9044" spans="2:2">
      <c r="B9044" s="30"/>
    </row>
    <row r="9045" spans="2:2">
      <c r="B9045" s="30"/>
    </row>
    <row r="9046" spans="2:2">
      <c r="B9046" s="30"/>
    </row>
    <row r="9047" spans="2:2">
      <c r="B9047" s="30"/>
    </row>
    <row r="9048" spans="2:2">
      <c r="B9048" s="30"/>
    </row>
    <row r="9049" spans="2:2">
      <c r="B9049" s="30"/>
    </row>
    <row r="9050" spans="2:2">
      <c r="B9050" s="30"/>
    </row>
    <row r="9051" spans="2:2">
      <c r="B9051" s="30"/>
    </row>
    <row r="9052" spans="2:2">
      <c r="B9052" s="30"/>
    </row>
    <row r="9053" spans="2:2">
      <c r="B9053" s="30"/>
    </row>
    <row r="9054" spans="2:2">
      <c r="B9054" s="30"/>
    </row>
    <row r="9055" spans="2:2">
      <c r="B9055" s="30"/>
    </row>
    <row r="9056" spans="2:2">
      <c r="B9056" s="30"/>
    </row>
    <row r="9057" spans="2:2">
      <c r="B9057" s="30"/>
    </row>
    <row r="9058" spans="2:2">
      <c r="B9058" s="30"/>
    </row>
    <row r="9059" spans="2:2">
      <c r="B9059" s="30"/>
    </row>
    <row r="9060" spans="2:2">
      <c r="B9060" s="30"/>
    </row>
    <row r="9061" spans="2:2">
      <c r="B9061" s="30"/>
    </row>
    <row r="9062" spans="2:2">
      <c r="B9062" s="30"/>
    </row>
    <row r="9063" spans="2:2">
      <c r="B9063" s="30"/>
    </row>
    <row r="9064" spans="2:2">
      <c r="B9064" s="30"/>
    </row>
    <row r="9065" spans="2:2">
      <c r="B9065" s="30"/>
    </row>
    <row r="9066" spans="2:2">
      <c r="B9066" s="30"/>
    </row>
    <row r="9067" spans="2:2">
      <c r="B9067" s="30"/>
    </row>
    <row r="9068" spans="2:2">
      <c r="B9068" s="30"/>
    </row>
    <row r="9069" spans="2:2">
      <c r="B9069" s="30"/>
    </row>
    <row r="9070" spans="2:2">
      <c r="B9070" s="30"/>
    </row>
    <row r="9071" spans="2:2">
      <c r="B9071" s="30"/>
    </row>
    <row r="9072" spans="2:2">
      <c r="B9072" s="30"/>
    </row>
    <row r="9073" spans="2:2">
      <c r="B9073" s="30"/>
    </row>
    <row r="9074" spans="2:2">
      <c r="B9074" s="30"/>
    </row>
    <row r="9075" spans="2:2">
      <c r="B9075" s="30"/>
    </row>
    <row r="9076" spans="2:2">
      <c r="B9076" s="30"/>
    </row>
    <row r="9077" spans="2:2">
      <c r="B9077" s="30"/>
    </row>
    <row r="9078" spans="2:2">
      <c r="B9078" s="30"/>
    </row>
    <row r="9079" spans="2:2">
      <c r="B9079" s="30"/>
    </row>
    <row r="9080" spans="2:2">
      <c r="B9080" s="30"/>
    </row>
    <row r="9081" spans="2:2">
      <c r="B9081" s="30"/>
    </row>
    <row r="9082" spans="2:2">
      <c r="B9082" s="30"/>
    </row>
    <row r="9083" spans="2:2">
      <c r="B9083" s="30"/>
    </row>
    <row r="9084" spans="2:2">
      <c r="B9084" s="30"/>
    </row>
    <row r="9085" spans="2:2">
      <c r="B9085" s="30"/>
    </row>
    <row r="9086" spans="2:2">
      <c r="B9086" s="30"/>
    </row>
    <row r="9087" spans="2:2">
      <c r="B9087" s="30"/>
    </row>
    <row r="9088" spans="2:2">
      <c r="B9088" s="30"/>
    </row>
    <row r="9089" spans="2:2">
      <c r="B9089" s="30"/>
    </row>
    <row r="9090" spans="2:2">
      <c r="B9090" s="30"/>
    </row>
    <row r="9091" spans="2:2">
      <c r="B9091" s="30"/>
    </row>
    <row r="9092" spans="2:2">
      <c r="B9092" s="30"/>
    </row>
    <row r="9093" spans="2:2">
      <c r="B9093" s="30"/>
    </row>
    <row r="9094" spans="2:2">
      <c r="B9094" s="30"/>
    </row>
    <row r="9095" spans="2:2">
      <c r="B9095" s="30"/>
    </row>
    <row r="9096" spans="2:2">
      <c r="B9096" s="30"/>
    </row>
    <row r="9097" spans="2:2">
      <c r="B9097" s="30"/>
    </row>
    <row r="9098" spans="2:2">
      <c r="B9098" s="30"/>
    </row>
    <row r="9099" spans="2:2">
      <c r="B9099" s="30"/>
    </row>
    <row r="9100" spans="2:2">
      <c r="B9100" s="30"/>
    </row>
    <row r="9101" spans="2:2">
      <c r="B9101" s="30"/>
    </row>
    <row r="9102" spans="2:2">
      <c r="B9102" s="30"/>
    </row>
    <row r="9103" spans="2:2">
      <c r="B9103" s="30"/>
    </row>
    <row r="9104" spans="2:2">
      <c r="B9104" s="30"/>
    </row>
    <row r="9105" spans="2:2">
      <c r="B9105" s="30"/>
    </row>
    <row r="9106" spans="2:2">
      <c r="B9106" s="30"/>
    </row>
    <row r="9107" spans="2:2">
      <c r="B9107" s="30"/>
    </row>
    <row r="9108" spans="2:2">
      <c r="B9108" s="30"/>
    </row>
    <row r="9109" spans="2:2">
      <c r="B9109" s="30"/>
    </row>
    <row r="9110" spans="2:2">
      <c r="B9110" s="30"/>
    </row>
    <row r="9111" spans="2:2">
      <c r="B9111" s="30"/>
    </row>
    <row r="9112" spans="2:2">
      <c r="B9112" s="30"/>
    </row>
    <row r="9113" spans="2:2">
      <c r="B9113" s="30"/>
    </row>
    <row r="9114" spans="2:2">
      <c r="B9114" s="30"/>
    </row>
    <row r="9115" spans="2:2">
      <c r="B9115" s="30"/>
    </row>
    <row r="9116" spans="2:2">
      <c r="B9116" s="30"/>
    </row>
    <row r="9117" spans="2:2">
      <c r="B9117" s="30"/>
    </row>
    <row r="9118" spans="2:2">
      <c r="B9118" s="30"/>
    </row>
    <row r="9119" spans="2:2">
      <c r="B9119" s="30"/>
    </row>
    <row r="9120" spans="2:2">
      <c r="B9120" s="30"/>
    </row>
    <row r="9121" spans="2:2">
      <c r="B9121" s="30"/>
    </row>
    <row r="9122" spans="2:2">
      <c r="B9122" s="30"/>
    </row>
    <row r="9123" spans="2:2">
      <c r="B9123" s="30"/>
    </row>
    <row r="9124" spans="2:2">
      <c r="B9124" s="30"/>
    </row>
    <row r="9125" spans="2:2">
      <c r="B9125" s="30"/>
    </row>
    <row r="9126" spans="2:2">
      <c r="B9126" s="30"/>
    </row>
    <row r="9127" spans="2:2">
      <c r="B9127" s="30"/>
    </row>
    <row r="9128" spans="2:2">
      <c r="B9128" s="30"/>
    </row>
    <row r="9129" spans="2:2">
      <c r="B9129" s="30"/>
    </row>
    <row r="9130" spans="2:2">
      <c r="B9130" s="30"/>
    </row>
    <row r="9131" spans="2:2">
      <c r="B9131" s="30"/>
    </row>
    <row r="9132" spans="2:2">
      <c r="B9132" s="30"/>
    </row>
    <row r="9133" spans="2:2">
      <c r="B9133" s="30"/>
    </row>
    <row r="9134" spans="2:2">
      <c r="B9134" s="30"/>
    </row>
    <row r="9135" spans="2:2">
      <c r="B9135" s="30"/>
    </row>
    <row r="9136" spans="2:2">
      <c r="B9136" s="30"/>
    </row>
    <row r="9137" spans="2:2">
      <c r="B9137" s="30"/>
    </row>
    <row r="9138" spans="2:2">
      <c r="B9138" s="30"/>
    </row>
    <row r="9139" spans="2:2">
      <c r="B9139" s="30"/>
    </row>
    <row r="9140" spans="2:2">
      <c r="B9140" s="30"/>
    </row>
    <row r="9141" spans="2:2">
      <c r="B9141" s="30"/>
    </row>
    <row r="9142" spans="2:2">
      <c r="B9142" s="30"/>
    </row>
    <row r="9143" spans="2:2">
      <c r="B9143" s="30"/>
    </row>
    <row r="9144" spans="2:2">
      <c r="B9144" s="30"/>
    </row>
    <row r="9145" spans="2:2">
      <c r="B9145" s="30"/>
    </row>
    <row r="9146" spans="2:2">
      <c r="B9146" s="30"/>
    </row>
    <row r="9147" spans="2:2">
      <c r="B9147" s="30"/>
    </row>
    <row r="9148" spans="2:2">
      <c r="B9148" s="30"/>
    </row>
    <row r="9149" spans="2:2">
      <c r="B9149" s="30"/>
    </row>
    <row r="9150" spans="2:2">
      <c r="B9150" s="30"/>
    </row>
    <row r="9151" spans="2:2">
      <c r="B9151" s="30"/>
    </row>
    <row r="9152" spans="2:2">
      <c r="B9152" s="30"/>
    </row>
    <row r="9153" spans="2:2">
      <c r="B9153" s="30"/>
    </row>
    <row r="9154" spans="2:2">
      <c r="B9154" s="30"/>
    </row>
    <row r="9155" spans="2:2">
      <c r="B9155" s="30"/>
    </row>
    <row r="9156" spans="2:2">
      <c r="B9156" s="30"/>
    </row>
    <row r="9157" spans="2:2">
      <c r="B9157" s="30"/>
    </row>
    <row r="9158" spans="2:2">
      <c r="B9158" s="30"/>
    </row>
    <row r="9159" spans="2:2">
      <c r="B9159" s="30"/>
    </row>
    <row r="9160" spans="2:2">
      <c r="B9160" s="30"/>
    </row>
    <row r="9161" spans="2:2">
      <c r="B9161" s="30"/>
    </row>
    <row r="9162" spans="2:2">
      <c r="B9162" s="30"/>
    </row>
    <row r="9163" spans="2:2">
      <c r="B9163" s="30"/>
    </row>
    <row r="9164" spans="2:2">
      <c r="B9164" s="30"/>
    </row>
    <row r="9165" spans="2:2">
      <c r="B9165" s="30"/>
    </row>
    <row r="9166" spans="2:2">
      <c r="B9166" s="30"/>
    </row>
    <row r="9167" spans="2:2">
      <c r="B9167" s="30"/>
    </row>
    <row r="9168" spans="2:2">
      <c r="B9168" s="30"/>
    </row>
    <row r="9169" spans="2:2">
      <c r="B9169" s="30"/>
    </row>
    <row r="9170" spans="2:2">
      <c r="B9170" s="30"/>
    </row>
    <row r="9171" spans="2:2">
      <c r="B9171" s="30"/>
    </row>
    <row r="9172" spans="2:2">
      <c r="B9172" s="30"/>
    </row>
    <row r="9173" spans="2:2">
      <c r="B9173" s="30"/>
    </row>
    <row r="9174" spans="2:2">
      <c r="B9174" s="30"/>
    </row>
    <row r="9175" spans="2:2">
      <c r="B9175" s="30"/>
    </row>
    <row r="9176" spans="2:2">
      <c r="B9176" s="30"/>
    </row>
    <row r="9177" spans="2:2">
      <c r="B9177" s="30"/>
    </row>
    <row r="9178" spans="2:2">
      <c r="B9178" s="30"/>
    </row>
    <row r="9179" spans="2:2">
      <c r="B9179" s="30"/>
    </row>
    <row r="9180" spans="2:2">
      <c r="B9180" s="30"/>
    </row>
    <row r="9181" spans="2:2">
      <c r="B9181" s="30"/>
    </row>
    <row r="9182" spans="2:2">
      <c r="B9182" s="30"/>
    </row>
    <row r="9183" spans="2:2">
      <c r="B9183" s="30"/>
    </row>
    <row r="9184" spans="2:2">
      <c r="B9184" s="30"/>
    </row>
    <row r="9185" spans="2:2">
      <c r="B9185" s="30"/>
    </row>
    <row r="9186" spans="2:2">
      <c r="B9186" s="30"/>
    </row>
    <row r="9187" spans="2:2">
      <c r="B9187" s="30"/>
    </row>
    <row r="9188" spans="2:2">
      <c r="B9188" s="30"/>
    </row>
    <row r="9189" spans="2:2">
      <c r="B9189" s="30"/>
    </row>
    <row r="9190" spans="2:2">
      <c r="B9190" s="30"/>
    </row>
    <row r="9191" spans="2:2">
      <c r="B9191" s="30"/>
    </row>
    <row r="9192" spans="2:2">
      <c r="B9192" s="30"/>
    </row>
    <row r="9193" spans="2:2">
      <c r="B9193" s="30"/>
    </row>
    <row r="9194" spans="2:2">
      <c r="B9194" s="30"/>
    </row>
    <row r="9195" spans="2:2">
      <c r="B9195" s="30"/>
    </row>
    <row r="9196" spans="2:2">
      <c r="B9196" s="30"/>
    </row>
    <row r="9197" spans="2:2">
      <c r="B9197" s="30"/>
    </row>
    <row r="9198" spans="2:2">
      <c r="B9198" s="30"/>
    </row>
    <row r="9199" spans="2:2">
      <c r="B9199" s="30"/>
    </row>
    <row r="9200" spans="2:2">
      <c r="B9200" s="30"/>
    </row>
    <row r="9201" spans="2:2">
      <c r="B9201" s="30"/>
    </row>
    <row r="9202" spans="2:2">
      <c r="B9202" s="30"/>
    </row>
    <row r="9203" spans="2:2">
      <c r="B9203" s="30"/>
    </row>
    <row r="9204" spans="2:2">
      <c r="B9204" s="30"/>
    </row>
    <row r="9205" spans="2:2">
      <c r="B9205" s="30"/>
    </row>
    <row r="9206" spans="2:2">
      <c r="B9206" s="30"/>
    </row>
    <row r="9207" spans="2:2">
      <c r="B9207" s="30"/>
    </row>
    <row r="9208" spans="2:2">
      <c r="B9208" s="30"/>
    </row>
    <row r="9209" spans="2:2">
      <c r="B9209" s="30"/>
    </row>
    <row r="9210" spans="2:2">
      <c r="B9210" s="30"/>
    </row>
    <row r="9211" spans="2:2">
      <c r="B9211" s="30"/>
    </row>
    <row r="9212" spans="2:2">
      <c r="B9212" s="30"/>
    </row>
    <row r="9213" spans="2:2">
      <c r="B9213" s="30"/>
    </row>
    <row r="9214" spans="2:2">
      <c r="B9214" s="30"/>
    </row>
    <row r="9215" spans="2:2">
      <c r="B9215" s="30"/>
    </row>
    <row r="9216" spans="2:2">
      <c r="B9216" s="30"/>
    </row>
    <row r="9217" spans="2:2">
      <c r="B9217" s="30"/>
    </row>
    <row r="9218" spans="2:2">
      <c r="B9218" s="30"/>
    </row>
    <row r="9219" spans="2:2">
      <c r="B9219" s="30"/>
    </row>
    <row r="9220" spans="2:2">
      <c r="B9220" s="30"/>
    </row>
    <row r="9221" spans="2:2">
      <c r="B9221" s="30"/>
    </row>
    <row r="9222" spans="2:2">
      <c r="B9222" s="30"/>
    </row>
    <row r="9223" spans="2:2">
      <c r="B9223" s="30"/>
    </row>
    <row r="9224" spans="2:2">
      <c r="B9224" s="30"/>
    </row>
    <row r="9225" spans="2:2">
      <c r="B9225" s="30"/>
    </row>
    <row r="9226" spans="2:2">
      <c r="B9226" s="30"/>
    </row>
    <row r="9227" spans="2:2">
      <c r="B9227" s="30"/>
    </row>
    <row r="9228" spans="2:2">
      <c r="B9228" s="30"/>
    </row>
    <row r="9229" spans="2:2">
      <c r="B9229" s="30"/>
    </row>
    <row r="9230" spans="2:2">
      <c r="B9230" s="30"/>
    </row>
    <row r="9231" spans="2:2">
      <c r="B9231" s="30"/>
    </row>
    <row r="9232" spans="2:2">
      <c r="B9232" s="30"/>
    </row>
    <row r="9233" spans="2:2">
      <c r="B9233" s="30"/>
    </row>
    <row r="9234" spans="2:2">
      <c r="B9234" s="30"/>
    </row>
    <row r="9235" spans="2:2">
      <c r="B9235" s="30"/>
    </row>
    <row r="9236" spans="2:2">
      <c r="B9236" s="30"/>
    </row>
    <row r="9237" spans="2:2">
      <c r="B9237" s="30"/>
    </row>
    <row r="9238" spans="2:2">
      <c r="B9238" s="30"/>
    </row>
    <row r="9239" spans="2:2">
      <c r="B9239" s="30"/>
    </row>
    <row r="9240" spans="2:2">
      <c r="B9240" s="30"/>
    </row>
    <row r="9241" spans="2:2">
      <c r="B9241" s="30"/>
    </row>
    <row r="9242" spans="2:2">
      <c r="B9242" s="30"/>
    </row>
    <row r="9243" spans="2:2">
      <c r="B9243" s="30"/>
    </row>
    <row r="9244" spans="2:2">
      <c r="B9244" s="30"/>
    </row>
    <row r="9245" spans="2:2">
      <c r="B9245" s="30"/>
    </row>
    <row r="9246" spans="2:2">
      <c r="B9246" s="30"/>
    </row>
    <row r="9247" spans="2:2">
      <c r="B9247" s="30"/>
    </row>
    <row r="9248" spans="2:2">
      <c r="B9248" s="30"/>
    </row>
    <row r="9249" spans="2:2">
      <c r="B9249" s="30"/>
    </row>
    <row r="9250" spans="2:2">
      <c r="B9250" s="30"/>
    </row>
    <row r="9251" spans="2:2">
      <c r="B9251" s="30"/>
    </row>
    <row r="9252" spans="2:2">
      <c r="B9252" s="30"/>
    </row>
    <row r="9253" spans="2:2">
      <c r="B9253" s="30"/>
    </row>
    <row r="9254" spans="2:2">
      <c r="B9254" s="30"/>
    </row>
    <row r="9255" spans="2:2">
      <c r="B9255" s="30"/>
    </row>
    <row r="9256" spans="2:2">
      <c r="B9256" s="30"/>
    </row>
    <row r="9257" spans="2:2">
      <c r="B9257" s="30"/>
    </row>
    <row r="9258" spans="2:2">
      <c r="B9258" s="30"/>
    </row>
    <row r="9259" spans="2:2">
      <c r="B9259" s="30"/>
    </row>
    <row r="9260" spans="2:2">
      <c r="B9260" s="30"/>
    </row>
    <row r="9261" spans="2:2">
      <c r="B9261" s="30"/>
    </row>
    <row r="9262" spans="2:2">
      <c r="B9262" s="30"/>
    </row>
    <row r="9263" spans="2:2">
      <c r="B9263" s="30"/>
    </row>
    <row r="9264" spans="2:2">
      <c r="B9264" s="30"/>
    </row>
    <row r="9265" spans="2:2">
      <c r="B9265" s="30"/>
    </row>
    <row r="9266" spans="2:2">
      <c r="B9266" s="30"/>
    </row>
    <row r="9267" spans="2:2">
      <c r="B9267" s="30"/>
    </row>
    <row r="9268" spans="2:2">
      <c r="B9268" s="30"/>
    </row>
    <row r="9269" spans="2:2">
      <c r="B9269" s="30"/>
    </row>
    <row r="9270" spans="2:2">
      <c r="B9270" s="30"/>
    </row>
    <row r="9271" spans="2:2">
      <c r="B9271" s="30"/>
    </row>
    <row r="9272" spans="2:2">
      <c r="B9272" s="30"/>
    </row>
    <row r="9273" spans="2:2">
      <c r="B9273" s="30"/>
    </row>
    <row r="9274" spans="2:2">
      <c r="B9274" s="30"/>
    </row>
    <row r="9275" spans="2:2">
      <c r="B9275" s="30"/>
    </row>
    <row r="9276" spans="2:2">
      <c r="B9276" s="30"/>
    </row>
    <row r="9277" spans="2:2">
      <c r="B9277" s="30"/>
    </row>
    <row r="9278" spans="2:2">
      <c r="B9278" s="30"/>
    </row>
    <row r="9279" spans="2:2">
      <c r="B9279" s="30"/>
    </row>
    <row r="9280" spans="2:2">
      <c r="B9280" s="30"/>
    </row>
    <row r="9281" spans="2:2">
      <c r="B9281" s="30"/>
    </row>
    <row r="9282" spans="2:2">
      <c r="B9282" s="30"/>
    </row>
    <row r="9283" spans="2:2">
      <c r="B9283" s="30"/>
    </row>
    <row r="9284" spans="2:2">
      <c r="B9284" s="30"/>
    </row>
    <row r="9285" spans="2:2">
      <c r="B9285" s="30"/>
    </row>
    <row r="9286" spans="2:2">
      <c r="B9286" s="30"/>
    </row>
    <row r="9287" spans="2:2">
      <c r="B9287" s="30"/>
    </row>
    <row r="9288" spans="2:2">
      <c r="B9288" s="30"/>
    </row>
    <row r="9289" spans="2:2">
      <c r="B9289" s="30"/>
    </row>
    <row r="9290" spans="2:2">
      <c r="B9290" s="30"/>
    </row>
    <row r="9291" spans="2:2">
      <c r="B9291" s="30"/>
    </row>
    <row r="9292" spans="2:2">
      <c r="B9292" s="30"/>
    </row>
    <row r="9293" spans="2:2">
      <c r="B9293" s="30"/>
    </row>
    <row r="9294" spans="2:2">
      <c r="B9294" s="30"/>
    </row>
    <row r="9295" spans="2:2">
      <c r="B9295" s="30"/>
    </row>
    <row r="9296" spans="2:2">
      <c r="B9296" s="30"/>
    </row>
    <row r="9297" spans="2:2">
      <c r="B9297" s="30"/>
    </row>
    <row r="9298" spans="2:2">
      <c r="B9298" s="30"/>
    </row>
    <row r="9299" spans="2:2">
      <c r="B9299" s="30"/>
    </row>
    <row r="9300" spans="2:2">
      <c r="B9300" s="30"/>
    </row>
    <row r="9301" spans="2:2">
      <c r="B9301" s="30"/>
    </row>
    <row r="9302" spans="2:2">
      <c r="B9302" s="30"/>
    </row>
    <row r="9303" spans="2:2">
      <c r="B9303" s="30"/>
    </row>
    <row r="9304" spans="2:2">
      <c r="B9304" s="30"/>
    </row>
    <row r="9305" spans="2:2">
      <c r="B9305" s="30"/>
    </row>
    <row r="9306" spans="2:2">
      <c r="B9306" s="30"/>
    </row>
    <row r="9307" spans="2:2">
      <c r="B9307" s="30"/>
    </row>
    <row r="9308" spans="2:2">
      <c r="B9308" s="30"/>
    </row>
    <row r="9309" spans="2:2">
      <c r="B9309" s="30"/>
    </row>
    <row r="9310" spans="2:2">
      <c r="B9310" s="30"/>
    </row>
    <row r="9311" spans="2:2">
      <c r="B9311" s="30"/>
    </row>
    <row r="9312" spans="2:2">
      <c r="B9312" s="30"/>
    </row>
    <row r="9313" spans="2:2">
      <c r="B9313" s="30"/>
    </row>
    <row r="9314" spans="2:2">
      <c r="B9314" s="30"/>
    </row>
    <row r="9315" spans="2:2">
      <c r="B9315" s="30"/>
    </row>
    <row r="9316" spans="2:2">
      <c r="B9316" s="30"/>
    </row>
    <row r="9317" spans="2:2">
      <c r="B9317" s="30"/>
    </row>
    <row r="9318" spans="2:2">
      <c r="B9318" s="30"/>
    </row>
    <row r="9319" spans="2:2">
      <c r="B9319" s="30"/>
    </row>
    <row r="9320" spans="2:2">
      <c r="B9320" s="30"/>
    </row>
    <row r="9321" spans="2:2">
      <c r="B9321" s="30"/>
    </row>
    <row r="9322" spans="2:2">
      <c r="B9322" s="30"/>
    </row>
    <row r="9323" spans="2:2">
      <c r="B9323" s="30"/>
    </row>
    <row r="9324" spans="2:2">
      <c r="B9324" s="30"/>
    </row>
    <row r="9325" spans="2:2">
      <c r="B9325" s="30"/>
    </row>
    <row r="9326" spans="2:2">
      <c r="B9326" s="30"/>
    </row>
    <row r="9327" spans="2:2">
      <c r="B9327" s="30"/>
    </row>
    <row r="9328" spans="2:2">
      <c r="B9328" s="30"/>
    </row>
    <row r="9329" spans="2:2">
      <c r="B9329" s="30"/>
    </row>
    <row r="9330" spans="2:2">
      <c r="B9330" s="30"/>
    </row>
    <row r="9331" spans="2:2">
      <c r="B9331" s="30"/>
    </row>
    <row r="9332" spans="2:2">
      <c r="B9332" s="30"/>
    </row>
    <row r="9333" spans="2:2">
      <c r="B9333" s="30"/>
    </row>
    <row r="9334" spans="2:2">
      <c r="B9334" s="30"/>
    </row>
    <row r="9335" spans="2:2">
      <c r="B9335" s="30"/>
    </row>
    <row r="9336" spans="2:2">
      <c r="B9336" s="30"/>
    </row>
    <row r="9337" spans="2:2">
      <c r="B9337" s="30"/>
    </row>
    <row r="9338" spans="2:2">
      <c r="B9338" s="30"/>
    </row>
    <row r="9339" spans="2:2">
      <c r="B9339" s="30"/>
    </row>
    <row r="9340" spans="2:2">
      <c r="B9340" s="30"/>
    </row>
    <row r="9341" spans="2:2">
      <c r="B9341" s="30"/>
    </row>
    <row r="9342" spans="2:2">
      <c r="B9342" s="30"/>
    </row>
    <row r="9343" spans="2:2">
      <c r="B9343" s="30"/>
    </row>
    <row r="9344" spans="2:2">
      <c r="B9344" s="30"/>
    </row>
    <row r="9345" spans="2:2">
      <c r="B9345" s="30"/>
    </row>
    <row r="9346" spans="2:2">
      <c r="B9346" s="30"/>
    </row>
    <row r="9347" spans="2:2">
      <c r="B9347" s="30"/>
    </row>
    <row r="9348" spans="2:2">
      <c r="B9348" s="30"/>
    </row>
    <row r="9349" spans="2:2">
      <c r="B9349" s="30"/>
    </row>
    <row r="9350" spans="2:2">
      <c r="B9350" s="30"/>
    </row>
    <row r="9351" spans="2:2">
      <c r="B9351" s="30"/>
    </row>
    <row r="9352" spans="2:2">
      <c r="B9352" s="30"/>
    </row>
    <row r="9353" spans="2:2">
      <c r="B9353" s="30"/>
    </row>
    <row r="9354" spans="2:2">
      <c r="B9354" s="30"/>
    </row>
    <row r="9355" spans="2:2">
      <c r="B9355" s="30"/>
    </row>
    <row r="9356" spans="2:2">
      <c r="B9356" s="30"/>
    </row>
    <row r="9357" spans="2:2">
      <c r="B9357" s="30"/>
    </row>
    <row r="9358" spans="2:2">
      <c r="B9358" s="30"/>
    </row>
    <row r="9359" spans="2:2">
      <c r="B9359" s="30"/>
    </row>
    <row r="9360" spans="2:2">
      <c r="B9360" s="30"/>
    </row>
    <row r="9361" spans="2:2">
      <c r="B9361" s="30"/>
    </row>
    <row r="9362" spans="2:2">
      <c r="B9362" s="30"/>
    </row>
    <row r="9363" spans="2:2">
      <c r="B9363" s="30"/>
    </row>
    <row r="9364" spans="2:2">
      <c r="B9364" s="30"/>
    </row>
    <row r="9365" spans="2:2">
      <c r="B9365" s="30"/>
    </row>
    <row r="9366" spans="2:2">
      <c r="B9366" s="30"/>
    </row>
    <row r="9367" spans="2:2">
      <c r="B9367" s="30"/>
    </row>
    <row r="9368" spans="2:2">
      <c r="B9368" s="30"/>
    </row>
    <row r="9369" spans="2:2">
      <c r="B9369" s="30"/>
    </row>
    <row r="9370" spans="2:2">
      <c r="B9370" s="30"/>
    </row>
    <row r="9371" spans="2:2">
      <c r="B9371" s="30"/>
    </row>
    <row r="9372" spans="2:2">
      <c r="B9372" s="30"/>
    </row>
    <row r="9373" spans="2:2">
      <c r="B9373" s="30"/>
    </row>
    <row r="9374" spans="2:2">
      <c r="B9374" s="30"/>
    </row>
    <row r="9375" spans="2:2">
      <c r="B9375" s="30"/>
    </row>
    <row r="9376" spans="2:2">
      <c r="B9376" s="30"/>
    </row>
    <row r="9377" spans="2:2">
      <c r="B9377" s="30"/>
    </row>
    <row r="9378" spans="2:2">
      <c r="B9378" s="30"/>
    </row>
    <row r="9379" spans="2:2">
      <c r="B9379" s="30"/>
    </row>
    <row r="9380" spans="2:2">
      <c r="B9380" s="30"/>
    </row>
    <row r="9381" spans="2:2">
      <c r="B9381" s="30"/>
    </row>
    <row r="9382" spans="2:2">
      <c r="B9382" s="30"/>
    </row>
    <row r="9383" spans="2:2">
      <c r="B9383" s="30"/>
    </row>
    <row r="9384" spans="2:2">
      <c r="B9384" s="30"/>
    </row>
    <row r="9385" spans="2:2">
      <c r="B9385" s="30"/>
    </row>
    <row r="9386" spans="2:2">
      <c r="B9386" s="30"/>
    </row>
    <row r="9387" spans="2:2">
      <c r="B9387" s="30"/>
    </row>
    <row r="9388" spans="2:2">
      <c r="B9388" s="30"/>
    </row>
    <row r="9389" spans="2:2">
      <c r="B9389" s="30"/>
    </row>
    <row r="9390" spans="2:2">
      <c r="B9390" s="30"/>
    </row>
    <row r="9391" spans="2:2">
      <c r="B9391" s="30"/>
    </row>
    <row r="9392" spans="2:2">
      <c r="B9392" s="30"/>
    </row>
    <row r="9393" spans="2:2">
      <c r="B9393" s="30"/>
    </row>
    <row r="9394" spans="2:2">
      <c r="B9394" s="30"/>
    </row>
    <row r="9395" spans="2:2">
      <c r="B9395" s="30"/>
    </row>
    <row r="9396" spans="2:2">
      <c r="B9396" s="30"/>
    </row>
    <row r="9397" spans="2:2">
      <c r="B9397" s="30"/>
    </row>
    <row r="9398" spans="2:2">
      <c r="B9398" s="30"/>
    </row>
    <row r="9399" spans="2:2">
      <c r="B9399" s="30"/>
    </row>
    <row r="9400" spans="2:2">
      <c r="B9400" s="30"/>
    </row>
    <row r="9401" spans="2:2">
      <c r="B9401" s="30"/>
    </row>
    <row r="9402" spans="2:2">
      <c r="B9402" s="30"/>
    </row>
    <row r="9403" spans="2:2">
      <c r="B9403" s="30"/>
    </row>
    <row r="9404" spans="2:2">
      <c r="B9404" s="30"/>
    </row>
    <row r="9405" spans="2:2">
      <c r="B9405" s="30"/>
    </row>
    <row r="9406" spans="2:2">
      <c r="B9406" s="30"/>
    </row>
    <row r="9407" spans="2:2">
      <c r="B9407" s="30"/>
    </row>
    <row r="9408" spans="2:2">
      <c r="B9408" s="30"/>
    </row>
    <row r="9409" spans="2:2">
      <c r="B9409" s="30"/>
    </row>
    <row r="9410" spans="2:2">
      <c r="B9410" s="30"/>
    </row>
    <row r="9411" spans="2:2">
      <c r="B9411" s="30"/>
    </row>
    <row r="9412" spans="2:2">
      <c r="B9412" s="30"/>
    </row>
    <row r="9413" spans="2:2">
      <c r="B9413" s="30"/>
    </row>
    <row r="9414" spans="2:2">
      <c r="B9414" s="30"/>
    </row>
    <row r="9415" spans="2:2">
      <c r="B9415" s="30"/>
    </row>
    <row r="9416" spans="2:2">
      <c r="B9416" s="30"/>
    </row>
    <row r="9417" spans="2:2">
      <c r="B9417" s="30"/>
    </row>
    <row r="9418" spans="2:2">
      <c r="B9418" s="30"/>
    </row>
    <row r="9419" spans="2:2">
      <c r="B9419" s="30"/>
    </row>
    <row r="9420" spans="2:2">
      <c r="B9420" s="30"/>
    </row>
    <row r="9421" spans="2:2">
      <c r="B9421" s="30"/>
    </row>
    <row r="9422" spans="2:2">
      <c r="B9422" s="30"/>
    </row>
    <row r="9423" spans="2:2">
      <c r="B9423" s="30"/>
    </row>
    <row r="9424" spans="2:2">
      <c r="B9424" s="30"/>
    </row>
    <row r="9425" spans="2:2">
      <c r="B9425" s="30"/>
    </row>
    <row r="9426" spans="2:2">
      <c r="B9426" s="30"/>
    </row>
    <row r="9427" spans="2:2">
      <c r="B9427" s="30"/>
    </row>
    <row r="9428" spans="2:2">
      <c r="B9428" s="30"/>
    </row>
    <row r="9429" spans="2:2">
      <c r="B9429" s="30"/>
    </row>
    <row r="9430" spans="2:2">
      <c r="B9430" s="30"/>
    </row>
    <row r="9431" spans="2:2">
      <c r="B9431" s="30"/>
    </row>
    <row r="9432" spans="2:2">
      <c r="B9432" s="30"/>
    </row>
    <row r="9433" spans="2:2">
      <c r="B9433" s="30"/>
    </row>
    <row r="9434" spans="2:2">
      <c r="B9434" s="30"/>
    </row>
    <row r="9435" spans="2:2">
      <c r="B9435" s="30"/>
    </row>
    <row r="9436" spans="2:2">
      <c r="B9436" s="30"/>
    </row>
    <row r="9437" spans="2:2">
      <c r="B9437" s="30"/>
    </row>
    <row r="9438" spans="2:2">
      <c r="B9438" s="30"/>
    </row>
    <row r="9439" spans="2:2">
      <c r="B9439" s="30"/>
    </row>
    <row r="9440" spans="2:2">
      <c r="B9440" s="30"/>
    </row>
    <row r="9441" spans="2:2">
      <c r="B9441" s="30"/>
    </row>
    <row r="9442" spans="2:2">
      <c r="B9442" s="30"/>
    </row>
    <row r="9443" spans="2:2">
      <c r="B9443" s="30"/>
    </row>
    <row r="9444" spans="2:2">
      <c r="B9444" s="30"/>
    </row>
    <row r="9445" spans="2:2">
      <c r="B9445" s="30"/>
    </row>
    <row r="9446" spans="2:2">
      <c r="B9446" s="30"/>
    </row>
    <row r="9447" spans="2:2">
      <c r="B9447" s="30"/>
    </row>
    <row r="9448" spans="2:2">
      <c r="B9448" s="30"/>
    </row>
    <row r="9449" spans="2:2">
      <c r="B9449" s="30"/>
    </row>
    <row r="9450" spans="2:2">
      <c r="B9450" s="30"/>
    </row>
    <row r="9451" spans="2:2">
      <c r="B9451" s="30"/>
    </row>
    <row r="9452" spans="2:2">
      <c r="B9452" s="30"/>
    </row>
    <row r="9453" spans="2:2">
      <c r="B9453" s="30"/>
    </row>
    <row r="9454" spans="2:2">
      <c r="B9454" s="30"/>
    </row>
    <row r="9455" spans="2:2">
      <c r="B9455" s="30"/>
    </row>
    <row r="9456" spans="2:2">
      <c r="B9456" s="30"/>
    </row>
    <row r="9457" spans="2:2">
      <c r="B9457" s="30"/>
    </row>
    <row r="9458" spans="2:2">
      <c r="B9458" s="30"/>
    </row>
    <row r="9459" spans="2:2">
      <c r="B9459" s="30"/>
    </row>
    <row r="9460" spans="2:2">
      <c r="B9460" s="30"/>
    </row>
    <row r="9461" spans="2:2">
      <c r="B9461" s="30"/>
    </row>
    <row r="9462" spans="2:2">
      <c r="B9462" s="30"/>
    </row>
    <row r="9463" spans="2:2">
      <c r="B9463" s="30"/>
    </row>
    <row r="9464" spans="2:2">
      <c r="B9464" s="30"/>
    </row>
    <row r="9465" spans="2:2">
      <c r="B9465" s="30"/>
    </row>
    <row r="9466" spans="2:2">
      <c r="B9466" s="30"/>
    </row>
    <row r="9467" spans="2:2">
      <c r="B9467" s="30"/>
    </row>
    <row r="9468" spans="2:2">
      <c r="B9468" s="30"/>
    </row>
    <row r="9469" spans="2:2">
      <c r="B9469" s="30"/>
    </row>
    <row r="9470" spans="2:2">
      <c r="B9470" s="30"/>
    </row>
    <row r="9471" spans="2:2">
      <c r="B9471" s="30"/>
    </row>
    <row r="9472" spans="2:2">
      <c r="B9472" s="30"/>
    </row>
    <row r="9473" spans="2:2">
      <c r="B9473" s="30"/>
    </row>
    <row r="9474" spans="2:2">
      <c r="B9474" s="30"/>
    </row>
    <row r="9475" spans="2:2">
      <c r="B9475" s="30"/>
    </row>
    <row r="9476" spans="2:2">
      <c r="B9476" s="30"/>
    </row>
    <row r="9477" spans="2:2">
      <c r="B9477" s="30"/>
    </row>
    <row r="9478" spans="2:2">
      <c r="B9478" s="30"/>
    </row>
    <row r="9479" spans="2:2">
      <c r="B9479" s="30"/>
    </row>
    <row r="9480" spans="2:2">
      <c r="B9480" s="30"/>
    </row>
    <row r="9481" spans="2:2">
      <c r="B9481" s="30"/>
    </row>
    <row r="9482" spans="2:2">
      <c r="B9482" s="30"/>
    </row>
    <row r="9483" spans="2:2">
      <c r="B9483" s="30"/>
    </row>
    <row r="9484" spans="2:2">
      <c r="B9484" s="30"/>
    </row>
    <row r="9485" spans="2:2">
      <c r="B9485" s="30"/>
    </row>
    <row r="9486" spans="2:2">
      <c r="B9486" s="30"/>
    </row>
    <row r="9487" spans="2:2">
      <c r="B9487" s="30"/>
    </row>
    <row r="9488" spans="2:2">
      <c r="B9488" s="30"/>
    </row>
    <row r="9489" spans="2:2">
      <c r="B9489" s="30"/>
    </row>
    <row r="9490" spans="2:2">
      <c r="B9490" s="30"/>
    </row>
    <row r="9491" spans="2:2">
      <c r="B9491" s="30"/>
    </row>
    <row r="9492" spans="2:2">
      <c r="B9492" s="30"/>
    </row>
    <row r="9493" spans="2:2">
      <c r="B9493" s="30"/>
    </row>
    <row r="9494" spans="2:2">
      <c r="B9494" s="30"/>
    </row>
    <row r="9495" spans="2:2">
      <c r="B9495" s="30"/>
    </row>
    <row r="9496" spans="2:2">
      <c r="B9496" s="30"/>
    </row>
    <row r="9497" spans="2:2">
      <c r="B9497" s="30"/>
    </row>
    <row r="9498" spans="2:2">
      <c r="B9498" s="30"/>
    </row>
    <row r="9499" spans="2:2">
      <c r="B9499" s="30"/>
    </row>
    <row r="9500" spans="2:2">
      <c r="B9500" s="30"/>
    </row>
    <row r="9501" spans="2:2">
      <c r="B9501" s="30"/>
    </row>
    <row r="9502" spans="2:2">
      <c r="B9502" s="30"/>
    </row>
    <row r="9503" spans="2:2">
      <c r="B9503" s="30"/>
    </row>
    <row r="9504" spans="2:2">
      <c r="B9504" s="30"/>
    </row>
    <row r="9505" spans="2:2">
      <c r="B9505" s="30"/>
    </row>
    <row r="9506" spans="2:2">
      <c r="B9506" s="30"/>
    </row>
    <row r="9507" spans="2:2">
      <c r="B9507" s="30"/>
    </row>
    <row r="9508" spans="2:2">
      <c r="B9508" s="30"/>
    </row>
    <row r="9509" spans="2:2">
      <c r="B9509" s="30"/>
    </row>
    <row r="9510" spans="2:2">
      <c r="B9510" s="30"/>
    </row>
    <row r="9511" spans="2:2">
      <c r="B9511" s="30"/>
    </row>
    <row r="9512" spans="2:2">
      <c r="B9512" s="30"/>
    </row>
    <row r="9513" spans="2:2">
      <c r="B9513" s="30"/>
    </row>
    <row r="9514" spans="2:2">
      <c r="B9514" s="30"/>
    </row>
    <row r="9515" spans="2:2">
      <c r="B9515" s="30"/>
    </row>
    <row r="9516" spans="2:2">
      <c r="B9516" s="30"/>
    </row>
    <row r="9517" spans="2:2">
      <c r="B9517" s="30"/>
    </row>
    <row r="9518" spans="2:2">
      <c r="B9518" s="30"/>
    </row>
    <row r="9519" spans="2:2">
      <c r="B9519" s="30"/>
    </row>
    <row r="9520" spans="2:2">
      <c r="B9520" s="30"/>
    </row>
    <row r="9521" spans="2:2">
      <c r="B9521" s="30"/>
    </row>
    <row r="9522" spans="2:2">
      <c r="B9522" s="30"/>
    </row>
    <row r="9523" spans="2:2">
      <c r="B9523" s="30"/>
    </row>
    <row r="9524" spans="2:2">
      <c r="B9524" s="30"/>
    </row>
    <row r="9525" spans="2:2">
      <c r="B9525" s="30"/>
    </row>
    <row r="9526" spans="2:2">
      <c r="B9526" s="30"/>
    </row>
    <row r="9527" spans="2:2">
      <c r="B9527" s="30"/>
    </row>
    <row r="9528" spans="2:2">
      <c r="B9528" s="30"/>
    </row>
    <row r="9529" spans="2:2">
      <c r="B9529" s="30"/>
    </row>
    <row r="9530" spans="2:2">
      <c r="B9530" s="30"/>
    </row>
    <row r="9531" spans="2:2">
      <c r="B9531" s="30"/>
    </row>
    <row r="9532" spans="2:2">
      <c r="B9532" s="30"/>
    </row>
    <row r="9533" spans="2:2">
      <c r="B9533" s="30"/>
    </row>
    <row r="9534" spans="2:2">
      <c r="B9534" s="30"/>
    </row>
    <row r="9535" spans="2:2">
      <c r="B9535" s="30"/>
    </row>
    <row r="9536" spans="2:2">
      <c r="B9536" s="30"/>
    </row>
    <row r="9537" spans="2:2">
      <c r="B9537" s="30"/>
    </row>
    <row r="9538" spans="2:2">
      <c r="B9538" s="30"/>
    </row>
    <row r="9539" spans="2:2">
      <c r="B9539" s="30"/>
    </row>
    <row r="9540" spans="2:2">
      <c r="B9540" s="30"/>
    </row>
    <row r="9541" spans="2:2">
      <c r="B9541" s="30"/>
    </row>
    <row r="9542" spans="2:2">
      <c r="B9542" s="30"/>
    </row>
    <row r="9543" spans="2:2">
      <c r="B9543" s="30"/>
    </row>
    <row r="9544" spans="2:2">
      <c r="B9544" s="30"/>
    </row>
    <row r="9545" spans="2:2">
      <c r="B9545" s="30"/>
    </row>
    <row r="9546" spans="2:2">
      <c r="B9546" s="30"/>
    </row>
    <row r="9547" spans="2:2">
      <c r="B9547" s="30"/>
    </row>
    <row r="9548" spans="2:2">
      <c r="B9548" s="30"/>
    </row>
    <row r="9549" spans="2:2">
      <c r="B9549" s="30"/>
    </row>
    <row r="9550" spans="2:2">
      <c r="B9550" s="30"/>
    </row>
    <row r="9551" spans="2:2">
      <c r="B9551" s="30"/>
    </row>
    <row r="9552" spans="2:2">
      <c r="B9552" s="30"/>
    </row>
    <row r="9553" spans="2:2">
      <c r="B9553" s="30"/>
    </row>
    <row r="9554" spans="2:2">
      <c r="B9554" s="30"/>
    </row>
    <row r="9555" spans="2:2">
      <c r="B9555" s="30"/>
    </row>
    <row r="9556" spans="2:2">
      <c r="B9556" s="30"/>
    </row>
    <row r="9557" spans="2:2">
      <c r="B9557" s="30"/>
    </row>
    <row r="9558" spans="2:2">
      <c r="B9558" s="30"/>
    </row>
    <row r="9559" spans="2:2">
      <c r="B9559" s="30"/>
    </row>
    <row r="9560" spans="2:2">
      <c r="B9560" s="30"/>
    </row>
    <row r="9561" spans="2:2">
      <c r="B9561" s="30"/>
    </row>
    <row r="9562" spans="2:2">
      <c r="B9562" s="30"/>
    </row>
    <row r="9563" spans="2:2">
      <c r="B9563" s="30"/>
    </row>
    <row r="9564" spans="2:2">
      <c r="B9564" s="30"/>
    </row>
    <row r="9565" spans="2:2">
      <c r="B9565" s="30"/>
    </row>
    <row r="9566" spans="2:2">
      <c r="B9566" s="30"/>
    </row>
    <row r="9567" spans="2:2">
      <c r="B9567" s="30"/>
    </row>
    <row r="9568" spans="2:2">
      <c r="B9568" s="30"/>
    </row>
    <row r="9569" spans="2:2">
      <c r="B9569" s="30"/>
    </row>
    <row r="9570" spans="2:2">
      <c r="B9570" s="30"/>
    </row>
    <row r="9571" spans="2:2">
      <c r="B9571" s="30"/>
    </row>
    <row r="9572" spans="2:2">
      <c r="B9572" s="30"/>
    </row>
    <row r="9573" spans="2:2">
      <c r="B9573" s="30"/>
    </row>
    <row r="9574" spans="2:2">
      <c r="B9574" s="30"/>
    </row>
    <row r="9575" spans="2:2">
      <c r="B9575" s="30"/>
    </row>
    <row r="9576" spans="2:2">
      <c r="B9576" s="30"/>
    </row>
    <row r="9577" spans="2:2">
      <c r="B9577" s="30"/>
    </row>
    <row r="9578" spans="2:2">
      <c r="B9578" s="30"/>
    </row>
    <row r="9579" spans="2:2">
      <c r="B9579" s="30"/>
    </row>
    <row r="9580" spans="2:2">
      <c r="B9580" s="30"/>
    </row>
    <row r="9581" spans="2:2">
      <c r="B9581" s="30"/>
    </row>
    <row r="9582" spans="2:2">
      <c r="B9582" s="30"/>
    </row>
    <row r="9583" spans="2:2">
      <c r="B9583" s="30"/>
    </row>
    <row r="9584" spans="2:2">
      <c r="B9584" s="30"/>
    </row>
    <row r="9585" spans="2:2">
      <c r="B9585" s="30"/>
    </row>
    <row r="9586" spans="2:2">
      <c r="B9586" s="30"/>
    </row>
    <row r="9587" spans="2:2">
      <c r="B9587" s="30"/>
    </row>
    <row r="9588" spans="2:2">
      <c r="B9588" s="30"/>
    </row>
    <row r="9589" spans="2:2">
      <c r="B9589" s="30"/>
    </row>
    <row r="9590" spans="2:2">
      <c r="B9590" s="30"/>
    </row>
    <row r="9591" spans="2:2">
      <c r="B9591" s="30"/>
    </row>
    <row r="9592" spans="2:2">
      <c r="B9592" s="30"/>
    </row>
    <row r="9593" spans="2:2">
      <c r="B9593" s="30"/>
    </row>
    <row r="9594" spans="2:2">
      <c r="B9594" s="30"/>
    </row>
    <row r="9595" spans="2:2">
      <c r="B9595" s="30"/>
    </row>
    <row r="9596" spans="2:2">
      <c r="B9596" s="30"/>
    </row>
    <row r="9597" spans="2:2">
      <c r="B9597" s="30"/>
    </row>
    <row r="9598" spans="2:2">
      <c r="B9598" s="30"/>
    </row>
    <row r="9599" spans="2:2">
      <c r="B9599" s="30"/>
    </row>
    <row r="9600" spans="2:2">
      <c r="B9600" s="30"/>
    </row>
    <row r="9601" spans="2:2">
      <c r="B9601" s="30"/>
    </row>
    <row r="9602" spans="2:2">
      <c r="B9602" s="30"/>
    </row>
    <row r="9603" spans="2:2">
      <c r="B9603" s="30"/>
    </row>
    <row r="9604" spans="2:2">
      <c r="B9604" s="30"/>
    </row>
    <row r="9605" spans="2:2">
      <c r="B9605" s="30"/>
    </row>
    <row r="9606" spans="2:2">
      <c r="B9606" s="30"/>
    </row>
    <row r="9607" spans="2:2">
      <c r="B9607" s="30"/>
    </row>
    <row r="9608" spans="2:2">
      <c r="B9608" s="30"/>
    </row>
    <row r="9609" spans="2:2">
      <c r="B9609" s="30"/>
    </row>
    <row r="9610" spans="2:2">
      <c r="B9610" s="30"/>
    </row>
    <row r="9611" spans="2:2">
      <c r="B9611" s="30"/>
    </row>
    <row r="9612" spans="2:2">
      <c r="B9612" s="30"/>
    </row>
    <row r="9613" spans="2:2">
      <c r="B9613" s="30"/>
    </row>
    <row r="9614" spans="2:2">
      <c r="B9614" s="30"/>
    </row>
    <row r="9615" spans="2:2">
      <c r="B9615" s="30"/>
    </row>
    <row r="9616" spans="2:2">
      <c r="B9616" s="30"/>
    </row>
    <row r="9617" spans="2:2">
      <c r="B9617" s="30"/>
    </row>
    <row r="9618" spans="2:2">
      <c r="B9618" s="30"/>
    </row>
    <row r="9619" spans="2:2">
      <c r="B9619" s="30"/>
    </row>
    <row r="9620" spans="2:2">
      <c r="B9620" s="30"/>
    </row>
    <row r="9621" spans="2:2">
      <c r="B9621" s="30"/>
    </row>
    <row r="9622" spans="2:2">
      <c r="B9622" s="30"/>
    </row>
    <row r="9623" spans="2:2">
      <c r="B9623" s="30"/>
    </row>
    <row r="9624" spans="2:2">
      <c r="B9624" s="30"/>
    </row>
    <row r="9625" spans="2:2">
      <c r="B9625" s="30"/>
    </row>
    <row r="9626" spans="2:2">
      <c r="B9626" s="30"/>
    </row>
    <row r="9627" spans="2:2">
      <c r="B9627" s="30"/>
    </row>
    <row r="9628" spans="2:2">
      <c r="B9628" s="30"/>
    </row>
    <row r="9629" spans="2:2">
      <c r="B9629" s="30"/>
    </row>
    <row r="9630" spans="2:2">
      <c r="B9630" s="30"/>
    </row>
    <row r="9631" spans="2:2">
      <c r="B9631" s="30"/>
    </row>
    <row r="9632" spans="2:2">
      <c r="B9632" s="30"/>
    </row>
    <row r="9633" spans="2:2">
      <c r="B9633" s="30"/>
    </row>
    <row r="9634" spans="2:2">
      <c r="B9634" s="30"/>
    </row>
    <row r="9635" spans="2:2">
      <c r="B9635" s="30"/>
    </row>
    <row r="9636" spans="2:2">
      <c r="B9636" s="30"/>
    </row>
    <row r="9637" spans="2:2">
      <c r="B9637" s="30"/>
    </row>
    <row r="9638" spans="2:2">
      <c r="B9638" s="30"/>
    </row>
    <row r="9639" spans="2:2">
      <c r="B9639" s="30"/>
    </row>
    <row r="9640" spans="2:2">
      <c r="B9640" s="30"/>
    </row>
    <row r="9641" spans="2:2">
      <c r="B9641" s="30"/>
    </row>
    <row r="9642" spans="2:2">
      <c r="B9642" s="30"/>
    </row>
    <row r="9643" spans="2:2">
      <c r="B9643" s="30"/>
    </row>
    <row r="9644" spans="2:2">
      <c r="B9644" s="30"/>
    </row>
    <row r="9645" spans="2:2">
      <c r="B9645" s="30"/>
    </row>
    <row r="9646" spans="2:2">
      <c r="B9646" s="30"/>
    </row>
    <row r="9647" spans="2:2">
      <c r="B9647" s="30"/>
    </row>
    <row r="9648" spans="2:2">
      <c r="B9648" s="30"/>
    </row>
    <row r="9649" spans="2:2">
      <c r="B9649" s="30"/>
    </row>
    <row r="9650" spans="2:2">
      <c r="B9650" s="30"/>
    </row>
    <row r="9651" spans="2:2">
      <c r="B9651" s="30"/>
    </row>
    <row r="9652" spans="2:2">
      <c r="B9652" s="30"/>
    </row>
    <row r="9653" spans="2:2">
      <c r="B9653" s="30"/>
    </row>
    <row r="9654" spans="2:2">
      <c r="B9654" s="30"/>
    </row>
    <row r="9655" spans="2:2">
      <c r="B9655" s="30"/>
    </row>
    <row r="9656" spans="2:2">
      <c r="B9656" s="30"/>
    </row>
    <row r="9657" spans="2:2">
      <c r="B9657" s="30"/>
    </row>
    <row r="9658" spans="2:2">
      <c r="B9658" s="30"/>
    </row>
    <row r="9659" spans="2:2">
      <c r="B9659" s="30"/>
    </row>
    <row r="9660" spans="2:2">
      <c r="B9660" s="30"/>
    </row>
    <row r="9661" spans="2:2">
      <c r="B9661" s="30"/>
    </row>
    <row r="9662" spans="2:2">
      <c r="B9662" s="30"/>
    </row>
    <row r="9663" spans="2:2">
      <c r="B9663" s="30"/>
    </row>
    <row r="9664" spans="2:2">
      <c r="B9664" s="30"/>
    </row>
    <row r="9665" spans="2:2">
      <c r="B9665" s="30"/>
    </row>
    <row r="9666" spans="2:2">
      <c r="B9666" s="30"/>
    </row>
    <row r="9667" spans="2:2">
      <c r="B9667" s="30"/>
    </row>
    <row r="9668" spans="2:2">
      <c r="B9668" s="30"/>
    </row>
    <row r="9669" spans="2:2">
      <c r="B9669" s="30"/>
    </row>
    <row r="9670" spans="2:2">
      <c r="B9670" s="30"/>
    </row>
    <row r="9671" spans="2:2">
      <c r="B9671" s="30"/>
    </row>
    <row r="9672" spans="2:2">
      <c r="B9672" s="30"/>
    </row>
    <row r="9673" spans="2:2">
      <c r="B9673" s="30"/>
    </row>
    <row r="9674" spans="2:2">
      <c r="B9674" s="30"/>
    </row>
    <row r="9675" spans="2:2">
      <c r="B9675" s="30"/>
    </row>
    <row r="9676" spans="2:2">
      <c r="B9676" s="30"/>
    </row>
    <row r="9677" spans="2:2">
      <c r="B9677" s="30"/>
    </row>
    <row r="9678" spans="2:2">
      <c r="B9678" s="30"/>
    </row>
    <row r="9679" spans="2:2">
      <c r="B9679" s="30"/>
    </row>
    <row r="9680" spans="2:2">
      <c r="B9680" s="30"/>
    </row>
    <row r="9681" spans="2:2">
      <c r="B9681" s="30"/>
    </row>
    <row r="9682" spans="2:2">
      <c r="B9682" s="30"/>
    </row>
    <row r="9683" spans="2:2">
      <c r="B9683" s="30"/>
    </row>
    <row r="9684" spans="2:2">
      <c r="B9684" s="30"/>
    </row>
    <row r="9685" spans="2:2">
      <c r="B9685" s="30"/>
    </row>
    <row r="9686" spans="2:2">
      <c r="B9686" s="30"/>
    </row>
    <row r="9687" spans="2:2">
      <c r="B9687" s="30"/>
    </row>
    <row r="9688" spans="2:2">
      <c r="B9688" s="30"/>
    </row>
    <row r="9689" spans="2:2">
      <c r="B9689" s="30"/>
    </row>
    <row r="9690" spans="2:2">
      <c r="B9690" s="30"/>
    </row>
    <row r="9691" spans="2:2">
      <c r="B9691" s="30"/>
    </row>
    <row r="9692" spans="2:2">
      <c r="B9692" s="30"/>
    </row>
    <row r="9693" spans="2:2">
      <c r="B9693" s="30"/>
    </row>
    <row r="9694" spans="2:2">
      <c r="B9694" s="30"/>
    </row>
    <row r="9695" spans="2:2">
      <c r="B9695" s="30"/>
    </row>
    <row r="9696" spans="2:2">
      <c r="B9696" s="30"/>
    </row>
    <row r="9697" spans="2:2">
      <c r="B9697" s="30"/>
    </row>
    <row r="9698" spans="2:2">
      <c r="B9698" s="30"/>
    </row>
    <row r="9699" spans="2:2">
      <c r="B9699" s="30"/>
    </row>
    <row r="9700" spans="2:2">
      <c r="B9700" s="30"/>
    </row>
    <row r="9701" spans="2:2">
      <c r="B9701" s="30"/>
    </row>
    <row r="9702" spans="2:2">
      <c r="B9702" s="30"/>
    </row>
    <row r="9703" spans="2:2">
      <c r="B9703" s="30"/>
    </row>
    <row r="9704" spans="2:2">
      <c r="B9704" s="30"/>
    </row>
    <row r="9705" spans="2:2">
      <c r="B9705" s="30"/>
    </row>
    <row r="9706" spans="2:2">
      <c r="B9706" s="30"/>
    </row>
    <row r="9707" spans="2:2">
      <c r="B9707" s="30"/>
    </row>
    <row r="9708" spans="2:2">
      <c r="B9708" s="30"/>
    </row>
    <row r="9709" spans="2:2">
      <c r="B9709" s="30"/>
    </row>
    <row r="9710" spans="2:2">
      <c r="B9710" s="30"/>
    </row>
    <row r="9711" spans="2:2">
      <c r="B9711" s="30"/>
    </row>
    <row r="9712" spans="2:2">
      <c r="B9712" s="30"/>
    </row>
    <row r="9713" spans="2:2">
      <c r="B9713" s="30"/>
    </row>
    <row r="9714" spans="2:2">
      <c r="B9714" s="30"/>
    </row>
    <row r="9715" spans="2:2">
      <c r="B9715" s="30"/>
    </row>
    <row r="9716" spans="2:2">
      <c r="B9716" s="30"/>
    </row>
    <row r="9717" spans="2:2">
      <c r="B9717" s="30"/>
    </row>
    <row r="9718" spans="2:2">
      <c r="B9718" s="30"/>
    </row>
    <row r="9719" spans="2:2">
      <c r="B9719" s="30"/>
    </row>
    <row r="9720" spans="2:2">
      <c r="B9720" s="30"/>
    </row>
    <row r="9721" spans="2:2">
      <c r="B9721" s="30"/>
    </row>
    <row r="9722" spans="2:2">
      <c r="B9722" s="30"/>
    </row>
    <row r="9723" spans="2:2">
      <c r="B9723" s="30"/>
    </row>
    <row r="9724" spans="2:2">
      <c r="B9724" s="30"/>
    </row>
    <row r="9725" spans="2:2">
      <c r="B9725" s="30"/>
    </row>
    <row r="9726" spans="2:2">
      <c r="B9726" s="30"/>
    </row>
    <row r="9727" spans="2:2">
      <c r="B9727" s="30"/>
    </row>
    <row r="9728" spans="2:2">
      <c r="B9728" s="30"/>
    </row>
    <row r="9729" spans="2:2">
      <c r="B9729" s="30"/>
    </row>
    <row r="9730" spans="2:2">
      <c r="B9730" s="30"/>
    </row>
    <row r="9731" spans="2:2">
      <c r="B9731" s="30"/>
    </row>
    <row r="9732" spans="2:2">
      <c r="B9732" s="30"/>
    </row>
    <row r="9733" spans="2:2">
      <c r="B9733" s="30"/>
    </row>
    <row r="9734" spans="2:2">
      <c r="B9734" s="30"/>
    </row>
    <row r="9735" spans="2:2">
      <c r="B9735" s="30"/>
    </row>
    <row r="9736" spans="2:2">
      <c r="B9736" s="30"/>
    </row>
    <row r="9737" spans="2:2">
      <c r="B9737" s="30"/>
    </row>
    <row r="9738" spans="2:2">
      <c r="B9738" s="30"/>
    </row>
    <row r="9739" spans="2:2">
      <c r="B9739" s="30"/>
    </row>
    <row r="9740" spans="2:2">
      <c r="B9740" s="30"/>
    </row>
    <row r="9741" spans="2:2">
      <c r="B9741" s="30"/>
    </row>
    <row r="9742" spans="2:2">
      <c r="B9742" s="30"/>
    </row>
    <row r="9743" spans="2:2">
      <c r="B9743" s="30"/>
    </row>
    <row r="9744" spans="2:2">
      <c r="B9744" s="30"/>
    </row>
    <row r="9745" spans="2:2">
      <c r="B9745" s="30"/>
    </row>
    <row r="9746" spans="2:2">
      <c r="B9746" s="30"/>
    </row>
    <row r="9747" spans="2:2">
      <c r="B9747" s="30"/>
    </row>
    <row r="9748" spans="2:2">
      <c r="B9748" s="30"/>
    </row>
    <row r="9749" spans="2:2">
      <c r="B9749" s="30"/>
    </row>
    <row r="9750" spans="2:2">
      <c r="B9750" s="30"/>
    </row>
    <row r="9751" spans="2:2">
      <c r="B9751" s="30"/>
    </row>
    <row r="9752" spans="2:2">
      <c r="B9752" s="30"/>
    </row>
    <row r="9753" spans="2:2">
      <c r="B9753" s="30"/>
    </row>
    <row r="9754" spans="2:2">
      <c r="B9754" s="30"/>
    </row>
    <row r="9755" spans="2:2">
      <c r="B9755" s="30"/>
    </row>
    <row r="9756" spans="2:2">
      <c r="B9756" s="30"/>
    </row>
    <row r="9757" spans="2:2">
      <c r="B9757" s="30"/>
    </row>
    <row r="9758" spans="2:2">
      <c r="B9758" s="30"/>
    </row>
    <row r="9759" spans="2:2">
      <c r="B9759" s="30"/>
    </row>
    <row r="9760" spans="2:2">
      <c r="B9760" s="30"/>
    </row>
    <row r="9761" spans="2:2">
      <c r="B9761" s="30"/>
    </row>
    <row r="9762" spans="2:2">
      <c r="B9762" s="30"/>
    </row>
    <row r="9763" spans="2:2">
      <c r="B9763" s="30"/>
    </row>
    <row r="9764" spans="2:2">
      <c r="B9764" s="30"/>
    </row>
    <row r="9765" spans="2:2">
      <c r="B9765" s="30"/>
    </row>
    <row r="9766" spans="2:2">
      <c r="B9766" s="30"/>
    </row>
    <row r="9767" spans="2:2">
      <c r="B9767" s="30"/>
    </row>
    <row r="9768" spans="2:2">
      <c r="B9768" s="30"/>
    </row>
    <row r="9769" spans="2:2">
      <c r="B9769" s="30"/>
    </row>
    <row r="9770" spans="2:2">
      <c r="B9770" s="30"/>
    </row>
    <row r="9771" spans="2:2">
      <c r="B9771" s="30"/>
    </row>
    <row r="9772" spans="2:2">
      <c r="B9772" s="30"/>
    </row>
    <row r="9773" spans="2:2">
      <c r="B9773" s="30"/>
    </row>
    <row r="9774" spans="2:2">
      <c r="B9774" s="30"/>
    </row>
    <row r="9775" spans="2:2">
      <c r="B9775" s="30"/>
    </row>
    <row r="9776" spans="2:2">
      <c r="B9776" s="30"/>
    </row>
    <row r="9777" spans="2:2">
      <c r="B9777" s="30"/>
    </row>
    <row r="9778" spans="2:2">
      <c r="B9778" s="30"/>
    </row>
    <row r="9779" spans="2:2">
      <c r="B9779" s="30"/>
    </row>
    <row r="9780" spans="2:2">
      <c r="B9780" s="30"/>
    </row>
    <row r="9781" spans="2:2">
      <c r="B9781" s="30"/>
    </row>
    <row r="9782" spans="2:2">
      <c r="B9782" s="30"/>
    </row>
    <row r="9783" spans="2:2">
      <c r="B9783" s="30"/>
    </row>
    <row r="9784" spans="2:2">
      <c r="B9784" s="30"/>
    </row>
    <row r="9785" spans="2:2">
      <c r="B9785" s="30"/>
    </row>
    <row r="9786" spans="2:2">
      <c r="B9786" s="30"/>
    </row>
    <row r="9787" spans="2:2">
      <c r="B9787" s="30"/>
    </row>
    <row r="9788" spans="2:2">
      <c r="B9788" s="30"/>
    </row>
    <row r="9789" spans="2:2">
      <c r="B9789" s="30"/>
    </row>
    <row r="9790" spans="2:2">
      <c r="B9790" s="30"/>
    </row>
    <row r="9791" spans="2:2">
      <c r="B9791" s="30"/>
    </row>
    <row r="9792" spans="2:2">
      <c r="B9792" s="30"/>
    </row>
    <row r="9793" spans="2:2">
      <c r="B9793" s="30"/>
    </row>
    <row r="9794" spans="2:2">
      <c r="B9794" s="30"/>
    </row>
    <row r="9795" spans="2:2">
      <c r="B9795" s="30"/>
    </row>
    <row r="9796" spans="2:2">
      <c r="B9796" s="30"/>
    </row>
    <row r="9797" spans="2:2">
      <c r="B9797" s="30"/>
    </row>
    <row r="9798" spans="2:2">
      <c r="B9798" s="30"/>
    </row>
    <row r="9799" spans="2:2">
      <c r="B9799" s="30"/>
    </row>
    <row r="9800" spans="2:2">
      <c r="B9800" s="30"/>
    </row>
    <row r="9801" spans="2:2">
      <c r="B9801" s="30"/>
    </row>
    <row r="9802" spans="2:2">
      <c r="B9802" s="30"/>
    </row>
    <row r="9803" spans="2:2">
      <c r="B9803" s="30"/>
    </row>
    <row r="9804" spans="2:2">
      <c r="B9804" s="30"/>
    </row>
    <row r="9805" spans="2:2">
      <c r="B9805" s="30"/>
    </row>
    <row r="9806" spans="2:2">
      <c r="B9806" s="30"/>
    </row>
    <row r="9807" spans="2:2">
      <c r="B9807" s="30"/>
    </row>
    <row r="9808" spans="2:2">
      <c r="B9808" s="30"/>
    </row>
    <row r="9809" spans="2:2">
      <c r="B9809" s="30"/>
    </row>
    <row r="9810" spans="2:2">
      <c r="B9810" s="30"/>
    </row>
    <row r="9811" spans="2:2">
      <c r="B9811" s="30"/>
    </row>
    <row r="9812" spans="2:2">
      <c r="B9812" s="30"/>
    </row>
    <row r="9813" spans="2:2">
      <c r="B9813" s="30"/>
    </row>
    <row r="9814" spans="2:2">
      <c r="B9814" s="30"/>
    </row>
    <row r="9815" spans="2:2">
      <c r="B9815" s="30"/>
    </row>
    <row r="9816" spans="2:2">
      <c r="B9816" s="30"/>
    </row>
    <row r="9817" spans="2:2">
      <c r="B9817" s="30"/>
    </row>
    <row r="9818" spans="2:2">
      <c r="B9818" s="30"/>
    </row>
    <row r="9819" spans="2:2">
      <c r="B9819" s="30"/>
    </row>
    <row r="9820" spans="2:2">
      <c r="B9820" s="30"/>
    </row>
    <row r="9821" spans="2:2">
      <c r="B9821" s="30"/>
    </row>
    <row r="9822" spans="2:2">
      <c r="B9822" s="30"/>
    </row>
    <row r="9823" spans="2:2">
      <c r="B9823" s="30"/>
    </row>
    <row r="9824" spans="2:2">
      <c r="B9824" s="30"/>
    </row>
    <row r="9825" spans="2:2">
      <c r="B9825" s="30"/>
    </row>
    <row r="9826" spans="2:2">
      <c r="B9826" s="30"/>
    </row>
    <row r="9827" spans="2:2">
      <c r="B9827" s="30"/>
    </row>
    <row r="9828" spans="2:2">
      <c r="B9828" s="30"/>
    </row>
    <row r="9829" spans="2:2">
      <c r="B9829" s="30"/>
    </row>
    <row r="9830" spans="2:2">
      <c r="B9830" s="30"/>
    </row>
    <row r="9831" spans="2:2">
      <c r="B9831" s="30"/>
    </row>
    <row r="9832" spans="2:2">
      <c r="B9832" s="30"/>
    </row>
    <row r="9833" spans="2:2">
      <c r="B9833" s="30"/>
    </row>
    <row r="9834" spans="2:2">
      <c r="B9834" s="30"/>
    </row>
    <row r="9835" spans="2:2">
      <c r="B9835" s="30"/>
    </row>
    <row r="9836" spans="2:2">
      <c r="B9836" s="30"/>
    </row>
    <row r="9837" spans="2:2">
      <c r="B9837" s="30"/>
    </row>
    <row r="9838" spans="2:2">
      <c r="B9838" s="30"/>
    </row>
    <row r="9839" spans="2:2">
      <c r="B9839" s="30"/>
    </row>
    <row r="9840" spans="2:2">
      <c r="B9840" s="30"/>
    </row>
    <row r="9841" spans="2:2">
      <c r="B9841" s="30"/>
    </row>
    <row r="9842" spans="2:2">
      <c r="B9842" s="30"/>
    </row>
    <row r="9843" spans="2:2">
      <c r="B9843" s="30"/>
    </row>
    <row r="9844" spans="2:2">
      <c r="B9844" s="30"/>
    </row>
    <row r="9845" spans="2:2">
      <c r="B9845" s="30"/>
    </row>
    <row r="9846" spans="2:2">
      <c r="B9846" s="30"/>
    </row>
    <row r="9847" spans="2:2">
      <c r="B9847" s="30"/>
    </row>
    <row r="9848" spans="2:2">
      <c r="B9848" s="30"/>
    </row>
    <row r="9849" spans="2:2">
      <c r="B9849" s="30"/>
    </row>
    <row r="9850" spans="2:2">
      <c r="B9850" s="30"/>
    </row>
    <row r="9851" spans="2:2">
      <c r="B9851" s="30"/>
    </row>
    <row r="9852" spans="2:2">
      <c r="B9852" s="30"/>
    </row>
    <row r="9853" spans="2:2">
      <c r="B9853" s="30"/>
    </row>
    <row r="9854" spans="2:2">
      <c r="B9854" s="30"/>
    </row>
    <row r="9855" spans="2:2">
      <c r="B9855" s="30"/>
    </row>
    <row r="9856" spans="2:2">
      <c r="B9856" s="30"/>
    </row>
    <row r="9857" spans="2:2">
      <c r="B9857" s="30"/>
    </row>
    <row r="9858" spans="2:2">
      <c r="B9858" s="30"/>
    </row>
    <row r="9859" spans="2:2">
      <c r="B9859" s="30"/>
    </row>
    <row r="9860" spans="2:2">
      <c r="B9860" s="30"/>
    </row>
    <row r="9861" spans="2:2">
      <c r="B9861" s="30"/>
    </row>
    <row r="9862" spans="2:2">
      <c r="B9862" s="30"/>
    </row>
    <row r="9863" spans="2:2">
      <c r="B9863" s="30"/>
    </row>
    <row r="9864" spans="2:2">
      <c r="B9864" s="30"/>
    </row>
    <row r="9865" spans="2:2">
      <c r="B9865" s="30"/>
    </row>
    <row r="9866" spans="2:2">
      <c r="B9866" s="30"/>
    </row>
    <row r="9867" spans="2:2">
      <c r="B9867" s="30"/>
    </row>
    <row r="9868" spans="2:2">
      <c r="B9868" s="30"/>
    </row>
    <row r="9869" spans="2:2">
      <c r="B9869" s="30"/>
    </row>
    <row r="9870" spans="2:2">
      <c r="B9870" s="30"/>
    </row>
    <row r="9871" spans="2:2">
      <c r="B9871" s="30"/>
    </row>
    <row r="9872" spans="2:2">
      <c r="B9872" s="30"/>
    </row>
    <row r="9873" spans="2:2">
      <c r="B9873" s="30"/>
    </row>
    <row r="9874" spans="2:2">
      <c r="B9874" s="30"/>
    </row>
    <row r="9875" spans="2:2">
      <c r="B9875" s="30"/>
    </row>
    <row r="9876" spans="2:2">
      <c r="B9876" s="30"/>
    </row>
    <row r="9877" spans="2:2">
      <c r="B9877" s="30"/>
    </row>
    <row r="9878" spans="2:2">
      <c r="B9878" s="30"/>
    </row>
    <row r="9879" spans="2:2">
      <c r="B9879" s="30"/>
    </row>
    <row r="9880" spans="2:2">
      <c r="B9880" s="30"/>
    </row>
    <row r="9881" spans="2:2">
      <c r="B9881" s="30"/>
    </row>
    <row r="9882" spans="2:2">
      <c r="B9882" s="30"/>
    </row>
    <row r="9883" spans="2:2">
      <c r="B9883" s="30"/>
    </row>
    <row r="9884" spans="2:2">
      <c r="B9884" s="30"/>
    </row>
    <row r="9885" spans="2:2">
      <c r="B9885" s="30"/>
    </row>
    <row r="9886" spans="2:2">
      <c r="B9886" s="30"/>
    </row>
    <row r="9887" spans="2:2">
      <c r="B9887" s="30"/>
    </row>
    <row r="9888" spans="2:2">
      <c r="B9888" s="30"/>
    </row>
    <row r="9889" spans="2:2">
      <c r="B9889" s="30"/>
    </row>
    <row r="9890" spans="2:2">
      <c r="B9890" s="30"/>
    </row>
    <row r="9891" spans="2:2">
      <c r="B9891" s="30"/>
    </row>
    <row r="9892" spans="2:2">
      <c r="B9892" s="30"/>
    </row>
    <row r="9893" spans="2:2">
      <c r="B9893" s="30"/>
    </row>
    <row r="9894" spans="2:2">
      <c r="B9894" s="30"/>
    </row>
    <row r="9895" spans="2:2">
      <c r="B9895" s="30"/>
    </row>
    <row r="9896" spans="2:2">
      <c r="B9896" s="30"/>
    </row>
    <row r="9897" spans="2:2">
      <c r="B9897" s="30"/>
    </row>
    <row r="9898" spans="2:2">
      <c r="B9898" s="30"/>
    </row>
    <row r="9899" spans="2:2">
      <c r="B9899" s="30"/>
    </row>
    <row r="9900" spans="2:2">
      <c r="B9900" s="30"/>
    </row>
    <row r="9901" spans="2:2">
      <c r="B9901" s="30"/>
    </row>
    <row r="9902" spans="2:2">
      <c r="B9902" s="30"/>
    </row>
    <row r="9903" spans="2:2">
      <c r="B9903" s="30"/>
    </row>
    <row r="9904" spans="2:2">
      <c r="B9904" s="30"/>
    </row>
    <row r="9905" spans="2:2">
      <c r="B9905" s="30"/>
    </row>
    <row r="9906" spans="2:2">
      <c r="B9906" s="30"/>
    </row>
    <row r="9907" spans="2:2">
      <c r="B9907" s="30"/>
    </row>
    <row r="9908" spans="2:2">
      <c r="B9908" s="30"/>
    </row>
    <row r="9909" spans="2:2">
      <c r="B9909" s="30"/>
    </row>
    <row r="9910" spans="2:2">
      <c r="B9910" s="30"/>
    </row>
    <row r="9911" spans="2:2">
      <c r="B9911" s="30"/>
    </row>
    <row r="9912" spans="2:2">
      <c r="B9912" s="30"/>
    </row>
    <row r="9913" spans="2:2">
      <c r="B9913" s="30"/>
    </row>
    <row r="9914" spans="2:2">
      <c r="B9914" s="30"/>
    </row>
    <row r="9915" spans="2:2">
      <c r="B9915" s="30"/>
    </row>
    <row r="9916" spans="2:2">
      <c r="B9916" s="30"/>
    </row>
    <row r="9917" spans="2:2">
      <c r="B9917" s="30"/>
    </row>
    <row r="9918" spans="2:2">
      <c r="B9918" s="30"/>
    </row>
    <row r="9919" spans="2:2">
      <c r="B9919" s="30"/>
    </row>
    <row r="9920" spans="2:2">
      <c r="B9920" s="30"/>
    </row>
    <row r="9921" spans="2:2">
      <c r="B9921" s="30"/>
    </row>
    <row r="9922" spans="2:2">
      <c r="B9922" s="30"/>
    </row>
    <row r="9923" spans="2:2">
      <c r="B9923" s="30"/>
    </row>
    <row r="9924" spans="2:2">
      <c r="B9924" s="30"/>
    </row>
    <row r="9925" spans="2:2">
      <c r="B9925" s="30"/>
    </row>
    <row r="9926" spans="2:2">
      <c r="B9926" s="30"/>
    </row>
    <row r="9927" spans="2:2">
      <c r="B9927" s="30"/>
    </row>
    <row r="9928" spans="2:2">
      <c r="B9928" s="30"/>
    </row>
    <row r="9929" spans="2:2">
      <c r="B9929" s="30"/>
    </row>
    <row r="9930" spans="2:2">
      <c r="B9930" s="30"/>
    </row>
    <row r="9931" spans="2:2">
      <c r="B9931" s="30"/>
    </row>
    <row r="9932" spans="2:2">
      <c r="B9932" s="30"/>
    </row>
    <row r="9933" spans="2:2">
      <c r="B9933" s="30"/>
    </row>
    <row r="9934" spans="2:2">
      <c r="B9934" s="30"/>
    </row>
    <row r="9935" spans="2:2">
      <c r="B9935" s="30"/>
    </row>
    <row r="9936" spans="2:2">
      <c r="B9936" s="30"/>
    </row>
    <row r="9937" spans="2:2">
      <c r="B9937" s="30"/>
    </row>
    <row r="9938" spans="2:2">
      <c r="B9938" s="30"/>
    </row>
    <row r="9939" spans="2:2">
      <c r="B9939" s="30"/>
    </row>
    <row r="9940" spans="2:2">
      <c r="B9940" s="30"/>
    </row>
    <row r="9941" spans="2:2">
      <c r="B9941" s="30"/>
    </row>
    <row r="9942" spans="2:2">
      <c r="B9942" s="30"/>
    </row>
    <row r="9943" spans="2:2">
      <c r="B9943" s="30"/>
    </row>
    <row r="9944" spans="2:2">
      <c r="B9944" s="30"/>
    </row>
    <row r="9945" spans="2:2">
      <c r="B9945" s="30"/>
    </row>
    <row r="9946" spans="2:2">
      <c r="B9946" s="30"/>
    </row>
    <row r="9947" spans="2:2">
      <c r="B9947" s="30"/>
    </row>
    <row r="9948" spans="2:2">
      <c r="B9948" s="30"/>
    </row>
    <row r="9949" spans="2:2">
      <c r="B9949" s="30"/>
    </row>
    <row r="9950" spans="2:2">
      <c r="B9950" s="30"/>
    </row>
    <row r="9951" spans="2:2">
      <c r="B9951" s="30"/>
    </row>
    <row r="9952" spans="2:2">
      <c r="B9952" s="30"/>
    </row>
    <row r="9953" spans="2:2">
      <c r="B9953" s="30"/>
    </row>
    <row r="9954" spans="2:2">
      <c r="B9954" s="30"/>
    </row>
    <row r="9955" spans="2:2">
      <c r="B9955" s="30"/>
    </row>
    <row r="9956" spans="2:2">
      <c r="B9956" s="30"/>
    </row>
    <row r="9957" spans="2:2">
      <c r="B9957" s="30"/>
    </row>
    <row r="9958" spans="2:2">
      <c r="B9958" s="30"/>
    </row>
    <row r="9959" spans="2:2">
      <c r="B9959" s="30"/>
    </row>
    <row r="9960" spans="2:2">
      <c r="B9960" s="30"/>
    </row>
    <row r="9961" spans="2:2">
      <c r="B9961" s="30"/>
    </row>
    <row r="9962" spans="2:2">
      <c r="B9962" s="30"/>
    </row>
    <row r="9963" spans="2:2">
      <c r="B9963" s="30"/>
    </row>
    <row r="9964" spans="2:2">
      <c r="B9964" s="30"/>
    </row>
    <row r="9965" spans="2:2">
      <c r="B9965" s="30"/>
    </row>
    <row r="9966" spans="2:2">
      <c r="B9966" s="30"/>
    </row>
    <row r="9967" spans="2:2">
      <c r="B9967" s="30"/>
    </row>
    <row r="9968" spans="2:2">
      <c r="B9968" s="30"/>
    </row>
    <row r="9969" spans="2:2">
      <c r="B9969" s="30"/>
    </row>
    <row r="9970" spans="2:2">
      <c r="B9970" s="30"/>
    </row>
    <row r="9971" spans="2:2">
      <c r="B9971" s="30"/>
    </row>
    <row r="9972" spans="2:2">
      <c r="B9972" s="30"/>
    </row>
    <row r="9973" spans="2:2">
      <c r="B9973" s="30"/>
    </row>
    <row r="9974" spans="2:2">
      <c r="B9974" s="30"/>
    </row>
    <row r="9975" spans="2:2">
      <c r="B9975" s="30"/>
    </row>
    <row r="9976" spans="2:2">
      <c r="B9976" s="30"/>
    </row>
    <row r="9977" spans="2:2">
      <c r="B9977" s="30"/>
    </row>
    <row r="9978" spans="2:2">
      <c r="B9978" s="30"/>
    </row>
    <row r="9979" spans="2:2">
      <c r="B9979" s="30"/>
    </row>
    <row r="9980" spans="2:2">
      <c r="B9980" s="30"/>
    </row>
    <row r="9981" spans="2:2">
      <c r="B9981" s="30"/>
    </row>
    <row r="9982" spans="2:2">
      <c r="B9982" s="30"/>
    </row>
    <row r="9983" spans="2:2">
      <c r="B9983" s="30"/>
    </row>
    <row r="9984" spans="2:2">
      <c r="B9984" s="30"/>
    </row>
    <row r="9985" spans="2:2">
      <c r="B9985" s="30"/>
    </row>
    <row r="9986" spans="2:2">
      <c r="B9986" s="30"/>
    </row>
    <row r="9987" spans="2:2">
      <c r="B9987" s="30"/>
    </row>
    <row r="9988" spans="2:2">
      <c r="B9988" s="30"/>
    </row>
    <row r="9989" spans="2:2">
      <c r="B9989" s="30"/>
    </row>
    <row r="9990" spans="2:2">
      <c r="B9990" s="30"/>
    </row>
    <row r="9991" spans="2:2">
      <c r="B9991" s="30"/>
    </row>
    <row r="9992" spans="2:2">
      <c r="B9992" s="30"/>
    </row>
    <row r="9993" spans="2:2">
      <c r="B9993" s="30"/>
    </row>
    <row r="9994" spans="2:2">
      <c r="B9994" s="30"/>
    </row>
    <row r="9995" spans="2:2">
      <c r="B9995" s="30"/>
    </row>
    <row r="9996" spans="2:2">
      <c r="B9996" s="30"/>
    </row>
    <row r="9997" spans="2:2">
      <c r="B9997" s="30"/>
    </row>
    <row r="9998" spans="2:2">
      <c r="B9998" s="30"/>
    </row>
    <row r="9999" spans="2:2">
      <c r="B9999" s="30"/>
    </row>
    <row r="10000" spans="2:2">
      <c r="B10000" s="30"/>
    </row>
    <row r="10001" spans="2:2">
      <c r="B10001" s="30"/>
    </row>
    <row r="10002" spans="2:2">
      <c r="B10002" s="30"/>
    </row>
    <row r="10003" spans="2:2">
      <c r="B10003" s="30"/>
    </row>
    <row r="10004" spans="2:2">
      <c r="B10004" s="30"/>
    </row>
    <row r="10005" spans="2:2">
      <c r="B10005" s="30"/>
    </row>
    <row r="10006" spans="2:2">
      <c r="B10006" s="30"/>
    </row>
    <row r="10007" spans="2:2">
      <c r="B10007" s="30"/>
    </row>
    <row r="10008" spans="2:2">
      <c r="B10008" s="30"/>
    </row>
    <row r="10009" spans="2:2">
      <c r="B10009" s="30"/>
    </row>
    <row r="10010" spans="2:2">
      <c r="B10010" s="30"/>
    </row>
    <row r="10011" spans="2:2">
      <c r="B10011" s="30"/>
    </row>
    <row r="10012" spans="2:2">
      <c r="B10012" s="30"/>
    </row>
    <row r="10013" spans="2:2">
      <c r="B10013" s="30"/>
    </row>
    <row r="10014" spans="2:2">
      <c r="B10014" s="30"/>
    </row>
    <row r="10015" spans="2:2">
      <c r="B10015" s="30"/>
    </row>
    <row r="10016" spans="2:2">
      <c r="B10016" s="30"/>
    </row>
    <row r="10017" spans="2:2">
      <c r="B10017" s="30"/>
    </row>
    <row r="10018" spans="2:2">
      <c r="B10018" s="30"/>
    </row>
    <row r="10019" spans="2:2">
      <c r="B10019" s="30"/>
    </row>
    <row r="10020" spans="2:2">
      <c r="B10020" s="30"/>
    </row>
    <row r="10021" spans="2:2">
      <c r="B10021" s="30"/>
    </row>
    <row r="10022" spans="2:2">
      <c r="B10022" s="30"/>
    </row>
    <row r="10023" spans="2:2">
      <c r="B10023" s="30"/>
    </row>
    <row r="10024" spans="2:2">
      <c r="B10024" s="30"/>
    </row>
    <row r="10025" spans="2:2">
      <c r="B10025" s="30"/>
    </row>
    <row r="10026" spans="2:2">
      <c r="B10026" s="30"/>
    </row>
    <row r="10027" spans="2:2">
      <c r="B10027" s="30"/>
    </row>
    <row r="10028" spans="2:2">
      <c r="B10028" s="30"/>
    </row>
    <row r="10029" spans="2:2">
      <c r="B10029" s="30"/>
    </row>
    <row r="10030" spans="2:2">
      <c r="B10030" s="30"/>
    </row>
    <row r="10031" spans="2:2">
      <c r="B10031" s="30"/>
    </row>
    <row r="10032" spans="2:2">
      <c r="B10032" s="30"/>
    </row>
    <row r="10033" spans="2:2">
      <c r="B10033" s="30"/>
    </row>
    <row r="10034" spans="2:2">
      <c r="B10034" s="30"/>
    </row>
    <row r="10035" spans="2:2">
      <c r="B10035" s="30"/>
    </row>
    <row r="10036" spans="2:2">
      <c r="B10036" s="30"/>
    </row>
    <row r="10037" spans="2:2">
      <c r="B10037" s="30"/>
    </row>
    <row r="10038" spans="2:2">
      <c r="B10038" s="30"/>
    </row>
    <row r="10039" spans="2:2">
      <c r="B10039" s="30"/>
    </row>
    <row r="10040" spans="2:2">
      <c r="B10040" s="30"/>
    </row>
    <row r="10041" spans="2:2">
      <c r="B10041" s="30"/>
    </row>
    <row r="10042" spans="2:2">
      <c r="B10042" s="30"/>
    </row>
    <row r="10043" spans="2:2">
      <c r="B10043" s="30"/>
    </row>
    <row r="10044" spans="2:2">
      <c r="B10044" s="30"/>
    </row>
    <row r="10045" spans="2:2">
      <c r="B10045" s="30"/>
    </row>
    <row r="10046" spans="2:2">
      <c r="B10046" s="30"/>
    </row>
    <row r="10047" spans="2:2">
      <c r="B10047" s="30"/>
    </row>
    <row r="10048" spans="2:2">
      <c r="B10048" s="30"/>
    </row>
    <row r="10049" spans="2:2">
      <c r="B10049" s="30"/>
    </row>
    <row r="10050" spans="2:2">
      <c r="B10050" s="30"/>
    </row>
    <row r="10051" spans="2:2">
      <c r="B10051" s="30"/>
    </row>
    <row r="10052" spans="2:2">
      <c r="B10052" s="30"/>
    </row>
    <row r="10053" spans="2:2">
      <c r="B10053" s="30"/>
    </row>
    <row r="10054" spans="2:2">
      <c r="B10054" s="30"/>
    </row>
    <row r="10055" spans="2:2">
      <c r="B10055" s="30"/>
    </row>
    <row r="10056" spans="2:2">
      <c r="B10056" s="30"/>
    </row>
    <row r="10057" spans="2:2">
      <c r="B10057" s="30"/>
    </row>
    <row r="10058" spans="2:2">
      <c r="B10058" s="30"/>
    </row>
    <row r="10059" spans="2:2">
      <c r="B10059" s="30"/>
    </row>
    <row r="10060" spans="2:2">
      <c r="B10060" s="30"/>
    </row>
    <row r="10061" spans="2:2">
      <c r="B10061" s="30"/>
    </row>
    <row r="10062" spans="2:2">
      <c r="B10062" s="30"/>
    </row>
    <row r="10063" spans="2:2">
      <c r="B10063" s="30"/>
    </row>
    <row r="10064" spans="2:2">
      <c r="B10064" s="30"/>
    </row>
    <row r="10065" spans="2:2">
      <c r="B10065" s="30"/>
    </row>
    <row r="10066" spans="2:2">
      <c r="B10066" s="30"/>
    </row>
    <row r="10067" spans="2:2">
      <c r="B10067" s="30"/>
    </row>
    <row r="10068" spans="2:2">
      <c r="B10068" s="30"/>
    </row>
    <row r="10069" spans="2:2">
      <c r="B10069" s="30"/>
    </row>
    <row r="10070" spans="2:2">
      <c r="B10070" s="30"/>
    </row>
    <row r="10071" spans="2:2">
      <c r="B10071" s="30"/>
    </row>
    <row r="10072" spans="2:2">
      <c r="B10072" s="30"/>
    </row>
    <row r="10073" spans="2:2">
      <c r="B10073" s="30"/>
    </row>
    <row r="10074" spans="2:2">
      <c r="B10074" s="30"/>
    </row>
    <row r="10075" spans="2:2">
      <c r="B10075" s="30"/>
    </row>
    <row r="10076" spans="2:2">
      <c r="B10076" s="30"/>
    </row>
    <row r="10077" spans="2:2">
      <c r="B10077" s="30"/>
    </row>
    <row r="10078" spans="2:2">
      <c r="B10078" s="30"/>
    </row>
    <row r="10079" spans="2:2">
      <c r="B10079" s="30"/>
    </row>
    <row r="10080" spans="2:2">
      <c r="B10080" s="30"/>
    </row>
    <row r="10081" spans="2:2">
      <c r="B10081" s="30"/>
    </row>
    <row r="10082" spans="2:2">
      <c r="B10082" s="30"/>
    </row>
    <row r="10083" spans="2:2">
      <c r="B10083" s="30"/>
    </row>
    <row r="10084" spans="2:2">
      <c r="B10084" s="30"/>
    </row>
    <row r="10085" spans="2:2">
      <c r="B10085" s="30"/>
    </row>
    <row r="10086" spans="2:2">
      <c r="B10086" s="30"/>
    </row>
    <row r="10087" spans="2:2">
      <c r="B10087" s="30"/>
    </row>
    <row r="10088" spans="2:2">
      <c r="B10088" s="30"/>
    </row>
    <row r="10089" spans="2:2">
      <c r="B10089" s="30"/>
    </row>
    <row r="10090" spans="2:2">
      <c r="B10090" s="30"/>
    </row>
    <row r="10091" spans="2:2">
      <c r="B10091" s="30"/>
    </row>
    <row r="10092" spans="2:2">
      <c r="B10092" s="30"/>
    </row>
    <row r="10093" spans="2:2">
      <c r="B10093" s="30"/>
    </row>
    <row r="10094" spans="2:2">
      <c r="B10094" s="30"/>
    </row>
    <row r="10095" spans="2:2">
      <c r="B10095" s="30"/>
    </row>
    <row r="10096" spans="2:2">
      <c r="B10096" s="30"/>
    </row>
    <row r="10097" spans="2:2">
      <c r="B10097" s="30"/>
    </row>
    <row r="10098" spans="2:2">
      <c r="B10098" s="30"/>
    </row>
    <row r="10099" spans="2:2">
      <c r="B10099" s="30"/>
    </row>
    <row r="10100" spans="2:2">
      <c r="B10100" s="30"/>
    </row>
    <row r="10101" spans="2:2">
      <c r="B10101" s="30"/>
    </row>
    <row r="10102" spans="2:2">
      <c r="B10102" s="30"/>
    </row>
    <row r="10103" spans="2:2">
      <c r="B10103" s="30"/>
    </row>
    <row r="10104" spans="2:2">
      <c r="B10104" s="30"/>
    </row>
    <row r="10105" spans="2:2">
      <c r="B10105" s="30"/>
    </row>
    <row r="10106" spans="2:2">
      <c r="B10106" s="30"/>
    </row>
    <row r="10107" spans="2:2">
      <c r="B10107" s="30"/>
    </row>
    <row r="10108" spans="2:2">
      <c r="B10108" s="30"/>
    </row>
    <row r="10109" spans="2:2">
      <c r="B10109" s="30"/>
    </row>
    <row r="10110" spans="2:2">
      <c r="B10110" s="30"/>
    </row>
    <row r="10111" spans="2:2">
      <c r="B10111" s="30"/>
    </row>
    <row r="10112" spans="2:2">
      <c r="B10112" s="30"/>
    </row>
    <row r="10113" spans="2:2">
      <c r="B10113" s="30"/>
    </row>
    <row r="10114" spans="2:2">
      <c r="B10114" s="30"/>
    </row>
    <row r="10115" spans="2:2">
      <c r="B10115" s="30"/>
    </row>
    <row r="10116" spans="2:2">
      <c r="B10116" s="30"/>
    </row>
    <row r="10117" spans="2:2">
      <c r="B10117" s="30"/>
    </row>
    <row r="10118" spans="2:2">
      <c r="B10118" s="30"/>
    </row>
    <row r="10119" spans="2:2">
      <c r="B10119" s="30"/>
    </row>
    <row r="10120" spans="2:2">
      <c r="B10120" s="30"/>
    </row>
    <row r="10121" spans="2:2">
      <c r="B10121" s="30"/>
    </row>
    <row r="10122" spans="2:2">
      <c r="B10122" s="30"/>
    </row>
    <row r="10123" spans="2:2">
      <c r="B10123" s="30"/>
    </row>
    <row r="10124" spans="2:2">
      <c r="B10124" s="30"/>
    </row>
    <row r="10125" spans="2:2">
      <c r="B10125" s="30"/>
    </row>
    <row r="10126" spans="2:2">
      <c r="B10126" s="30"/>
    </row>
    <row r="10127" spans="2:2">
      <c r="B10127" s="30"/>
    </row>
    <row r="10128" spans="2:2">
      <c r="B10128" s="30"/>
    </row>
    <row r="10129" spans="2:2">
      <c r="B10129" s="30"/>
    </row>
    <row r="10130" spans="2:2">
      <c r="B10130" s="30"/>
    </row>
    <row r="10131" spans="2:2">
      <c r="B10131" s="30"/>
    </row>
    <row r="10132" spans="2:2">
      <c r="B10132" s="30"/>
    </row>
    <row r="10133" spans="2:2">
      <c r="B10133" s="30"/>
    </row>
    <row r="10134" spans="2:2">
      <c r="B10134" s="30"/>
    </row>
    <row r="10135" spans="2:2">
      <c r="B10135" s="30"/>
    </row>
    <row r="10136" spans="2:2">
      <c r="B10136" s="30"/>
    </row>
    <row r="10137" spans="2:2">
      <c r="B10137" s="30"/>
    </row>
    <row r="10138" spans="2:2">
      <c r="B10138" s="30"/>
    </row>
    <row r="10139" spans="2:2">
      <c r="B10139" s="30"/>
    </row>
    <row r="10140" spans="2:2">
      <c r="B10140" s="30"/>
    </row>
    <row r="10141" spans="2:2">
      <c r="B10141" s="30"/>
    </row>
    <row r="10142" spans="2:2">
      <c r="B10142" s="30"/>
    </row>
    <row r="10143" spans="2:2">
      <c r="B10143" s="30"/>
    </row>
    <row r="10144" spans="2:2">
      <c r="B10144" s="30"/>
    </row>
    <row r="10145" spans="2:2">
      <c r="B10145" s="30"/>
    </row>
    <row r="10146" spans="2:2">
      <c r="B10146" s="30"/>
    </row>
    <row r="10147" spans="2:2">
      <c r="B10147" s="30"/>
    </row>
    <row r="10148" spans="2:2">
      <c r="B10148" s="30"/>
    </row>
    <row r="10149" spans="2:2">
      <c r="B10149" s="30"/>
    </row>
    <row r="10150" spans="2:2">
      <c r="B10150" s="30"/>
    </row>
    <row r="10151" spans="2:2">
      <c r="B10151" s="30"/>
    </row>
    <row r="10152" spans="2:2">
      <c r="B10152" s="30"/>
    </row>
    <row r="10153" spans="2:2">
      <c r="B10153" s="30"/>
    </row>
    <row r="10154" spans="2:2">
      <c r="B10154" s="30"/>
    </row>
    <row r="10155" spans="2:2">
      <c r="B10155" s="30"/>
    </row>
    <row r="10156" spans="2:2">
      <c r="B10156" s="30"/>
    </row>
    <row r="10157" spans="2:2">
      <c r="B10157" s="30"/>
    </row>
    <row r="10158" spans="2:2">
      <c r="B10158" s="30"/>
    </row>
    <row r="10159" spans="2:2">
      <c r="B10159" s="30"/>
    </row>
    <row r="10160" spans="2:2">
      <c r="B10160" s="30"/>
    </row>
    <row r="10161" spans="2:2">
      <c r="B10161" s="30"/>
    </row>
    <row r="10162" spans="2:2">
      <c r="B10162" s="30"/>
    </row>
    <row r="10163" spans="2:2">
      <c r="B10163" s="30"/>
    </row>
    <row r="10164" spans="2:2">
      <c r="B10164" s="30"/>
    </row>
    <row r="10165" spans="2:2">
      <c r="B10165" s="30"/>
    </row>
    <row r="10166" spans="2:2">
      <c r="B10166" s="30"/>
    </row>
    <row r="10167" spans="2:2">
      <c r="B10167" s="30"/>
    </row>
    <row r="10168" spans="2:2">
      <c r="B10168" s="30"/>
    </row>
    <row r="10169" spans="2:2">
      <c r="B10169" s="30"/>
    </row>
    <row r="10170" spans="2:2">
      <c r="B10170" s="30"/>
    </row>
    <row r="10171" spans="2:2">
      <c r="B10171" s="30"/>
    </row>
    <row r="10172" spans="2:2">
      <c r="B10172" s="30"/>
    </row>
    <row r="10173" spans="2:2">
      <c r="B10173" s="30"/>
    </row>
    <row r="10174" spans="2:2">
      <c r="B10174" s="30"/>
    </row>
    <row r="10175" spans="2:2">
      <c r="B10175" s="30"/>
    </row>
    <row r="10176" spans="2:2">
      <c r="B10176" s="30"/>
    </row>
    <row r="10177" spans="2:2">
      <c r="B10177" s="30"/>
    </row>
    <row r="10178" spans="2:2">
      <c r="B10178" s="30"/>
    </row>
    <row r="10179" spans="2:2">
      <c r="B10179" s="30"/>
    </row>
    <row r="10180" spans="2:2">
      <c r="B10180" s="30"/>
    </row>
    <row r="10181" spans="2:2">
      <c r="B10181" s="30"/>
    </row>
    <row r="10182" spans="2:2">
      <c r="B10182" s="30"/>
    </row>
    <row r="10183" spans="2:2">
      <c r="B10183" s="30"/>
    </row>
    <row r="10184" spans="2:2">
      <c r="B10184" s="30"/>
    </row>
    <row r="10185" spans="2:2">
      <c r="B10185" s="30"/>
    </row>
    <row r="10186" spans="2:2">
      <c r="B10186" s="30"/>
    </row>
    <row r="10187" spans="2:2">
      <c r="B10187" s="30"/>
    </row>
    <row r="10188" spans="2:2">
      <c r="B10188" s="30"/>
    </row>
    <row r="10189" spans="2:2">
      <c r="B10189" s="30"/>
    </row>
    <row r="10190" spans="2:2">
      <c r="B10190" s="30"/>
    </row>
    <row r="10191" spans="2:2">
      <c r="B10191" s="30"/>
    </row>
    <row r="10192" spans="2:2">
      <c r="B10192" s="30"/>
    </row>
    <row r="10193" spans="2:2">
      <c r="B10193" s="30"/>
    </row>
    <row r="10194" spans="2:2">
      <c r="B10194" s="30"/>
    </row>
    <row r="10195" spans="2:2">
      <c r="B10195" s="30"/>
    </row>
    <row r="10196" spans="2:2">
      <c r="B10196" s="30"/>
    </row>
    <row r="10197" spans="2:2">
      <c r="B10197" s="30"/>
    </row>
    <row r="10198" spans="2:2">
      <c r="B10198" s="30"/>
    </row>
    <row r="10199" spans="2:2">
      <c r="B10199" s="30"/>
    </row>
    <row r="10200" spans="2:2">
      <c r="B10200" s="30"/>
    </row>
    <row r="10201" spans="2:2">
      <c r="B10201" s="30"/>
    </row>
    <row r="10202" spans="2:2">
      <c r="B10202" s="30"/>
    </row>
    <row r="10203" spans="2:2">
      <c r="B10203" s="30"/>
    </row>
    <row r="10204" spans="2:2">
      <c r="B10204" s="30"/>
    </row>
    <row r="10205" spans="2:2">
      <c r="B10205" s="30"/>
    </row>
    <row r="10206" spans="2:2">
      <c r="B10206" s="30"/>
    </row>
    <row r="10207" spans="2:2">
      <c r="B10207" s="30"/>
    </row>
    <row r="10208" spans="2:2">
      <c r="B10208" s="30"/>
    </row>
    <row r="10209" spans="2:2">
      <c r="B10209" s="30"/>
    </row>
    <row r="10210" spans="2:2">
      <c r="B10210" s="30"/>
    </row>
    <row r="10211" spans="2:2">
      <c r="B10211" s="30"/>
    </row>
    <row r="10212" spans="2:2">
      <c r="B10212" s="30"/>
    </row>
    <row r="10213" spans="2:2">
      <c r="B10213" s="30"/>
    </row>
    <row r="10214" spans="2:2">
      <c r="B10214" s="30"/>
    </row>
    <row r="10215" spans="2:2">
      <c r="B10215" s="30"/>
    </row>
    <row r="10216" spans="2:2">
      <c r="B10216" s="30"/>
    </row>
    <row r="10217" spans="2:2">
      <c r="B10217" s="30"/>
    </row>
    <row r="10218" spans="2:2">
      <c r="B10218" s="30"/>
    </row>
    <row r="10219" spans="2:2">
      <c r="B10219" s="30"/>
    </row>
    <row r="10220" spans="2:2">
      <c r="B10220" s="30"/>
    </row>
    <row r="10221" spans="2:2">
      <c r="B10221" s="30"/>
    </row>
    <row r="10222" spans="2:2">
      <c r="B10222" s="30"/>
    </row>
    <row r="10223" spans="2:2">
      <c r="B10223" s="30"/>
    </row>
    <row r="10224" spans="2:2">
      <c r="B10224" s="30"/>
    </row>
    <row r="10225" spans="2:2">
      <c r="B10225" s="30"/>
    </row>
    <row r="10226" spans="2:2">
      <c r="B10226" s="30"/>
    </row>
    <row r="10227" spans="2:2">
      <c r="B10227" s="30"/>
    </row>
    <row r="10228" spans="2:2">
      <c r="B10228" s="30"/>
    </row>
    <row r="10229" spans="2:2">
      <c r="B10229" s="30"/>
    </row>
    <row r="10230" spans="2:2">
      <c r="B10230" s="30"/>
    </row>
    <row r="10231" spans="2:2">
      <c r="B10231" s="30"/>
    </row>
    <row r="10232" spans="2:2">
      <c r="B10232" s="30"/>
    </row>
    <row r="10233" spans="2:2">
      <c r="B10233" s="30"/>
    </row>
    <row r="10234" spans="2:2">
      <c r="B10234" s="30"/>
    </row>
    <row r="10235" spans="2:2">
      <c r="B10235" s="30"/>
    </row>
    <row r="10236" spans="2:2">
      <c r="B10236" s="30"/>
    </row>
    <row r="10237" spans="2:2">
      <c r="B10237" s="30"/>
    </row>
    <row r="10238" spans="2:2">
      <c r="B10238" s="30"/>
    </row>
    <row r="10239" spans="2:2">
      <c r="B10239" s="30"/>
    </row>
    <row r="10240" spans="2:2">
      <c r="B10240" s="30"/>
    </row>
    <row r="10241" spans="2:2">
      <c r="B10241" s="30"/>
    </row>
    <row r="10242" spans="2:2">
      <c r="B10242" s="30"/>
    </row>
    <row r="10243" spans="2:2">
      <c r="B10243" s="30"/>
    </row>
    <row r="10244" spans="2:2">
      <c r="B10244" s="30"/>
    </row>
    <row r="10245" spans="2:2">
      <c r="B10245" s="30"/>
    </row>
    <row r="10246" spans="2:2">
      <c r="B10246" s="30"/>
    </row>
    <row r="10247" spans="2:2">
      <c r="B10247" s="30"/>
    </row>
    <row r="10248" spans="2:2">
      <c r="B10248" s="30"/>
    </row>
    <row r="10249" spans="2:2">
      <c r="B10249" s="30"/>
    </row>
    <row r="10250" spans="2:2">
      <c r="B10250" s="30"/>
    </row>
    <row r="10251" spans="2:2">
      <c r="B10251" s="30"/>
    </row>
    <row r="10252" spans="2:2">
      <c r="B10252" s="30"/>
    </row>
    <row r="10253" spans="2:2">
      <c r="B10253" s="30"/>
    </row>
    <row r="10254" spans="2:2">
      <c r="B10254" s="30"/>
    </row>
    <row r="10255" spans="2:2">
      <c r="B10255" s="30"/>
    </row>
    <row r="10256" spans="2:2">
      <c r="B10256" s="30"/>
    </row>
    <row r="10257" spans="2:2">
      <c r="B10257" s="30"/>
    </row>
    <row r="10258" spans="2:2">
      <c r="B10258" s="30"/>
    </row>
    <row r="10259" spans="2:2">
      <c r="B10259" s="30"/>
    </row>
    <row r="10260" spans="2:2">
      <c r="B10260" s="30"/>
    </row>
    <row r="10261" spans="2:2">
      <c r="B10261" s="30"/>
    </row>
    <row r="10262" spans="2:2">
      <c r="B10262" s="30"/>
    </row>
    <row r="10263" spans="2:2">
      <c r="B10263" s="30"/>
    </row>
    <row r="10264" spans="2:2">
      <c r="B10264" s="30"/>
    </row>
    <row r="10265" spans="2:2">
      <c r="B10265" s="30"/>
    </row>
    <row r="10266" spans="2:2">
      <c r="B10266" s="30"/>
    </row>
    <row r="10267" spans="2:2">
      <c r="B10267" s="30"/>
    </row>
    <row r="10268" spans="2:2">
      <c r="B10268" s="30"/>
    </row>
    <row r="10269" spans="2:2">
      <c r="B10269" s="30"/>
    </row>
    <row r="10270" spans="2:2">
      <c r="B10270" s="30"/>
    </row>
    <row r="10271" spans="2:2">
      <c r="B10271" s="30"/>
    </row>
    <row r="10272" spans="2:2">
      <c r="B10272" s="30"/>
    </row>
    <row r="10273" spans="2:2">
      <c r="B10273" s="30"/>
    </row>
    <row r="10274" spans="2:2">
      <c r="B10274" s="30"/>
    </row>
    <row r="10275" spans="2:2">
      <c r="B10275" s="30"/>
    </row>
    <row r="10276" spans="2:2">
      <c r="B10276" s="30"/>
    </row>
    <row r="10277" spans="2:2">
      <c r="B10277" s="30"/>
    </row>
    <row r="10278" spans="2:2">
      <c r="B10278" s="30"/>
    </row>
    <row r="10279" spans="2:2">
      <c r="B10279" s="30"/>
    </row>
    <row r="10280" spans="2:2">
      <c r="B10280" s="30"/>
    </row>
    <row r="10281" spans="2:2">
      <c r="B10281" s="30"/>
    </row>
    <row r="10282" spans="2:2">
      <c r="B10282" s="30"/>
    </row>
    <row r="10283" spans="2:2">
      <c r="B10283" s="30"/>
    </row>
    <row r="10284" spans="2:2">
      <c r="B10284" s="30"/>
    </row>
    <row r="10285" spans="2:2">
      <c r="B10285" s="30"/>
    </row>
    <row r="10286" spans="2:2">
      <c r="B10286" s="30"/>
    </row>
    <row r="10287" spans="2:2">
      <c r="B10287" s="30"/>
    </row>
    <row r="10288" spans="2:2">
      <c r="B10288" s="30"/>
    </row>
    <row r="10289" spans="2:2">
      <c r="B10289" s="30"/>
    </row>
    <row r="10290" spans="2:2">
      <c r="B10290" s="30"/>
    </row>
    <row r="10291" spans="2:2">
      <c r="B10291" s="30"/>
    </row>
    <row r="10292" spans="2:2">
      <c r="B10292" s="30"/>
    </row>
    <row r="10293" spans="2:2">
      <c r="B10293" s="30"/>
    </row>
    <row r="10294" spans="2:2">
      <c r="B10294" s="30"/>
    </row>
    <row r="10295" spans="2:2">
      <c r="B10295" s="30"/>
    </row>
    <row r="10296" spans="2:2">
      <c r="B10296" s="30"/>
    </row>
    <row r="10297" spans="2:2">
      <c r="B10297" s="30"/>
    </row>
    <row r="10298" spans="2:2">
      <c r="B10298" s="30"/>
    </row>
    <row r="10299" spans="2:2">
      <c r="B10299" s="30"/>
    </row>
    <row r="10300" spans="2:2">
      <c r="B10300" s="30"/>
    </row>
    <row r="10301" spans="2:2">
      <c r="B10301" s="30"/>
    </row>
    <row r="10302" spans="2:2">
      <c r="B10302" s="30"/>
    </row>
    <row r="10303" spans="2:2">
      <c r="B10303" s="30"/>
    </row>
    <row r="10304" spans="2:2">
      <c r="B10304" s="30"/>
    </row>
    <row r="10305" spans="2:2">
      <c r="B10305" s="30"/>
    </row>
    <row r="10306" spans="2:2">
      <c r="B10306" s="30"/>
    </row>
    <row r="10307" spans="2:2">
      <c r="B10307" s="30"/>
    </row>
    <row r="10308" spans="2:2">
      <c r="B10308" s="30"/>
    </row>
    <row r="10309" spans="2:2">
      <c r="B10309" s="30"/>
    </row>
    <row r="10310" spans="2:2">
      <c r="B10310" s="30"/>
    </row>
    <row r="10311" spans="2:2">
      <c r="B10311" s="30"/>
    </row>
    <row r="10312" spans="2:2">
      <c r="B10312" s="30"/>
    </row>
    <row r="10313" spans="2:2">
      <c r="B10313" s="30"/>
    </row>
    <row r="10314" spans="2:2">
      <c r="B10314" s="30"/>
    </row>
    <row r="10315" spans="2:2">
      <c r="B10315" s="30"/>
    </row>
    <row r="10316" spans="2:2">
      <c r="B10316" s="30"/>
    </row>
    <row r="10317" spans="2:2">
      <c r="B10317" s="30"/>
    </row>
    <row r="10318" spans="2:2">
      <c r="B10318" s="30"/>
    </row>
    <row r="10319" spans="2:2">
      <c r="B10319" s="30"/>
    </row>
    <row r="10320" spans="2:2">
      <c r="B10320" s="30"/>
    </row>
    <row r="10321" spans="2:2">
      <c r="B10321" s="30"/>
    </row>
    <row r="10322" spans="2:2">
      <c r="B10322" s="30"/>
    </row>
    <row r="10323" spans="2:2">
      <c r="B10323" s="30"/>
    </row>
    <row r="10324" spans="2:2">
      <c r="B10324" s="30"/>
    </row>
    <row r="10325" spans="2:2">
      <c r="B10325" s="30"/>
    </row>
    <row r="10326" spans="2:2">
      <c r="B10326" s="30"/>
    </row>
    <row r="10327" spans="2:2">
      <c r="B10327" s="30"/>
    </row>
    <row r="10328" spans="2:2">
      <c r="B10328" s="30"/>
    </row>
    <row r="10329" spans="2:2">
      <c r="B10329" s="30"/>
    </row>
    <row r="10330" spans="2:2">
      <c r="B10330" s="30"/>
    </row>
    <row r="10331" spans="2:2">
      <c r="B10331" s="30"/>
    </row>
    <row r="10332" spans="2:2">
      <c r="B10332" s="30"/>
    </row>
    <row r="10333" spans="2:2">
      <c r="B10333" s="30"/>
    </row>
    <row r="10334" spans="2:2">
      <c r="B10334" s="30"/>
    </row>
    <row r="10335" spans="2:2">
      <c r="B10335" s="30"/>
    </row>
    <row r="10336" spans="2:2">
      <c r="B10336" s="30"/>
    </row>
    <row r="10337" spans="2:2">
      <c r="B10337" s="30"/>
    </row>
    <row r="10338" spans="2:2">
      <c r="B10338" s="30"/>
    </row>
    <row r="10339" spans="2:2">
      <c r="B10339" s="30"/>
    </row>
    <row r="10340" spans="2:2">
      <c r="B10340" s="30"/>
    </row>
    <row r="10341" spans="2:2">
      <c r="B10341" s="30"/>
    </row>
    <row r="10342" spans="2:2">
      <c r="B10342" s="30"/>
    </row>
    <row r="10343" spans="2:2">
      <c r="B10343" s="30"/>
    </row>
    <row r="10344" spans="2:2">
      <c r="B10344" s="30"/>
    </row>
    <row r="10345" spans="2:2">
      <c r="B10345" s="30"/>
    </row>
    <row r="10346" spans="2:2">
      <c r="B10346" s="30"/>
    </row>
    <row r="10347" spans="2:2">
      <c r="B10347" s="30"/>
    </row>
    <row r="10348" spans="2:2">
      <c r="B10348" s="30"/>
    </row>
    <row r="10349" spans="2:2">
      <c r="B10349" s="30"/>
    </row>
    <row r="10350" spans="2:2">
      <c r="B10350" s="30"/>
    </row>
    <row r="10351" spans="2:2">
      <c r="B10351" s="30"/>
    </row>
    <row r="10352" spans="2:2">
      <c r="B10352" s="30"/>
    </row>
    <row r="10353" spans="2:2">
      <c r="B10353" s="30"/>
    </row>
    <row r="10354" spans="2:2">
      <c r="B10354" s="30"/>
    </row>
    <row r="10355" spans="2:2">
      <c r="B10355" s="30"/>
    </row>
    <row r="10356" spans="2:2">
      <c r="B10356" s="30"/>
    </row>
    <row r="10357" spans="2:2">
      <c r="B10357" s="30"/>
    </row>
    <row r="10358" spans="2:2">
      <c r="B10358" s="30"/>
    </row>
    <row r="10359" spans="2:2">
      <c r="B10359" s="30"/>
    </row>
    <row r="10360" spans="2:2">
      <c r="B10360" s="30"/>
    </row>
    <row r="10361" spans="2:2">
      <c r="B10361" s="30"/>
    </row>
    <row r="10362" spans="2:2">
      <c r="B10362" s="30"/>
    </row>
    <row r="10363" spans="2:2">
      <c r="B10363" s="30"/>
    </row>
    <row r="10364" spans="2:2">
      <c r="B10364" s="30"/>
    </row>
    <row r="10365" spans="2:2">
      <c r="B10365" s="30"/>
    </row>
    <row r="10366" spans="2:2">
      <c r="B10366" s="30"/>
    </row>
    <row r="10367" spans="2:2">
      <c r="B10367" s="30"/>
    </row>
    <row r="10368" spans="2:2">
      <c r="B10368" s="30"/>
    </row>
    <row r="10369" spans="2:2">
      <c r="B10369" s="30"/>
    </row>
    <row r="10370" spans="2:2">
      <c r="B10370" s="30"/>
    </row>
    <row r="10371" spans="2:2">
      <c r="B10371" s="30"/>
    </row>
    <row r="10372" spans="2:2">
      <c r="B10372" s="30"/>
    </row>
    <row r="10373" spans="2:2">
      <c r="B10373" s="30"/>
    </row>
    <row r="10374" spans="2:2">
      <c r="B10374" s="30"/>
    </row>
    <row r="10375" spans="2:2">
      <c r="B10375" s="30"/>
    </row>
    <row r="10376" spans="2:2">
      <c r="B10376" s="30"/>
    </row>
    <row r="10377" spans="2:2">
      <c r="B10377" s="30"/>
    </row>
    <row r="10378" spans="2:2">
      <c r="B10378" s="30"/>
    </row>
    <row r="10379" spans="2:2">
      <c r="B10379" s="30"/>
    </row>
    <row r="10380" spans="2:2">
      <c r="B10380" s="30"/>
    </row>
    <row r="10381" spans="2:2">
      <c r="B10381" s="30"/>
    </row>
    <row r="10382" spans="2:2">
      <c r="B10382" s="30"/>
    </row>
    <row r="10383" spans="2:2">
      <c r="B10383" s="30"/>
    </row>
    <row r="10384" spans="2:2">
      <c r="B10384" s="30"/>
    </row>
    <row r="10385" spans="2:2">
      <c r="B10385" s="30"/>
    </row>
    <row r="10386" spans="2:2">
      <c r="B10386" s="30"/>
    </row>
    <row r="10387" spans="2:2">
      <c r="B10387" s="30"/>
    </row>
    <row r="10388" spans="2:2">
      <c r="B10388" s="30"/>
    </row>
    <row r="10389" spans="2:2">
      <c r="B10389" s="30"/>
    </row>
    <row r="10390" spans="2:2">
      <c r="B10390" s="30"/>
    </row>
    <row r="10391" spans="2:2">
      <c r="B10391" s="30"/>
    </row>
    <row r="10392" spans="2:2">
      <c r="B10392" s="30"/>
    </row>
    <row r="10393" spans="2:2">
      <c r="B10393" s="30"/>
    </row>
    <row r="10394" spans="2:2">
      <c r="B10394" s="30"/>
    </row>
    <row r="10395" spans="2:2">
      <c r="B10395" s="30"/>
    </row>
    <row r="10396" spans="2:2">
      <c r="B10396" s="30"/>
    </row>
    <row r="10397" spans="2:2">
      <c r="B10397" s="30"/>
    </row>
    <row r="10398" spans="2:2">
      <c r="B10398" s="30"/>
    </row>
    <row r="10399" spans="2:2">
      <c r="B10399" s="30"/>
    </row>
    <row r="10400" spans="2:2">
      <c r="B10400" s="30"/>
    </row>
    <row r="10401" spans="2:2">
      <c r="B10401" s="30"/>
    </row>
    <row r="10402" spans="2:2">
      <c r="B10402" s="30"/>
    </row>
    <row r="10403" spans="2:2">
      <c r="B10403" s="30"/>
    </row>
    <row r="10404" spans="2:2">
      <c r="B10404" s="30"/>
    </row>
    <row r="10405" spans="2:2">
      <c r="B10405" s="30"/>
    </row>
    <row r="10406" spans="2:2">
      <c r="B10406" s="30"/>
    </row>
    <row r="10407" spans="2:2">
      <c r="B10407" s="30"/>
    </row>
    <row r="10408" spans="2:2">
      <c r="B10408" s="30"/>
    </row>
    <row r="10409" spans="2:2">
      <c r="B10409" s="30"/>
    </row>
    <row r="10410" spans="2:2">
      <c r="B10410" s="30"/>
    </row>
    <row r="10411" spans="2:2">
      <c r="B10411" s="30"/>
    </row>
    <row r="10412" spans="2:2">
      <c r="B10412" s="30"/>
    </row>
    <row r="10413" spans="2:2">
      <c r="B10413" s="30"/>
    </row>
    <row r="10414" spans="2:2">
      <c r="B10414" s="30"/>
    </row>
    <row r="10415" spans="2:2">
      <c r="B10415" s="30"/>
    </row>
    <row r="10416" spans="2:2">
      <c r="B10416" s="30"/>
    </row>
    <row r="10417" spans="2:2">
      <c r="B10417" s="30"/>
    </row>
    <row r="10418" spans="2:2">
      <c r="B10418" s="30"/>
    </row>
    <row r="10419" spans="2:2">
      <c r="B10419" s="30"/>
    </row>
    <row r="10420" spans="2:2">
      <c r="B10420" s="30"/>
    </row>
    <row r="10421" spans="2:2">
      <c r="B10421" s="30"/>
    </row>
    <row r="10422" spans="2:2">
      <c r="B10422" s="30"/>
    </row>
    <row r="10423" spans="2:2">
      <c r="B10423" s="30"/>
    </row>
    <row r="10424" spans="2:2">
      <c r="B10424" s="30"/>
    </row>
    <row r="10425" spans="2:2">
      <c r="B10425" s="30"/>
    </row>
    <row r="10426" spans="2:2">
      <c r="B10426" s="30"/>
    </row>
    <row r="10427" spans="2:2">
      <c r="B10427" s="30"/>
    </row>
    <row r="10428" spans="2:2">
      <c r="B10428" s="30"/>
    </row>
    <row r="10429" spans="2:2">
      <c r="B10429" s="30"/>
    </row>
    <row r="10430" spans="2:2">
      <c r="B10430" s="30"/>
    </row>
    <row r="10431" spans="2:2">
      <c r="B10431" s="30"/>
    </row>
    <row r="10432" spans="2:2">
      <c r="B10432" s="30"/>
    </row>
    <row r="10433" spans="2:2">
      <c r="B10433" s="30"/>
    </row>
    <row r="10434" spans="2:2">
      <c r="B10434" s="30"/>
    </row>
    <row r="10435" spans="2:2">
      <c r="B10435" s="30"/>
    </row>
    <row r="10436" spans="2:2">
      <c r="B10436" s="30"/>
    </row>
    <row r="10437" spans="2:2">
      <c r="B10437" s="30"/>
    </row>
    <row r="10438" spans="2:2">
      <c r="B10438" s="30"/>
    </row>
    <row r="10439" spans="2:2">
      <c r="B10439" s="30"/>
    </row>
    <row r="10440" spans="2:2">
      <c r="B10440" s="30"/>
    </row>
    <row r="10441" spans="2:2">
      <c r="B10441" s="30"/>
    </row>
    <row r="10442" spans="2:2">
      <c r="B10442" s="30"/>
    </row>
    <row r="10443" spans="2:2">
      <c r="B10443" s="30"/>
    </row>
    <row r="10444" spans="2:2">
      <c r="B10444" s="30"/>
    </row>
    <row r="10445" spans="2:2">
      <c r="B10445" s="30"/>
    </row>
    <row r="10446" spans="2:2">
      <c r="B10446" s="30"/>
    </row>
    <row r="10447" spans="2:2">
      <c r="B10447" s="30"/>
    </row>
    <row r="10448" spans="2:2">
      <c r="B10448" s="30"/>
    </row>
    <row r="10449" spans="2:2">
      <c r="B10449" s="30"/>
    </row>
    <row r="10450" spans="2:2">
      <c r="B10450" s="30"/>
    </row>
    <row r="10451" spans="2:2">
      <c r="B10451" s="30"/>
    </row>
    <row r="10452" spans="2:2">
      <c r="B10452" s="30"/>
    </row>
    <row r="10453" spans="2:2">
      <c r="B10453" s="30"/>
    </row>
    <row r="10454" spans="2:2">
      <c r="B10454" s="30"/>
    </row>
    <row r="10455" spans="2:2">
      <c r="B10455" s="30"/>
    </row>
    <row r="10456" spans="2:2">
      <c r="B10456" s="30"/>
    </row>
    <row r="10457" spans="2:2">
      <c r="B10457" s="30"/>
    </row>
    <row r="10458" spans="2:2">
      <c r="B10458" s="30"/>
    </row>
    <row r="10459" spans="2:2">
      <c r="B10459" s="30"/>
    </row>
    <row r="10460" spans="2:2">
      <c r="B10460" s="30"/>
    </row>
    <row r="10461" spans="2:2">
      <c r="B10461" s="30"/>
    </row>
    <row r="10462" spans="2:2">
      <c r="B10462" s="30"/>
    </row>
    <row r="10463" spans="2:2">
      <c r="B10463" s="30"/>
    </row>
    <row r="10464" spans="2:2">
      <c r="B10464" s="30"/>
    </row>
    <row r="10465" spans="2:2">
      <c r="B10465" s="30"/>
    </row>
    <row r="10466" spans="2:2">
      <c r="B10466" s="30"/>
    </row>
    <row r="10467" spans="2:2">
      <c r="B10467" s="30"/>
    </row>
    <row r="10468" spans="2:2">
      <c r="B10468" s="30"/>
    </row>
    <row r="10469" spans="2:2">
      <c r="B10469" s="30"/>
    </row>
    <row r="10470" spans="2:2">
      <c r="B10470" s="30"/>
    </row>
    <row r="10471" spans="2:2">
      <c r="B10471" s="30"/>
    </row>
    <row r="10472" spans="2:2">
      <c r="B10472" s="30"/>
    </row>
    <row r="10473" spans="2:2">
      <c r="B10473" s="30"/>
    </row>
    <row r="10474" spans="2:2">
      <c r="B10474" s="30"/>
    </row>
    <row r="10475" spans="2:2">
      <c r="B10475" s="30"/>
    </row>
    <row r="10476" spans="2:2">
      <c r="B10476" s="30"/>
    </row>
    <row r="10477" spans="2:2">
      <c r="B10477" s="30"/>
    </row>
    <row r="10478" spans="2:2">
      <c r="B10478" s="30"/>
    </row>
    <row r="10479" spans="2:2">
      <c r="B10479" s="30"/>
    </row>
    <row r="10480" spans="2:2">
      <c r="B10480" s="30"/>
    </row>
    <row r="10481" spans="2:2">
      <c r="B10481" s="30"/>
    </row>
    <row r="10482" spans="2:2">
      <c r="B10482" s="30"/>
    </row>
    <row r="10483" spans="2:2">
      <c r="B10483" s="30"/>
    </row>
    <row r="10484" spans="2:2">
      <c r="B10484" s="30"/>
    </row>
    <row r="10485" spans="2:2">
      <c r="B10485" s="30"/>
    </row>
    <row r="10486" spans="2:2">
      <c r="B10486" s="30"/>
    </row>
    <row r="10487" spans="2:2">
      <c r="B10487" s="30"/>
    </row>
    <row r="10488" spans="2:2">
      <c r="B10488" s="30"/>
    </row>
    <row r="10489" spans="2:2">
      <c r="B10489" s="30"/>
    </row>
    <row r="10490" spans="2:2">
      <c r="B10490" s="30"/>
    </row>
    <row r="10491" spans="2:2">
      <c r="B10491" s="30"/>
    </row>
    <row r="10492" spans="2:2">
      <c r="B10492" s="30"/>
    </row>
    <row r="10493" spans="2:2">
      <c r="B10493" s="30"/>
    </row>
    <row r="10494" spans="2:2">
      <c r="B10494" s="30"/>
    </row>
    <row r="10495" spans="2:2">
      <c r="B10495" s="30"/>
    </row>
    <row r="10496" spans="2:2">
      <c r="B10496" s="30"/>
    </row>
    <row r="10497" spans="2:2">
      <c r="B10497" s="30"/>
    </row>
    <row r="10498" spans="2:2">
      <c r="B10498" s="30"/>
    </row>
    <row r="10499" spans="2:2">
      <c r="B10499" s="30"/>
    </row>
    <row r="10500" spans="2:2">
      <c r="B10500" s="30"/>
    </row>
    <row r="10501" spans="2:2">
      <c r="B10501" s="30"/>
    </row>
    <row r="10502" spans="2:2">
      <c r="B10502" s="30"/>
    </row>
    <row r="10503" spans="2:2">
      <c r="B10503" s="30"/>
    </row>
    <row r="10504" spans="2:2">
      <c r="B10504" s="30"/>
    </row>
    <row r="10505" spans="2:2">
      <c r="B10505" s="30"/>
    </row>
    <row r="10506" spans="2:2">
      <c r="B10506" s="30"/>
    </row>
    <row r="10507" spans="2:2">
      <c r="B10507" s="30"/>
    </row>
    <row r="10508" spans="2:2">
      <c r="B10508" s="30"/>
    </row>
    <row r="10509" spans="2:2">
      <c r="B10509" s="30"/>
    </row>
    <row r="10510" spans="2:2">
      <c r="B10510" s="30"/>
    </row>
    <row r="10511" spans="2:2">
      <c r="B10511" s="30"/>
    </row>
    <row r="10512" spans="2:2">
      <c r="B10512" s="30"/>
    </row>
    <row r="10513" spans="2:2">
      <c r="B10513" s="30"/>
    </row>
    <row r="10514" spans="2:2">
      <c r="B10514" s="30"/>
    </row>
    <row r="10515" spans="2:2">
      <c r="B10515" s="30"/>
    </row>
    <row r="10516" spans="2:2">
      <c r="B10516" s="30"/>
    </row>
    <row r="10517" spans="2:2">
      <c r="B10517" s="30"/>
    </row>
    <row r="10518" spans="2:2">
      <c r="B10518" s="30"/>
    </row>
    <row r="10519" spans="2:2">
      <c r="B10519" s="30"/>
    </row>
    <row r="10520" spans="2:2">
      <c r="B10520" s="30"/>
    </row>
    <row r="10521" spans="2:2">
      <c r="B10521" s="30"/>
    </row>
    <row r="10522" spans="2:2">
      <c r="B10522" s="30"/>
    </row>
    <row r="10523" spans="2:2">
      <c r="B10523" s="30"/>
    </row>
    <row r="10524" spans="2:2">
      <c r="B10524" s="30"/>
    </row>
    <row r="10525" spans="2:2">
      <c r="B10525" s="30"/>
    </row>
    <row r="10526" spans="2:2">
      <c r="B10526" s="30"/>
    </row>
    <row r="10527" spans="2:2">
      <c r="B10527" s="30"/>
    </row>
    <row r="10528" spans="2:2">
      <c r="B10528" s="30"/>
    </row>
    <row r="10529" spans="2:2">
      <c r="B10529" s="30"/>
    </row>
    <row r="10530" spans="2:2">
      <c r="B10530" s="30"/>
    </row>
    <row r="10531" spans="2:2">
      <c r="B10531" s="30"/>
    </row>
    <row r="10532" spans="2:2">
      <c r="B10532" s="30"/>
    </row>
    <row r="10533" spans="2:2">
      <c r="B10533" s="30"/>
    </row>
    <row r="10534" spans="2:2">
      <c r="B10534" s="30"/>
    </row>
    <row r="10535" spans="2:2">
      <c r="B10535" s="30"/>
    </row>
    <row r="10536" spans="2:2">
      <c r="B10536" s="30"/>
    </row>
    <row r="10537" spans="2:2">
      <c r="B10537" s="30"/>
    </row>
    <row r="10538" spans="2:2">
      <c r="B10538" s="30"/>
    </row>
    <row r="10539" spans="2:2">
      <c r="B10539" s="30"/>
    </row>
    <row r="10540" spans="2:2">
      <c r="B10540" s="30"/>
    </row>
    <row r="10541" spans="2:2">
      <c r="B10541" s="30"/>
    </row>
    <row r="10542" spans="2:2">
      <c r="B10542" s="30"/>
    </row>
    <row r="10543" spans="2:2">
      <c r="B10543" s="30"/>
    </row>
    <row r="10544" spans="2:2">
      <c r="B10544" s="30"/>
    </row>
    <row r="10545" spans="2:2">
      <c r="B10545" s="30"/>
    </row>
    <row r="10546" spans="2:2">
      <c r="B10546" s="30"/>
    </row>
    <row r="10547" spans="2:2">
      <c r="B10547" s="30"/>
    </row>
    <row r="10548" spans="2:2">
      <c r="B10548" s="30"/>
    </row>
    <row r="10549" spans="2:2">
      <c r="B10549" s="30"/>
    </row>
    <row r="10550" spans="2:2">
      <c r="B10550" s="30"/>
    </row>
    <row r="10551" spans="2:2">
      <c r="B10551" s="30"/>
    </row>
    <row r="10552" spans="2:2">
      <c r="B10552" s="30"/>
    </row>
    <row r="10553" spans="2:2">
      <c r="B10553" s="30"/>
    </row>
    <row r="10554" spans="2:2">
      <c r="B10554" s="30"/>
    </row>
    <row r="10555" spans="2:2">
      <c r="B10555" s="30"/>
    </row>
    <row r="10556" spans="2:2">
      <c r="B10556" s="30"/>
    </row>
    <row r="10557" spans="2:2">
      <c r="B10557" s="30"/>
    </row>
    <row r="10558" spans="2:2">
      <c r="B10558" s="30"/>
    </row>
    <row r="10559" spans="2:2">
      <c r="B10559" s="30"/>
    </row>
    <row r="10560" spans="2:2">
      <c r="B10560" s="30"/>
    </row>
    <row r="10561" spans="2:2">
      <c r="B10561" s="30"/>
    </row>
    <row r="10562" spans="2:2">
      <c r="B10562" s="30"/>
    </row>
    <row r="10563" spans="2:2">
      <c r="B10563" s="30"/>
    </row>
    <row r="10564" spans="2:2">
      <c r="B10564" s="30"/>
    </row>
    <row r="10565" spans="2:2">
      <c r="B10565" s="30"/>
    </row>
    <row r="10566" spans="2:2">
      <c r="B10566" s="30"/>
    </row>
    <row r="10567" spans="2:2">
      <c r="B10567" s="30"/>
    </row>
    <row r="10568" spans="2:2">
      <c r="B10568" s="30"/>
    </row>
    <row r="10569" spans="2:2">
      <c r="B10569" s="30"/>
    </row>
    <row r="10570" spans="2:2">
      <c r="B10570" s="30"/>
    </row>
    <row r="10571" spans="2:2">
      <c r="B10571" s="30"/>
    </row>
    <row r="10572" spans="2:2">
      <c r="B10572" s="30"/>
    </row>
    <row r="10573" spans="2:2">
      <c r="B10573" s="30"/>
    </row>
    <row r="10574" spans="2:2">
      <c r="B10574" s="30"/>
    </row>
    <row r="10575" spans="2:2">
      <c r="B10575" s="30"/>
    </row>
    <row r="10576" spans="2:2">
      <c r="B10576" s="30"/>
    </row>
    <row r="10577" spans="2:2">
      <c r="B10577" s="30"/>
    </row>
    <row r="10578" spans="2:2">
      <c r="B10578" s="30"/>
    </row>
    <row r="10579" spans="2:2">
      <c r="B10579" s="30"/>
    </row>
    <row r="10580" spans="2:2">
      <c r="B10580" s="30"/>
    </row>
    <row r="10581" spans="2:2">
      <c r="B10581" s="30"/>
    </row>
    <row r="10582" spans="2:2">
      <c r="B10582" s="30"/>
    </row>
    <row r="10583" spans="2:2">
      <c r="B10583" s="30"/>
    </row>
    <row r="10584" spans="2:2">
      <c r="B10584" s="30"/>
    </row>
    <row r="10585" spans="2:2">
      <c r="B10585" s="30"/>
    </row>
    <row r="10586" spans="2:2">
      <c r="B10586" s="30"/>
    </row>
    <row r="10587" spans="2:2">
      <c r="B10587" s="30"/>
    </row>
    <row r="10588" spans="2:2">
      <c r="B10588" s="30"/>
    </row>
    <row r="10589" spans="2:2">
      <c r="B10589" s="30"/>
    </row>
    <row r="10590" spans="2:2">
      <c r="B10590" s="30"/>
    </row>
    <row r="10591" spans="2:2">
      <c r="B10591" s="30"/>
    </row>
    <row r="10592" spans="2:2">
      <c r="B10592" s="30"/>
    </row>
    <row r="10593" spans="2:2">
      <c r="B10593" s="30"/>
    </row>
    <row r="10594" spans="2:2">
      <c r="B10594" s="30"/>
    </row>
    <row r="10595" spans="2:2">
      <c r="B10595" s="30"/>
    </row>
    <row r="10596" spans="2:2">
      <c r="B10596" s="30"/>
    </row>
    <row r="10597" spans="2:2">
      <c r="B10597" s="30"/>
    </row>
    <row r="10598" spans="2:2">
      <c r="B10598" s="30"/>
    </row>
    <row r="10599" spans="2:2">
      <c r="B10599" s="30"/>
    </row>
    <row r="10600" spans="2:2">
      <c r="B10600" s="30"/>
    </row>
    <row r="10601" spans="2:2">
      <c r="B10601" s="30"/>
    </row>
    <row r="10602" spans="2:2">
      <c r="B10602" s="30"/>
    </row>
    <row r="10603" spans="2:2">
      <c r="B10603" s="30"/>
    </row>
    <row r="10604" spans="2:2">
      <c r="B10604" s="30"/>
    </row>
    <row r="10605" spans="2:2">
      <c r="B10605" s="30"/>
    </row>
    <row r="10606" spans="2:2">
      <c r="B10606" s="30"/>
    </row>
    <row r="10607" spans="2:2">
      <c r="B10607" s="30"/>
    </row>
    <row r="10608" spans="2:2">
      <c r="B10608" s="30"/>
    </row>
    <row r="10609" spans="2:2">
      <c r="B10609" s="30"/>
    </row>
    <row r="10610" spans="2:2">
      <c r="B10610" s="30"/>
    </row>
    <row r="10611" spans="2:2">
      <c r="B10611" s="30"/>
    </row>
    <row r="10612" spans="2:2">
      <c r="B10612" s="30"/>
    </row>
    <row r="10613" spans="2:2">
      <c r="B10613" s="30"/>
    </row>
    <row r="10614" spans="2:2">
      <c r="B10614" s="30"/>
    </row>
    <row r="10615" spans="2:2">
      <c r="B10615" s="30"/>
    </row>
    <row r="10616" spans="2:2">
      <c r="B10616" s="30"/>
    </row>
    <row r="10617" spans="2:2">
      <c r="B10617" s="30"/>
    </row>
    <row r="10618" spans="2:2">
      <c r="B10618" s="30"/>
    </row>
    <row r="10619" spans="2:2">
      <c r="B10619" s="30"/>
    </row>
    <row r="10620" spans="2:2">
      <c r="B10620" s="30"/>
    </row>
    <row r="10621" spans="2:2">
      <c r="B10621" s="30"/>
    </row>
    <row r="10622" spans="2:2">
      <c r="B10622" s="30"/>
    </row>
    <row r="10623" spans="2:2">
      <c r="B10623" s="30"/>
    </row>
    <row r="10624" spans="2:2">
      <c r="B10624" s="30"/>
    </row>
    <row r="10625" spans="2:2">
      <c r="B10625" s="30"/>
    </row>
    <row r="10626" spans="2:2">
      <c r="B10626" s="30"/>
    </row>
    <row r="10627" spans="2:2">
      <c r="B10627" s="30"/>
    </row>
    <row r="10628" spans="2:2">
      <c r="B10628" s="30"/>
    </row>
    <row r="10629" spans="2:2">
      <c r="B10629" s="30"/>
    </row>
    <row r="10630" spans="2:2">
      <c r="B10630" s="30"/>
    </row>
    <row r="10631" spans="2:2">
      <c r="B10631" s="30"/>
    </row>
    <row r="10632" spans="2:2">
      <c r="B10632" s="30"/>
    </row>
    <row r="10633" spans="2:2">
      <c r="B10633" s="30"/>
    </row>
    <row r="10634" spans="2:2">
      <c r="B10634" s="30"/>
    </row>
    <row r="10635" spans="2:2">
      <c r="B10635" s="30"/>
    </row>
    <row r="10636" spans="2:2">
      <c r="B10636" s="30"/>
    </row>
    <row r="10637" spans="2:2">
      <c r="B10637" s="30"/>
    </row>
    <row r="10638" spans="2:2">
      <c r="B10638" s="30"/>
    </row>
    <row r="10639" spans="2:2">
      <c r="B10639" s="30"/>
    </row>
    <row r="10640" spans="2:2">
      <c r="B10640" s="30"/>
    </row>
    <row r="10641" spans="2:2">
      <c r="B10641" s="30"/>
    </row>
    <row r="10642" spans="2:2">
      <c r="B10642" s="30"/>
    </row>
    <row r="10643" spans="2:2">
      <c r="B10643" s="30"/>
    </row>
    <row r="10644" spans="2:2">
      <c r="B10644" s="30"/>
    </row>
    <row r="10645" spans="2:2">
      <c r="B10645" s="30"/>
    </row>
    <row r="10646" spans="2:2">
      <c r="B10646" s="30"/>
    </row>
    <row r="10647" spans="2:2">
      <c r="B10647" s="30"/>
    </row>
    <row r="10648" spans="2:2">
      <c r="B10648" s="30"/>
    </row>
    <row r="10649" spans="2:2">
      <c r="B10649" s="30"/>
    </row>
    <row r="10650" spans="2:2">
      <c r="B10650" s="30"/>
    </row>
    <row r="10651" spans="2:2">
      <c r="B10651" s="30"/>
    </row>
    <row r="10652" spans="2:2">
      <c r="B10652" s="30"/>
    </row>
    <row r="10653" spans="2:2">
      <c r="B10653" s="30"/>
    </row>
    <row r="10654" spans="2:2">
      <c r="B10654" s="30"/>
    </row>
    <row r="10655" spans="2:2">
      <c r="B10655" s="30"/>
    </row>
    <row r="10656" spans="2:2">
      <c r="B10656" s="30"/>
    </row>
    <row r="10657" spans="2:2">
      <c r="B10657" s="30"/>
    </row>
    <row r="10658" spans="2:2">
      <c r="B10658" s="30"/>
    </row>
    <row r="10659" spans="2:2">
      <c r="B10659" s="30"/>
    </row>
    <row r="10660" spans="2:2">
      <c r="B10660" s="30"/>
    </row>
    <row r="10661" spans="2:2">
      <c r="B10661" s="30"/>
    </row>
    <row r="10662" spans="2:2">
      <c r="B10662" s="30"/>
    </row>
    <row r="10663" spans="2:2">
      <c r="B10663" s="30"/>
    </row>
    <row r="10664" spans="2:2">
      <c r="B10664" s="30"/>
    </row>
    <row r="10665" spans="2:2">
      <c r="B10665" s="30"/>
    </row>
    <row r="10666" spans="2:2">
      <c r="B10666" s="30"/>
    </row>
    <row r="10667" spans="2:2">
      <c r="B10667" s="30"/>
    </row>
    <row r="10668" spans="2:2">
      <c r="B10668" s="30"/>
    </row>
    <row r="10669" spans="2:2">
      <c r="B10669" s="30"/>
    </row>
    <row r="10670" spans="2:2">
      <c r="B10670" s="30"/>
    </row>
    <row r="10671" spans="2:2">
      <c r="B10671" s="30"/>
    </row>
    <row r="10672" spans="2:2">
      <c r="B10672" s="30"/>
    </row>
    <row r="10673" spans="2:2">
      <c r="B10673" s="30"/>
    </row>
    <row r="10674" spans="2:2">
      <c r="B10674" s="30"/>
    </row>
    <row r="10675" spans="2:2">
      <c r="B10675" s="30"/>
    </row>
    <row r="10676" spans="2:2">
      <c r="B10676" s="30"/>
    </row>
    <row r="10677" spans="2:2">
      <c r="B10677" s="30"/>
    </row>
    <row r="10678" spans="2:2">
      <c r="B10678" s="30"/>
    </row>
    <row r="10679" spans="2:2">
      <c r="B10679" s="30"/>
    </row>
    <row r="10680" spans="2:2">
      <c r="B10680" s="30"/>
    </row>
    <row r="10681" spans="2:2">
      <c r="B10681" s="30"/>
    </row>
    <row r="10682" spans="2:2">
      <c r="B10682" s="30"/>
    </row>
    <row r="10683" spans="2:2">
      <c r="B10683" s="30"/>
    </row>
    <row r="10684" spans="2:2">
      <c r="B10684" s="30"/>
    </row>
    <row r="10685" spans="2:2">
      <c r="B10685" s="30"/>
    </row>
    <row r="10686" spans="2:2">
      <c r="B10686" s="30"/>
    </row>
    <row r="10687" spans="2:2">
      <c r="B10687" s="30"/>
    </row>
    <row r="10688" spans="2:2">
      <c r="B10688" s="30"/>
    </row>
    <row r="10689" spans="2:2">
      <c r="B10689" s="30"/>
    </row>
    <row r="10690" spans="2:2">
      <c r="B10690" s="30"/>
    </row>
    <row r="10691" spans="2:2">
      <c r="B10691" s="30"/>
    </row>
    <row r="10692" spans="2:2">
      <c r="B10692" s="30"/>
    </row>
    <row r="10693" spans="2:2">
      <c r="B10693" s="30"/>
    </row>
    <row r="10694" spans="2:2">
      <c r="B10694" s="30"/>
    </row>
    <row r="10695" spans="2:2">
      <c r="B10695" s="30"/>
    </row>
    <row r="10696" spans="2:2">
      <c r="B10696" s="30"/>
    </row>
    <row r="10697" spans="2:2">
      <c r="B10697" s="30"/>
    </row>
    <row r="10698" spans="2:2">
      <c r="B10698" s="30"/>
    </row>
    <row r="10699" spans="2:2">
      <c r="B10699" s="30"/>
    </row>
    <row r="10700" spans="2:2">
      <c r="B10700" s="30"/>
    </row>
    <row r="10701" spans="2:2">
      <c r="B10701" s="30"/>
    </row>
    <row r="10702" spans="2:2">
      <c r="B10702" s="30"/>
    </row>
    <row r="10703" spans="2:2">
      <c r="B10703" s="30"/>
    </row>
    <row r="10704" spans="2:2">
      <c r="B10704" s="30"/>
    </row>
    <row r="10705" spans="2:2">
      <c r="B10705" s="30"/>
    </row>
    <row r="10706" spans="2:2">
      <c r="B10706" s="30"/>
    </row>
    <row r="10707" spans="2:2">
      <c r="B10707" s="30"/>
    </row>
    <row r="10708" spans="2:2">
      <c r="B10708" s="30"/>
    </row>
    <row r="10709" spans="2:2">
      <c r="B10709" s="30"/>
    </row>
    <row r="10710" spans="2:2">
      <c r="B10710" s="30"/>
    </row>
    <row r="10711" spans="2:2">
      <c r="B10711" s="30"/>
    </row>
    <row r="10712" spans="2:2">
      <c r="B10712" s="30"/>
    </row>
    <row r="10713" spans="2:2">
      <c r="B10713" s="30"/>
    </row>
    <row r="10714" spans="2:2">
      <c r="B10714" s="30"/>
    </row>
    <row r="10715" spans="2:2">
      <c r="B10715" s="30"/>
    </row>
    <row r="10716" spans="2:2">
      <c r="B10716" s="30"/>
    </row>
    <row r="10717" spans="2:2">
      <c r="B10717" s="30"/>
    </row>
    <row r="10718" spans="2:2">
      <c r="B10718" s="30"/>
    </row>
    <row r="10719" spans="2:2">
      <c r="B10719" s="30"/>
    </row>
    <row r="10720" spans="2:2">
      <c r="B10720" s="30"/>
    </row>
    <row r="10721" spans="2:2">
      <c r="B10721" s="30"/>
    </row>
    <row r="10722" spans="2:2">
      <c r="B10722" s="30"/>
    </row>
    <row r="10723" spans="2:2">
      <c r="B10723" s="30"/>
    </row>
    <row r="10724" spans="2:2">
      <c r="B10724" s="30"/>
    </row>
    <row r="10725" spans="2:2">
      <c r="B10725" s="30"/>
    </row>
    <row r="10726" spans="2:2">
      <c r="B10726" s="30"/>
    </row>
    <row r="10727" spans="2:2">
      <c r="B10727" s="30"/>
    </row>
    <row r="10728" spans="2:2">
      <c r="B10728" s="30"/>
    </row>
    <row r="10729" spans="2:2">
      <c r="B10729" s="30"/>
    </row>
    <row r="10730" spans="2:2">
      <c r="B10730" s="30"/>
    </row>
    <row r="10731" spans="2:2">
      <c r="B10731" s="30"/>
    </row>
    <row r="10732" spans="2:2">
      <c r="B10732" s="30"/>
    </row>
    <row r="10733" spans="2:2">
      <c r="B10733" s="30"/>
    </row>
    <row r="10734" spans="2:2">
      <c r="B10734" s="30"/>
    </row>
    <row r="10735" spans="2:2">
      <c r="B10735" s="30"/>
    </row>
    <row r="10736" spans="2:2">
      <c r="B10736" s="30"/>
    </row>
    <row r="10737" spans="2:2">
      <c r="B10737" s="30"/>
    </row>
    <row r="10738" spans="2:2">
      <c r="B10738" s="30"/>
    </row>
    <row r="10739" spans="2:2">
      <c r="B10739" s="30"/>
    </row>
    <row r="10740" spans="2:2">
      <c r="B10740" s="30"/>
    </row>
    <row r="10741" spans="2:2">
      <c r="B10741" s="30"/>
    </row>
    <row r="10742" spans="2:2">
      <c r="B10742" s="30"/>
    </row>
    <row r="10743" spans="2:2">
      <c r="B10743" s="30"/>
    </row>
    <row r="10744" spans="2:2">
      <c r="B10744" s="30"/>
    </row>
    <row r="10745" spans="2:2">
      <c r="B10745" s="30"/>
    </row>
    <row r="10746" spans="2:2">
      <c r="B10746" s="30"/>
    </row>
    <row r="10747" spans="2:2">
      <c r="B10747" s="30"/>
    </row>
    <row r="10748" spans="2:2">
      <c r="B10748" s="30"/>
    </row>
    <row r="10749" spans="2:2">
      <c r="B10749" s="30"/>
    </row>
    <row r="10750" spans="2:2">
      <c r="B10750" s="30"/>
    </row>
    <row r="10751" spans="2:2">
      <c r="B10751" s="30"/>
    </row>
    <row r="10752" spans="2:2">
      <c r="B10752" s="30"/>
    </row>
    <row r="10753" spans="2:2">
      <c r="B10753" s="30"/>
    </row>
    <row r="10754" spans="2:2">
      <c r="B10754" s="30"/>
    </row>
    <row r="10755" spans="2:2">
      <c r="B10755" s="30"/>
    </row>
    <row r="10756" spans="2:2">
      <c r="B10756" s="30"/>
    </row>
    <row r="10757" spans="2:2">
      <c r="B10757" s="30"/>
    </row>
    <row r="10758" spans="2:2">
      <c r="B10758" s="30"/>
    </row>
    <row r="10759" spans="2:2">
      <c r="B10759" s="30"/>
    </row>
    <row r="10760" spans="2:2">
      <c r="B10760" s="30"/>
    </row>
    <row r="10761" spans="2:2">
      <c r="B10761" s="30"/>
    </row>
    <row r="10762" spans="2:2">
      <c r="B10762" s="30"/>
    </row>
    <row r="10763" spans="2:2">
      <c r="B10763" s="30"/>
    </row>
    <row r="10764" spans="2:2">
      <c r="B10764" s="30"/>
    </row>
    <row r="10765" spans="2:2">
      <c r="B10765" s="30"/>
    </row>
    <row r="10766" spans="2:2">
      <c r="B10766" s="30"/>
    </row>
    <row r="10767" spans="2:2">
      <c r="B10767" s="30"/>
    </row>
    <row r="10768" spans="2:2">
      <c r="B10768" s="30"/>
    </row>
    <row r="10769" spans="2:2">
      <c r="B10769" s="30"/>
    </row>
    <row r="10770" spans="2:2">
      <c r="B10770" s="30"/>
    </row>
    <row r="10771" spans="2:2">
      <c r="B10771" s="30"/>
    </row>
    <row r="10772" spans="2:2">
      <c r="B10772" s="30"/>
    </row>
    <row r="10773" spans="2:2">
      <c r="B10773" s="30"/>
    </row>
    <row r="10774" spans="2:2">
      <c r="B10774" s="30"/>
    </row>
    <row r="10775" spans="2:2">
      <c r="B10775" s="30"/>
    </row>
    <row r="10776" spans="2:2">
      <c r="B10776" s="30"/>
    </row>
    <row r="10777" spans="2:2">
      <c r="B10777" s="30"/>
    </row>
    <row r="10778" spans="2:2">
      <c r="B10778" s="30"/>
    </row>
    <row r="10779" spans="2:2">
      <c r="B10779" s="30"/>
    </row>
    <row r="10780" spans="2:2">
      <c r="B10780" s="30"/>
    </row>
    <row r="10781" spans="2:2">
      <c r="B10781" s="30"/>
    </row>
    <row r="10782" spans="2:2">
      <c r="B10782" s="30"/>
    </row>
    <row r="10783" spans="2:2">
      <c r="B10783" s="30"/>
    </row>
    <row r="10784" spans="2:2">
      <c r="B10784" s="30"/>
    </row>
    <row r="10785" spans="2:2">
      <c r="B10785" s="30"/>
    </row>
    <row r="10786" spans="2:2">
      <c r="B10786" s="30"/>
    </row>
    <row r="10787" spans="2:2">
      <c r="B10787" s="30"/>
    </row>
    <row r="10788" spans="2:2">
      <c r="B10788" s="30"/>
    </row>
    <row r="10789" spans="2:2">
      <c r="B10789" s="30"/>
    </row>
    <row r="10790" spans="2:2">
      <c r="B10790" s="30"/>
    </row>
    <row r="10791" spans="2:2">
      <c r="B10791" s="30"/>
    </row>
    <row r="10792" spans="2:2">
      <c r="B10792" s="30"/>
    </row>
    <row r="10793" spans="2:2">
      <c r="B10793" s="30"/>
    </row>
    <row r="10794" spans="2:2">
      <c r="B10794" s="30"/>
    </row>
    <row r="10795" spans="2:2">
      <c r="B10795" s="30"/>
    </row>
    <row r="10796" spans="2:2">
      <c r="B10796" s="30"/>
    </row>
    <row r="10797" spans="2:2">
      <c r="B10797" s="30"/>
    </row>
    <row r="10798" spans="2:2">
      <c r="B10798" s="30"/>
    </row>
    <row r="10799" spans="2:2">
      <c r="B10799" s="30"/>
    </row>
    <row r="10800" spans="2:2">
      <c r="B10800" s="30"/>
    </row>
    <row r="10801" spans="2:2">
      <c r="B10801" s="30"/>
    </row>
    <row r="10802" spans="2:2">
      <c r="B10802" s="30"/>
    </row>
    <row r="10803" spans="2:2">
      <c r="B10803" s="30"/>
    </row>
    <row r="10804" spans="2:2">
      <c r="B10804" s="30"/>
    </row>
    <row r="10805" spans="2:2">
      <c r="B10805" s="30"/>
    </row>
    <row r="10806" spans="2:2">
      <c r="B10806" s="30"/>
    </row>
    <row r="10807" spans="2:2">
      <c r="B10807" s="30"/>
    </row>
    <row r="10808" spans="2:2">
      <c r="B10808" s="30"/>
    </row>
    <row r="10809" spans="2:2">
      <c r="B10809" s="30"/>
    </row>
    <row r="10810" spans="2:2">
      <c r="B10810" s="30"/>
    </row>
    <row r="10811" spans="2:2">
      <c r="B10811" s="30"/>
    </row>
    <row r="10812" spans="2:2">
      <c r="B10812" s="30"/>
    </row>
    <row r="10813" spans="2:2">
      <c r="B10813" s="30"/>
    </row>
    <row r="10814" spans="2:2">
      <c r="B10814" s="30"/>
    </row>
    <row r="10815" spans="2:2">
      <c r="B10815" s="30"/>
    </row>
    <row r="10816" spans="2:2">
      <c r="B10816" s="30"/>
    </row>
    <row r="10817" spans="2:2">
      <c r="B10817" s="30"/>
    </row>
    <row r="10818" spans="2:2">
      <c r="B10818" s="30"/>
    </row>
    <row r="10819" spans="2:2">
      <c r="B10819" s="30"/>
    </row>
    <row r="10820" spans="2:2">
      <c r="B10820" s="30"/>
    </row>
    <row r="10821" spans="2:2">
      <c r="B10821" s="30"/>
    </row>
    <row r="10822" spans="2:2">
      <c r="B10822" s="30"/>
    </row>
    <row r="10823" spans="2:2">
      <c r="B10823" s="30"/>
    </row>
    <row r="10824" spans="2:2">
      <c r="B10824" s="30"/>
    </row>
    <row r="10825" spans="2:2">
      <c r="B10825" s="30"/>
    </row>
    <row r="10826" spans="2:2">
      <c r="B10826" s="30"/>
    </row>
    <row r="10827" spans="2:2">
      <c r="B10827" s="30"/>
    </row>
    <row r="10828" spans="2:2">
      <c r="B10828" s="30"/>
    </row>
    <row r="10829" spans="2:2">
      <c r="B10829" s="30"/>
    </row>
    <row r="10830" spans="2:2">
      <c r="B10830" s="30"/>
    </row>
    <row r="10831" spans="2:2">
      <c r="B10831" s="30"/>
    </row>
    <row r="10832" spans="2:2">
      <c r="B10832" s="30"/>
    </row>
    <row r="10833" spans="2:2">
      <c r="B10833" s="30"/>
    </row>
    <row r="10834" spans="2:2">
      <c r="B10834" s="30"/>
    </row>
    <row r="10835" spans="2:2">
      <c r="B10835" s="30"/>
    </row>
    <row r="10836" spans="2:2">
      <c r="B10836" s="30"/>
    </row>
    <row r="10837" spans="2:2">
      <c r="B10837" s="30"/>
    </row>
    <row r="10838" spans="2:2">
      <c r="B10838" s="30"/>
    </row>
    <row r="10839" spans="2:2">
      <c r="B10839" s="30"/>
    </row>
    <row r="10840" spans="2:2">
      <c r="B10840" s="30"/>
    </row>
    <row r="10841" spans="2:2">
      <c r="B10841" s="30"/>
    </row>
    <row r="10842" spans="2:2">
      <c r="B10842" s="30"/>
    </row>
    <row r="10843" spans="2:2">
      <c r="B10843" s="30"/>
    </row>
    <row r="10844" spans="2:2">
      <c r="B10844" s="30"/>
    </row>
    <row r="10845" spans="2:2">
      <c r="B10845" s="30"/>
    </row>
    <row r="10846" spans="2:2">
      <c r="B10846" s="30"/>
    </row>
    <row r="10847" spans="2:2">
      <c r="B10847" s="30"/>
    </row>
    <row r="10848" spans="2:2">
      <c r="B10848" s="30"/>
    </row>
    <row r="10849" spans="2:2">
      <c r="B10849" s="30"/>
    </row>
    <row r="10850" spans="2:2">
      <c r="B10850" s="30"/>
    </row>
    <row r="10851" spans="2:2">
      <c r="B10851" s="30"/>
    </row>
    <row r="10852" spans="2:2">
      <c r="B10852" s="30"/>
    </row>
    <row r="10853" spans="2:2">
      <c r="B10853" s="30"/>
    </row>
    <row r="10854" spans="2:2">
      <c r="B10854" s="30"/>
    </row>
    <row r="10855" spans="2:2">
      <c r="B10855" s="30"/>
    </row>
    <row r="10856" spans="2:2">
      <c r="B10856" s="30"/>
    </row>
    <row r="10857" spans="2:2">
      <c r="B10857" s="30"/>
    </row>
    <row r="10858" spans="2:2">
      <c r="B10858" s="30"/>
    </row>
    <row r="10859" spans="2:2">
      <c r="B10859" s="30"/>
    </row>
    <row r="10860" spans="2:2">
      <c r="B10860" s="30"/>
    </row>
    <row r="10861" spans="2:2">
      <c r="B10861" s="30"/>
    </row>
    <row r="10862" spans="2:2">
      <c r="B10862" s="30"/>
    </row>
    <row r="10863" spans="2:2">
      <c r="B10863" s="30"/>
    </row>
    <row r="10864" spans="2:2">
      <c r="B10864" s="30"/>
    </row>
    <row r="10865" spans="2:2">
      <c r="B10865" s="30"/>
    </row>
    <row r="10866" spans="2:2">
      <c r="B10866" s="30"/>
    </row>
    <row r="10867" spans="2:2">
      <c r="B10867" s="30"/>
    </row>
    <row r="10868" spans="2:2">
      <c r="B10868" s="30"/>
    </row>
    <row r="10869" spans="2:2">
      <c r="B10869" s="30"/>
    </row>
    <row r="10870" spans="2:2">
      <c r="B10870" s="30"/>
    </row>
    <row r="10871" spans="2:2">
      <c r="B10871" s="30"/>
    </row>
    <row r="10872" spans="2:2">
      <c r="B10872" s="30"/>
    </row>
    <row r="10873" spans="2:2">
      <c r="B10873" s="30"/>
    </row>
    <row r="10874" spans="2:2">
      <c r="B10874" s="30"/>
    </row>
    <row r="10875" spans="2:2">
      <c r="B10875" s="30"/>
    </row>
    <row r="10876" spans="2:2">
      <c r="B10876" s="30"/>
    </row>
    <row r="10877" spans="2:2">
      <c r="B10877" s="30"/>
    </row>
    <row r="10878" spans="2:2">
      <c r="B10878" s="30"/>
    </row>
    <row r="10879" spans="2:2">
      <c r="B10879" s="30"/>
    </row>
    <row r="10880" spans="2:2">
      <c r="B10880" s="30"/>
    </row>
    <row r="10881" spans="2:2">
      <c r="B10881" s="30"/>
    </row>
    <row r="10882" spans="2:2">
      <c r="B10882" s="30"/>
    </row>
    <row r="10883" spans="2:2">
      <c r="B10883" s="30"/>
    </row>
    <row r="10884" spans="2:2">
      <c r="B10884" s="30"/>
    </row>
    <row r="10885" spans="2:2">
      <c r="B10885" s="30"/>
    </row>
    <row r="10886" spans="2:2">
      <c r="B10886" s="30"/>
    </row>
    <row r="10887" spans="2:2">
      <c r="B10887" s="30"/>
    </row>
    <row r="10888" spans="2:2">
      <c r="B10888" s="30"/>
    </row>
    <row r="10889" spans="2:2">
      <c r="B10889" s="30"/>
    </row>
    <row r="10890" spans="2:2">
      <c r="B10890" s="30"/>
    </row>
    <row r="10891" spans="2:2">
      <c r="B10891" s="30"/>
    </row>
    <row r="10892" spans="2:2">
      <c r="B10892" s="30"/>
    </row>
    <row r="10893" spans="2:2">
      <c r="B10893" s="30"/>
    </row>
    <row r="10894" spans="2:2">
      <c r="B10894" s="30"/>
    </row>
    <row r="10895" spans="2:2">
      <c r="B10895" s="30"/>
    </row>
    <row r="10896" spans="2:2">
      <c r="B10896" s="30"/>
    </row>
    <row r="10897" spans="2:2">
      <c r="B10897" s="30"/>
    </row>
    <row r="10898" spans="2:2">
      <c r="B10898" s="30"/>
    </row>
    <row r="10899" spans="2:2">
      <c r="B10899" s="30"/>
    </row>
    <row r="10900" spans="2:2">
      <c r="B10900" s="30"/>
    </row>
    <row r="10901" spans="2:2">
      <c r="B10901" s="30"/>
    </row>
    <row r="10902" spans="2:2">
      <c r="B10902" s="30"/>
    </row>
    <row r="10903" spans="2:2">
      <c r="B10903" s="30"/>
    </row>
    <row r="10904" spans="2:2">
      <c r="B10904" s="30"/>
    </row>
    <row r="10905" spans="2:2">
      <c r="B10905" s="30"/>
    </row>
    <row r="10906" spans="2:2">
      <c r="B10906" s="30"/>
    </row>
    <row r="10907" spans="2:2">
      <c r="B10907" s="30"/>
    </row>
    <row r="10908" spans="2:2">
      <c r="B10908" s="30"/>
    </row>
    <row r="10909" spans="2:2">
      <c r="B10909" s="30"/>
    </row>
    <row r="10910" spans="2:2">
      <c r="B10910" s="30"/>
    </row>
    <row r="10911" spans="2:2">
      <c r="B10911" s="30"/>
    </row>
    <row r="10912" spans="2:2">
      <c r="B10912" s="30"/>
    </row>
    <row r="10913" spans="2:2">
      <c r="B10913" s="30"/>
    </row>
    <row r="10914" spans="2:2">
      <c r="B10914" s="30"/>
    </row>
    <row r="10915" spans="2:2">
      <c r="B10915" s="30"/>
    </row>
    <row r="10916" spans="2:2">
      <c r="B10916" s="30"/>
    </row>
    <row r="10917" spans="2:2">
      <c r="B10917" s="30"/>
    </row>
    <row r="10918" spans="2:2">
      <c r="B10918" s="30"/>
    </row>
    <row r="10919" spans="2:2">
      <c r="B10919" s="30"/>
    </row>
    <row r="10920" spans="2:2">
      <c r="B10920" s="30"/>
    </row>
    <row r="10921" spans="2:2">
      <c r="B10921" s="30"/>
    </row>
    <row r="10922" spans="2:2">
      <c r="B10922" s="30"/>
    </row>
    <row r="10923" spans="2:2">
      <c r="B10923" s="30"/>
    </row>
    <row r="10924" spans="2:2">
      <c r="B10924" s="30"/>
    </row>
    <row r="10925" spans="2:2">
      <c r="B10925" s="30"/>
    </row>
    <row r="10926" spans="2:2">
      <c r="B10926" s="30"/>
    </row>
    <row r="10927" spans="2:2">
      <c r="B10927" s="30"/>
    </row>
    <row r="10928" spans="2:2">
      <c r="B10928" s="30"/>
    </row>
    <row r="10929" spans="2:2">
      <c r="B10929" s="30"/>
    </row>
    <row r="10930" spans="2:2">
      <c r="B10930" s="30"/>
    </row>
    <row r="10931" spans="2:2">
      <c r="B10931" s="30"/>
    </row>
    <row r="10932" spans="2:2">
      <c r="B10932" s="30"/>
    </row>
    <row r="10933" spans="2:2">
      <c r="B10933" s="30"/>
    </row>
    <row r="10934" spans="2:2">
      <c r="B10934" s="30"/>
    </row>
    <row r="10935" spans="2:2">
      <c r="B10935" s="30"/>
    </row>
    <row r="10936" spans="2:2">
      <c r="B10936" s="30"/>
    </row>
    <row r="10937" spans="2:2">
      <c r="B10937" s="30"/>
    </row>
    <row r="10938" spans="2:2">
      <c r="B10938" s="30"/>
    </row>
    <row r="10939" spans="2:2">
      <c r="B10939" s="30"/>
    </row>
    <row r="10940" spans="2:2">
      <c r="B10940" s="30"/>
    </row>
    <row r="10941" spans="2:2">
      <c r="B10941" s="30"/>
    </row>
    <row r="10942" spans="2:2">
      <c r="B10942" s="30"/>
    </row>
    <row r="10943" spans="2:2">
      <c r="B10943" s="30"/>
    </row>
    <row r="10944" spans="2:2">
      <c r="B10944" s="30"/>
    </row>
    <row r="10945" spans="2:2">
      <c r="B10945" s="30"/>
    </row>
    <row r="10946" spans="2:2">
      <c r="B10946" s="30"/>
    </row>
    <row r="10947" spans="2:2">
      <c r="B10947" s="30"/>
    </row>
    <row r="10948" spans="2:2">
      <c r="B10948" s="30"/>
    </row>
    <row r="10949" spans="2:2">
      <c r="B10949" s="30"/>
    </row>
    <row r="10950" spans="2:2">
      <c r="B10950" s="30"/>
    </row>
    <row r="10951" spans="2:2">
      <c r="B10951" s="30"/>
    </row>
    <row r="10952" spans="2:2">
      <c r="B10952" s="30"/>
    </row>
    <row r="10953" spans="2:2">
      <c r="B10953" s="30"/>
    </row>
    <row r="10954" spans="2:2">
      <c r="B10954" s="30"/>
    </row>
    <row r="10955" spans="2:2">
      <c r="B10955" s="30"/>
    </row>
    <row r="10956" spans="2:2">
      <c r="B10956" s="30"/>
    </row>
    <row r="10957" spans="2:2">
      <c r="B10957" s="30"/>
    </row>
    <row r="10958" spans="2:2">
      <c r="B10958" s="30"/>
    </row>
    <row r="10959" spans="2:2">
      <c r="B10959" s="30"/>
    </row>
    <row r="10960" spans="2:2">
      <c r="B10960" s="30"/>
    </row>
    <row r="10961" spans="2:2">
      <c r="B10961" s="30"/>
    </row>
    <row r="10962" spans="2:2">
      <c r="B10962" s="30"/>
    </row>
    <row r="10963" spans="2:2">
      <c r="B10963" s="30"/>
    </row>
    <row r="10964" spans="2:2">
      <c r="B10964" s="30"/>
    </row>
    <row r="10965" spans="2:2">
      <c r="B10965" s="30"/>
    </row>
    <row r="10966" spans="2:2">
      <c r="B10966" s="30"/>
    </row>
    <row r="10967" spans="2:2">
      <c r="B10967" s="30"/>
    </row>
    <row r="10968" spans="2:2">
      <c r="B10968" s="30"/>
    </row>
    <row r="10969" spans="2:2">
      <c r="B10969" s="30"/>
    </row>
    <row r="10970" spans="2:2">
      <c r="B10970" s="30"/>
    </row>
    <row r="10971" spans="2:2">
      <c r="B10971" s="30"/>
    </row>
    <row r="10972" spans="2:2">
      <c r="B10972" s="30"/>
    </row>
    <row r="10973" spans="2:2">
      <c r="B10973" s="30"/>
    </row>
    <row r="10974" spans="2:2">
      <c r="B10974" s="30"/>
    </row>
    <row r="10975" spans="2:2">
      <c r="B10975" s="30"/>
    </row>
    <row r="10976" spans="2:2">
      <c r="B10976" s="30"/>
    </row>
    <row r="10977" spans="2:2">
      <c r="B10977" s="30"/>
    </row>
    <row r="10978" spans="2:2">
      <c r="B10978" s="30"/>
    </row>
    <row r="10979" spans="2:2">
      <c r="B10979" s="30"/>
    </row>
    <row r="10980" spans="2:2">
      <c r="B10980" s="30"/>
    </row>
    <row r="10981" spans="2:2">
      <c r="B10981" s="30"/>
    </row>
    <row r="10982" spans="2:2">
      <c r="B10982" s="30"/>
    </row>
    <row r="10983" spans="2:2">
      <c r="B10983" s="30"/>
    </row>
    <row r="10984" spans="2:2">
      <c r="B10984" s="30"/>
    </row>
    <row r="10985" spans="2:2">
      <c r="B10985" s="30"/>
    </row>
    <row r="10986" spans="2:2">
      <c r="B10986" s="30"/>
    </row>
    <row r="10987" spans="2:2">
      <c r="B10987" s="30"/>
    </row>
    <row r="10988" spans="2:2">
      <c r="B10988" s="30"/>
    </row>
    <row r="10989" spans="2:2">
      <c r="B10989" s="30"/>
    </row>
    <row r="10990" spans="2:2">
      <c r="B10990" s="30"/>
    </row>
    <row r="10991" spans="2:2">
      <c r="B10991" s="30"/>
    </row>
    <row r="10992" spans="2:2">
      <c r="B10992" s="30"/>
    </row>
    <row r="10993" spans="2:2">
      <c r="B10993" s="30"/>
    </row>
    <row r="10994" spans="2:2">
      <c r="B10994" s="30"/>
    </row>
    <row r="10995" spans="2:2">
      <c r="B10995" s="30"/>
    </row>
    <row r="10996" spans="2:2">
      <c r="B10996" s="30"/>
    </row>
    <row r="10997" spans="2:2">
      <c r="B10997" s="30"/>
    </row>
    <row r="10998" spans="2:2">
      <c r="B10998" s="30"/>
    </row>
    <row r="10999" spans="2:2">
      <c r="B10999" s="30"/>
    </row>
    <row r="11000" spans="2:2">
      <c r="B11000" s="30"/>
    </row>
    <row r="11001" spans="2:2">
      <c r="B11001" s="30"/>
    </row>
    <row r="11002" spans="2:2">
      <c r="B11002" s="30"/>
    </row>
    <row r="11003" spans="2:2">
      <c r="B11003" s="30"/>
    </row>
    <row r="11004" spans="2:2">
      <c r="B11004" s="30"/>
    </row>
    <row r="11005" spans="2:2">
      <c r="B11005" s="30"/>
    </row>
    <row r="11006" spans="2:2">
      <c r="B11006" s="30"/>
    </row>
    <row r="11007" spans="2:2">
      <c r="B11007" s="30"/>
    </row>
    <row r="11008" spans="2:2">
      <c r="B11008" s="30"/>
    </row>
    <row r="11009" spans="2:2">
      <c r="B11009" s="30"/>
    </row>
    <row r="11010" spans="2:2">
      <c r="B11010" s="30"/>
    </row>
    <row r="11011" spans="2:2">
      <c r="B11011" s="30"/>
    </row>
    <row r="11012" spans="2:2">
      <c r="B11012" s="30"/>
    </row>
    <row r="11013" spans="2:2">
      <c r="B11013" s="30"/>
    </row>
    <row r="11014" spans="2:2">
      <c r="B11014" s="30"/>
    </row>
    <row r="11015" spans="2:2">
      <c r="B11015" s="30"/>
    </row>
    <row r="11016" spans="2:2">
      <c r="B11016" s="30"/>
    </row>
    <row r="11017" spans="2:2">
      <c r="B11017" s="30"/>
    </row>
    <row r="11018" spans="2:2">
      <c r="B11018" s="30"/>
    </row>
    <row r="11019" spans="2:2">
      <c r="B11019" s="30"/>
    </row>
    <row r="11020" spans="2:2">
      <c r="B11020" s="30"/>
    </row>
    <row r="11021" spans="2:2">
      <c r="B11021" s="30"/>
    </row>
    <row r="11022" spans="2:2">
      <c r="B11022" s="30"/>
    </row>
    <row r="11023" spans="2:2">
      <c r="B11023" s="30"/>
    </row>
    <row r="11024" spans="2:2">
      <c r="B11024" s="30"/>
    </row>
    <row r="11025" spans="2:2">
      <c r="B11025" s="30"/>
    </row>
    <row r="11026" spans="2:2">
      <c r="B11026" s="30"/>
    </row>
    <row r="11027" spans="2:2">
      <c r="B11027" s="30"/>
    </row>
    <row r="11028" spans="2:2">
      <c r="B11028" s="30"/>
    </row>
    <row r="11029" spans="2:2">
      <c r="B11029" s="30"/>
    </row>
    <row r="11030" spans="2:2">
      <c r="B11030" s="30"/>
    </row>
    <row r="11031" spans="2:2">
      <c r="B11031" s="30"/>
    </row>
    <row r="11032" spans="2:2">
      <c r="B11032" s="30"/>
    </row>
    <row r="11033" spans="2:2">
      <c r="B11033" s="30"/>
    </row>
    <row r="11034" spans="2:2">
      <c r="B11034" s="30"/>
    </row>
    <row r="11035" spans="2:2">
      <c r="B11035" s="30"/>
    </row>
    <row r="11036" spans="2:2">
      <c r="B11036" s="30"/>
    </row>
    <row r="11037" spans="2:2">
      <c r="B11037" s="30"/>
    </row>
    <row r="11038" spans="2:2">
      <c r="B11038" s="30"/>
    </row>
    <row r="11039" spans="2:2">
      <c r="B11039" s="30"/>
    </row>
    <row r="11040" spans="2:2">
      <c r="B11040" s="30"/>
    </row>
    <row r="11041" spans="2:2">
      <c r="B11041" s="30"/>
    </row>
    <row r="11042" spans="2:2">
      <c r="B11042" s="30"/>
    </row>
    <row r="11043" spans="2:2">
      <c r="B11043" s="30"/>
    </row>
    <row r="11044" spans="2:2">
      <c r="B11044" s="30"/>
    </row>
    <row r="11045" spans="2:2">
      <c r="B11045" s="30"/>
    </row>
    <row r="11046" spans="2:2">
      <c r="B11046" s="30"/>
    </row>
    <row r="11047" spans="2:2">
      <c r="B11047" s="30"/>
    </row>
    <row r="11048" spans="2:2">
      <c r="B11048" s="30"/>
    </row>
    <row r="11049" spans="2:2">
      <c r="B11049" s="30"/>
    </row>
    <row r="11050" spans="2:2">
      <c r="B11050" s="30"/>
    </row>
    <row r="11051" spans="2:2">
      <c r="B11051" s="30"/>
    </row>
    <row r="11052" spans="2:2">
      <c r="B11052" s="30"/>
    </row>
    <row r="11053" spans="2:2">
      <c r="B11053" s="30"/>
    </row>
    <row r="11054" spans="2:2">
      <c r="B11054" s="30"/>
    </row>
    <row r="11055" spans="2:2">
      <c r="B11055" s="30"/>
    </row>
    <row r="11056" spans="2:2">
      <c r="B11056" s="30"/>
    </row>
    <row r="11057" spans="2:2">
      <c r="B11057" s="30"/>
    </row>
    <row r="11058" spans="2:2">
      <c r="B11058" s="30"/>
    </row>
    <row r="11059" spans="2:2">
      <c r="B11059" s="30"/>
    </row>
    <row r="11060" spans="2:2">
      <c r="B11060" s="30"/>
    </row>
    <row r="11061" spans="2:2">
      <c r="B11061" s="30"/>
    </row>
    <row r="11062" spans="2:2">
      <c r="B11062" s="30"/>
    </row>
    <row r="11063" spans="2:2">
      <c r="B11063" s="30"/>
    </row>
    <row r="11064" spans="2:2">
      <c r="B11064" s="30"/>
    </row>
    <row r="11065" spans="2:2">
      <c r="B11065" s="30"/>
    </row>
    <row r="11066" spans="2:2">
      <c r="B11066" s="30"/>
    </row>
    <row r="11067" spans="2:2">
      <c r="B11067" s="30"/>
    </row>
    <row r="11068" spans="2:2">
      <c r="B11068" s="30"/>
    </row>
    <row r="11069" spans="2:2">
      <c r="B11069" s="30"/>
    </row>
    <row r="11070" spans="2:2">
      <c r="B11070" s="30"/>
    </row>
    <row r="11071" spans="2:2">
      <c r="B11071" s="30"/>
    </row>
    <row r="11072" spans="2:2">
      <c r="B11072" s="30"/>
    </row>
    <row r="11073" spans="2:2">
      <c r="B11073" s="30"/>
    </row>
    <row r="11074" spans="2:2">
      <c r="B11074" s="30"/>
    </row>
    <row r="11075" spans="2:2">
      <c r="B11075" s="30"/>
    </row>
    <row r="11076" spans="2:2">
      <c r="B11076" s="30"/>
    </row>
    <row r="11077" spans="2:2">
      <c r="B11077" s="30"/>
    </row>
    <row r="11078" spans="2:2">
      <c r="B11078" s="30"/>
    </row>
    <row r="11079" spans="2:2">
      <c r="B11079" s="30"/>
    </row>
    <row r="11080" spans="2:2">
      <c r="B11080" s="30"/>
    </row>
    <row r="11081" spans="2:2">
      <c r="B11081" s="30"/>
    </row>
    <row r="11082" spans="2:2">
      <c r="B11082" s="30"/>
    </row>
    <row r="11083" spans="2:2">
      <c r="B11083" s="30"/>
    </row>
    <row r="11084" spans="2:2">
      <c r="B11084" s="30"/>
    </row>
    <row r="11085" spans="2:2">
      <c r="B11085" s="30"/>
    </row>
    <row r="11086" spans="2:2">
      <c r="B11086" s="30"/>
    </row>
    <row r="11087" spans="2:2">
      <c r="B11087" s="30"/>
    </row>
    <row r="11088" spans="2:2">
      <c r="B11088" s="30"/>
    </row>
    <row r="11089" spans="2:2">
      <c r="B11089" s="30"/>
    </row>
    <row r="11090" spans="2:2">
      <c r="B11090" s="30"/>
    </row>
    <row r="11091" spans="2:2">
      <c r="B11091" s="30"/>
    </row>
    <row r="11092" spans="2:2">
      <c r="B11092" s="30"/>
    </row>
    <row r="11093" spans="2:2">
      <c r="B11093" s="30"/>
    </row>
    <row r="11094" spans="2:2">
      <c r="B11094" s="30"/>
    </row>
    <row r="11095" spans="2:2">
      <c r="B11095" s="30"/>
    </row>
    <row r="11096" spans="2:2">
      <c r="B11096" s="30"/>
    </row>
    <row r="11097" spans="2:2">
      <c r="B11097" s="30"/>
    </row>
    <row r="11098" spans="2:2">
      <c r="B11098" s="30"/>
    </row>
    <row r="11099" spans="2:2">
      <c r="B11099" s="30"/>
    </row>
    <row r="11100" spans="2:2">
      <c r="B11100" s="30"/>
    </row>
    <row r="11101" spans="2:2">
      <c r="B11101" s="30"/>
    </row>
    <row r="11102" spans="2:2">
      <c r="B11102" s="30"/>
    </row>
    <row r="11103" spans="2:2">
      <c r="B11103" s="30"/>
    </row>
    <row r="11104" spans="2:2">
      <c r="B11104" s="30"/>
    </row>
    <row r="11105" spans="2:2">
      <c r="B11105" s="30"/>
    </row>
    <row r="11106" spans="2:2">
      <c r="B11106" s="30"/>
    </row>
    <row r="11107" spans="2:2">
      <c r="B11107" s="30"/>
    </row>
    <row r="11108" spans="2:2">
      <c r="B11108" s="30"/>
    </row>
    <row r="11109" spans="2:2">
      <c r="B11109" s="30"/>
    </row>
    <row r="11110" spans="2:2">
      <c r="B11110" s="30"/>
    </row>
    <row r="11111" spans="2:2">
      <c r="B11111" s="30"/>
    </row>
    <row r="11112" spans="2:2">
      <c r="B11112" s="30"/>
    </row>
    <row r="11113" spans="2:2">
      <c r="B11113" s="30"/>
    </row>
    <row r="11114" spans="2:2">
      <c r="B11114" s="30"/>
    </row>
    <row r="11115" spans="2:2">
      <c r="B11115" s="30"/>
    </row>
    <row r="11116" spans="2:2">
      <c r="B11116" s="30"/>
    </row>
    <row r="11117" spans="2:2">
      <c r="B11117" s="30"/>
    </row>
    <row r="11118" spans="2:2">
      <c r="B11118" s="30"/>
    </row>
    <row r="11119" spans="2:2">
      <c r="B11119" s="30"/>
    </row>
    <row r="11120" spans="2:2">
      <c r="B11120" s="30"/>
    </row>
    <row r="11121" spans="2:2">
      <c r="B11121" s="30"/>
    </row>
    <row r="11122" spans="2:2">
      <c r="B11122" s="30"/>
    </row>
    <row r="11123" spans="2:2">
      <c r="B11123" s="30"/>
    </row>
    <row r="11124" spans="2:2">
      <c r="B11124" s="30"/>
    </row>
    <row r="11125" spans="2:2">
      <c r="B11125" s="30"/>
    </row>
    <row r="11126" spans="2:2">
      <c r="B11126" s="30"/>
    </row>
    <row r="11127" spans="2:2">
      <c r="B11127" s="30"/>
    </row>
    <row r="11128" spans="2:2">
      <c r="B11128" s="30"/>
    </row>
    <row r="11129" spans="2:2">
      <c r="B11129" s="30"/>
    </row>
    <row r="11130" spans="2:2">
      <c r="B11130" s="30"/>
    </row>
    <row r="11131" spans="2:2">
      <c r="B11131" s="30"/>
    </row>
    <row r="11132" spans="2:2">
      <c r="B11132" s="30"/>
    </row>
    <row r="11133" spans="2:2">
      <c r="B11133" s="30"/>
    </row>
    <row r="11134" spans="2:2">
      <c r="B11134" s="30"/>
    </row>
    <row r="11135" spans="2:2">
      <c r="B11135" s="30"/>
    </row>
    <row r="11136" spans="2:2">
      <c r="B11136" s="30"/>
    </row>
    <row r="11137" spans="2:2">
      <c r="B11137" s="30"/>
    </row>
    <row r="11138" spans="2:2">
      <c r="B11138" s="30"/>
    </row>
    <row r="11139" spans="2:2">
      <c r="B11139" s="30"/>
    </row>
    <row r="11140" spans="2:2">
      <c r="B11140" s="30"/>
    </row>
    <row r="11141" spans="2:2">
      <c r="B11141" s="30"/>
    </row>
    <row r="11142" spans="2:2">
      <c r="B11142" s="30"/>
    </row>
    <row r="11143" spans="2:2">
      <c r="B11143" s="30"/>
    </row>
    <row r="11144" spans="2:2">
      <c r="B11144" s="30"/>
    </row>
    <row r="11145" spans="2:2">
      <c r="B11145" s="30"/>
    </row>
    <row r="11146" spans="2:2">
      <c r="B11146" s="30"/>
    </row>
    <row r="11147" spans="2:2">
      <c r="B11147" s="30"/>
    </row>
    <row r="11148" spans="2:2">
      <c r="B11148" s="30"/>
    </row>
    <row r="11149" spans="2:2">
      <c r="B11149" s="30"/>
    </row>
    <row r="11150" spans="2:2">
      <c r="B11150" s="30"/>
    </row>
    <row r="11151" spans="2:2">
      <c r="B11151" s="30"/>
    </row>
    <row r="11152" spans="2:2">
      <c r="B11152" s="30"/>
    </row>
    <row r="11153" spans="2:2">
      <c r="B11153" s="30"/>
    </row>
    <row r="11154" spans="2:2">
      <c r="B11154" s="30"/>
    </row>
    <row r="11155" spans="2:2">
      <c r="B11155" s="30"/>
    </row>
    <row r="11156" spans="2:2">
      <c r="B11156" s="30"/>
    </row>
    <row r="11157" spans="2:2">
      <c r="B11157" s="30"/>
    </row>
    <row r="11158" spans="2:2">
      <c r="B11158" s="30"/>
    </row>
    <row r="11159" spans="2:2">
      <c r="B11159" s="30"/>
    </row>
    <row r="11160" spans="2:2">
      <c r="B11160" s="30"/>
    </row>
    <row r="11161" spans="2:2">
      <c r="B11161" s="30"/>
    </row>
    <row r="11162" spans="2:2">
      <c r="B11162" s="30"/>
    </row>
    <row r="11163" spans="2:2">
      <c r="B11163" s="30"/>
    </row>
    <row r="11164" spans="2:2">
      <c r="B11164" s="30"/>
    </row>
    <row r="11165" spans="2:2">
      <c r="B11165" s="30"/>
    </row>
    <row r="11166" spans="2:2">
      <c r="B11166" s="30"/>
    </row>
    <row r="11167" spans="2:2">
      <c r="B11167" s="30"/>
    </row>
    <row r="11168" spans="2:2">
      <c r="B11168" s="30"/>
    </row>
    <row r="11169" spans="2:2">
      <c r="B11169" s="30"/>
    </row>
    <row r="11170" spans="2:2">
      <c r="B11170" s="30"/>
    </row>
    <row r="11171" spans="2:2">
      <c r="B11171" s="30"/>
    </row>
    <row r="11172" spans="2:2">
      <c r="B11172" s="30"/>
    </row>
    <row r="11173" spans="2:2">
      <c r="B11173" s="30"/>
    </row>
    <row r="11174" spans="2:2">
      <c r="B11174" s="30"/>
    </row>
    <row r="11175" spans="2:2">
      <c r="B11175" s="30"/>
    </row>
    <row r="11176" spans="2:2">
      <c r="B11176" s="30"/>
    </row>
    <row r="11177" spans="2:2">
      <c r="B11177" s="30"/>
    </row>
    <row r="11178" spans="2:2">
      <c r="B11178" s="30"/>
    </row>
    <row r="11179" spans="2:2">
      <c r="B11179" s="30"/>
    </row>
    <row r="11180" spans="2:2">
      <c r="B11180" s="30"/>
    </row>
    <row r="11181" spans="2:2">
      <c r="B11181" s="30"/>
    </row>
    <row r="11182" spans="2:2">
      <c r="B11182" s="30"/>
    </row>
    <row r="11183" spans="2:2">
      <c r="B11183" s="30"/>
    </row>
    <row r="11184" spans="2:2">
      <c r="B11184" s="30"/>
    </row>
    <row r="11185" spans="2:2">
      <c r="B11185" s="30"/>
    </row>
    <row r="11186" spans="2:2">
      <c r="B11186" s="30"/>
    </row>
    <row r="11187" spans="2:2">
      <c r="B11187" s="30"/>
    </row>
    <row r="11188" spans="2:2">
      <c r="B11188" s="30"/>
    </row>
    <row r="11189" spans="2:2">
      <c r="B11189" s="30"/>
    </row>
    <row r="11190" spans="2:2">
      <c r="B11190" s="30"/>
    </row>
    <row r="11191" spans="2:2">
      <c r="B11191" s="30"/>
    </row>
    <row r="11192" spans="2:2">
      <c r="B11192" s="30"/>
    </row>
    <row r="11193" spans="2:2">
      <c r="B11193" s="30"/>
    </row>
    <row r="11194" spans="2:2">
      <c r="B11194" s="30"/>
    </row>
    <row r="11195" spans="2:2">
      <c r="B11195" s="30"/>
    </row>
    <row r="11196" spans="2:2">
      <c r="B11196" s="30"/>
    </row>
    <row r="11197" spans="2:2">
      <c r="B11197" s="30"/>
    </row>
    <row r="11198" spans="2:2">
      <c r="B11198" s="30"/>
    </row>
    <row r="11199" spans="2:2">
      <c r="B11199" s="30"/>
    </row>
    <row r="11200" spans="2:2">
      <c r="B11200" s="30"/>
    </row>
    <row r="11201" spans="2:2">
      <c r="B11201" s="30"/>
    </row>
    <row r="11202" spans="2:2">
      <c r="B11202" s="30"/>
    </row>
    <row r="11203" spans="2:2">
      <c r="B11203" s="30"/>
    </row>
    <row r="11204" spans="2:2">
      <c r="B11204" s="30"/>
    </row>
    <row r="11205" spans="2:2">
      <c r="B11205" s="30"/>
    </row>
    <row r="11206" spans="2:2">
      <c r="B11206" s="30"/>
    </row>
    <row r="11207" spans="2:2">
      <c r="B11207" s="30"/>
    </row>
    <row r="11208" spans="2:2">
      <c r="B11208" s="30"/>
    </row>
    <row r="11209" spans="2:2">
      <c r="B11209" s="30"/>
    </row>
    <row r="11210" spans="2:2">
      <c r="B11210" s="30"/>
    </row>
    <row r="11211" spans="2:2">
      <c r="B11211" s="30"/>
    </row>
    <row r="11212" spans="2:2">
      <c r="B11212" s="30"/>
    </row>
    <row r="11213" spans="2:2">
      <c r="B11213" s="30"/>
    </row>
    <row r="11214" spans="2:2">
      <c r="B11214" s="30"/>
    </row>
    <row r="11215" spans="2:2">
      <c r="B11215" s="30"/>
    </row>
    <row r="11216" spans="2:2">
      <c r="B11216" s="30"/>
    </row>
    <row r="11217" spans="2:2">
      <c r="B11217" s="30"/>
    </row>
    <row r="11218" spans="2:2">
      <c r="B11218" s="30"/>
    </row>
    <row r="11219" spans="2:2">
      <c r="B11219" s="30"/>
    </row>
    <row r="11220" spans="2:2">
      <c r="B11220" s="30"/>
    </row>
    <row r="11221" spans="2:2">
      <c r="B11221" s="30"/>
    </row>
    <row r="11222" spans="2:2">
      <c r="B11222" s="30"/>
    </row>
    <row r="11223" spans="2:2">
      <c r="B11223" s="30"/>
    </row>
    <row r="11224" spans="2:2">
      <c r="B11224" s="30"/>
    </row>
    <row r="11225" spans="2:2">
      <c r="B11225" s="30"/>
    </row>
    <row r="11226" spans="2:2">
      <c r="B11226" s="30"/>
    </row>
    <row r="11227" spans="2:2">
      <c r="B11227" s="30"/>
    </row>
    <row r="11228" spans="2:2">
      <c r="B11228" s="30"/>
    </row>
    <row r="11229" spans="2:2">
      <c r="B11229" s="30"/>
    </row>
    <row r="11230" spans="2:2">
      <c r="B11230" s="30"/>
    </row>
    <row r="11231" spans="2:2">
      <c r="B11231" s="30"/>
    </row>
    <row r="11232" spans="2:2">
      <c r="B11232" s="30"/>
    </row>
    <row r="11233" spans="2:2">
      <c r="B11233" s="30"/>
    </row>
    <row r="11234" spans="2:2">
      <c r="B11234" s="30"/>
    </row>
    <row r="11235" spans="2:2">
      <c r="B11235" s="30"/>
    </row>
    <row r="11236" spans="2:2">
      <c r="B11236" s="30"/>
    </row>
    <row r="11237" spans="2:2">
      <c r="B11237" s="30"/>
    </row>
    <row r="11238" spans="2:2">
      <c r="B11238" s="30"/>
    </row>
    <row r="11239" spans="2:2">
      <c r="B11239" s="30"/>
    </row>
    <row r="11240" spans="2:2">
      <c r="B11240" s="30"/>
    </row>
    <row r="11241" spans="2:2">
      <c r="B11241" s="30"/>
    </row>
    <row r="11242" spans="2:2">
      <c r="B11242" s="30"/>
    </row>
    <row r="11243" spans="2:2">
      <c r="B11243" s="30"/>
    </row>
    <row r="11244" spans="2:2">
      <c r="B11244" s="30"/>
    </row>
    <row r="11245" spans="2:2">
      <c r="B11245" s="30"/>
    </row>
    <row r="11246" spans="2:2">
      <c r="B11246" s="30"/>
    </row>
    <row r="11247" spans="2:2">
      <c r="B11247" s="30"/>
    </row>
    <row r="11248" spans="2:2">
      <c r="B11248" s="30"/>
    </row>
    <row r="11249" spans="2:2">
      <c r="B11249" s="30"/>
    </row>
    <row r="11250" spans="2:2">
      <c r="B11250" s="30"/>
    </row>
    <row r="11251" spans="2:2">
      <c r="B11251" s="30"/>
    </row>
    <row r="11252" spans="2:2">
      <c r="B11252" s="30"/>
    </row>
    <row r="11253" spans="2:2">
      <c r="B11253" s="30"/>
    </row>
    <row r="11254" spans="2:2">
      <c r="B11254" s="30"/>
    </row>
    <row r="11255" spans="2:2">
      <c r="B11255" s="30"/>
    </row>
    <row r="11256" spans="2:2">
      <c r="B11256" s="30"/>
    </row>
    <row r="11257" spans="2:2">
      <c r="B11257" s="30"/>
    </row>
    <row r="11258" spans="2:2">
      <c r="B11258" s="30"/>
    </row>
    <row r="11259" spans="2:2">
      <c r="B11259" s="30"/>
    </row>
    <row r="11260" spans="2:2">
      <c r="B11260" s="30"/>
    </row>
    <row r="11261" spans="2:2">
      <c r="B11261" s="30"/>
    </row>
    <row r="11262" spans="2:2">
      <c r="B11262" s="30"/>
    </row>
    <row r="11263" spans="2:2">
      <c r="B11263" s="30"/>
    </row>
    <row r="11264" spans="2:2">
      <c r="B11264" s="30"/>
    </row>
    <row r="11265" spans="2:2">
      <c r="B11265" s="30"/>
    </row>
    <row r="11266" spans="2:2">
      <c r="B11266" s="30"/>
    </row>
    <row r="11267" spans="2:2">
      <c r="B11267" s="30"/>
    </row>
    <row r="11268" spans="2:2">
      <c r="B11268" s="30"/>
    </row>
    <row r="11269" spans="2:2">
      <c r="B11269" s="30"/>
    </row>
    <row r="11270" spans="2:2">
      <c r="B11270" s="30"/>
    </row>
    <row r="11271" spans="2:2">
      <c r="B11271" s="30"/>
    </row>
    <row r="11272" spans="2:2">
      <c r="B11272" s="30"/>
    </row>
    <row r="11273" spans="2:2">
      <c r="B11273" s="30"/>
    </row>
    <row r="11274" spans="2:2">
      <c r="B11274" s="30"/>
    </row>
    <row r="11275" spans="2:2">
      <c r="B11275" s="30"/>
    </row>
    <row r="11276" spans="2:2">
      <c r="B11276" s="30"/>
    </row>
    <row r="11277" spans="2:2">
      <c r="B11277" s="30"/>
    </row>
    <row r="11278" spans="2:2">
      <c r="B11278" s="30"/>
    </row>
    <row r="11279" spans="2:2">
      <c r="B11279" s="30"/>
    </row>
    <row r="11280" spans="2:2">
      <c r="B11280" s="30"/>
    </row>
    <row r="11281" spans="2:2">
      <c r="B11281" s="30"/>
    </row>
    <row r="11282" spans="2:2">
      <c r="B11282" s="30"/>
    </row>
    <row r="11283" spans="2:2">
      <c r="B11283" s="30"/>
    </row>
    <row r="11284" spans="2:2">
      <c r="B11284" s="30"/>
    </row>
    <row r="11285" spans="2:2">
      <c r="B11285" s="30"/>
    </row>
    <row r="11286" spans="2:2">
      <c r="B11286" s="30"/>
    </row>
    <row r="11287" spans="2:2">
      <c r="B11287" s="30"/>
    </row>
    <row r="11288" spans="2:2">
      <c r="B11288" s="30"/>
    </row>
    <row r="11289" spans="2:2">
      <c r="B11289" s="30"/>
    </row>
    <row r="11290" spans="2:2">
      <c r="B11290" s="30"/>
    </row>
    <row r="11291" spans="2:2">
      <c r="B11291" s="30"/>
    </row>
    <row r="11292" spans="2:2">
      <c r="B11292" s="30"/>
    </row>
    <row r="11293" spans="2:2">
      <c r="B11293" s="30"/>
    </row>
    <row r="11294" spans="2:2">
      <c r="B11294" s="30"/>
    </row>
    <row r="11295" spans="2:2">
      <c r="B11295" s="30"/>
    </row>
    <row r="11296" spans="2:2">
      <c r="B11296" s="30"/>
    </row>
    <row r="11297" spans="2:2">
      <c r="B11297" s="30"/>
    </row>
    <row r="11298" spans="2:2">
      <c r="B11298" s="30"/>
    </row>
    <row r="11299" spans="2:2">
      <c r="B11299" s="30"/>
    </row>
    <row r="11300" spans="2:2">
      <c r="B11300" s="30"/>
    </row>
    <row r="11301" spans="2:2">
      <c r="B11301" s="30"/>
    </row>
    <row r="11302" spans="2:2">
      <c r="B11302" s="30"/>
    </row>
    <row r="11303" spans="2:2">
      <c r="B11303" s="30"/>
    </row>
    <row r="11304" spans="2:2">
      <c r="B11304" s="30"/>
    </row>
    <row r="11305" spans="2:2">
      <c r="B11305" s="30"/>
    </row>
    <row r="11306" spans="2:2">
      <c r="B11306" s="30"/>
    </row>
    <row r="11307" spans="2:2">
      <c r="B11307" s="30"/>
    </row>
    <row r="11308" spans="2:2">
      <c r="B11308" s="30"/>
    </row>
    <row r="11309" spans="2:2">
      <c r="B11309" s="30"/>
    </row>
    <row r="11310" spans="2:2">
      <c r="B11310" s="30"/>
    </row>
    <row r="11311" spans="2:2">
      <c r="B11311" s="30"/>
    </row>
    <row r="11312" spans="2:2">
      <c r="B11312" s="30"/>
    </row>
    <row r="11313" spans="2:2">
      <c r="B11313" s="30"/>
    </row>
    <row r="11314" spans="2:2">
      <c r="B11314" s="30"/>
    </row>
    <row r="11315" spans="2:2">
      <c r="B11315" s="30"/>
    </row>
    <row r="11316" spans="2:2">
      <c r="B11316" s="30"/>
    </row>
    <row r="11317" spans="2:2">
      <c r="B11317" s="30"/>
    </row>
    <row r="11318" spans="2:2">
      <c r="B11318" s="30"/>
    </row>
    <row r="11319" spans="2:2">
      <c r="B11319" s="30"/>
    </row>
    <row r="11320" spans="2:2">
      <c r="B11320" s="30"/>
    </row>
    <row r="11321" spans="2:2">
      <c r="B11321" s="30"/>
    </row>
    <row r="11322" spans="2:2">
      <c r="B11322" s="30"/>
    </row>
    <row r="11323" spans="2:2">
      <c r="B11323" s="30"/>
    </row>
    <row r="11324" spans="2:2">
      <c r="B11324" s="30"/>
    </row>
    <row r="11325" spans="2:2">
      <c r="B11325" s="30"/>
    </row>
    <row r="11326" spans="2:2">
      <c r="B11326" s="30"/>
    </row>
    <row r="11327" spans="2:2">
      <c r="B11327" s="30"/>
    </row>
    <row r="11328" spans="2:2">
      <c r="B11328" s="30"/>
    </row>
    <row r="11329" spans="2:2">
      <c r="B11329" s="30"/>
    </row>
    <row r="11330" spans="2:2">
      <c r="B11330" s="30"/>
    </row>
    <row r="11331" spans="2:2">
      <c r="B11331" s="30"/>
    </row>
    <row r="11332" spans="2:2">
      <c r="B11332" s="30"/>
    </row>
    <row r="11333" spans="2:2">
      <c r="B11333" s="30"/>
    </row>
    <row r="11334" spans="2:2">
      <c r="B11334" s="30"/>
    </row>
    <row r="11335" spans="2:2">
      <c r="B11335" s="30"/>
    </row>
    <row r="11336" spans="2:2">
      <c r="B11336" s="30"/>
    </row>
    <row r="11337" spans="2:2">
      <c r="B11337" s="30"/>
    </row>
    <row r="11338" spans="2:2">
      <c r="B11338" s="30"/>
    </row>
    <row r="11339" spans="2:2">
      <c r="B11339" s="30"/>
    </row>
    <row r="11340" spans="2:2">
      <c r="B11340" s="30"/>
    </row>
    <row r="11341" spans="2:2">
      <c r="B11341" s="30"/>
    </row>
    <row r="11342" spans="2:2">
      <c r="B11342" s="30"/>
    </row>
    <row r="11343" spans="2:2">
      <c r="B11343" s="30"/>
    </row>
    <row r="11344" spans="2:2">
      <c r="B11344" s="30"/>
    </row>
    <row r="11345" spans="2:2">
      <c r="B11345" s="30"/>
    </row>
    <row r="11346" spans="2:2">
      <c r="B11346" s="30"/>
    </row>
    <row r="11347" spans="2:2">
      <c r="B11347" s="30"/>
    </row>
    <row r="11348" spans="2:2">
      <c r="B11348" s="30"/>
    </row>
    <row r="11349" spans="2:2">
      <c r="B11349" s="30"/>
    </row>
    <row r="11350" spans="2:2">
      <c r="B11350" s="30"/>
    </row>
    <row r="11351" spans="2:2">
      <c r="B11351" s="30"/>
    </row>
    <row r="11352" spans="2:2">
      <c r="B11352" s="30"/>
    </row>
    <row r="11353" spans="2:2">
      <c r="B11353" s="30"/>
    </row>
    <row r="11354" spans="2:2">
      <c r="B11354" s="30"/>
    </row>
    <row r="11355" spans="2:2">
      <c r="B11355" s="30"/>
    </row>
    <row r="11356" spans="2:2">
      <c r="B11356" s="30"/>
    </row>
    <row r="11357" spans="2:2">
      <c r="B11357" s="30"/>
    </row>
    <row r="11358" spans="2:2">
      <c r="B11358" s="30"/>
    </row>
    <row r="11359" spans="2:2">
      <c r="B11359" s="30"/>
    </row>
    <row r="11360" spans="2:2">
      <c r="B11360" s="30"/>
    </row>
    <row r="11361" spans="2:2">
      <c r="B11361" s="30"/>
    </row>
    <row r="11362" spans="2:2">
      <c r="B11362" s="30"/>
    </row>
    <row r="11363" spans="2:2">
      <c r="B11363" s="30"/>
    </row>
    <row r="11364" spans="2:2">
      <c r="B11364" s="30"/>
    </row>
    <row r="11365" spans="2:2">
      <c r="B11365" s="30"/>
    </row>
    <row r="11366" spans="2:2">
      <c r="B11366" s="30"/>
    </row>
    <row r="11367" spans="2:2">
      <c r="B11367" s="30"/>
    </row>
    <row r="11368" spans="2:2">
      <c r="B11368" s="30"/>
    </row>
    <row r="11369" spans="2:2">
      <c r="B11369" s="30"/>
    </row>
    <row r="11370" spans="2:2">
      <c r="B11370" s="30"/>
    </row>
    <row r="11371" spans="2:2">
      <c r="B11371" s="30"/>
    </row>
    <row r="11372" spans="2:2">
      <c r="B11372" s="30"/>
    </row>
    <row r="11373" spans="2:2">
      <c r="B11373" s="30"/>
    </row>
    <row r="11374" spans="2:2">
      <c r="B11374" s="30"/>
    </row>
    <row r="11375" spans="2:2">
      <c r="B11375" s="30"/>
    </row>
    <row r="11376" spans="2:2">
      <c r="B11376" s="30"/>
    </row>
    <row r="11377" spans="2:2">
      <c r="B11377" s="30"/>
    </row>
    <row r="11378" spans="2:2">
      <c r="B11378" s="30"/>
    </row>
    <row r="11379" spans="2:2">
      <c r="B11379" s="30"/>
    </row>
    <row r="11380" spans="2:2">
      <c r="B11380" s="30"/>
    </row>
    <row r="11381" spans="2:2">
      <c r="B11381" s="30"/>
    </row>
    <row r="11382" spans="2:2">
      <c r="B11382" s="30"/>
    </row>
    <row r="11383" spans="2:2">
      <c r="B11383" s="30"/>
    </row>
    <row r="11384" spans="2:2">
      <c r="B11384" s="30"/>
    </row>
    <row r="11385" spans="2:2">
      <c r="B11385" s="30"/>
    </row>
    <row r="11386" spans="2:2">
      <c r="B11386" s="30"/>
    </row>
    <row r="11387" spans="2:2">
      <c r="B11387" s="30"/>
    </row>
    <row r="11388" spans="2:2">
      <c r="B11388" s="30"/>
    </row>
    <row r="11389" spans="2:2">
      <c r="B11389" s="30"/>
    </row>
    <row r="11390" spans="2:2">
      <c r="B11390" s="30"/>
    </row>
    <row r="11391" spans="2:2">
      <c r="B11391" s="30"/>
    </row>
    <row r="11392" spans="2:2">
      <c r="B11392" s="30"/>
    </row>
    <row r="11393" spans="2:2">
      <c r="B11393" s="30"/>
    </row>
    <row r="11394" spans="2:2">
      <c r="B11394" s="30"/>
    </row>
    <row r="11395" spans="2:2">
      <c r="B11395" s="30"/>
    </row>
    <row r="11396" spans="2:2">
      <c r="B11396" s="30"/>
    </row>
    <row r="11397" spans="2:2">
      <c r="B11397" s="30"/>
    </row>
    <row r="11398" spans="2:2">
      <c r="B11398" s="30"/>
    </row>
    <row r="11399" spans="2:2">
      <c r="B11399" s="30"/>
    </row>
    <row r="11400" spans="2:2">
      <c r="B11400" s="30"/>
    </row>
    <row r="11401" spans="2:2">
      <c r="B11401" s="30"/>
    </row>
    <row r="11402" spans="2:2">
      <c r="B11402" s="30"/>
    </row>
    <row r="11403" spans="2:2">
      <c r="B11403" s="30"/>
    </row>
    <row r="11404" spans="2:2">
      <c r="B11404" s="30"/>
    </row>
    <row r="11405" spans="2:2">
      <c r="B11405" s="30"/>
    </row>
    <row r="11406" spans="2:2">
      <c r="B11406" s="30"/>
    </row>
    <row r="11407" spans="2:2">
      <c r="B11407" s="30"/>
    </row>
    <row r="11408" spans="2:2">
      <c r="B11408" s="30"/>
    </row>
    <row r="11409" spans="2:2">
      <c r="B11409" s="30"/>
    </row>
    <row r="11410" spans="2:2">
      <c r="B11410" s="30"/>
    </row>
    <row r="11411" spans="2:2">
      <c r="B11411" s="30"/>
    </row>
    <row r="11412" spans="2:2">
      <c r="B11412" s="30"/>
    </row>
    <row r="11413" spans="2:2">
      <c r="B11413" s="30"/>
    </row>
    <row r="11414" spans="2:2">
      <c r="B11414" s="30"/>
    </row>
    <row r="11415" spans="2:2">
      <c r="B11415" s="30"/>
    </row>
    <row r="11416" spans="2:2">
      <c r="B11416" s="30"/>
    </row>
    <row r="11417" spans="2:2">
      <c r="B11417" s="30"/>
    </row>
    <row r="11418" spans="2:2">
      <c r="B11418" s="30"/>
    </row>
    <row r="11419" spans="2:2">
      <c r="B11419" s="30"/>
    </row>
    <row r="11420" spans="2:2">
      <c r="B11420" s="30"/>
    </row>
    <row r="11421" spans="2:2">
      <c r="B11421" s="30"/>
    </row>
    <row r="11422" spans="2:2">
      <c r="B11422" s="30"/>
    </row>
    <row r="11423" spans="2:2">
      <c r="B11423" s="30"/>
    </row>
    <row r="11424" spans="2:2">
      <c r="B11424" s="30"/>
    </row>
    <row r="11425" spans="2:2">
      <c r="B11425" s="30"/>
    </row>
    <row r="11426" spans="2:2">
      <c r="B11426" s="30"/>
    </row>
    <row r="11427" spans="2:2">
      <c r="B11427" s="30"/>
    </row>
    <row r="11428" spans="2:2">
      <c r="B11428" s="30"/>
    </row>
    <row r="11429" spans="2:2">
      <c r="B11429" s="30"/>
    </row>
    <row r="11430" spans="2:2">
      <c r="B11430" s="30"/>
    </row>
    <row r="11431" spans="2:2">
      <c r="B11431" s="30"/>
    </row>
    <row r="11432" spans="2:2">
      <c r="B11432" s="30"/>
    </row>
    <row r="11433" spans="2:2">
      <c r="B11433" s="30"/>
    </row>
    <row r="11434" spans="2:2">
      <c r="B11434" s="30"/>
    </row>
    <row r="11435" spans="2:2">
      <c r="B11435" s="30"/>
    </row>
    <row r="11436" spans="2:2">
      <c r="B11436" s="30"/>
    </row>
    <row r="11437" spans="2:2">
      <c r="B11437" s="30"/>
    </row>
    <row r="11438" spans="2:2">
      <c r="B11438" s="30"/>
    </row>
    <row r="11439" spans="2:2">
      <c r="B11439" s="30"/>
    </row>
    <row r="11440" spans="2:2">
      <c r="B11440" s="30"/>
    </row>
    <row r="11441" spans="2:2">
      <c r="B11441" s="30"/>
    </row>
    <row r="11442" spans="2:2">
      <c r="B11442" s="30"/>
    </row>
    <row r="11443" spans="2:2">
      <c r="B11443" s="30"/>
    </row>
    <row r="11444" spans="2:2">
      <c r="B11444" s="30"/>
    </row>
    <row r="11445" spans="2:2">
      <c r="B11445" s="30"/>
    </row>
    <row r="11446" spans="2:2">
      <c r="B11446" s="30"/>
    </row>
    <row r="11447" spans="2:2">
      <c r="B11447" s="30"/>
    </row>
    <row r="11448" spans="2:2">
      <c r="B11448" s="30"/>
    </row>
    <row r="11449" spans="2:2">
      <c r="B11449" s="30"/>
    </row>
    <row r="11450" spans="2:2">
      <c r="B11450" s="30"/>
    </row>
    <row r="11451" spans="2:2">
      <c r="B11451" s="30"/>
    </row>
    <row r="11452" spans="2:2">
      <c r="B11452" s="30"/>
    </row>
    <row r="11453" spans="2:2">
      <c r="B11453" s="30"/>
    </row>
    <row r="11454" spans="2:2">
      <c r="B11454" s="30"/>
    </row>
    <row r="11455" spans="2:2">
      <c r="B11455" s="30"/>
    </row>
    <row r="11456" spans="2:2">
      <c r="B11456" s="30"/>
    </row>
    <row r="11457" spans="2:2">
      <c r="B11457" s="30"/>
    </row>
    <row r="11458" spans="2:2">
      <c r="B11458" s="30"/>
    </row>
    <row r="11459" spans="2:2">
      <c r="B11459" s="30"/>
    </row>
    <row r="11460" spans="2:2">
      <c r="B11460" s="30"/>
    </row>
    <row r="11461" spans="2:2">
      <c r="B11461" s="30"/>
    </row>
    <row r="11462" spans="2:2">
      <c r="B11462" s="30"/>
    </row>
    <row r="11463" spans="2:2">
      <c r="B11463" s="30"/>
    </row>
    <row r="11464" spans="2:2">
      <c r="B11464" s="30"/>
    </row>
    <row r="11465" spans="2:2">
      <c r="B11465" s="30"/>
    </row>
    <row r="11466" spans="2:2">
      <c r="B11466" s="30"/>
    </row>
    <row r="11467" spans="2:2">
      <c r="B11467" s="30"/>
    </row>
    <row r="11468" spans="2:2">
      <c r="B11468" s="30"/>
    </row>
    <row r="11469" spans="2:2">
      <c r="B11469" s="30"/>
    </row>
    <row r="11470" spans="2:2">
      <c r="B11470" s="30"/>
    </row>
    <row r="11471" spans="2:2">
      <c r="B11471" s="30"/>
    </row>
    <row r="11472" spans="2:2">
      <c r="B11472" s="30"/>
    </row>
    <row r="11473" spans="2:2">
      <c r="B11473" s="30"/>
    </row>
    <row r="11474" spans="2:2">
      <c r="B11474" s="30"/>
    </row>
    <row r="11475" spans="2:2">
      <c r="B11475" s="30"/>
    </row>
    <row r="11476" spans="2:2">
      <c r="B11476" s="30"/>
    </row>
    <row r="11477" spans="2:2">
      <c r="B11477" s="30"/>
    </row>
    <row r="11478" spans="2:2">
      <c r="B11478" s="30"/>
    </row>
    <row r="11479" spans="2:2">
      <c r="B11479" s="30"/>
    </row>
    <row r="11480" spans="2:2">
      <c r="B11480" s="30"/>
    </row>
    <row r="11481" spans="2:2">
      <c r="B11481" s="30"/>
    </row>
    <row r="11482" spans="2:2">
      <c r="B11482" s="30"/>
    </row>
    <row r="11483" spans="2:2">
      <c r="B11483" s="30"/>
    </row>
    <row r="11484" spans="2:2">
      <c r="B11484" s="30"/>
    </row>
    <row r="11485" spans="2:2">
      <c r="B11485" s="30"/>
    </row>
    <row r="11486" spans="2:2">
      <c r="B11486" s="30"/>
    </row>
    <row r="11487" spans="2:2">
      <c r="B11487" s="30"/>
    </row>
    <row r="11488" spans="2:2">
      <c r="B11488" s="30"/>
    </row>
    <row r="11489" spans="2:2">
      <c r="B11489" s="30"/>
    </row>
    <row r="11490" spans="2:2">
      <c r="B11490" s="30"/>
    </row>
    <row r="11491" spans="2:2">
      <c r="B11491" s="30"/>
    </row>
    <row r="11492" spans="2:2">
      <c r="B11492" s="30"/>
    </row>
    <row r="11493" spans="2:2">
      <c r="B11493" s="30"/>
    </row>
    <row r="11494" spans="2:2">
      <c r="B11494" s="30"/>
    </row>
    <row r="11495" spans="2:2">
      <c r="B11495" s="30"/>
    </row>
    <row r="11496" spans="2:2">
      <c r="B11496" s="30"/>
    </row>
    <row r="11497" spans="2:2">
      <c r="B11497" s="30"/>
    </row>
    <row r="11498" spans="2:2">
      <c r="B11498" s="30"/>
    </row>
    <row r="11499" spans="2:2">
      <c r="B11499" s="30"/>
    </row>
    <row r="11500" spans="2:2">
      <c r="B11500" s="30"/>
    </row>
    <row r="11501" spans="2:2">
      <c r="B11501" s="30"/>
    </row>
    <row r="11502" spans="2:2">
      <c r="B11502" s="30"/>
    </row>
    <row r="11503" spans="2:2">
      <c r="B11503" s="30"/>
    </row>
    <row r="11504" spans="2:2">
      <c r="B11504" s="30"/>
    </row>
    <row r="11505" spans="2:2">
      <c r="B11505" s="30"/>
    </row>
    <row r="11506" spans="2:2">
      <c r="B11506" s="30"/>
    </row>
    <row r="11507" spans="2:2">
      <c r="B11507" s="30"/>
    </row>
    <row r="11508" spans="2:2">
      <c r="B11508" s="30"/>
    </row>
    <row r="11509" spans="2:2">
      <c r="B11509" s="30"/>
    </row>
    <row r="11510" spans="2:2">
      <c r="B11510" s="30"/>
    </row>
    <row r="11511" spans="2:2">
      <c r="B11511" s="30"/>
    </row>
    <row r="11512" spans="2:2">
      <c r="B11512" s="30"/>
    </row>
    <row r="11513" spans="2:2">
      <c r="B11513" s="30"/>
    </row>
    <row r="11514" spans="2:2">
      <c r="B11514" s="30"/>
    </row>
    <row r="11515" spans="2:2">
      <c r="B11515" s="30"/>
    </row>
    <row r="11516" spans="2:2">
      <c r="B11516" s="30"/>
    </row>
    <row r="11517" spans="2:2">
      <c r="B11517" s="30"/>
    </row>
    <row r="11518" spans="2:2">
      <c r="B11518" s="30"/>
    </row>
    <row r="11519" spans="2:2">
      <c r="B11519" s="30"/>
    </row>
    <row r="11520" spans="2:2">
      <c r="B11520" s="30"/>
    </row>
    <row r="11521" spans="2:2">
      <c r="B11521" s="30"/>
    </row>
    <row r="11522" spans="2:2">
      <c r="B11522" s="30"/>
    </row>
    <row r="11523" spans="2:2">
      <c r="B11523" s="30"/>
    </row>
    <row r="11524" spans="2:2">
      <c r="B11524" s="30"/>
    </row>
    <row r="11525" spans="2:2">
      <c r="B11525" s="30"/>
    </row>
    <row r="11526" spans="2:2">
      <c r="B11526" s="30"/>
    </row>
    <row r="11527" spans="2:2">
      <c r="B11527" s="30"/>
    </row>
    <row r="11528" spans="2:2">
      <c r="B11528" s="30"/>
    </row>
    <row r="11529" spans="2:2">
      <c r="B11529" s="30"/>
    </row>
    <row r="11530" spans="2:2">
      <c r="B11530" s="30"/>
    </row>
    <row r="11531" spans="2:2">
      <c r="B11531" s="30"/>
    </row>
    <row r="11532" spans="2:2">
      <c r="B11532" s="30"/>
    </row>
    <row r="11533" spans="2:2">
      <c r="B11533" s="30"/>
    </row>
    <row r="11534" spans="2:2">
      <c r="B11534" s="30"/>
    </row>
    <row r="11535" spans="2:2">
      <c r="B11535" s="30"/>
    </row>
    <row r="11536" spans="2:2">
      <c r="B11536" s="30"/>
    </row>
    <row r="11537" spans="2:2">
      <c r="B11537" s="30"/>
    </row>
    <row r="11538" spans="2:2">
      <c r="B11538" s="30"/>
    </row>
    <row r="11539" spans="2:2">
      <c r="B11539" s="30"/>
    </row>
    <row r="11540" spans="2:2">
      <c r="B11540" s="30"/>
    </row>
    <row r="11541" spans="2:2">
      <c r="B11541" s="30"/>
    </row>
    <row r="11542" spans="2:2">
      <c r="B11542" s="30"/>
    </row>
    <row r="11543" spans="2:2">
      <c r="B11543" s="30"/>
    </row>
    <row r="11544" spans="2:2">
      <c r="B11544" s="30"/>
    </row>
    <row r="11545" spans="2:2">
      <c r="B11545" s="30"/>
    </row>
    <row r="11546" spans="2:2">
      <c r="B11546" s="30"/>
    </row>
    <row r="11547" spans="2:2">
      <c r="B11547" s="30"/>
    </row>
    <row r="11548" spans="2:2">
      <c r="B11548" s="30"/>
    </row>
    <row r="11549" spans="2:2">
      <c r="B11549" s="30"/>
    </row>
    <row r="11550" spans="2:2">
      <c r="B11550" s="30"/>
    </row>
    <row r="11551" spans="2:2">
      <c r="B11551" s="30"/>
    </row>
    <row r="11552" spans="2:2">
      <c r="B11552" s="30"/>
    </row>
    <row r="11553" spans="2:2">
      <c r="B11553" s="30"/>
    </row>
    <row r="11554" spans="2:2">
      <c r="B11554" s="30"/>
    </row>
    <row r="11555" spans="2:2">
      <c r="B11555" s="30"/>
    </row>
    <row r="11556" spans="2:2">
      <c r="B11556" s="30"/>
    </row>
    <row r="11557" spans="2:2">
      <c r="B11557" s="30"/>
    </row>
    <row r="11558" spans="2:2">
      <c r="B11558" s="30"/>
    </row>
    <row r="11559" spans="2:2">
      <c r="B11559" s="30"/>
    </row>
    <row r="11560" spans="2:2">
      <c r="B11560" s="30"/>
    </row>
    <row r="11561" spans="2:2">
      <c r="B11561" s="30"/>
    </row>
    <row r="11562" spans="2:2">
      <c r="B11562" s="30"/>
    </row>
    <row r="11563" spans="2:2">
      <c r="B11563" s="30"/>
    </row>
    <row r="11564" spans="2:2">
      <c r="B11564" s="30"/>
    </row>
    <row r="11565" spans="2:2">
      <c r="B11565" s="30"/>
    </row>
    <row r="11566" spans="2:2">
      <c r="B11566" s="30"/>
    </row>
    <row r="11567" spans="2:2">
      <c r="B11567" s="30"/>
    </row>
    <row r="11568" spans="2:2">
      <c r="B11568" s="30"/>
    </row>
    <row r="11569" spans="2:2">
      <c r="B11569" s="30"/>
    </row>
    <row r="11570" spans="2:2">
      <c r="B11570" s="30"/>
    </row>
    <row r="11571" spans="2:2">
      <c r="B11571" s="30"/>
    </row>
    <row r="11572" spans="2:2">
      <c r="B11572" s="30"/>
    </row>
    <row r="11573" spans="2:2">
      <c r="B11573" s="30"/>
    </row>
    <row r="11574" spans="2:2">
      <c r="B11574" s="30"/>
    </row>
    <row r="11575" spans="2:2">
      <c r="B11575" s="30"/>
    </row>
    <row r="11576" spans="2:2">
      <c r="B11576" s="30"/>
    </row>
    <row r="11577" spans="2:2">
      <c r="B11577" s="30"/>
    </row>
    <row r="11578" spans="2:2">
      <c r="B11578" s="30"/>
    </row>
    <row r="11579" spans="2:2">
      <c r="B11579" s="30"/>
    </row>
    <row r="11580" spans="2:2">
      <c r="B11580" s="30"/>
    </row>
    <row r="11581" spans="2:2">
      <c r="B11581" s="30"/>
    </row>
    <row r="11582" spans="2:2">
      <c r="B11582" s="30"/>
    </row>
    <row r="11583" spans="2:2">
      <c r="B11583" s="30"/>
    </row>
    <row r="11584" spans="2:2">
      <c r="B11584" s="30"/>
    </row>
    <row r="11585" spans="2:2">
      <c r="B11585" s="30"/>
    </row>
    <row r="11586" spans="2:2">
      <c r="B11586" s="30"/>
    </row>
    <row r="11587" spans="2:2">
      <c r="B11587" s="30"/>
    </row>
    <row r="11588" spans="2:2">
      <c r="B11588" s="30"/>
    </row>
    <row r="11589" spans="2:2">
      <c r="B11589" s="30"/>
    </row>
    <row r="11590" spans="2:2">
      <c r="B11590" s="30"/>
    </row>
    <row r="11591" spans="2:2">
      <c r="B11591" s="30"/>
    </row>
    <row r="11592" spans="2:2">
      <c r="B11592" s="30"/>
    </row>
    <row r="11593" spans="2:2">
      <c r="B11593" s="30"/>
    </row>
    <row r="11594" spans="2:2">
      <c r="B11594" s="30"/>
    </row>
    <row r="11595" spans="2:2">
      <c r="B11595" s="30"/>
    </row>
    <row r="11596" spans="2:2">
      <c r="B11596" s="30"/>
    </row>
    <row r="11597" spans="2:2">
      <c r="B11597" s="30"/>
    </row>
    <row r="11598" spans="2:2">
      <c r="B11598" s="30"/>
    </row>
    <row r="11599" spans="2:2">
      <c r="B11599" s="30"/>
    </row>
    <row r="11600" spans="2:2">
      <c r="B11600" s="30"/>
    </row>
    <row r="11601" spans="2:2">
      <c r="B11601" s="30"/>
    </row>
    <row r="11602" spans="2:2">
      <c r="B11602" s="30"/>
    </row>
    <row r="11603" spans="2:2">
      <c r="B11603" s="30"/>
    </row>
    <row r="11604" spans="2:2">
      <c r="B11604" s="30"/>
    </row>
    <row r="11605" spans="2:2">
      <c r="B11605" s="30"/>
    </row>
    <row r="11606" spans="2:2">
      <c r="B11606" s="30"/>
    </row>
    <row r="11607" spans="2:2">
      <c r="B11607" s="30"/>
    </row>
    <row r="11608" spans="2:2">
      <c r="B11608" s="30"/>
    </row>
    <row r="11609" spans="2:2">
      <c r="B11609" s="30"/>
    </row>
    <row r="11610" spans="2:2">
      <c r="B11610" s="30"/>
    </row>
    <row r="11611" spans="2:2">
      <c r="B11611" s="30"/>
    </row>
    <row r="11612" spans="2:2">
      <c r="B11612" s="30"/>
    </row>
    <row r="11613" spans="2:2">
      <c r="B11613" s="30"/>
    </row>
    <row r="11614" spans="2:2">
      <c r="B11614" s="30"/>
    </row>
    <row r="11615" spans="2:2">
      <c r="B11615" s="30"/>
    </row>
    <row r="11616" spans="2:2">
      <c r="B11616" s="30"/>
    </row>
    <row r="11617" spans="2:2">
      <c r="B11617" s="30"/>
    </row>
    <row r="11618" spans="2:2">
      <c r="B11618" s="30"/>
    </row>
    <row r="11619" spans="2:2">
      <c r="B11619" s="30"/>
    </row>
    <row r="11620" spans="2:2">
      <c r="B11620" s="30"/>
    </row>
    <row r="11621" spans="2:2">
      <c r="B11621" s="30"/>
    </row>
    <row r="11622" spans="2:2">
      <c r="B11622" s="30"/>
    </row>
    <row r="11623" spans="2:2">
      <c r="B11623" s="30"/>
    </row>
    <row r="11624" spans="2:2">
      <c r="B11624" s="30"/>
    </row>
    <row r="11625" spans="2:2">
      <c r="B11625" s="30"/>
    </row>
    <row r="11626" spans="2:2">
      <c r="B11626" s="30"/>
    </row>
    <row r="11627" spans="2:2">
      <c r="B11627" s="30"/>
    </row>
    <row r="11628" spans="2:2">
      <c r="B11628" s="30"/>
    </row>
    <row r="11629" spans="2:2">
      <c r="B11629" s="30"/>
    </row>
    <row r="11630" spans="2:2">
      <c r="B11630" s="30"/>
    </row>
    <row r="11631" spans="2:2">
      <c r="B11631" s="30"/>
    </row>
    <row r="11632" spans="2:2">
      <c r="B11632" s="30"/>
    </row>
    <row r="11633" spans="2:2">
      <c r="B11633" s="30"/>
    </row>
    <row r="11634" spans="2:2">
      <c r="B11634" s="30"/>
    </row>
    <row r="11635" spans="2:2">
      <c r="B11635" s="30"/>
    </row>
    <row r="11636" spans="2:2">
      <c r="B11636" s="30"/>
    </row>
    <row r="11637" spans="2:2">
      <c r="B11637" s="30"/>
    </row>
    <row r="11638" spans="2:2">
      <c r="B11638" s="30"/>
    </row>
    <row r="11639" spans="2:2">
      <c r="B11639" s="30"/>
    </row>
    <row r="11640" spans="2:2">
      <c r="B11640" s="30"/>
    </row>
    <row r="11641" spans="2:2">
      <c r="B11641" s="30"/>
    </row>
    <row r="11642" spans="2:2">
      <c r="B11642" s="30"/>
    </row>
    <row r="11643" spans="2:2">
      <c r="B11643" s="30"/>
    </row>
    <row r="11644" spans="2:2">
      <c r="B11644" s="30"/>
    </row>
    <row r="11645" spans="2:2">
      <c r="B11645" s="30"/>
    </row>
    <row r="11646" spans="2:2">
      <c r="B11646" s="30"/>
    </row>
    <row r="11647" spans="2:2">
      <c r="B11647" s="30"/>
    </row>
    <row r="11648" spans="2:2">
      <c r="B11648" s="30"/>
    </row>
    <row r="11649" spans="2:2">
      <c r="B11649" s="30"/>
    </row>
    <row r="11650" spans="2:2">
      <c r="B11650" s="30"/>
    </row>
    <row r="11651" spans="2:2">
      <c r="B11651" s="30"/>
    </row>
    <row r="11652" spans="2:2">
      <c r="B11652" s="30"/>
    </row>
    <row r="11653" spans="2:2">
      <c r="B11653" s="30"/>
    </row>
    <row r="11654" spans="2:2">
      <c r="B11654" s="30"/>
    </row>
    <row r="11655" spans="2:2">
      <c r="B11655" s="30"/>
    </row>
    <row r="11656" spans="2:2">
      <c r="B11656" s="30"/>
    </row>
    <row r="11657" spans="2:2">
      <c r="B11657" s="30"/>
    </row>
    <row r="11658" spans="2:2">
      <c r="B11658" s="30"/>
    </row>
    <row r="11659" spans="2:2">
      <c r="B11659" s="30"/>
    </row>
    <row r="11660" spans="2:2">
      <c r="B11660" s="30"/>
    </row>
    <row r="11661" spans="2:2">
      <c r="B11661" s="30"/>
    </row>
    <row r="11662" spans="2:2">
      <c r="B11662" s="30"/>
    </row>
    <row r="11663" spans="2:2">
      <c r="B11663" s="30"/>
    </row>
    <row r="11664" spans="2:2">
      <c r="B11664" s="30"/>
    </row>
    <row r="11665" spans="2:2">
      <c r="B11665" s="30"/>
    </row>
    <row r="11666" spans="2:2">
      <c r="B11666" s="30"/>
    </row>
    <row r="11667" spans="2:2">
      <c r="B11667" s="30"/>
    </row>
    <row r="11668" spans="2:2">
      <c r="B11668" s="30"/>
    </row>
    <row r="11669" spans="2:2">
      <c r="B11669" s="30"/>
    </row>
    <row r="11670" spans="2:2">
      <c r="B11670" s="30"/>
    </row>
    <row r="11671" spans="2:2">
      <c r="B11671" s="30"/>
    </row>
    <row r="11672" spans="2:2">
      <c r="B11672" s="30"/>
    </row>
    <row r="11673" spans="2:2">
      <c r="B11673" s="30"/>
    </row>
    <row r="11674" spans="2:2">
      <c r="B11674" s="30"/>
    </row>
    <row r="11675" spans="2:2">
      <c r="B11675" s="30"/>
    </row>
    <row r="11676" spans="2:2">
      <c r="B11676" s="30"/>
    </row>
    <row r="11677" spans="2:2">
      <c r="B11677" s="30"/>
    </row>
    <row r="11678" spans="2:2">
      <c r="B11678" s="30"/>
    </row>
    <row r="11679" spans="2:2">
      <c r="B11679" s="30"/>
    </row>
    <row r="11680" spans="2:2">
      <c r="B11680" s="30"/>
    </row>
    <row r="11681" spans="2:2">
      <c r="B11681" s="30"/>
    </row>
    <row r="11682" spans="2:2">
      <c r="B11682" s="30"/>
    </row>
    <row r="11683" spans="2:2">
      <c r="B11683" s="30"/>
    </row>
    <row r="11684" spans="2:2">
      <c r="B11684" s="30"/>
    </row>
    <row r="11685" spans="2:2">
      <c r="B11685" s="30"/>
    </row>
    <row r="11686" spans="2:2">
      <c r="B11686" s="30"/>
    </row>
    <row r="11687" spans="2:2">
      <c r="B11687" s="30"/>
    </row>
    <row r="11688" spans="2:2">
      <c r="B11688" s="30"/>
    </row>
    <row r="11689" spans="2:2">
      <c r="B11689" s="30"/>
    </row>
    <row r="11690" spans="2:2">
      <c r="B11690" s="30"/>
    </row>
    <row r="11691" spans="2:2">
      <c r="B11691" s="30"/>
    </row>
    <row r="11692" spans="2:2">
      <c r="B11692" s="30"/>
    </row>
    <row r="11693" spans="2:2">
      <c r="B11693" s="30"/>
    </row>
    <row r="11694" spans="2:2">
      <c r="B11694" s="30"/>
    </row>
    <row r="11695" spans="2:2">
      <c r="B11695" s="30"/>
    </row>
    <row r="11696" spans="2:2">
      <c r="B11696" s="30"/>
    </row>
    <row r="11697" spans="2:2">
      <c r="B11697" s="30"/>
    </row>
    <row r="11698" spans="2:2">
      <c r="B11698" s="30"/>
    </row>
    <row r="11699" spans="2:2">
      <c r="B11699" s="30"/>
    </row>
    <row r="11700" spans="2:2">
      <c r="B11700" s="30"/>
    </row>
    <row r="11701" spans="2:2">
      <c r="B11701" s="30"/>
    </row>
    <row r="11702" spans="2:2">
      <c r="B11702" s="30"/>
    </row>
    <row r="11703" spans="2:2">
      <c r="B11703" s="30"/>
    </row>
    <row r="11704" spans="2:2">
      <c r="B11704" s="30"/>
    </row>
    <row r="11705" spans="2:2">
      <c r="B11705" s="30"/>
    </row>
    <row r="11706" spans="2:2">
      <c r="B11706" s="30"/>
    </row>
    <row r="11707" spans="2:2">
      <c r="B11707" s="30"/>
    </row>
    <row r="11708" spans="2:2">
      <c r="B11708" s="30"/>
    </row>
    <row r="11709" spans="2:2">
      <c r="B11709" s="30"/>
    </row>
    <row r="11710" spans="2:2">
      <c r="B11710" s="30"/>
    </row>
    <row r="11711" spans="2:2">
      <c r="B11711" s="30"/>
    </row>
    <row r="11712" spans="2:2">
      <c r="B11712" s="30"/>
    </row>
    <row r="11713" spans="2:2">
      <c r="B11713" s="30"/>
    </row>
    <row r="11714" spans="2:2">
      <c r="B11714" s="30"/>
    </row>
    <row r="11715" spans="2:2">
      <c r="B11715" s="30"/>
    </row>
    <row r="11716" spans="2:2">
      <c r="B11716" s="30"/>
    </row>
    <row r="11717" spans="2:2">
      <c r="B11717" s="30"/>
    </row>
    <row r="11718" spans="2:2">
      <c r="B11718" s="30"/>
    </row>
    <row r="11719" spans="2:2">
      <c r="B11719" s="30"/>
    </row>
    <row r="11720" spans="2:2">
      <c r="B11720" s="30"/>
    </row>
    <row r="11721" spans="2:2">
      <c r="B11721" s="30"/>
    </row>
    <row r="11722" spans="2:2">
      <c r="B11722" s="30"/>
    </row>
    <row r="11723" spans="2:2">
      <c r="B11723" s="30"/>
    </row>
    <row r="11724" spans="2:2">
      <c r="B11724" s="30"/>
    </row>
    <row r="11725" spans="2:2">
      <c r="B11725" s="30"/>
    </row>
    <row r="11726" spans="2:2">
      <c r="B11726" s="30"/>
    </row>
    <row r="11727" spans="2:2">
      <c r="B11727" s="30"/>
    </row>
    <row r="11728" spans="2:2">
      <c r="B11728" s="30"/>
    </row>
    <row r="11729" spans="2:2">
      <c r="B11729" s="30"/>
    </row>
    <row r="11730" spans="2:2">
      <c r="B11730" s="30"/>
    </row>
    <row r="11731" spans="2:2">
      <c r="B11731" s="30"/>
    </row>
    <row r="11732" spans="2:2">
      <c r="B11732" s="30"/>
    </row>
    <row r="11733" spans="2:2">
      <c r="B11733" s="30"/>
    </row>
    <row r="11734" spans="2:2">
      <c r="B11734" s="30"/>
    </row>
    <row r="11735" spans="2:2">
      <c r="B11735" s="30"/>
    </row>
    <row r="11736" spans="2:2">
      <c r="B11736" s="30"/>
    </row>
    <row r="11737" spans="2:2">
      <c r="B11737" s="30"/>
    </row>
    <row r="11738" spans="2:2">
      <c r="B11738" s="30"/>
    </row>
    <row r="11739" spans="2:2">
      <c r="B11739" s="30"/>
    </row>
    <row r="11740" spans="2:2">
      <c r="B11740" s="30"/>
    </row>
    <row r="11741" spans="2:2">
      <c r="B11741" s="30"/>
    </row>
    <row r="11742" spans="2:2">
      <c r="B11742" s="30"/>
    </row>
    <row r="11743" spans="2:2">
      <c r="B11743" s="30"/>
    </row>
    <row r="11744" spans="2:2">
      <c r="B11744" s="30"/>
    </row>
    <row r="11745" spans="2:2">
      <c r="B11745" s="30"/>
    </row>
    <row r="11746" spans="2:2">
      <c r="B11746" s="30"/>
    </row>
    <row r="11747" spans="2:2">
      <c r="B11747" s="30"/>
    </row>
    <row r="11748" spans="2:2">
      <c r="B11748" s="30"/>
    </row>
    <row r="11749" spans="2:2">
      <c r="B11749" s="30"/>
    </row>
    <row r="11750" spans="2:2">
      <c r="B11750" s="30"/>
    </row>
    <row r="11751" spans="2:2">
      <c r="B11751" s="30"/>
    </row>
    <row r="11752" spans="2:2">
      <c r="B11752" s="30"/>
    </row>
    <row r="11753" spans="2:2">
      <c r="B11753" s="30"/>
    </row>
    <row r="11754" spans="2:2">
      <c r="B11754" s="30"/>
    </row>
    <row r="11755" spans="2:2">
      <c r="B11755" s="30"/>
    </row>
    <row r="11756" spans="2:2">
      <c r="B11756" s="30"/>
    </row>
    <row r="11757" spans="2:2">
      <c r="B11757" s="30"/>
    </row>
    <row r="11758" spans="2:2">
      <c r="B11758" s="30"/>
    </row>
    <row r="11759" spans="2:2">
      <c r="B11759" s="30"/>
    </row>
    <row r="11760" spans="2:2">
      <c r="B11760" s="30"/>
    </row>
    <row r="11761" spans="2:2">
      <c r="B11761" s="30"/>
    </row>
    <row r="11762" spans="2:2">
      <c r="B11762" s="30"/>
    </row>
    <row r="11763" spans="2:2">
      <c r="B11763" s="30"/>
    </row>
    <row r="11764" spans="2:2">
      <c r="B11764" s="30"/>
    </row>
    <row r="11765" spans="2:2">
      <c r="B11765" s="30"/>
    </row>
    <row r="11766" spans="2:2">
      <c r="B11766" s="30"/>
    </row>
    <row r="11767" spans="2:2">
      <c r="B11767" s="30"/>
    </row>
    <row r="11768" spans="2:2">
      <c r="B11768" s="30"/>
    </row>
    <row r="11769" spans="2:2">
      <c r="B11769" s="30"/>
    </row>
    <row r="11770" spans="2:2">
      <c r="B11770" s="30"/>
    </row>
    <row r="11771" spans="2:2">
      <c r="B11771" s="30"/>
    </row>
    <row r="11772" spans="2:2">
      <c r="B11772" s="30"/>
    </row>
    <row r="11773" spans="2:2">
      <c r="B11773" s="30"/>
    </row>
    <row r="11774" spans="2:2">
      <c r="B11774" s="30"/>
    </row>
    <row r="11775" spans="2:2">
      <c r="B11775" s="30"/>
    </row>
    <row r="11776" spans="2:2">
      <c r="B11776" s="30"/>
    </row>
    <row r="11777" spans="2:2">
      <c r="B11777" s="30"/>
    </row>
    <row r="11778" spans="2:2">
      <c r="B11778" s="30"/>
    </row>
    <row r="11779" spans="2:2">
      <c r="B11779" s="30"/>
    </row>
    <row r="11780" spans="2:2">
      <c r="B11780" s="30"/>
    </row>
    <row r="11781" spans="2:2">
      <c r="B11781" s="30"/>
    </row>
    <row r="11782" spans="2:2">
      <c r="B11782" s="30"/>
    </row>
    <row r="11783" spans="2:2">
      <c r="B11783" s="30"/>
    </row>
    <row r="11784" spans="2:2">
      <c r="B11784" s="30"/>
    </row>
    <row r="11785" spans="2:2">
      <c r="B11785" s="30"/>
    </row>
    <row r="11786" spans="2:2">
      <c r="B11786" s="30"/>
    </row>
    <row r="11787" spans="2:2">
      <c r="B11787" s="30"/>
    </row>
    <row r="11788" spans="2:2">
      <c r="B11788" s="30"/>
    </row>
    <row r="11789" spans="2:2">
      <c r="B11789" s="30"/>
    </row>
    <row r="11790" spans="2:2">
      <c r="B11790" s="30"/>
    </row>
    <row r="11791" spans="2:2">
      <c r="B11791" s="30"/>
    </row>
    <row r="11792" spans="2:2">
      <c r="B11792" s="30"/>
    </row>
    <row r="11793" spans="2:2">
      <c r="B11793" s="30"/>
    </row>
    <row r="11794" spans="2:2">
      <c r="B11794" s="30"/>
    </row>
    <row r="11795" spans="2:2">
      <c r="B11795" s="30"/>
    </row>
    <row r="11796" spans="2:2">
      <c r="B11796" s="30"/>
    </row>
    <row r="11797" spans="2:2">
      <c r="B11797" s="30"/>
    </row>
    <row r="11798" spans="2:2">
      <c r="B11798" s="30"/>
    </row>
    <row r="11799" spans="2:2">
      <c r="B11799" s="30"/>
    </row>
    <row r="11800" spans="2:2">
      <c r="B11800" s="30"/>
    </row>
    <row r="11801" spans="2:2">
      <c r="B11801" s="30"/>
    </row>
    <row r="11802" spans="2:2">
      <c r="B11802" s="30"/>
    </row>
    <row r="11803" spans="2:2">
      <c r="B11803" s="30"/>
    </row>
    <row r="11804" spans="2:2">
      <c r="B11804" s="30"/>
    </row>
    <row r="11805" spans="2:2">
      <c r="B11805" s="30"/>
    </row>
    <row r="11806" spans="2:2">
      <c r="B11806" s="30"/>
    </row>
    <row r="11807" spans="2:2">
      <c r="B11807" s="30"/>
    </row>
    <row r="11808" spans="2:2">
      <c r="B11808" s="30"/>
    </row>
    <row r="11809" spans="2:2">
      <c r="B11809" s="30"/>
    </row>
    <row r="11810" spans="2:2">
      <c r="B11810" s="30"/>
    </row>
    <row r="11811" spans="2:2">
      <c r="B11811" s="30"/>
    </row>
    <row r="11812" spans="2:2">
      <c r="B11812" s="30"/>
    </row>
    <row r="11813" spans="2:2">
      <c r="B11813" s="30"/>
    </row>
    <row r="11814" spans="2:2">
      <c r="B11814" s="30"/>
    </row>
    <row r="11815" spans="2:2">
      <c r="B11815" s="30"/>
    </row>
    <row r="11816" spans="2:2">
      <c r="B11816" s="30"/>
    </row>
    <row r="11817" spans="2:2">
      <c r="B11817" s="30"/>
    </row>
    <row r="11818" spans="2:2">
      <c r="B11818" s="30"/>
    </row>
    <row r="11819" spans="2:2">
      <c r="B11819" s="30"/>
    </row>
    <row r="11820" spans="2:2">
      <c r="B11820" s="30"/>
    </row>
    <row r="11821" spans="2:2">
      <c r="B11821" s="30"/>
    </row>
    <row r="11822" spans="2:2">
      <c r="B11822" s="30"/>
    </row>
    <row r="11823" spans="2:2">
      <c r="B11823" s="30"/>
    </row>
    <row r="11824" spans="2:2">
      <c r="B11824" s="30"/>
    </row>
    <row r="11825" spans="2:2">
      <c r="B11825" s="30"/>
    </row>
    <row r="11826" spans="2:2">
      <c r="B11826" s="30"/>
    </row>
    <row r="11827" spans="2:2">
      <c r="B11827" s="30"/>
    </row>
    <row r="11828" spans="2:2">
      <c r="B11828" s="30"/>
    </row>
    <row r="11829" spans="2:2">
      <c r="B11829" s="30"/>
    </row>
    <row r="11830" spans="2:2">
      <c r="B11830" s="30"/>
    </row>
    <row r="11831" spans="2:2">
      <c r="B11831" s="30"/>
    </row>
    <row r="11832" spans="2:2">
      <c r="B11832" s="30"/>
    </row>
    <row r="11833" spans="2:2">
      <c r="B11833" s="30"/>
    </row>
    <row r="11834" spans="2:2">
      <c r="B11834" s="30"/>
    </row>
    <row r="11835" spans="2:2">
      <c r="B11835" s="30"/>
    </row>
    <row r="11836" spans="2:2">
      <c r="B11836" s="30"/>
    </row>
    <row r="11837" spans="2:2">
      <c r="B11837" s="30"/>
    </row>
    <row r="11838" spans="2:2">
      <c r="B11838" s="30"/>
    </row>
    <row r="11839" spans="2:2">
      <c r="B11839" s="30"/>
    </row>
    <row r="11840" spans="2:2">
      <c r="B11840" s="30"/>
    </row>
    <row r="11841" spans="2:2">
      <c r="B11841" s="30"/>
    </row>
    <row r="11842" spans="2:2">
      <c r="B11842" s="30"/>
    </row>
    <row r="11843" spans="2:2">
      <c r="B11843" s="30"/>
    </row>
    <row r="11844" spans="2:2">
      <c r="B11844" s="30"/>
    </row>
    <row r="11845" spans="2:2">
      <c r="B11845" s="30"/>
    </row>
    <row r="11846" spans="2:2">
      <c r="B11846" s="30"/>
    </row>
    <row r="11847" spans="2:2">
      <c r="B11847" s="30"/>
    </row>
    <row r="11848" spans="2:2">
      <c r="B11848" s="30"/>
    </row>
    <row r="11849" spans="2:2">
      <c r="B11849" s="30"/>
    </row>
    <row r="11850" spans="2:2">
      <c r="B11850" s="30"/>
    </row>
    <row r="11851" spans="2:2">
      <c r="B11851" s="30"/>
    </row>
    <row r="11852" spans="2:2">
      <c r="B11852" s="30"/>
    </row>
    <row r="11853" spans="2:2">
      <c r="B11853" s="30"/>
    </row>
    <row r="11854" spans="2:2">
      <c r="B11854" s="30"/>
    </row>
    <row r="11855" spans="2:2">
      <c r="B11855" s="30"/>
    </row>
    <row r="11856" spans="2:2">
      <c r="B11856" s="30"/>
    </row>
    <row r="11857" spans="2:2">
      <c r="B11857" s="30"/>
    </row>
    <row r="11858" spans="2:2">
      <c r="B11858" s="30"/>
    </row>
    <row r="11859" spans="2:2">
      <c r="B11859" s="30"/>
    </row>
    <row r="11860" spans="2:2">
      <c r="B11860" s="30"/>
    </row>
    <row r="11861" spans="2:2">
      <c r="B11861" s="30"/>
    </row>
    <row r="11862" spans="2:2">
      <c r="B11862" s="30"/>
    </row>
    <row r="11863" spans="2:2">
      <c r="B11863" s="30"/>
    </row>
    <row r="11864" spans="2:2">
      <c r="B11864" s="30"/>
    </row>
    <row r="11865" spans="2:2">
      <c r="B11865" s="30"/>
    </row>
    <row r="11866" spans="2:2">
      <c r="B11866" s="30"/>
    </row>
    <row r="11867" spans="2:2">
      <c r="B11867" s="30"/>
    </row>
    <row r="11868" spans="2:2">
      <c r="B11868" s="30"/>
    </row>
    <row r="11869" spans="2:2">
      <c r="B11869" s="30"/>
    </row>
    <row r="11870" spans="2:2">
      <c r="B11870" s="30"/>
    </row>
    <row r="11871" spans="2:2">
      <c r="B11871" s="30"/>
    </row>
    <row r="11872" spans="2:2">
      <c r="B11872" s="30"/>
    </row>
    <row r="11873" spans="2:2">
      <c r="B11873" s="30"/>
    </row>
    <row r="11874" spans="2:2">
      <c r="B11874" s="30"/>
    </row>
    <row r="11875" spans="2:2">
      <c r="B11875" s="30"/>
    </row>
    <row r="11876" spans="2:2">
      <c r="B11876" s="30"/>
    </row>
    <row r="11877" spans="2:2">
      <c r="B11877" s="30"/>
    </row>
    <row r="11878" spans="2:2">
      <c r="B11878" s="30"/>
    </row>
    <row r="11879" spans="2:2">
      <c r="B11879" s="30"/>
    </row>
    <row r="11880" spans="2:2">
      <c r="B11880" s="30"/>
    </row>
    <row r="11881" spans="2:2">
      <c r="B11881" s="30"/>
    </row>
    <row r="11882" spans="2:2">
      <c r="B11882" s="30"/>
    </row>
    <row r="11883" spans="2:2">
      <c r="B11883" s="30"/>
    </row>
    <row r="11884" spans="2:2">
      <c r="B11884" s="30"/>
    </row>
    <row r="11885" spans="2:2">
      <c r="B11885" s="30"/>
    </row>
    <row r="11886" spans="2:2">
      <c r="B11886" s="30"/>
    </row>
    <row r="11887" spans="2:2">
      <c r="B11887" s="30"/>
    </row>
    <row r="11888" spans="2:2">
      <c r="B11888" s="30"/>
    </row>
    <row r="11889" spans="2:2">
      <c r="B11889" s="30"/>
    </row>
    <row r="11890" spans="2:2">
      <c r="B11890" s="30"/>
    </row>
    <row r="11891" spans="2:2">
      <c r="B11891" s="30"/>
    </row>
    <row r="11892" spans="2:2">
      <c r="B11892" s="30"/>
    </row>
    <row r="11893" spans="2:2">
      <c r="B11893" s="30"/>
    </row>
    <row r="11894" spans="2:2">
      <c r="B11894" s="30"/>
    </row>
    <row r="11895" spans="2:2">
      <c r="B11895" s="30"/>
    </row>
    <row r="11896" spans="2:2">
      <c r="B11896" s="30"/>
    </row>
    <row r="11897" spans="2:2">
      <c r="B11897" s="30"/>
    </row>
    <row r="11898" spans="2:2">
      <c r="B11898" s="30"/>
    </row>
    <row r="11899" spans="2:2">
      <c r="B11899" s="30"/>
    </row>
    <row r="11900" spans="2:2">
      <c r="B11900" s="30"/>
    </row>
    <row r="11901" spans="2:2">
      <c r="B11901" s="30"/>
    </row>
    <row r="11902" spans="2:2">
      <c r="B11902" s="30"/>
    </row>
    <row r="11903" spans="2:2">
      <c r="B11903" s="30"/>
    </row>
    <row r="11904" spans="2:2">
      <c r="B11904" s="30"/>
    </row>
    <row r="11905" spans="2:2">
      <c r="B11905" s="30"/>
    </row>
    <row r="11906" spans="2:2">
      <c r="B11906" s="30"/>
    </row>
    <row r="11907" spans="2:2">
      <c r="B11907" s="30"/>
    </row>
    <row r="11908" spans="2:2">
      <c r="B11908" s="30"/>
    </row>
    <row r="11909" spans="2:2">
      <c r="B11909" s="30"/>
    </row>
    <row r="11910" spans="2:2">
      <c r="B11910" s="30"/>
    </row>
    <row r="11911" spans="2:2">
      <c r="B11911" s="30"/>
    </row>
    <row r="11912" spans="2:2">
      <c r="B11912" s="30"/>
    </row>
    <row r="11913" spans="2:2">
      <c r="B11913" s="30"/>
    </row>
    <row r="11914" spans="2:2">
      <c r="B11914" s="30"/>
    </row>
    <row r="11915" spans="2:2">
      <c r="B11915" s="30"/>
    </row>
    <row r="11916" spans="2:2">
      <c r="B11916" s="30"/>
    </row>
    <row r="11917" spans="2:2">
      <c r="B11917" s="30"/>
    </row>
    <row r="11918" spans="2:2">
      <c r="B11918" s="30"/>
    </row>
    <row r="11919" spans="2:2">
      <c r="B11919" s="30"/>
    </row>
    <row r="11920" spans="2:2">
      <c r="B11920" s="30"/>
    </row>
    <row r="11921" spans="2:2">
      <c r="B11921" s="30"/>
    </row>
    <row r="11922" spans="2:2">
      <c r="B11922" s="30"/>
    </row>
    <row r="11923" spans="2:2">
      <c r="B11923" s="30"/>
    </row>
    <row r="11924" spans="2:2">
      <c r="B11924" s="30"/>
    </row>
    <row r="11925" spans="2:2">
      <c r="B11925" s="30"/>
    </row>
    <row r="11926" spans="2:2">
      <c r="B11926" s="30"/>
    </row>
    <row r="11927" spans="2:2">
      <c r="B11927" s="30"/>
    </row>
    <row r="11928" spans="2:2">
      <c r="B11928" s="30"/>
    </row>
    <row r="11929" spans="2:2">
      <c r="B11929" s="30"/>
    </row>
    <row r="11930" spans="2:2">
      <c r="B11930" s="30"/>
    </row>
    <row r="11931" spans="2:2">
      <c r="B11931" s="30"/>
    </row>
    <row r="11932" spans="2:2">
      <c r="B11932" s="30"/>
    </row>
    <row r="11933" spans="2:2">
      <c r="B11933" s="30"/>
    </row>
    <row r="11934" spans="2:2">
      <c r="B11934" s="30"/>
    </row>
    <row r="11935" spans="2:2">
      <c r="B11935" s="30"/>
    </row>
    <row r="11936" spans="2:2">
      <c r="B11936" s="30"/>
    </row>
    <row r="11937" spans="2:2">
      <c r="B11937" s="30"/>
    </row>
    <row r="11938" spans="2:2">
      <c r="B11938" s="30"/>
    </row>
    <row r="11939" spans="2:2">
      <c r="B11939" s="30"/>
    </row>
    <row r="11940" spans="2:2">
      <c r="B11940" s="30"/>
    </row>
    <row r="11941" spans="2:2">
      <c r="B11941" s="30"/>
    </row>
    <row r="11942" spans="2:2">
      <c r="B11942" s="30"/>
    </row>
    <row r="11943" spans="2:2">
      <c r="B11943" s="30"/>
    </row>
    <row r="11944" spans="2:2">
      <c r="B11944" s="30"/>
    </row>
    <row r="11945" spans="2:2">
      <c r="B11945" s="30"/>
    </row>
    <row r="11946" spans="2:2">
      <c r="B11946" s="30"/>
    </row>
    <row r="11947" spans="2:2">
      <c r="B11947" s="30"/>
    </row>
    <row r="11948" spans="2:2">
      <c r="B11948" s="30"/>
    </row>
    <row r="11949" spans="2:2">
      <c r="B11949" s="30"/>
    </row>
    <row r="11950" spans="2:2">
      <c r="B11950" s="30"/>
    </row>
    <row r="11951" spans="2:2">
      <c r="B11951" s="30"/>
    </row>
    <row r="11952" spans="2:2">
      <c r="B11952" s="30"/>
    </row>
    <row r="11953" spans="2:2">
      <c r="B11953" s="30"/>
    </row>
    <row r="11954" spans="2:2">
      <c r="B11954" s="30"/>
    </row>
    <row r="11955" spans="2:2">
      <c r="B11955" s="30"/>
    </row>
    <row r="11956" spans="2:2">
      <c r="B11956" s="30"/>
    </row>
    <row r="11957" spans="2:2">
      <c r="B11957" s="30"/>
    </row>
    <row r="11958" spans="2:2">
      <c r="B11958" s="30"/>
    </row>
    <row r="11959" spans="2:2">
      <c r="B11959" s="30"/>
    </row>
    <row r="11960" spans="2:2">
      <c r="B11960" s="30"/>
    </row>
    <row r="11961" spans="2:2">
      <c r="B11961" s="30"/>
    </row>
    <row r="11962" spans="2:2">
      <c r="B11962" s="30"/>
    </row>
    <row r="11963" spans="2:2">
      <c r="B11963" s="30"/>
    </row>
    <row r="11964" spans="2:2">
      <c r="B11964" s="30"/>
    </row>
    <row r="11965" spans="2:2">
      <c r="B11965" s="30"/>
    </row>
    <row r="11966" spans="2:2">
      <c r="B11966" s="30"/>
    </row>
    <row r="11967" spans="2:2">
      <c r="B11967" s="30"/>
    </row>
    <row r="11968" spans="2:2">
      <c r="B11968" s="30"/>
    </row>
    <row r="11969" spans="2:2">
      <c r="B11969" s="30"/>
    </row>
    <row r="11970" spans="2:2">
      <c r="B11970" s="30"/>
    </row>
    <row r="11971" spans="2:2">
      <c r="B11971" s="30"/>
    </row>
    <row r="11972" spans="2:2">
      <c r="B11972" s="30"/>
    </row>
    <row r="11973" spans="2:2">
      <c r="B11973" s="30"/>
    </row>
    <row r="11974" spans="2:2">
      <c r="B11974" s="30"/>
    </row>
    <row r="11975" spans="2:2">
      <c r="B11975" s="30"/>
    </row>
    <row r="11976" spans="2:2">
      <c r="B11976" s="30"/>
    </row>
    <row r="11977" spans="2:2">
      <c r="B11977" s="30"/>
    </row>
    <row r="11978" spans="2:2">
      <c r="B11978" s="30"/>
    </row>
    <row r="11979" spans="2:2">
      <c r="B11979" s="30"/>
    </row>
    <row r="11980" spans="2:2">
      <c r="B11980" s="30"/>
    </row>
    <row r="11981" spans="2:2">
      <c r="B11981" s="30"/>
    </row>
    <row r="11982" spans="2:2">
      <c r="B11982" s="30"/>
    </row>
    <row r="11983" spans="2:2">
      <c r="B11983" s="30"/>
    </row>
    <row r="11984" spans="2:2">
      <c r="B11984" s="30"/>
    </row>
    <row r="11985" spans="2:2">
      <c r="B11985" s="30"/>
    </row>
    <row r="11986" spans="2:2">
      <c r="B11986" s="30"/>
    </row>
    <row r="11987" spans="2:2">
      <c r="B11987" s="30"/>
    </row>
    <row r="11988" spans="2:2">
      <c r="B11988" s="30"/>
    </row>
    <row r="11989" spans="2:2">
      <c r="B11989" s="30"/>
    </row>
    <row r="11990" spans="2:2">
      <c r="B11990" s="30"/>
    </row>
    <row r="11991" spans="2:2">
      <c r="B11991" s="30"/>
    </row>
    <row r="11992" spans="2:2">
      <c r="B11992" s="30"/>
    </row>
    <row r="11993" spans="2:2">
      <c r="B11993" s="30"/>
    </row>
    <row r="11994" spans="2:2">
      <c r="B11994" s="30"/>
    </row>
    <row r="11995" spans="2:2">
      <c r="B11995" s="30"/>
    </row>
    <row r="11996" spans="2:2">
      <c r="B11996" s="30"/>
    </row>
    <row r="11997" spans="2:2">
      <c r="B11997" s="30"/>
    </row>
    <row r="11998" spans="2:2">
      <c r="B11998" s="30"/>
    </row>
    <row r="11999" spans="2:2">
      <c r="B11999" s="30"/>
    </row>
    <row r="12000" spans="2:2">
      <c r="B12000" s="30"/>
    </row>
    <row r="12001" spans="2:2">
      <c r="B12001" s="30"/>
    </row>
    <row r="12002" spans="2:2">
      <c r="B12002" s="30"/>
    </row>
    <row r="12003" spans="2:2">
      <c r="B12003" s="30"/>
    </row>
    <row r="12004" spans="2:2">
      <c r="B12004" s="30"/>
    </row>
    <row r="12005" spans="2:2">
      <c r="B12005" s="30"/>
    </row>
    <row r="12006" spans="2:2">
      <c r="B12006" s="30"/>
    </row>
    <row r="12007" spans="2:2">
      <c r="B12007" s="30"/>
    </row>
    <row r="12008" spans="2:2">
      <c r="B12008" s="30"/>
    </row>
    <row r="12009" spans="2:2">
      <c r="B12009" s="30"/>
    </row>
    <row r="12010" spans="2:2">
      <c r="B12010" s="30"/>
    </row>
    <row r="12011" spans="2:2">
      <c r="B12011" s="30"/>
    </row>
    <row r="12012" spans="2:2">
      <c r="B12012" s="30"/>
    </row>
    <row r="12013" spans="2:2">
      <c r="B12013" s="30"/>
    </row>
    <row r="12014" spans="2:2">
      <c r="B12014" s="30"/>
    </row>
    <row r="12015" spans="2:2">
      <c r="B12015" s="30"/>
    </row>
    <row r="12016" spans="2:2">
      <c r="B12016" s="30"/>
    </row>
    <row r="12017" spans="2:2">
      <c r="B12017" s="30"/>
    </row>
    <row r="12018" spans="2:2">
      <c r="B12018" s="30"/>
    </row>
    <row r="12019" spans="2:2">
      <c r="B12019" s="30"/>
    </row>
    <row r="12020" spans="2:2">
      <c r="B12020" s="30"/>
    </row>
    <row r="12021" spans="2:2">
      <c r="B12021" s="30"/>
    </row>
    <row r="12022" spans="2:2">
      <c r="B12022" s="30"/>
    </row>
    <row r="12023" spans="2:2">
      <c r="B12023" s="30"/>
    </row>
    <row r="12024" spans="2:2">
      <c r="B12024" s="30"/>
    </row>
    <row r="12025" spans="2:2">
      <c r="B12025" s="30"/>
    </row>
    <row r="12026" spans="2:2">
      <c r="B12026" s="30"/>
    </row>
    <row r="12027" spans="2:2">
      <c r="B12027" s="30"/>
    </row>
    <row r="12028" spans="2:2">
      <c r="B12028" s="30"/>
    </row>
    <row r="12029" spans="2:2">
      <c r="B12029" s="30"/>
    </row>
    <row r="12030" spans="2:2">
      <c r="B12030" s="30"/>
    </row>
    <row r="12031" spans="2:2">
      <c r="B12031" s="30"/>
    </row>
    <row r="12032" spans="2:2">
      <c r="B12032" s="30"/>
    </row>
    <row r="12033" spans="2:2">
      <c r="B12033" s="30"/>
    </row>
    <row r="12034" spans="2:2">
      <c r="B12034" s="30"/>
    </row>
    <row r="12035" spans="2:2">
      <c r="B12035" s="30"/>
    </row>
    <row r="12036" spans="2:2">
      <c r="B12036" s="30"/>
    </row>
    <row r="12037" spans="2:2">
      <c r="B12037" s="30"/>
    </row>
    <row r="12038" spans="2:2">
      <c r="B12038" s="30"/>
    </row>
    <row r="12039" spans="2:2">
      <c r="B12039" s="30"/>
    </row>
    <row r="12040" spans="2:2">
      <c r="B12040" s="30"/>
    </row>
    <row r="12041" spans="2:2">
      <c r="B12041" s="30"/>
    </row>
    <row r="12042" spans="2:2">
      <c r="B12042" s="30"/>
    </row>
    <row r="12043" spans="2:2">
      <c r="B12043" s="30"/>
    </row>
    <row r="12044" spans="2:2">
      <c r="B12044" s="30"/>
    </row>
    <row r="12045" spans="2:2">
      <c r="B12045" s="30"/>
    </row>
    <row r="12046" spans="2:2">
      <c r="B12046" s="30"/>
    </row>
    <row r="12047" spans="2:2">
      <c r="B12047" s="30"/>
    </row>
    <row r="12048" spans="2:2">
      <c r="B12048" s="30"/>
    </row>
    <row r="12049" spans="2:2">
      <c r="B12049" s="30"/>
    </row>
    <row r="12050" spans="2:2">
      <c r="B12050" s="30"/>
    </row>
    <row r="12051" spans="2:2">
      <c r="B12051" s="30"/>
    </row>
    <row r="12052" spans="2:2">
      <c r="B12052" s="30"/>
    </row>
    <row r="12053" spans="2:2">
      <c r="B12053" s="30"/>
    </row>
    <row r="12054" spans="2:2">
      <c r="B12054" s="30"/>
    </row>
    <row r="12055" spans="2:2">
      <c r="B12055" s="30"/>
    </row>
    <row r="12056" spans="2:2">
      <c r="B12056" s="30"/>
    </row>
    <row r="12057" spans="2:2">
      <c r="B12057" s="30"/>
    </row>
    <row r="12058" spans="2:2">
      <c r="B12058" s="30"/>
    </row>
    <row r="12059" spans="2:2">
      <c r="B12059" s="30"/>
    </row>
    <row r="12060" spans="2:2">
      <c r="B12060" s="30"/>
    </row>
    <row r="12061" spans="2:2">
      <c r="B12061" s="30"/>
    </row>
    <row r="12062" spans="2:2">
      <c r="B12062" s="30"/>
    </row>
    <row r="12063" spans="2:2">
      <c r="B12063" s="30"/>
    </row>
    <row r="12064" spans="2:2">
      <c r="B12064" s="30"/>
    </row>
    <row r="12065" spans="2:2">
      <c r="B12065" s="30"/>
    </row>
    <row r="12066" spans="2:2">
      <c r="B12066" s="30"/>
    </row>
    <row r="12067" spans="2:2">
      <c r="B12067" s="30"/>
    </row>
    <row r="12068" spans="2:2">
      <c r="B12068" s="30"/>
    </row>
    <row r="12069" spans="2:2">
      <c r="B12069" s="30"/>
    </row>
    <row r="12070" spans="2:2">
      <c r="B12070" s="30"/>
    </row>
    <row r="12071" spans="2:2">
      <c r="B12071" s="30"/>
    </row>
    <row r="12072" spans="2:2">
      <c r="B12072" s="30"/>
    </row>
    <row r="12073" spans="2:2">
      <c r="B12073" s="30"/>
    </row>
    <row r="12074" spans="2:2">
      <c r="B12074" s="30"/>
    </row>
    <row r="12075" spans="2:2">
      <c r="B12075" s="30"/>
    </row>
    <row r="12076" spans="2:2">
      <c r="B12076" s="30"/>
    </row>
    <row r="12077" spans="2:2">
      <c r="B12077" s="30"/>
    </row>
    <row r="12078" spans="2:2">
      <c r="B12078" s="30"/>
    </row>
    <row r="12079" spans="2:2">
      <c r="B12079" s="30"/>
    </row>
    <row r="12080" spans="2:2">
      <c r="B12080" s="30"/>
    </row>
    <row r="12081" spans="2:2">
      <c r="B12081" s="30"/>
    </row>
    <row r="12082" spans="2:2">
      <c r="B12082" s="30"/>
    </row>
    <row r="12083" spans="2:2">
      <c r="B12083" s="30"/>
    </row>
    <row r="12084" spans="2:2">
      <c r="B12084" s="30"/>
    </row>
    <row r="12085" spans="2:2">
      <c r="B12085" s="30"/>
    </row>
    <row r="12086" spans="2:2">
      <c r="B12086" s="30"/>
    </row>
    <row r="12087" spans="2:2">
      <c r="B12087" s="30"/>
    </row>
    <row r="12088" spans="2:2">
      <c r="B12088" s="30"/>
    </row>
    <row r="12089" spans="2:2">
      <c r="B12089" s="30"/>
    </row>
    <row r="12090" spans="2:2">
      <c r="B12090" s="30"/>
    </row>
    <row r="12091" spans="2:2">
      <c r="B12091" s="30"/>
    </row>
    <row r="12092" spans="2:2">
      <c r="B12092" s="30"/>
    </row>
    <row r="12093" spans="2:2">
      <c r="B12093" s="30"/>
    </row>
    <row r="12094" spans="2:2">
      <c r="B12094" s="30"/>
    </row>
    <row r="12095" spans="2:2">
      <c r="B12095" s="30"/>
    </row>
    <row r="12096" spans="2:2">
      <c r="B12096" s="30"/>
    </row>
    <row r="12097" spans="2:2">
      <c r="B12097" s="30"/>
    </row>
    <row r="12098" spans="2:2">
      <c r="B12098" s="30"/>
    </row>
    <row r="12099" spans="2:2">
      <c r="B12099" s="30"/>
    </row>
    <row r="12100" spans="2:2">
      <c r="B12100" s="30"/>
    </row>
    <row r="12101" spans="2:2">
      <c r="B12101" s="30"/>
    </row>
    <row r="12102" spans="2:2">
      <c r="B12102" s="30"/>
    </row>
    <row r="12103" spans="2:2">
      <c r="B12103" s="30"/>
    </row>
    <row r="12104" spans="2:2">
      <c r="B12104" s="30"/>
    </row>
    <row r="12105" spans="2:2">
      <c r="B12105" s="30"/>
    </row>
    <row r="12106" spans="2:2">
      <c r="B12106" s="30"/>
    </row>
    <row r="12107" spans="2:2">
      <c r="B12107" s="30"/>
    </row>
    <row r="12108" spans="2:2">
      <c r="B12108" s="30"/>
    </row>
    <row r="12109" spans="2:2">
      <c r="B12109" s="30"/>
    </row>
    <row r="12110" spans="2:2">
      <c r="B12110" s="30"/>
    </row>
    <row r="12111" spans="2:2">
      <c r="B12111" s="30"/>
    </row>
    <row r="12112" spans="2:2">
      <c r="B12112" s="30"/>
    </row>
    <row r="12113" spans="2:2">
      <c r="B12113" s="30"/>
    </row>
    <row r="12114" spans="2:2">
      <c r="B12114" s="30"/>
    </row>
    <row r="12115" spans="2:2">
      <c r="B12115" s="30"/>
    </row>
    <row r="12116" spans="2:2">
      <c r="B12116" s="30"/>
    </row>
    <row r="12117" spans="2:2">
      <c r="B12117" s="30"/>
    </row>
    <row r="12118" spans="2:2">
      <c r="B12118" s="30"/>
    </row>
    <row r="12119" spans="2:2">
      <c r="B12119" s="30"/>
    </row>
    <row r="12120" spans="2:2">
      <c r="B12120" s="30"/>
    </row>
    <row r="12121" spans="2:2">
      <c r="B12121" s="30"/>
    </row>
    <row r="12122" spans="2:2">
      <c r="B12122" s="30"/>
    </row>
    <row r="12123" spans="2:2">
      <c r="B12123" s="30"/>
    </row>
    <row r="12124" spans="2:2">
      <c r="B12124" s="30"/>
    </row>
    <row r="12125" spans="2:2">
      <c r="B12125" s="30"/>
    </row>
    <row r="12126" spans="2:2">
      <c r="B12126" s="30"/>
    </row>
    <row r="12127" spans="2:2">
      <c r="B12127" s="30"/>
    </row>
    <row r="12128" spans="2:2">
      <c r="B12128" s="30"/>
    </row>
    <row r="12129" spans="2:2">
      <c r="B12129" s="30"/>
    </row>
    <row r="12130" spans="2:2">
      <c r="B12130" s="30"/>
    </row>
    <row r="12131" spans="2:2">
      <c r="B12131" s="30"/>
    </row>
    <row r="12132" spans="2:2">
      <c r="B12132" s="30"/>
    </row>
    <row r="12133" spans="2:2">
      <c r="B12133" s="30"/>
    </row>
    <row r="12134" spans="2:2">
      <c r="B12134" s="30"/>
    </row>
    <row r="12135" spans="2:2">
      <c r="B12135" s="30"/>
    </row>
    <row r="12136" spans="2:2">
      <c r="B12136" s="30"/>
    </row>
    <row r="12137" spans="2:2">
      <c r="B12137" s="30"/>
    </row>
    <row r="12138" spans="2:2">
      <c r="B12138" s="30"/>
    </row>
    <row r="12139" spans="2:2">
      <c r="B12139" s="30"/>
    </row>
    <row r="12140" spans="2:2">
      <c r="B12140" s="30"/>
    </row>
    <row r="12141" spans="2:2">
      <c r="B12141" s="30"/>
    </row>
    <row r="12142" spans="2:2">
      <c r="B12142" s="30"/>
    </row>
    <row r="12143" spans="2:2">
      <c r="B12143" s="30"/>
    </row>
    <row r="12144" spans="2:2">
      <c r="B12144" s="30"/>
    </row>
    <row r="12145" spans="2:2">
      <c r="B12145" s="30"/>
    </row>
    <row r="12146" spans="2:2">
      <c r="B12146" s="30"/>
    </row>
    <row r="12147" spans="2:2">
      <c r="B12147" s="30"/>
    </row>
    <row r="12148" spans="2:2">
      <c r="B12148" s="30"/>
    </row>
    <row r="12149" spans="2:2">
      <c r="B12149" s="30"/>
    </row>
    <row r="12150" spans="2:2">
      <c r="B12150" s="30"/>
    </row>
    <row r="12151" spans="2:2">
      <c r="B12151" s="30"/>
    </row>
    <row r="12152" spans="2:2">
      <c r="B12152" s="30"/>
    </row>
    <row r="12153" spans="2:2">
      <c r="B12153" s="30"/>
    </row>
    <row r="12154" spans="2:2">
      <c r="B12154" s="30"/>
    </row>
    <row r="12155" spans="2:2">
      <c r="B12155" s="30"/>
    </row>
    <row r="12156" spans="2:2">
      <c r="B12156" s="30"/>
    </row>
    <row r="12157" spans="2:2">
      <c r="B12157" s="30"/>
    </row>
    <row r="12158" spans="2:2">
      <c r="B12158" s="30"/>
    </row>
    <row r="12159" spans="2:2">
      <c r="B12159" s="30"/>
    </row>
    <row r="12160" spans="2:2">
      <c r="B12160" s="30"/>
    </row>
    <row r="12161" spans="2:2">
      <c r="B12161" s="30"/>
    </row>
    <row r="12162" spans="2:2">
      <c r="B12162" s="30"/>
    </row>
    <row r="12163" spans="2:2">
      <c r="B12163" s="30"/>
    </row>
    <row r="12164" spans="2:2">
      <c r="B12164" s="30"/>
    </row>
    <row r="12165" spans="2:2">
      <c r="B12165" s="30"/>
    </row>
    <row r="12166" spans="2:2">
      <c r="B12166" s="30"/>
    </row>
    <row r="12167" spans="2:2">
      <c r="B12167" s="30"/>
    </row>
    <row r="12168" spans="2:2">
      <c r="B12168" s="30"/>
    </row>
    <row r="12169" spans="2:2">
      <c r="B12169" s="30"/>
    </row>
    <row r="12170" spans="2:2">
      <c r="B12170" s="30"/>
    </row>
    <row r="12171" spans="2:2">
      <c r="B12171" s="30"/>
    </row>
    <row r="12172" spans="2:2">
      <c r="B12172" s="30"/>
    </row>
    <row r="12173" spans="2:2">
      <c r="B12173" s="30"/>
    </row>
    <row r="12174" spans="2:2">
      <c r="B12174" s="30"/>
    </row>
    <row r="12175" spans="2:2">
      <c r="B12175" s="30"/>
    </row>
    <row r="12176" spans="2:2">
      <c r="B12176" s="30"/>
    </row>
    <row r="12177" spans="2:2">
      <c r="B12177" s="30"/>
    </row>
    <row r="12178" spans="2:2">
      <c r="B12178" s="30"/>
    </row>
    <row r="12179" spans="2:2">
      <c r="B12179" s="30"/>
    </row>
    <row r="12180" spans="2:2">
      <c r="B12180" s="30"/>
    </row>
    <row r="12181" spans="2:2">
      <c r="B12181" s="30"/>
    </row>
    <row r="12182" spans="2:2">
      <c r="B12182" s="30"/>
    </row>
    <row r="12183" spans="2:2">
      <c r="B12183" s="30"/>
    </row>
    <row r="12184" spans="2:2">
      <c r="B12184" s="30"/>
    </row>
    <row r="12185" spans="2:2">
      <c r="B12185" s="30"/>
    </row>
    <row r="12186" spans="2:2">
      <c r="B12186" s="30"/>
    </row>
    <row r="12187" spans="2:2">
      <c r="B12187" s="30"/>
    </row>
    <row r="12188" spans="2:2">
      <c r="B12188" s="30"/>
    </row>
    <row r="12189" spans="2:2">
      <c r="B12189" s="30"/>
    </row>
    <row r="12190" spans="2:2">
      <c r="B12190" s="30"/>
    </row>
    <row r="12191" spans="2:2">
      <c r="B12191" s="30"/>
    </row>
    <row r="12192" spans="2:2">
      <c r="B12192" s="30"/>
    </row>
    <row r="12193" spans="2:2">
      <c r="B12193" s="30"/>
    </row>
    <row r="12194" spans="2:2">
      <c r="B12194" s="30"/>
    </row>
    <row r="12195" spans="2:2">
      <c r="B12195" s="30"/>
    </row>
    <row r="12196" spans="2:2">
      <c r="B12196" s="30"/>
    </row>
    <row r="12197" spans="2:2">
      <c r="B12197" s="30"/>
    </row>
    <row r="12198" spans="2:2">
      <c r="B12198" s="30"/>
    </row>
    <row r="12199" spans="2:2">
      <c r="B12199" s="30"/>
    </row>
    <row r="12200" spans="2:2">
      <c r="B12200" s="30"/>
    </row>
    <row r="12201" spans="2:2">
      <c r="B12201" s="30"/>
    </row>
    <row r="12202" spans="2:2">
      <c r="B12202" s="30"/>
    </row>
    <row r="12203" spans="2:2">
      <c r="B12203" s="30"/>
    </row>
    <row r="12204" spans="2:2">
      <c r="B12204" s="30"/>
    </row>
    <row r="12205" spans="2:2">
      <c r="B12205" s="30"/>
    </row>
    <row r="12206" spans="2:2">
      <c r="B12206" s="30"/>
    </row>
    <row r="12207" spans="2:2">
      <c r="B12207" s="30"/>
    </row>
    <row r="12208" spans="2:2">
      <c r="B12208" s="30"/>
    </row>
    <row r="12209" spans="2:2">
      <c r="B12209" s="30"/>
    </row>
    <row r="12210" spans="2:2">
      <c r="B12210" s="30"/>
    </row>
    <row r="12211" spans="2:2">
      <c r="B12211" s="30"/>
    </row>
    <row r="12212" spans="2:2">
      <c r="B12212" s="30"/>
    </row>
    <row r="12213" spans="2:2">
      <c r="B12213" s="30"/>
    </row>
    <row r="12214" spans="2:2">
      <c r="B12214" s="30"/>
    </row>
    <row r="12215" spans="2:2">
      <c r="B12215" s="30"/>
    </row>
    <row r="12216" spans="2:2">
      <c r="B12216" s="30"/>
    </row>
    <row r="12217" spans="2:2">
      <c r="B12217" s="30"/>
    </row>
    <row r="12218" spans="2:2">
      <c r="B12218" s="30"/>
    </row>
    <row r="12219" spans="2:2">
      <c r="B12219" s="30"/>
    </row>
    <row r="12220" spans="2:2">
      <c r="B12220" s="30"/>
    </row>
    <row r="12221" spans="2:2">
      <c r="B12221" s="30"/>
    </row>
    <row r="12222" spans="2:2">
      <c r="B12222" s="30"/>
    </row>
    <row r="12223" spans="2:2">
      <c r="B12223" s="30"/>
    </row>
    <row r="12224" spans="2:2">
      <c r="B12224" s="30"/>
    </row>
    <row r="12225" spans="2:2">
      <c r="B12225" s="30"/>
    </row>
    <row r="12226" spans="2:2">
      <c r="B12226" s="30"/>
    </row>
    <row r="12227" spans="2:2">
      <c r="B12227" s="30"/>
    </row>
    <row r="12228" spans="2:2">
      <c r="B12228" s="30"/>
    </row>
    <row r="12229" spans="2:2">
      <c r="B12229" s="30"/>
    </row>
    <row r="12230" spans="2:2">
      <c r="B12230" s="30"/>
    </row>
    <row r="12231" spans="2:2">
      <c r="B12231" s="30"/>
    </row>
    <row r="12232" spans="2:2">
      <c r="B12232" s="30"/>
    </row>
    <row r="12233" spans="2:2">
      <c r="B12233" s="30"/>
    </row>
    <row r="12234" spans="2:2">
      <c r="B12234" s="30"/>
    </row>
    <row r="12235" spans="2:2">
      <c r="B12235" s="30"/>
    </row>
    <row r="12236" spans="2:2">
      <c r="B12236" s="30"/>
    </row>
    <row r="12237" spans="2:2">
      <c r="B12237" s="30"/>
    </row>
    <row r="12238" spans="2:2">
      <c r="B12238" s="30"/>
    </row>
    <row r="12239" spans="2:2">
      <c r="B12239" s="30"/>
    </row>
    <row r="12240" spans="2:2">
      <c r="B12240" s="30"/>
    </row>
    <row r="12241" spans="2:2">
      <c r="B12241" s="30"/>
    </row>
    <row r="12242" spans="2:2">
      <c r="B12242" s="30"/>
    </row>
    <row r="12243" spans="2:2">
      <c r="B12243" s="30"/>
    </row>
    <row r="12244" spans="2:2">
      <c r="B12244" s="30"/>
    </row>
    <row r="12245" spans="2:2">
      <c r="B12245" s="30"/>
    </row>
    <row r="12246" spans="2:2">
      <c r="B12246" s="30"/>
    </row>
    <row r="12247" spans="2:2">
      <c r="B12247" s="30"/>
    </row>
    <row r="12248" spans="2:2">
      <c r="B12248" s="30"/>
    </row>
    <row r="12249" spans="2:2">
      <c r="B12249" s="30"/>
    </row>
    <row r="12250" spans="2:2">
      <c r="B12250" s="30"/>
    </row>
    <row r="12251" spans="2:2">
      <c r="B12251" s="30"/>
    </row>
    <row r="12252" spans="2:2">
      <c r="B12252" s="30"/>
    </row>
    <row r="12253" spans="2:2">
      <c r="B12253" s="30"/>
    </row>
    <row r="12254" spans="2:2">
      <c r="B12254" s="30"/>
    </row>
    <row r="12255" spans="2:2">
      <c r="B12255" s="30"/>
    </row>
    <row r="12256" spans="2:2">
      <c r="B12256" s="30"/>
    </row>
    <row r="12257" spans="2:2">
      <c r="B12257" s="30"/>
    </row>
    <row r="12258" spans="2:2">
      <c r="B12258" s="30"/>
    </row>
    <row r="12259" spans="2:2">
      <c r="B12259" s="30"/>
    </row>
    <row r="12260" spans="2:2">
      <c r="B12260" s="30"/>
    </row>
    <row r="12261" spans="2:2">
      <c r="B12261" s="30"/>
    </row>
    <row r="12262" spans="2:2">
      <c r="B12262" s="30"/>
    </row>
    <row r="12263" spans="2:2">
      <c r="B12263" s="30"/>
    </row>
    <row r="12264" spans="2:2">
      <c r="B12264" s="30"/>
    </row>
    <row r="12265" spans="2:2">
      <c r="B12265" s="30"/>
    </row>
    <row r="12266" spans="2:2">
      <c r="B12266" s="30"/>
    </row>
    <row r="12267" spans="2:2">
      <c r="B12267" s="30"/>
    </row>
    <row r="12268" spans="2:2">
      <c r="B12268" s="30"/>
    </row>
    <row r="12269" spans="2:2">
      <c r="B12269" s="30"/>
    </row>
    <row r="12270" spans="2:2">
      <c r="B12270" s="30"/>
    </row>
    <row r="12271" spans="2:2">
      <c r="B12271" s="30"/>
    </row>
    <row r="12272" spans="2:2">
      <c r="B12272" s="30"/>
    </row>
    <row r="12273" spans="2:2">
      <c r="B12273" s="30"/>
    </row>
    <row r="12274" spans="2:2">
      <c r="B12274" s="30"/>
    </row>
    <row r="12275" spans="2:2">
      <c r="B12275" s="30"/>
    </row>
    <row r="12276" spans="2:2">
      <c r="B12276" s="30"/>
    </row>
    <row r="12277" spans="2:2">
      <c r="B12277" s="30"/>
    </row>
    <row r="12278" spans="2:2">
      <c r="B12278" s="30"/>
    </row>
    <row r="12279" spans="2:2">
      <c r="B12279" s="30"/>
    </row>
    <row r="12280" spans="2:2">
      <c r="B12280" s="30"/>
    </row>
    <row r="12281" spans="2:2">
      <c r="B12281" s="30"/>
    </row>
    <row r="12282" spans="2:2">
      <c r="B12282" s="30"/>
    </row>
    <row r="12283" spans="2:2">
      <c r="B12283" s="30"/>
    </row>
    <row r="12284" spans="2:2">
      <c r="B12284" s="30"/>
    </row>
    <row r="12285" spans="2:2">
      <c r="B12285" s="30"/>
    </row>
    <row r="12286" spans="2:2">
      <c r="B12286" s="30"/>
    </row>
    <row r="12287" spans="2:2">
      <c r="B12287" s="30"/>
    </row>
    <row r="12288" spans="2:2">
      <c r="B12288" s="30"/>
    </row>
    <row r="12289" spans="2:2">
      <c r="B12289" s="30"/>
    </row>
    <row r="12290" spans="2:2">
      <c r="B12290" s="30"/>
    </row>
    <row r="12291" spans="2:2">
      <c r="B12291" s="30"/>
    </row>
    <row r="12292" spans="2:2">
      <c r="B12292" s="30"/>
    </row>
    <row r="12293" spans="2:2">
      <c r="B12293" s="30"/>
    </row>
    <row r="12294" spans="2:2">
      <c r="B12294" s="30"/>
    </row>
    <row r="12295" spans="2:2">
      <c r="B12295" s="30"/>
    </row>
    <row r="12296" spans="2:2">
      <c r="B12296" s="30"/>
    </row>
    <row r="12297" spans="2:2">
      <c r="B12297" s="30"/>
    </row>
    <row r="12298" spans="2:2">
      <c r="B12298" s="30"/>
    </row>
    <row r="12299" spans="2:2">
      <c r="B12299" s="30"/>
    </row>
    <row r="12300" spans="2:2">
      <c r="B12300" s="30"/>
    </row>
    <row r="12301" spans="2:2">
      <c r="B12301" s="30"/>
    </row>
    <row r="12302" spans="2:2">
      <c r="B12302" s="30"/>
    </row>
    <row r="12303" spans="2:2">
      <c r="B12303" s="30"/>
    </row>
    <row r="12304" spans="2:2">
      <c r="B12304" s="30"/>
    </row>
    <row r="12305" spans="2:2">
      <c r="B12305" s="30"/>
    </row>
    <row r="12306" spans="2:2">
      <c r="B12306" s="30"/>
    </row>
    <row r="12307" spans="2:2">
      <c r="B12307" s="30"/>
    </row>
    <row r="12308" spans="2:2">
      <c r="B12308" s="30"/>
    </row>
    <row r="12309" spans="2:2">
      <c r="B12309" s="30"/>
    </row>
    <row r="12310" spans="2:2">
      <c r="B12310" s="30"/>
    </row>
    <row r="12311" spans="2:2">
      <c r="B12311" s="30"/>
    </row>
    <row r="12312" spans="2:2">
      <c r="B12312" s="30"/>
    </row>
    <row r="12313" spans="2:2">
      <c r="B12313" s="30"/>
    </row>
    <row r="12314" spans="2:2">
      <c r="B12314" s="30"/>
    </row>
    <row r="12315" spans="2:2">
      <c r="B12315" s="30"/>
    </row>
    <row r="12316" spans="2:2">
      <c r="B12316" s="30"/>
    </row>
    <row r="12317" spans="2:2">
      <c r="B12317" s="30"/>
    </row>
    <row r="12318" spans="2:2">
      <c r="B12318" s="30"/>
    </row>
    <row r="12319" spans="2:2">
      <c r="B12319" s="30"/>
    </row>
    <row r="12320" spans="2:2">
      <c r="B12320" s="30"/>
    </row>
    <row r="12321" spans="2:2">
      <c r="B12321" s="30"/>
    </row>
    <row r="12322" spans="2:2">
      <c r="B12322" s="30"/>
    </row>
    <row r="12323" spans="2:2">
      <c r="B12323" s="30"/>
    </row>
    <row r="12324" spans="2:2">
      <c r="B12324" s="30"/>
    </row>
    <row r="12325" spans="2:2">
      <c r="B12325" s="30"/>
    </row>
    <row r="12326" spans="2:2">
      <c r="B12326" s="30"/>
    </row>
    <row r="12327" spans="2:2">
      <c r="B12327" s="30"/>
    </row>
    <row r="12328" spans="2:2">
      <c r="B12328" s="30"/>
    </row>
    <row r="12329" spans="2:2">
      <c r="B12329" s="30"/>
    </row>
    <row r="12330" spans="2:2">
      <c r="B12330" s="30"/>
    </row>
    <row r="12331" spans="2:2">
      <c r="B12331" s="30"/>
    </row>
    <row r="12332" spans="2:2">
      <c r="B12332" s="30"/>
    </row>
    <row r="12333" spans="2:2">
      <c r="B12333" s="30"/>
    </row>
    <row r="12334" spans="2:2">
      <c r="B12334" s="30"/>
    </row>
    <row r="12335" spans="2:2">
      <c r="B12335" s="30"/>
    </row>
    <row r="12336" spans="2:2">
      <c r="B12336" s="30"/>
    </row>
    <row r="12337" spans="2:2">
      <c r="B12337" s="30"/>
    </row>
    <row r="12338" spans="2:2">
      <c r="B12338" s="30"/>
    </row>
    <row r="12339" spans="2:2">
      <c r="B12339" s="30"/>
    </row>
    <row r="12340" spans="2:2">
      <c r="B12340" s="30"/>
    </row>
    <row r="12341" spans="2:2">
      <c r="B12341" s="30"/>
    </row>
    <row r="12342" spans="2:2">
      <c r="B12342" s="30"/>
    </row>
    <row r="12343" spans="2:2">
      <c r="B12343" s="30"/>
    </row>
    <row r="12344" spans="2:2">
      <c r="B12344" s="30"/>
    </row>
    <row r="12345" spans="2:2">
      <c r="B12345" s="30"/>
    </row>
    <row r="12346" spans="2:2">
      <c r="B12346" s="30"/>
    </row>
    <row r="12347" spans="2:2">
      <c r="B12347" s="30"/>
    </row>
    <row r="12348" spans="2:2">
      <c r="B12348" s="30"/>
    </row>
    <row r="12349" spans="2:2">
      <c r="B12349" s="30"/>
    </row>
    <row r="12350" spans="2:2">
      <c r="B12350" s="30"/>
    </row>
    <row r="12351" spans="2:2">
      <c r="B12351" s="30"/>
    </row>
    <row r="12352" spans="2:2">
      <c r="B12352" s="30"/>
    </row>
    <row r="12353" spans="2:2">
      <c r="B12353" s="30"/>
    </row>
    <row r="12354" spans="2:2">
      <c r="B12354" s="30"/>
    </row>
    <row r="12355" spans="2:2">
      <c r="B12355" s="30"/>
    </row>
    <row r="12356" spans="2:2">
      <c r="B12356" s="30"/>
    </row>
    <row r="12357" spans="2:2">
      <c r="B12357" s="30"/>
    </row>
    <row r="12358" spans="2:2">
      <c r="B12358" s="30"/>
    </row>
    <row r="12359" spans="2:2">
      <c r="B12359" s="30"/>
    </row>
    <row r="12360" spans="2:2">
      <c r="B12360" s="30"/>
    </row>
    <row r="12361" spans="2:2">
      <c r="B12361" s="30"/>
    </row>
    <row r="12362" spans="2:2">
      <c r="B12362" s="30"/>
    </row>
    <row r="12363" spans="2:2">
      <c r="B12363" s="30"/>
    </row>
    <row r="12364" spans="2:2">
      <c r="B12364" s="30"/>
    </row>
    <row r="12365" spans="2:2">
      <c r="B12365" s="30"/>
    </row>
    <row r="12366" spans="2:2">
      <c r="B12366" s="30"/>
    </row>
    <row r="12367" spans="2:2">
      <c r="B12367" s="30"/>
    </row>
    <row r="12368" spans="2:2">
      <c r="B12368" s="30"/>
    </row>
    <row r="12369" spans="2:2">
      <c r="B12369" s="30"/>
    </row>
    <row r="12370" spans="2:2">
      <c r="B12370" s="30"/>
    </row>
    <row r="12371" spans="2:2">
      <c r="B12371" s="30"/>
    </row>
    <row r="12372" spans="2:2">
      <c r="B12372" s="30"/>
    </row>
    <row r="12373" spans="2:2">
      <c r="B12373" s="30"/>
    </row>
    <row r="12374" spans="2:2">
      <c r="B12374" s="30"/>
    </row>
    <row r="12375" spans="2:2">
      <c r="B12375" s="30"/>
    </row>
    <row r="12376" spans="2:2">
      <c r="B12376" s="30"/>
    </row>
    <row r="12377" spans="2:2">
      <c r="B12377" s="30"/>
    </row>
    <row r="12378" spans="2:2">
      <c r="B12378" s="30"/>
    </row>
    <row r="12379" spans="2:2">
      <c r="B12379" s="30"/>
    </row>
    <row r="12380" spans="2:2">
      <c r="B12380" s="30"/>
    </row>
    <row r="12381" spans="2:2">
      <c r="B12381" s="30"/>
    </row>
    <row r="12382" spans="2:2">
      <c r="B12382" s="30"/>
    </row>
    <row r="12383" spans="2:2">
      <c r="B12383" s="30"/>
    </row>
    <row r="12384" spans="2:2">
      <c r="B12384" s="30"/>
    </row>
    <row r="12385" spans="2:2">
      <c r="B12385" s="30"/>
    </row>
    <row r="12386" spans="2:2">
      <c r="B12386" s="30"/>
    </row>
    <row r="12387" spans="2:2">
      <c r="B12387" s="30"/>
    </row>
    <row r="12388" spans="2:2">
      <c r="B12388" s="30"/>
    </row>
    <row r="12389" spans="2:2">
      <c r="B12389" s="30"/>
    </row>
    <row r="12390" spans="2:2">
      <c r="B12390" s="30"/>
    </row>
    <row r="12391" spans="2:2">
      <c r="B12391" s="30"/>
    </row>
    <row r="12392" spans="2:2">
      <c r="B12392" s="30"/>
    </row>
    <row r="12393" spans="2:2">
      <c r="B12393" s="30"/>
    </row>
    <row r="12394" spans="2:2">
      <c r="B12394" s="30"/>
    </row>
    <row r="12395" spans="2:2">
      <c r="B12395" s="30"/>
    </row>
    <row r="12396" spans="2:2">
      <c r="B12396" s="30"/>
    </row>
    <row r="12397" spans="2:2">
      <c r="B12397" s="30"/>
    </row>
    <row r="12398" spans="2:2">
      <c r="B12398" s="30"/>
    </row>
    <row r="12399" spans="2:2">
      <c r="B12399" s="30"/>
    </row>
    <row r="12400" spans="2:2">
      <c r="B12400" s="30"/>
    </row>
    <row r="12401" spans="2:2">
      <c r="B12401" s="30"/>
    </row>
    <row r="12402" spans="2:2">
      <c r="B12402" s="30"/>
    </row>
    <row r="12403" spans="2:2">
      <c r="B12403" s="30"/>
    </row>
    <row r="12404" spans="2:2">
      <c r="B12404" s="30"/>
    </row>
    <row r="12405" spans="2:2">
      <c r="B12405" s="30"/>
    </row>
    <row r="12406" spans="2:2">
      <c r="B12406" s="30"/>
    </row>
    <row r="12407" spans="2:2">
      <c r="B12407" s="30"/>
    </row>
    <row r="12408" spans="2:2">
      <c r="B12408" s="30"/>
    </row>
    <row r="12409" spans="2:2">
      <c r="B12409" s="30"/>
    </row>
    <row r="12410" spans="2:2">
      <c r="B12410" s="30"/>
    </row>
    <row r="12411" spans="2:2">
      <c r="B12411" s="30"/>
    </row>
    <row r="12412" spans="2:2">
      <c r="B12412" s="30"/>
    </row>
    <row r="12413" spans="2:2">
      <c r="B12413" s="30"/>
    </row>
    <row r="12414" spans="2:2">
      <c r="B12414" s="30"/>
    </row>
    <row r="12415" spans="2:2">
      <c r="B12415" s="30"/>
    </row>
    <row r="12416" spans="2:2">
      <c r="B12416" s="30"/>
    </row>
    <row r="12417" spans="2:2">
      <c r="B12417" s="30"/>
    </row>
    <row r="12418" spans="2:2">
      <c r="B12418" s="30"/>
    </row>
    <row r="12419" spans="2:2">
      <c r="B12419" s="30"/>
    </row>
    <row r="12420" spans="2:2">
      <c r="B12420" s="30"/>
    </row>
    <row r="12421" spans="2:2">
      <c r="B12421" s="30"/>
    </row>
    <row r="12422" spans="2:2">
      <c r="B12422" s="30"/>
    </row>
    <row r="12423" spans="2:2">
      <c r="B12423" s="30"/>
    </row>
    <row r="12424" spans="2:2">
      <c r="B12424" s="30"/>
    </row>
    <row r="12425" spans="2:2">
      <c r="B12425" s="30"/>
    </row>
    <row r="12426" spans="2:2">
      <c r="B12426" s="30"/>
    </row>
    <row r="12427" spans="2:2">
      <c r="B12427" s="30"/>
    </row>
    <row r="12428" spans="2:2">
      <c r="B12428" s="30"/>
    </row>
    <row r="12429" spans="2:2">
      <c r="B12429" s="30"/>
    </row>
    <row r="12430" spans="2:2">
      <c r="B12430" s="30"/>
    </row>
    <row r="12431" spans="2:2">
      <c r="B12431" s="30"/>
    </row>
    <row r="12432" spans="2:2">
      <c r="B12432" s="30"/>
    </row>
    <row r="12433" spans="2:2">
      <c r="B12433" s="30"/>
    </row>
    <row r="12434" spans="2:2">
      <c r="B12434" s="30"/>
    </row>
    <row r="12435" spans="2:2">
      <c r="B12435" s="30"/>
    </row>
    <row r="12436" spans="2:2">
      <c r="B12436" s="30"/>
    </row>
    <row r="12437" spans="2:2">
      <c r="B12437" s="30"/>
    </row>
    <row r="12438" spans="2:2">
      <c r="B12438" s="30"/>
    </row>
    <row r="12439" spans="2:2">
      <c r="B12439" s="30"/>
    </row>
    <row r="12440" spans="2:2">
      <c r="B12440" s="30"/>
    </row>
    <row r="12441" spans="2:2">
      <c r="B12441" s="30"/>
    </row>
    <row r="12442" spans="2:2">
      <c r="B12442" s="30"/>
    </row>
    <row r="12443" spans="2:2">
      <c r="B12443" s="30"/>
    </row>
    <row r="12444" spans="2:2">
      <c r="B12444" s="30"/>
    </row>
    <row r="12445" spans="2:2">
      <c r="B12445" s="30"/>
    </row>
    <row r="12446" spans="2:2">
      <c r="B12446" s="30"/>
    </row>
    <row r="12447" spans="2:2">
      <c r="B12447" s="30"/>
    </row>
    <row r="12448" spans="2:2">
      <c r="B12448" s="30"/>
    </row>
    <row r="12449" spans="2:2">
      <c r="B12449" s="30"/>
    </row>
    <row r="12450" spans="2:2">
      <c r="B12450" s="30"/>
    </row>
    <row r="12451" spans="2:2">
      <c r="B12451" s="30"/>
    </row>
    <row r="12452" spans="2:2">
      <c r="B12452" s="30"/>
    </row>
    <row r="12453" spans="2:2">
      <c r="B12453" s="30"/>
    </row>
    <row r="12454" spans="2:2">
      <c r="B12454" s="30"/>
    </row>
    <row r="12455" spans="2:2">
      <c r="B12455" s="30"/>
    </row>
    <row r="12456" spans="2:2">
      <c r="B12456" s="30"/>
    </row>
    <row r="12457" spans="2:2">
      <c r="B12457" s="30"/>
    </row>
    <row r="12458" spans="2:2">
      <c r="B12458" s="30"/>
    </row>
    <row r="12459" spans="2:2">
      <c r="B12459" s="30"/>
    </row>
    <row r="12460" spans="2:2">
      <c r="B12460" s="30"/>
    </row>
    <row r="12461" spans="2:2">
      <c r="B12461" s="30"/>
    </row>
    <row r="12462" spans="2:2">
      <c r="B12462" s="30"/>
    </row>
    <row r="12463" spans="2:2">
      <c r="B12463" s="30"/>
    </row>
    <row r="12464" spans="2:2">
      <c r="B12464" s="30"/>
    </row>
    <row r="12465" spans="2:2">
      <c r="B12465" s="30"/>
    </row>
    <row r="12466" spans="2:2">
      <c r="B12466" s="30"/>
    </row>
    <row r="12467" spans="2:2">
      <c r="B12467" s="30"/>
    </row>
    <row r="12468" spans="2:2">
      <c r="B12468" s="30"/>
    </row>
    <row r="12469" spans="2:2">
      <c r="B12469" s="30"/>
    </row>
    <row r="12470" spans="2:2">
      <c r="B12470" s="30"/>
    </row>
    <row r="12471" spans="2:2">
      <c r="B12471" s="30"/>
    </row>
    <row r="12472" spans="2:2">
      <c r="B12472" s="30"/>
    </row>
    <row r="12473" spans="2:2">
      <c r="B12473" s="30"/>
    </row>
    <row r="12474" spans="2:2">
      <c r="B12474" s="30"/>
    </row>
    <row r="12475" spans="2:2">
      <c r="B12475" s="30"/>
    </row>
    <row r="12476" spans="2:2">
      <c r="B12476" s="30"/>
    </row>
    <row r="12477" spans="2:2">
      <c r="B12477" s="30"/>
    </row>
    <row r="12478" spans="2:2">
      <c r="B12478" s="30"/>
    </row>
    <row r="12479" spans="2:2">
      <c r="B12479" s="30"/>
    </row>
    <row r="12480" spans="2:2">
      <c r="B12480" s="30"/>
    </row>
    <row r="12481" spans="2:2">
      <c r="B12481" s="30"/>
    </row>
    <row r="12482" spans="2:2">
      <c r="B12482" s="30"/>
    </row>
    <row r="12483" spans="2:2">
      <c r="B12483" s="30"/>
    </row>
    <row r="12484" spans="2:2">
      <c r="B12484" s="30"/>
    </row>
    <row r="12485" spans="2:2">
      <c r="B12485" s="30"/>
    </row>
    <row r="12486" spans="2:2">
      <c r="B12486" s="30"/>
    </row>
    <row r="12487" spans="2:2">
      <c r="B12487" s="30"/>
    </row>
    <row r="12488" spans="2:2">
      <c r="B12488" s="30"/>
    </row>
    <row r="12489" spans="2:2">
      <c r="B12489" s="30"/>
    </row>
    <row r="12490" spans="2:2">
      <c r="B12490" s="30"/>
    </row>
    <row r="12491" spans="2:2">
      <c r="B12491" s="30"/>
    </row>
    <row r="12492" spans="2:2">
      <c r="B12492" s="30"/>
    </row>
    <row r="12493" spans="2:2">
      <c r="B12493" s="30"/>
    </row>
    <row r="12494" spans="2:2">
      <c r="B12494" s="30"/>
    </row>
    <row r="12495" spans="2:2">
      <c r="B12495" s="30"/>
    </row>
    <row r="12496" spans="2:2">
      <c r="B12496" s="30"/>
    </row>
    <row r="12497" spans="2:2">
      <c r="B12497" s="30"/>
    </row>
    <row r="12498" spans="2:2">
      <c r="B12498" s="30"/>
    </row>
    <row r="12499" spans="2:2">
      <c r="B12499" s="30"/>
    </row>
    <row r="12500" spans="2:2">
      <c r="B12500" s="30"/>
    </row>
    <row r="12501" spans="2:2">
      <c r="B12501" s="30"/>
    </row>
    <row r="12502" spans="2:2">
      <c r="B12502" s="30"/>
    </row>
    <row r="12503" spans="2:2">
      <c r="B12503" s="30"/>
    </row>
    <row r="12504" spans="2:2">
      <c r="B12504" s="30"/>
    </row>
    <row r="12505" spans="2:2">
      <c r="B12505" s="30"/>
    </row>
    <row r="12506" spans="2:2">
      <c r="B12506" s="30"/>
    </row>
    <row r="12507" spans="2:2">
      <c r="B12507" s="30"/>
    </row>
    <row r="12508" spans="2:2">
      <c r="B12508" s="30"/>
    </row>
    <row r="12509" spans="2:2">
      <c r="B12509" s="30"/>
    </row>
    <row r="12510" spans="2:2">
      <c r="B12510" s="30"/>
    </row>
    <row r="12511" spans="2:2">
      <c r="B12511" s="30"/>
    </row>
    <row r="12512" spans="2:2">
      <c r="B12512" s="30"/>
    </row>
    <row r="12513" spans="2:2">
      <c r="B12513" s="30"/>
    </row>
    <row r="12514" spans="2:2">
      <c r="B12514" s="30"/>
    </row>
    <row r="12515" spans="2:2">
      <c r="B12515" s="30"/>
    </row>
    <row r="12516" spans="2:2">
      <c r="B12516" s="30"/>
    </row>
    <row r="12517" spans="2:2">
      <c r="B12517" s="30"/>
    </row>
    <row r="12518" spans="2:2">
      <c r="B12518" s="30"/>
    </row>
    <row r="12519" spans="2:2">
      <c r="B12519" s="30"/>
    </row>
    <row r="12520" spans="2:2">
      <c r="B12520" s="30"/>
    </row>
    <row r="12521" spans="2:2">
      <c r="B12521" s="30"/>
    </row>
    <row r="12522" spans="2:2">
      <c r="B12522" s="30"/>
    </row>
    <row r="12523" spans="2:2">
      <c r="B12523" s="30"/>
    </row>
    <row r="12524" spans="2:2">
      <c r="B12524" s="30"/>
    </row>
    <row r="12525" spans="2:2">
      <c r="B12525" s="30"/>
    </row>
    <row r="12526" spans="2:2">
      <c r="B12526" s="30"/>
    </row>
    <row r="12527" spans="2:2">
      <c r="B12527" s="30"/>
    </row>
    <row r="12528" spans="2:2">
      <c r="B12528" s="30"/>
    </row>
    <row r="12529" spans="2:2">
      <c r="B12529" s="30"/>
    </row>
    <row r="12530" spans="2:2">
      <c r="B12530" s="30"/>
    </row>
    <row r="12531" spans="2:2">
      <c r="B12531" s="30"/>
    </row>
    <row r="12532" spans="2:2">
      <c r="B12532" s="30"/>
    </row>
    <row r="12533" spans="2:2">
      <c r="B12533" s="30"/>
    </row>
    <row r="12534" spans="2:2">
      <c r="B12534" s="30"/>
    </row>
    <row r="12535" spans="2:2">
      <c r="B12535" s="30"/>
    </row>
    <row r="12536" spans="2:2">
      <c r="B12536" s="30"/>
    </row>
    <row r="12537" spans="2:2">
      <c r="B12537" s="30"/>
    </row>
    <row r="12538" spans="2:2">
      <c r="B12538" s="30"/>
    </row>
    <row r="12539" spans="2:2">
      <c r="B12539" s="30"/>
    </row>
    <row r="12540" spans="2:2">
      <c r="B12540" s="30"/>
    </row>
    <row r="12541" spans="2:2">
      <c r="B12541" s="30"/>
    </row>
    <row r="12542" spans="2:2">
      <c r="B12542" s="30"/>
    </row>
    <row r="12543" spans="2:2">
      <c r="B12543" s="30"/>
    </row>
    <row r="12544" spans="2:2">
      <c r="B12544" s="30"/>
    </row>
    <row r="12545" spans="2:2">
      <c r="B12545" s="30"/>
    </row>
    <row r="12546" spans="2:2">
      <c r="B12546" s="30"/>
    </row>
    <row r="12547" spans="2:2">
      <c r="B12547" s="30"/>
    </row>
    <row r="12548" spans="2:2">
      <c r="B12548" s="30"/>
    </row>
    <row r="12549" spans="2:2">
      <c r="B12549" s="30"/>
    </row>
    <row r="12550" spans="2:2">
      <c r="B12550" s="30"/>
    </row>
    <row r="12551" spans="2:2">
      <c r="B12551" s="30"/>
    </row>
    <row r="12552" spans="2:2">
      <c r="B12552" s="30"/>
    </row>
    <row r="12553" spans="2:2">
      <c r="B12553" s="30"/>
    </row>
    <row r="12554" spans="2:2">
      <c r="B12554" s="30"/>
    </row>
    <row r="12555" spans="2:2">
      <c r="B12555" s="30"/>
    </row>
    <row r="12556" spans="2:2">
      <c r="B12556" s="30"/>
    </row>
    <row r="12557" spans="2:2">
      <c r="B12557" s="30"/>
    </row>
    <row r="12558" spans="2:2">
      <c r="B12558" s="30"/>
    </row>
    <row r="12559" spans="2:2">
      <c r="B12559" s="30"/>
    </row>
    <row r="12560" spans="2:2">
      <c r="B12560" s="30"/>
    </row>
    <row r="12561" spans="2:2">
      <c r="B12561" s="30"/>
    </row>
    <row r="12562" spans="2:2">
      <c r="B12562" s="30"/>
    </row>
    <row r="12563" spans="2:2">
      <c r="B12563" s="30"/>
    </row>
    <row r="12564" spans="2:2">
      <c r="B12564" s="30"/>
    </row>
    <row r="12565" spans="2:2">
      <c r="B12565" s="30"/>
    </row>
    <row r="12566" spans="2:2">
      <c r="B12566" s="30"/>
    </row>
    <row r="12567" spans="2:2">
      <c r="B12567" s="30"/>
    </row>
    <row r="12568" spans="2:2">
      <c r="B12568" s="30"/>
    </row>
    <row r="12569" spans="2:2">
      <c r="B12569" s="30"/>
    </row>
    <row r="12570" spans="2:2">
      <c r="B12570" s="30"/>
    </row>
    <row r="12571" spans="2:2">
      <c r="B12571" s="30"/>
    </row>
    <row r="12572" spans="2:2">
      <c r="B12572" s="30"/>
    </row>
    <row r="12573" spans="2:2">
      <c r="B12573" s="30"/>
    </row>
    <row r="12574" spans="2:2">
      <c r="B12574" s="30"/>
    </row>
    <row r="12575" spans="2:2">
      <c r="B12575" s="30"/>
    </row>
    <row r="12576" spans="2:2">
      <c r="B12576" s="30"/>
    </row>
    <row r="12577" spans="2:2">
      <c r="B12577" s="30"/>
    </row>
    <row r="12578" spans="2:2">
      <c r="B12578" s="30"/>
    </row>
    <row r="12579" spans="2:2">
      <c r="B12579" s="30"/>
    </row>
    <row r="12580" spans="2:2">
      <c r="B12580" s="30"/>
    </row>
    <row r="12581" spans="2:2">
      <c r="B12581" s="30"/>
    </row>
    <row r="12582" spans="2:2">
      <c r="B12582" s="30"/>
    </row>
    <row r="12583" spans="2:2">
      <c r="B12583" s="30"/>
    </row>
    <row r="12584" spans="2:2">
      <c r="B12584" s="30"/>
    </row>
    <row r="12585" spans="2:2">
      <c r="B12585" s="30"/>
    </row>
    <row r="12586" spans="2:2">
      <c r="B12586" s="30"/>
    </row>
    <row r="12587" spans="2:2">
      <c r="B12587" s="30"/>
    </row>
    <row r="12588" spans="2:2">
      <c r="B12588" s="30"/>
    </row>
    <row r="12589" spans="2:2">
      <c r="B12589" s="30"/>
    </row>
    <row r="12590" spans="2:2">
      <c r="B12590" s="30"/>
    </row>
    <row r="12591" spans="2:2">
      <c r="B12591" s="30"/>
    </row>
    <row r="12592" spans="2:2">
      <c r="B12592" s="30"/>
    </row>
    <row r="12593" spans="2:2">
      <c r="B12593" s="30"/>
    </row>
    <row r="12594" spans="2:2">
      <c r="B12594" s="30"/>
    </row>
    <row r="12595" spans="2:2">
      <c r="B12595" s="30"/>
    </row>
    <row r="12596" spans="2:2">
      <c r="B12596" s="30"/>
    </row>
    <row r="12597" spans="2:2">
      <c r="B12597" s="30"/>
    </row>
    <row r="12598" spans="2:2">
      <c r="B12598" s="30"/>
    </row>
    <row r="12599" spans="2:2">
      <c r="B12599" s="30"/>
    </row>
    <row r="12600" spans="2:2">
      <c r="B12600" s="30"/>
    </row>
    <row r="12601" spans="2:2">
      <c r="B12601" s="30"/>
    </row>
    <row r="12602" spans="2:2">
      <c r="B12602" s="30"/>
    </row>
    <row r="12603" spans="2:2">
      <c r="B12603" s="30"/>
    </row>
    <row r="12604" spans="2:2">
      <c r="B12604" s="30"/>
    </row>
    <row r="12605" spans="2:2">
      <c r="B12605" s="30"/>
    </row>
    <row r="12606" spans="2:2">
      <c r="B12606" s="30"/>
    </row>
    <row r="12607" spans="2:2">
      <c r="B12607" s="30"/>
    </row>
    <row r="12608" spans="2:2">
      <c r="B12608" s="30"/>
    </row>
    <row r="12609" spans="2:2">
      <c r="B12609" s="30"/>
    </row>
    <row r="12610" spans="2:2">
      <c r="B12610" s="30"/>
    </row>
    <row r="12611" spans="2:2">
      <c r="B12611" s="30"/>
    </row>
    <row r="12612" spans="2:2">
      <c r="B12612" s="30"/>
    </row>
    <row r="12613" spans="2:2">
      <c r="B12613" s="30"/>
    </row>
    <row r="12614" spans="2:2">
      <c r="B12614" s="30"/>
    </row>
    <row r="12615" spans="2:2">
      <c r="B12615" s="30"/>
    </row>
    <row r="12616" spans="2:2">
      <c r="B12616" s="30"/>
    </row>
    <row r="12617" spans="2:2">
      <c r="B12617" s="30"/>
    </row>
    <row r="12618" spans="2:2">
      <c r="B12618" s="30"/>
    </row>
    <row r="12619" spans="2:2">
      <c r="B12619" s="30"/>
    </row>
    <row r="12620" spans="2:2">
      <c r="B12620" s="30"/>
    </row>
    <row r="12621" spans="2:2">
      <c r="B12621" s="30"/>
    </row>
    <row r="12622" spans="2:2">
      <c r="B12622" s="30"/>
    </row>
    <row r="12623" spans="2:2">
      <c r="B12623" s="30"/>
    </row>
    <row r="12624" spans="2:2">
      <c r="B12624" s="30"/>
    </row>
    <row r="12625" spans="2:2">
      <c r="B12625" s="30"/>
    </row>
    <row r="12626" spans="2:2">
      <c r="B12626" s="30"/>
    </row>
    <row r="12627" spans="2:2">
      <c r="B12627" s="30"/>
    </row>
    <row r="12628" spans="2:2">
      <c r="B12628" s="30"/>
    </row>
    <row r="12629" spans="2:2">
      <c r="B12629" s="30"/>
    </row>
    <row r="12630" spans="2:2">
      <c r="B12630" s="30"/>
    </row>
    <row r="12631" spans="2:2">
      <c r="B12631" s="30"/>
    </row>
    <row r="12632" spans="2:2">
      <c r="B12632" s="30"/>
    </row>
    <row r="12633" spans="2:2">
      <c r="B12633" s="30"/>
    </row>
    <row r="12634" spans="2:2">
      <c r="B12634" s="30"/>
    </row>
    <row r="12635" spans="2:2">
      <c r="B12635" s="30"/>
    </row>
    <row r="12636" spans="2:2">
      <c r="B12636" s="30"/>
    </row>
    <row r="12637" spans="2:2">
      <c r="B12637" s="30"/>
    </row>
    <row r="12638" spans="2:2">
      <c r="B12638" s="30"/>
    </row>
    <row r="12639" spans="2:2">
      <c r="B12639" s="30"/>
    </row>
    <row r="12640" spans="2:2">
      <c r="B12640" s="30"/>
    </row>
    <row r="12641" spans="2:2">
      <c r="B12641" s="30"/>
    </row>
    <row r="12642" spans="2:2">
      <c r="B12642" s="30"/>
    </row>
    <row r="12643" spans="2:2">
      <c r="B12643" s="30"/>
    </row>
    <row r="12644" spans="2:2">
      <c r="B12644" s="30"/>
    </row>
    <row r="12645" spans="2:2">
      <c r="B12645" s="30"/>
    </row>
    <row r="12646" spans="2:2">
      <c r="B12646" s="30"/>
    </row>
    <row r="12647" spans="2:2">
      <c r="B12647" s="30"/>
    </row>
    <row r="12648" spans="2:2">
      <c r="B12648" s="30"/>
    </row>
    <row r="12649" spans="2:2">
      <c r="B12649" s="30"/>
    </row>
    <row r="12650" spans="2:2">
      <c r="B12650" s="30"/>
    </row>
    <row r="12651" spans="2:2">
      <c r="B12651" s="30"/>
    </row>
    <row r="12652" spans="2:2">
      <c r="B12652" s="30"/>
    </row>
    <row r="12653" spans="2:2">
      <c r="B12653" s="30"/>
    </row>
    <row r="12654" spans="2:2">
      <c r="B12654" s="30"/>
    </row>
    <row r="12655" spans="2:2">
      <c r="B12655" s="30"/>
    </row>
    <row r="12656" spans="2:2">
      <c r="B12656" s="30"/>
    </row>
    <row r="12657" spans="2:2">
      <c r="B12657" s="30"/>
    </row>
    <row r="12658" spans="2:2">
      <c r="B12658" s="30"/>
    </row>
    <row r="12659" spans="2:2">
      <c r="B12659" s="30"/>
    </row>
    <row r="12660" spans="2:2">
      <c r="B12660" s="30"/>
    </row>
    <row r="12661" spans="2:2">
      <c r="B12661" s="30"/>
    </row>
    <row r="12662" spans="2:2">
      <c r="B12662" s="30"/>
    </row>
    <row r="12663" spans="2:2">
      <c r="B12663" s="30"/>
    </row>
    <row r="12664" spans="2:2">
      <c r="B12664" s="30"/>
    </row>
    <row r="12665" spans="2:2">
      <c r="B12665" s="30"/>
    </row>
    <row r="12666" spans="2:2">
      <c r="B12666" s="30"/>
    </row>
    <row r="12667" spans="2:2">
      <c r="B12667" s="30"/>
    </row>
    <row r="12668" spans="2:2">
      <c r="B12668" s="30"/>
    </row>
    <row r="12669" spans="2:2">
      <c r="B12669" s="30"/>
    </row>
    <row r="12670" spans="2:2">
      <c r="B12670" s="30"/>
    </row>
    <row r="12671" spans="2:2">
      <c r="B12671" s="30"/>
    </row>
    <row r="12672" spans="2:2">
      <c r="B12672" s="30"/>
    </row>
    <row r="12673" spans="2:2">
      <c r="B12673" s="30"/>
    </row>
    <row r="12674" spans="2:2">
      <c r="B12674" s="30"/>
    </row>
    <row r="12675" spans="2:2">
      <c r="B12675" s="30"/>
    </row>
    <row r="12676" spans="2:2">
      <c r="B12676" s="30"/>
    </row>
    <row r="12677" spans="2:2">
      <c r="B12677" s="30"/>
    </row>
    <row r="12678" spans="2:2">
      <c r="B12678" s="30"/>
    </row>
    <row r="12679" spans="2:2">
      <c r="B12679" s="30"/>
    </row>
    <row r="12680" spans="2:2">
      <c r="B12680" s="30"/>
    </row>
    <row r="12681" spans="2:2">
      <c r="B12681" s="30"/>
    </row>
    <row r="12682" spans="2:2">
      <c r="B12682" s="30"/>
    </row>
    <row r="12683" spans="2:2">
      <c r="B12683" s="30"/>
    </row>
    <row r="12684" spans="2:2">
      <c r="B12684" s="30"/>
    </row>
    <row r="12685" spans="2:2">
      <c r="B12685" s="30"/>
    </row>
    <row r="12686" spans="2:2">
      <c r="B12686" s="30"/>
    </row>
    <row r="12687" spans="2:2">
      <c r="B12687" s="30"/>
    </row>
    <row r="12688" spans="2:2">
      <c r="B12688" s="30"/>
    </row>
    <row r="12689" spans="2:2">
      <c r="B12689" s="30"/>
    </row>
    <row r="12690" spans="2:2">
      <c r="B12690" s="30"/>
    </row>
    <row r="12691" spans="2:2">
      <c r="B12691" s="30"/>
    </row>
    <row r="12692" spans="2:2">
      <c r="B12692" s="30"/>
    </row>
    <row r="12693" spans="2:2">
      <c r="B12693" s="30"/>
    </row>
    <row r="12694" spans="2:2">
      <c r="B12694" s="30"/>
    </row>
    <row r="12695" spans="2:2">
      <c r="B12695" s="30"/>
    </row>
    <row r="12696" spans="2:2">
      <c r="B12696" s="30"/>
    </row>
    <row r="12697" spans="2:2">
      <c r="B12697" s="30"/>
    </row>
    <row r="12698" spans="2:2">
      <c r="B12698" s="30"/>
    </row>
    <row r="12699" spans="2:2">
      <c r="B12699" s="30"/>
    </row>
    <row r="12700" spans="2:2">
      <c r="B12700" s="30"/>
    </row>
    <row r="12701" spans="2:2">
      <c r="B12701" s="30"/>
    </row>
    <row r="12702" spans="2:2">
      <c r="B12702" s="30"/>
    </row>
    <row r="12703" spans="2:2">
      <c r="B12703" s="30"/>
    </row>
    <row r="12704" spans="2:2">
      <c r="B12704" s="30"/>
    </row>
    <row r="12705" spans="2:2">
      <c r="B12705" s="30"/>
    </row>
    <row r="12706" spans="2:2">
      <c r="B12706" s="30"/>
    </row>
    <row r="12707" spans="2:2">
      <c r="B12707" s="30"/>
    </row>
    <row r="12708" spans="2:2">
      <c r="B12708" s="30"/>
    </row>
    <row r="12709" spans="2:2">
      <c r="B12709" s="30"/>
    </row>
    <row r="12710" spans="2:2">
      <c r="B12710" s="30"/>
    </row>
    <row r="12711" spans="2:2">
      <c r="B12711" s="30"/>
    </row>
    <row r="12712" spans="2:2">
      <c r="B12712" s="30"/>
    </row>
    <row r="12713" spans="2:2">
      <c r="B12713" s="30"/>
    </row>
    <row r="12714" spans="2:2">
      <c r="B12714" s="30"/>
    </row>
    <row r="12715" spans="2:2">
      <c r="B12715" s="30"/>
    </row>
    <row r="12716" spans="2:2">
      <c r="B12716" s="30"/>
    </row>
    <row r="12717" spans="2:2">
      <c r="B12717" s="30"/>
    </row>
    <row r="12718" spans="2:2">
      <c r="B12718" s="30"/>
    </row>
    <row r="12719" spans="2:2">
      <c r="B12719" s="30"/>
    </row>
    <row r="12720" spans="2:2">
      <c r="B12720" s="30"/>
    </row>
    <row r="12721" spans="2:2">
      <c r="B12721" s="30"/>
    </row>
    <row r="12722" spans="2:2">
      <c r="B12722" s="30"/>
    </row>
    <row r="12723" spans="2:2">
      <c r="B12723" s="30"/>
    </row>
    <row r="12724" spans="2:2">
      <c r="B12724" s="30"/>
    </row>
    <row r="12725" spans="2:2">
      <c r="B12725" s="30"/>
    </row>
    <row r="12726" spans="2:2">
      <c r="B12726" s="30"/>
    </row>
    <row r="12727" spans="2:2">
      <c r="B12727" s="30"/>
    </row>
    <row r="12728" spans="2:2">
      <c r="B12728" s="30"/>
    </row>
    <row r="12729" spans="2:2">
      <c r="B12729" s="30"/>
    </row>
    <row r="12730" spans="2:2">
      <c r="B12730" s="30"/>
    </row>
    <row r="12731" spans="2:2">
      <c r="B12731" s="30"/>
    </row>
    <row r="12732" spans="2:2">
      <c r="B12732" s="30"/>
    </row>
    <row r="12733" spans="2:2">
      <c r="B12733" s="30"/>
    </row>
    <row r="12734" spans="2:2">
      <c r="B12734" s="30"/>
    </row>
    <row r="12735" spans="2:2">
      <c r="B12735" s="30"/>
    </row>
    <row r="12736" spans="2:2">
      <c r="B12736" s="30"/>
    </row>
    <row r="12737" spans="2:2">
      <c r="B12737" s="30"/>
    </row>
    <row r="12738" spans="2:2">
      <c r="B12738" s="30"/>
    </row>
    <row r="12739" spans="2:2">
      <c r="B12739" s="30"/>
    </row>
    <row r="12740" spans="2:2">
      <c r="B12740" s="30"/>
    </row>
    <row r="12741" spans="2:2">
      <c r="B12741" s="30"/>
    </row>
    <row r="12742" spans="2:2">
      <c r="B12742" s="30"/>
    </row>
    <row r="12743" spans="2:2">
      <c r="B12743" s="30"/>
    </row>
    <row r="12744" spans="2:2">
      <c r="B12744" s="30"/>
    </row>
    <row r="12745" spans="2:2">
      <c r="B12745" s="30"/>
    </row>
    <row r="12746" spans="2:2">
      <c r="B12746" s="30"/>
    </row>
    <row r="12747" spans="2:2">
      <c r="B12747" s="30"/>
    </row>
    <row r="12748" spans="2:2">
      <c r="B12748" s="30"/>
    </row>
    <row r="12749" spans="2:2">
      <c r="B12749" s="30"/>
    </row>
    <row r="12750" spans="2:2">
      <c r="B12750" s="30"/>
    </row>
    <row r="12751" spans="2:2">
      <c r="B12751" s="30"/>
    </row>
    <row r="12752" spans="2:2">
      <c r="B12752" s="30"/>
    </row>
    <row r="12753" spans="2:2">
      <c r="B12753" s="30"/>
    </row>
    <row r="12754" spans="2:2">
      <c r="B12754" s="30"/>
    </row>
    <row r="12755" spans="2:2">
      <c r="B12755" s="30"/>
    </row>
    <row r="12756" spans="2:2">
      <c r="B12756" s="30"/>
    </row>
    <row r="12757" spans="2:2">
      <c r="B12757" s="30"/>
    </row>
    <row r="12758" spans="2:2">
      <c r="B12758" s="30"/>
    </row>
    <row r="12759" spans="2:2">
      <c r="B12759" s="30"/>
    </row>
    <row r="12760" spans="2:2">
      <c r="B12760" s="30"/>
    </row>
    <row r="12761" spans="2:2">
      <c r="B12761" s="30"/>
    </row>
    <row r="12762" spans="2:2">
      <c r="B12762" s="30"/>
    </row>
    <row r="12763" spans="2:2">
      <c r="B12763" s="30"/>
    </row>
    <row r="12764" spans="2:2">
      <c r="B12764" s="30"/>
    </row>
    <row r="12765" spans="2:2">
      <c r="B12765" s="30"/>
    </row>
    <row r="12766" spans="2:2">
      <c r="B12766" s="30"/>
    </row>
    <row r="12767" spans="2:2">
      <c r="B12767" s="30"/>
    </row>
    <row r="12768" spans="2:2">
      <c r="B12768" s="30"/>
    </row>
    <row r="12769" spans="2:2">
      <c r="B12769" s="30"/>
    </row>
    <row r="12770" spans="2:2">
      <c r="B12770" s="30"/>
    </row>
    <row r="12771" spans="2:2">
      <c r="B12771" s="30"/>
    </row>
    <row r="12772" spans="2:2">
      <c r="B12772" s="30"/>
    </row>
    <row r="12773" spans="2:2">
      <c r="B12773" s="30"/>
    </row>
    <row r="12774" spans="2:2">
      <c r="B12774" s="30"/>
    </row>
    <row r="12775" spans="2:2">
      <c r="B12775" s="30"/>
    </row>
    <row r="12776" spans="2:2">
      <c r="B12776" s="30"/>
    </row>
    <row r="12777" spans="2:2">
      <c r="B12777" s="30"/>
    </row>
    <row r="12778" spans="2:2">
      <c r="B12778" s="30"/>
    </row>
    <row r="12779" spans="2:2">
      <c r="B12779" s="30"/>
    </row>
    <row r="12780" spans="2:2">
      <c r="B12780" s="30"/>
    </row>
    <row r="12781" spans="2:2">
      <c r="B12781" s="30"/>
    </row>
    <row r="12782" spans="2:2">
      <c r="B12782" s="30"/>
    </row>
    <row r="12783" spans="2:2">
      <c r="B12783" s="30"/>
    </row>
    <row r="12784" spans="2:2">
      <c r="B12784" s="30"/>
    </row>
    <row r="12785" spans="2:2">
      <c r="B12785" s="30"/>
    </row>
    <row r="12786" spans="2:2">
      <c r="B12786" s="30"/>
    </row>
    <row r="12787" spans="2:2">
      <c r="B12787" s="30"/>
    </row>
    <row r="12788" spans="2:2">
      <c r="B12788" s="30"/>
    </row>
    <row r="12789" spans="2:2">
      <c r="B12789" s="30"/>
    </row>
    <row r="12790" spans="2:2">
      <c r="B12790" s="30"/>
    </row>
    <row r="12791" spans="2:2">
      <c r="B12791" s="30"/>
    </row>
    <row r="12792" spans="2:2">
      <c r="B12792" s="30"/>
    </row>
    <row r="12793" spans="2:2">
      <c r="B12793" s="30"/>
    </row>
    <row r="12794" spans="2:2">
      <c r="B12794" s="30"/>
    </row>
    <row r="12795" spans="2:2">
      <c r="B12795" s="30"/>
    </row>
    <row r="12796" spans="2:2">
      <c r="B12796" s="30"/>
    </row>
    <row r="12797" spans="2:2">
      <c r="B12797" s="30"/>
    </row>
    <row r="12798" spans="2:2">
      <c r="B12798" s="30"/>
    </row>
    <row r="12799" spans="2:2">
      <c r="B12799" s="30"/>
    </row>
    <row r="12800" spans="2:2">
      <c r="B12800" s="30"/>
    </row>
    <row r="12801" spans="2:2">
      <c r="B12801" s="30"/>
    </row>
    <row r="12802" spans="2:2">
      <c r="B12802" s="30"/>
    </row>
    <row r="12803" spans="2:2">
      <c r="B12803" s="30"/>
    </row>
    <row r="12804" spans="2:2">
      <c r="B12804" s="30"/>
    </row>
    <row r="12805" spans="2:2">
      <c r="B12805" s="30"/>
    </row>
    <row r="12806" spans="2:2">
      <c r="B12806" s="30"/>
    </row>
    <row r="12807" spans="2:2">
      <c r="B12807" s="30"/>
    </row>
    <row r="12808" spans="2:2">
      <c r="B12808" s="30"/>
    </row>
    <row r="12809" spans="2:2">
      <c r="B12809" s="30"/>
    </row>
    <row r="12810" spans="2:2">
      <c r="B12810" s="30"/>
    </row>
    <row r="12811" spans="2:2">
      <c r="B12811" s="30"/>
    </row>
    <row r="12812" spans="2:2">
      <c r="B12812" s="30"/>
    </row>
    <row r="12813" spans="2:2">
      <c r="B12813" s="30"/>
    </row>
    <row r="12814" spans="2:2">
      <c r="B12814" s="30"/>
    </row>
    <row r="12815" spans="2:2">
      <c r="B12815" s="30"/>
    </row>
    <row r="12816" spans="2:2">
      <c r="B12816" s="30"/>
    </row>
    <row r="12817" spans="2:2">
      <c r="B12817" s="30"/>
    </row>
    <row r="12818" spans="2:2">
      <c r="B12818" s="30"/>
    </row>
    <row r="12819" spans="2:2">
      <c r="B12819" s="30"/>
    </row>
    <row r="12820" spans="2:2">
      <c r="B12820" s="30"/>
    </row>
    <row r="12821" spans="2:2">
      <c r="B12821" s="30"/>
    </row>
    <row r="12822" spans="2:2">
      <c r="B12822" s="30"/>
    </row>
    <row r="12823" spans="2:2">
      <c r="B12823" s="30"/>
    </row>
    <row r="12824" spans="2:2">
      <c r="B12824" s="30"/>
    </row>
    <row r="12825" spans="2:2">
      <c r="B12825" s="30"/>
    </row>
    <row r="12826" spans="2:2">
      <c r="B12826" s="30"/>
    </row>
    <row r="12827" spans="2:2">
      <c r="B12827" s="30"/>
    </row>
    <row r="12828" spans="2:2">
      <c r="B12828" s="30"/>
    </row>
    <row r="12829" spans="2:2">
      <c r="B12829" s="30"/>
    </row>
    <row r="12830" spans="2:2">
      <c r="B12830" s="30"/>
    </row>
    <row r="12831" spans="2:2">
      <c r="B12831" s="30"/>
    </row>
    <row r="12832" spans="2:2">
      <c r="B12832" s="30"/>
    </row>
    <row r="12833" spans="2:2">
      <c r="B12833" s="30"/>
    </row>
    <row r="12834" spans="2:2">
      <c r="B12834" s="30"/>
    </row>
    <row r="12835" spans="2:2">
      <c r="B12835" s="30"/>
    </row>
    <row r="12836" spans="2:2">
      <c r="B12836" s="30"/>
    </row>
    <row r="12837" spans="2:2">
      <c r="B12837" s="30"/>
    </row>
    <row r="12838" spans="2:2">
      <c r="B12838" s="30"/>
    </row>
    <row r="12839" spans="2:2">
      <c r="B12839" s="30"/>
    </row>
    <row r="12840" spans="2:2">
      <c r="B12840" s="30"/>
    </row>
    <row r="12841" spans="2:2">
      <c r="B12841" s="30"/>
    </row>
    <row r="12842" spans="2:2">
      <c r="B12842" s="30"/>
    </row>
    <row r="12843" spans="2:2">
      <c r="B12843" s="30"/>
    </row>
    <row r="12844" spans="2:2">
      <c r="B12844" s="30"/>
    </row>
    <row r="12845" spans="2:2">
      <c r="B12845" s="30"/>
    </row>
    <row r="12846" spans="2:2">
      <c r="B12846" s="30"/>
    </row>
    <row r="12847" spans="2:2">
      <c r="B12847" s="30"/>
    </row>
    <row r="12848" spans="2:2">
      <c r="B12848" s="30"/>
    </row>
    <row r="12849" spans="2:2">
      <c r="B12849" s="30"/>
    </row>
    <row r="12850" spans="2:2">
      <c r="B12850" s="30"/>
    </row>
    <row r="12851" spans="2:2">
      <c r="B12851" s="30"/>
    </row>
    <row r="12852" spans="2:2">
      <c r="B12852" s="30"/>
    </row>
    <row r="12853" spans="2:2">
      <c r="B12853" s="30"/>
    </row>
    <row r="12854" spans="2:2">
      <c r="B12854" s="30"/>
    </row>
    <row r="12855" spans="2:2">
      <c r="B12855" s="30"/>
    </row>
    <row r="12856" spans="2:2">
      <c r="B12856" s="30"/>
    </row>
    <row r="12857" spans="2:2">
      <c r="B12857" s="30"/>
    </row>
    <row r="12858" spans="2:2">
      <c r="B12858" s="30"/>
    </row>
    <row r="12859" spans="2:2">
      <c r="B12859" s="30"/>
    </row>
    <row r="12860" spans="2:2">
      <c r="B12860" s="30"/>
    </row>
    <row r="12861" spans="2:2">
      <c r="B12861" s="30"/>
    </row>
    <row r="12862" spans="2:2">
      <c r="B12862" s="30"/>
    </row>
    <row r="12863" spans="2:2">
      <c r="B12863" s="30"/>
    </row>
    <row r="12864" spans="2:2">
      <c r="B12864" s="30"/>
    </row>
    <row r="12865" spans="2:2">
      <c r="B12865" s="30"/>
    </row>
    <row r="12866" spans="2:2">
      <c r="B12866" s="30"/>
    </row>
    <row r="12867" spans="2:2">
      <c r="B12867" s="30"/>
    </row>
    <row r="12868" spans="2:2">
      <c r="B12868" s="30"/>
    </row>
    <row r="12869" spans="2:2">
      <c r="B12869" s="30"/>
    </row>
    <row r="12870" spans="2:2">
      <c r="B12870" s="30"/>
    </row>
    <row r="12871" spans="2:2">
      <c r="B12871" s="30"/>
    </row>
    <row r="12872" spans="2:2">
      <c r="B12872" s="30"/>
    </row>
    <row r="12873" spans="2:2">
      <c r="B12873" s="30"/>
    </row>
    <row r="12874" spans="2:2">
      <c r="B12874" s="30"/>
    </row>
    <row r="12875" spans="2:2">
      <c r="B12875" s="30"/>
    </row>
    <row r="12876" spans="2:2">
      <c r="B12876" s="30"/>
    </row>
    <row r="12877" spans="2:2">
      <c r="B12877" s="30"/>
    </row>
    <row r="12878" spans="2:2">
      <c r="B12878" s="30"/>
    </row>
    <row r="12879" spans="2:2">
      <c r="B12879" s="30"/>
    </row>
    <row r="12880" spans="2:2">
      <c r="B12880" s="30"/>
    </row>
    <row r="12881" spans="2:2">
      <c r="B12881" s="30"/>
    </row>
    <row r="12882" spans="2:2">
      <c r="B12882" s="30"/>
    </row>
    <row r="12883" spans="2:2">
      <c r="B12883" s="30"/>
    </row>
    <row r="12884" spans="2:2">
      <c r="B12884" s="30"/>
    </row>
    <row r="12885" spans="2:2">
      <c r="B12885" s="30"/>
    </row>
    <row r="12886" spans="2:2">
      <c r="B12886" s="30"/>
    </row>
    <row r="12887" spans="2:2">
      <c r="B12887" s="30"/>
    </row>
    <row r="12888" spans="2:2">
      <c r="B12888" s="30"/>
    </row>
    <row r="12889" spans="2:2">
      <c r="B12889" s="30"/>
    </row>
    <row r="12890" spans="2:2">
      <c r="B12890" s="30"/>
    </row>
    <row r="12891" spans="2:2">
      <c r="B12891" s="30"/>
    </row>
    <row r="12892" spans="2:2">
      <c r="B12892" s="30"/>
    </row>
    <row r="12893" spans="2:2">
      <c r="B12893" s="30"/>
    </row>
    <row r="12894" spans="2:2">
      <c r="B12894" s="30"/>
    </row>
    <row r="12895" spans="2:2">
      <c r="B12895" s="30"/>
    </row>
    <row r="12896" spans="2:2">
      <c r="B12896" s="30"/>
    </row>
    <row r="12897" spans="2:2">
      <c r="B12897" s="30"/>
    </row>
    <row r="12898" spans="2:2">
      <c r="B12898" s="30"/>
    </row>
    <row r="12899" spans="2:2">
      <c r="B12899" s="30"/>
    </row>
    <row r="12900" spans="2:2">
      <c r="B12900" s="30"/>
    </row>
    <row r="12901" spans="2:2">
      <c r="B12901" s="30"/>
    </row>
    <row r="12902" spans="2:2">
      <c r="B12902" s="30"/>
    </row>
    <row r="12903" spans="2:2">
      <c r="B12903" s="30"/>
    </row>
    <row r="12904" spans="2:2">
      <c r="B12904" s="30"/>
    </row>
    <row r="12905" spans="2:2">
      <c r="B12905" s="30"/>
    </row>
    <row r="12906" spans="2:2">
      <c r="B12906" s="30"/>
    </row>
    <row r="12907" spans="2:2">
      <c r="B12907" s="30"/>
    </row>
    <row r="12908" spans="2:2">
      <c r="B12908" s="30"/>
    </row>
    <row r="12909" spans="2:2">
      <c r="B12909" s="30"/>
    </row>
    <row r="12910" spans="2:2">
      <c r="B12910" s="30"/>
    </row>
    <row r="12911" spans="2:2">
      <c r="B12911" s="30"/>
    </row>
    <row r="12912" spans="2:2">
      <c r="B12912" s="30"/>
    </row>
    <row r="12913" spans="2:2">
      <c r="B12913" s="30"/>
    </row>
    <row r="12914" spans="2:2">
      <c r="B12914" s="30"/>
    </row>
    <row r="12915" spans="2:2">
      <c r="B12915" s="30"/>
    </row>
    <row r="12916" spans="2:2">
      <c r="B12916" s="30"/>
    </row>
    <row r="12917" spans="2:2">
      <c r="B12917" s="30"/>
    </row>
    <row r="12918" spans="2:2">
      <c r="B12918" s="30"/>
    </row>
    <row r="12919" spans="2:2">
      <c r="B12919" s="30"/>
    </row>
    <row r="12920" spans="2:2">
      <c r="B12920" s="30"/>
    </row>
    <row r="12921" spans="2:2">
      <c r="B12921" s="30"/>
    </row>
    <row r="12922" spans="2:2">
      <c r="B12922" s="30"/>
    </row>
    <row r="12923" spans="2:2">
      <c r="B12923" s="30"/>
    </row>
    <row r="12924" spans="2:2">
      <c r="B12924" s="30"/>
    </row>
    <row r="12925" spans="2:2">
      <c r="B12925" s="30"/>
    </row>
    <row r="12926" spans="2:2">
      <c r="B12926" s="30"/>
    </row>
    <row r="12927" spans="2:2">
      <c r="B12927" s="30"/>
    </row>
    <row r="12928" spans="2:2">
      <c r="B12928" s="30"/>
    </row>
    <row r="12929" spans="2:2">
      <c r="B12929" s="30"/>
    </row>
    <row r="12930" spans="2:2">
      <c r="B12930" s="30"/>
    </row>
    <row r="12931" spans="2:2">
      <c r="B12931" s="30"/>
    </row>
    <row r="12932" spans="2:2">
      <c r="B12932" s="30"/>
    </row>
    <row r="12933" spans="2:2">
      <c r="B12933" s="30"/>
    </row>
    <row r="12934" spans="2:2">
      <c r="B12934" s="30"/>
    </row>
    <row r="12935" spans="2:2">
      <c r="B12935" s="30"/>
    </row>
    <row r="12936" spans="2:2">
      <c r="B12936" s="30"/>
    </row>
    <row r="12937" spans="2:2">
      <c r="B12937" s="30"/>
    </row>
    <row r="12938" spans="2:2">
      <c r="B12938" s="30"/>
    </row>
    <row r="12939" spans="2:2">
      <c r="B12939" s="30"/>
    </row>
    <row r="12940" spans="2:2">
      <c r="B12940" s="30"/>
    </row>
    <row r="12941" spans="2:2">
      <c r="B12941" s="30"/>
    </row>
    <row r="12942" spans="2:2">
      <c r="B12942" s="30"/>
    </row>
    <row r="12943" spans="2:2">
      <c r="B12943" s="30"/>
    </row>
    <row r="12944" spans="2:2">
      <c r="B12944" s="30"/>
    </row>
    <row r="12945" spans="2:2">
      <c r="B12945" s="30"/>
    </row>
    <row r="12946" spans="2:2">
      <c r="B12946" s="30"/>
    </row>
    <row r="12947" spans="2:2">
      <c r="B12947" s="30"/>
    </row>
    <row r="12948" spans="2:2">
      <c r="B12948" s="30"/>
    </row>
    <row r="12949" spans="2:2">
      <c r="B12949" s="30"/>
    </row>
    <row r="12950" spans="2:2">
      <c r="B12950" s="30"/>
    </row>
    <row r="12951" spans="2:2">
      <c r="B12951" s="30"/>
    </row>
    <row r="12952" spans="2:2">
      <c r="B12952" s="30"/>
    </row>
    <row r="12953" spans="2:2">
      <c r="B12953" s="30"/>
    </row>
    <row r="12954" spans="2:2">
      <c r="B12954" s="30"/>
    </row>
    <row r="12955" spans="2:2">
      <c r="B12955" s="30"/>
    </row>
    <row r="12956" spans="2:2">
      <c r="B12956" s="30"/>
    </row>
    <row r="12957" spans="2:2">
      <c r="B12957" s="30"/>
    </row>
    <row r="12958" spans="2:2">
      <c r="B12958" s="30"/>
    </row>
    <row r="12959" spans="2:2">
      <c r="B12959" s="30"/>
    </row>
    <row r="12960" spans="2:2">
      <c r="B12960" s="30"/>
    </row>
    <row r="12961" spans="2:2">
      <c r="B12961" s="30"/>
    </row>
    <row r="12962" spans="2:2">
      <c r="B12962" s="30"/>
    </row>
    <row r="12963" spans="2:2">
      <c r="B12963" s="30"/>
    </row>
    <row r="12964" spans="2:2">
      <c r="B12964" s="30"/>
    </row>
    <row r="12965" spans="2:2">
      <c r="B12965" s="30"/>
    </row>
    <row r="12966" spans="2:2">
      <c r="B12966" s="30"/>
    </row>
    <row r="12967" spans="2:2">
      <c r="B12967" s="30"/>
    </row>
    <row r="12968" spans="2:2">
      <c r="B12968" s="30"/>
    </row>
    <row r="12969" spans="2:2">
      <c r="B12969" s="30"/>
    </row>
    <row r="12970" spans="2:2">
      <c r="B12970" s="30"/>
    </row>
    <row r="12971" spans="2:2">
      <c r="B12971" s="30"/>
    </row>
    <row r="12972" spans="2:2">
      <c r="B12972" s="30"/>
    </row>
    <row r="12973" spans="2:2">
      <c r="B12973" s="30"/>
    </row>
    <row r="12974" spans="2:2">
      <c r="B12974" s="30"/>
    </row>
    <row r="12975" spans="2:2">
      <c r="B12975" s="30"/>
    </row>
    <row r="12976" spans="2:2">
      <c r="B12976" s="30"/>
    </row>
    <row r="12977" spans="2:2">
      <c r="B12977" s="30"/>
    </row>
    <row r="12978" spans="2:2">
      <c r="B12978" s="30"/>
    </row>
    <row r="12979" spans="2:2">
      <c r="B12979" s="30"/>
    </row>
    <row r="12980" spans="2:2">
      <c r="B12980" s="30"/>
    </row>
    <row r="12981" spans="2:2">
      <c r="B12981" s="30"/>
    </row>
    <row r="12982" spans="2:2">
      <c r="B12982" s="30"/>
    </row>
    <row r="12983" spans="2:2">
      <c r="B12983" s="30"/>
    </row>
    <row r="12984" spans="2:2">
      <c r="B12984" s="30"/>
    </row>
    <row r="12985" spans="2:2">
      <c r="B12985" s="30"/>
    </row>
    <row r="12986" spans="2:2">
      <c r="B12986" s="30"/>
    </row>
    <row r="12987" spans="2:2">
      <c r="B12987" s="30"/>
    </row>
    <row r="12988" spans="2:2">
      <c r="B12988" s="30"/>
    </row>
    <row r="12989" spans="2:2">
      <c r="B12989" s="30"/>
    </row>
    <row r="12990" spans="2:2">
      <c r="B12990" s="30"/>
    </row>
    <row r="12991" spans="2:2">
      <c r="B12991" s="30"/>
    </row>
    <row r="12992" spans="2:2">
      <c r="B12992" s="30"/>
    </row>
    <row r="12993" spans="2:2">
      <c r="B12993" s="30"/>
    </row>
    <row r="12994" spans="2:2">
      <c r="B12994" s="30"/>
    </row>
    <row r="12995" spans="2:2">
      <c r="B12995" s="30"/>
    </row>
    <row r="12996" spans="2:2">
      <c r="B12996" s="30"/>
    </row>
    <row r="12997" spans="2:2">
      <c r="B12997" s="30"/>
    </row>
    <row r="12998" spans="2:2">
      <c r="B12998" s="30"/>
    </row>
    <row r="12999" spans="2:2">
      <c r="B12999" s="30"/>
    </row>
    <row r="13000" spans="2:2">
      <c r="B13000" s="30"/>
    </row>
    <row r="13001" spans="2:2">
      <c r="B13001" s="30"/>
    </row>
    <row r="13002" spans="2:2">
      <c r="B13002" s="30"/>
    </row>
    <row r="13003" spans="2:2">
      <c r="B13003" s="30"/>
    </row>
    <row r="13004" spans="2:2">
      <c r="B13004" s="30"/>
    </row>
    <row r="13005" spans="2:2">
      <c r="B13005" s="30"/>
    </row>
    <row r="13006" spans="2:2">
      <c r="B13006" s="30"/>
    </row>
    <row r="13007" spans="2:2">
      <c r="B13007" s="30"/>
    </row>
    <row r="13008" spans="2:2">
      <c r="B13008" s="30"/>
    </row>
    <row r="13009" spans="2:2">
      <c r="B13009" s="30"/>
    </row>
    <row r="13010" spans="2:2">
      <c r="B13010" s="30"/>
    </row>
    <row r="13011" spans="2:2">
      <c r="B13011" s="30"/>
    </row>
    <row r="13012" spans="2:2">
      <c r="B13012" s="30"/>
    </row>
    <row r="13013" spans="2:2">
      <c r="B13013" s="30"/>
    </row>
    <row r="13014" spans="2:2">
      <c r="B13014" s="30"/>
    </row>
    <row r="13015" spans="2:2">
      <c r="B13015" s="30"/>
    </row>
    <row r="13016" spans="2:2">
      <c r="B13016" s="30"/>
    </row>
    <row r="13017" spans="2:2">
      <c r="B13017" s="30"/>
    </row>
    <row r="13018" spans="2:2">
      <c r="B13018" s="30"/>
    </row>
    <row r="13019" spans="2:2">
      <c r="B13019" s="30"/>
    </row>
    <row r="13020" spans="2:2">
      <c r="B13020" s="30"/>
    </row>
    <row r="13021" spans="2:2">
      <c r="B13021" s="30"/>
    </row>
    <row r="13022" spans="2:2">
      <c r="B13022" s="30"/>
    </row>
    <row r="13023" spans="2:2">
      <c r="B13023" s="30"/>
    </row>
    <row r="13024" spans="2:2">
      <c r="B13024" s="30"/>
    </row>
    <row r="13025" spans="2:2">
      <c r="B13025" s="30"/>
    </row>
    <row r="13026" spans="2:2">
      <c r="B13026" s="30"/>
    </row>
    <row r="13027" spans="2:2">
      <c r="B13027" s="30"/>
    </row>
    <row r="13028" spans="2:2">
      <c r="B13028" s="30"/>
    </row>
    <row r="13029" spans="2:2">
      <c r="B13029" s="30"/>
    </row>
    <row r="13030" spans="2:2">
      <c r="B13030" s="30"/>
    </row>
    <row r="13031" spans="2:2">
      <c r="B13031" s="30"/>
    </row>
    <row r="13032" spans="2:2">
      <c r="B13032" s="30"/>
    </row>
    <row r="13033" spans="2:2">
      <c r="B13033" s="30"/>
    </row>
    <row r="13034" spans="2:2">
      <c r="B13034" s="30"/>
    </row>
    <row r="13035" spans="2:2">
      <c r="B13035" s="30"/>
    </row>
    <row r="13036" spans="2:2">
      <c r="B13036" s="30"/>
    </row>
    <row r="13037" spans="2:2">
      <c r="B13037" s="30"/>
    </row>
    <row r="13038" spans="2:2">
      <c r="B13038" s="30"/>
    </row>
    <row r="13039" spans="2:2">
      <c r="B13039" s="30"/>
    </row>
    <row r="13040" spans="2:2">
      <c r="B13040" s="30"/>
    </row>
    <row r="13041" spans="2:2">
      <c r="B13041" s="30"/>
    </row>
    <row r="13042" spans="2:2">
      <c r="B13042" s="30"/>
    </row>
    <row r="13043" spans="2:2">
      <c r="B13043" s="30"/>
    </row>
    <row r="13044" spans="2:2">
      <c r="B13044" s="30"/>
    </row>
    <row r="13045" spans="2:2">
      <c r="B13045" s="30"/>
    </row>
    <row r="13046" spans="2:2">
      <c r="B13046" s="30"/>
    </row>
    <row r="13047" spans="2:2">
      <c r="B13047" s="30"/>
    </row>
    <row r="13048" spans="2:2">
      <c r="B13048" s="30"/>
    </row>
    <row r="13049" spans="2:2">
      <c r="B13049" s="30"/>
    </row>
    <row r="13050" spans="2:2">
      <c r="B13050" s="30"/>
    </row>
    <row r="13051" spans="2:2">
      <c r="B13051" s="30"/>
    </row>
    <row r="13052" spans="2:2">
      <c r="B13052" s="30"/>
    </row>
    <row r="13053" spans="2:2">
      <c r="B13053" s="30"/>
    </row>
    <row r="13054" spans="2:2">
      <c r="B13054" s="30"/>
    </row>
    <row r="13055" spans="2:2">
      <c r="B13055" s="30"/>
    </row>
    <row r="13056" spans="2:2">
      <c r="B13056" s="30"/>
    </row>
    <row r="13057" spans="2:2">
      <c r="B13057" s="30"/>
    </row>
    <row r="13058" spans="2:2">
      <c r="B13058" s="30"/>
    </row>
    <row r="13059" spans="2:2">
      <c r="B13059" s="30"/>
    </row>
    <row r="13060" spans="2:2">
      <c r="B13060" s="30"/>
    </row>
    <row r="13061" spans="2:2">
      <c r="B13061" s="30"/>
    </row>
    <row r="13062" spans="2:2">
      <c r="B13062" s="30"/>
    </row>
    <row r="13063" spans="2:2">
      <c r="B13063" s="30"/>
    </row>
    <row r="13064" spans="2:2">
      <c r="B13064" s="30"/>
    </row>
    <row r="13065" spans="2:2">
      <c r="B13065" s="30"/>
    </row>
    <row r="13066" spans="2:2">
      <c r="B13066" s="30"/>
    </row>
    <row r="13067" spans="2:2">
      <c r="B13067" s="30"/>
    </row>
    <row r="13068" spans="2:2">
      <c r="B13068" s="30"/>
    </row>
    <row r="13069" spans="2:2">
      <c r="B13069" s="30"/>
    </row>
    <row r="13070" spans="2:2">
      <c r="B13070" s="30"/>
    </row>
    <row r="13071" spans="2:2">
      <c r="B13071" s="30"/>
    </row>
    <row r="13072" spans="2:2">
      <c r="B13072" s="30"/>
    </row>
    <row r="13073" spans="2:2">
      <c r="B13073" s="30"/>
    </row>
    <row r="13074" spans="2:2">
      <c r="B13074" s="30"/>
    </row>
    <row r="13075" spans="2:2">
      <c r="B13075" s="30"/>
    </row>
    <row r="13076" spans="2:2">
      <c r="B13076" s="30"/>
    </row>
    <row r="13077" spans="2:2">
      <c r="B13077" s="30"/>
    </row>
    <row r="13078" spans="2:2">
      <c r="B13078" s="30"/>
    </row>
    <row r="13079" spans="2:2">
      <c r="B13079" s="30"/>
    </row>
    <row r="13080" spans="2:2">
      <c r="B13080" s="30"/>
    </row>
    <row r="13081" spans="2:2">
      <c r="B13081" s="30"/>
    </row>
    <row r="13082" spans="2:2">
      <c r="B13082" s="30"/>
    </row>
    <row r="13083" spans="2:2">
      <c r="B13083" s="30"/>
    </row>
    <row r="13084" spans="2:2">
      <c r="B13084" s="30"/>
    </row>
    <row r="13085" spans="2:2">
      <c r="B13085" s="30"/>
    </row>
    <row r="13086" spans="2:2">
      <c r="B13086" s="30"/>
    </row>
    <row r="13087" spans="2:2">
      <c r="B13087" s="30"/>
    </row>
    <row r="13088" spans="2:2">
      <c r="B13088" s="30"/>
    </row>
    <row r="13089" spans="2:2">
      <c r="B13089" s="30"/>
    </row>
    <row r="13090" spans="2:2">
      <c r="B13090" s="30"/>
    </row>
    <row r="13091" spans="2:2">
      <c r="B13091" s="30"/>
    </row>
    <row r="13092" spans="2:2">
      <c r="B13092" s="30"/>
    </row>
    <row r="13093" spans="2:2">
      <c r="B13093" s="30"/>
    </row>
    <row r="13094" spans="2:2">
      <c r="B13094" s="30"/>
    </row>
    <row r="13095" spans="2:2">
      <c r="B13095" s="30"/>
    </row>
    <row r="13096" spans="2:2">
      <c r="B13096" s="30"/>
    </row>
    <row r="13097" spans="2:2">
      <c r="B13097" s="30"/>
    </row>
    <row r="13098" spans="2:2">
      <c r="B13098" s="30"/>
    </row>
    <row r="13099" spans="2:2">
      <c r="B13099" s="30"/>
    </row>
    <row r="13100" spans="2:2">
      <c r="B13100" s="30"/>
    </row>
    <row r="13101" spans="2:2">
      <c r="B13101" s="30"/>
    </row>
    <row r="13102" spans="2:2">
      <c r="B13102" s="30"/>
    </row>
    <row r="13103" spans="2:2">
      <c r="B13103" s="30"/>
    </row>
    <row r="13104" spans="2:2">
      <c r="B13104" s="30"/>
    </row>
    <row r="13105" spans="2:2">
      <c r="B13105" s="30"/>
    </row>
    <row r="13106" spans="2:2">
      <c r="B13106" s="30"/>
    </row>
    <row r="13107" spans="2:2">
      <c r="B13107" s="30"/>
    </row>
    <row r="13108" spans="2:2">
      <c r="B13108" s="30"/>
    </row>
    <row r="13109" spans="2:2">
      <c r="B13109" s="30"/>
    </row>
    <row r="13110" spans="2:2">
      <c r="B13110" s="30"/>
    </row>
    <row r="13111" spans="2:2">
      <c r="B13111" s="30"/>
    </row>
    <row r="13112" spans="2:2">
      <c r="B13112" s="30"/>
    </row>
    <row r="13113" spans="2:2">
      <c r="B13113" s="30"/>
    </row>
    <row r="13114" spans="2:2">
      <c r="B13114" s="30"/>
    </row>
    <row r="13115" spans="2:2">
      <c r="B13115" s="30"/>
    </row>
    <row r="13116" spans="2:2">
      <c r="B13116" s="30"/>
    </row>
    <row r="13117" spans="2:2">
      <c r="B13117" s="30"/>
    </row>
    <row r="13118" spans="2:2">
      <c r="B13118" s="30"/>
    </row>
    <row r="13119" spans="2:2">
      <c r="B13119" s="30"/>
    </row>
    <row r="13120" spans="2:2">
      <c r="B13120" s="30"/>
    </row>
    <row r="13121" spans="2:2">
      <c r="B13121" s="30"/>
    </row>
    <row r="13122" spans="2:2">
      <c r="B13122" s="30"/>
    </row>
    <row r="13123" spans="2:2">
      <c r="B13123" s="30"/>
    </row>
    <row r="13124" spans="2:2">
      <c r="B13124" s="30"/>
    </row>
    <row r="13125" spans="2:2">
      <c r="B13125" s="30"/>
    </row>
    <row r="13126" spans="2:2">
      <c r="B13126" s="30"/>
    </row>
    <row r="13127" spans="2:2">
      <c r="B13127" s="30"/>
    </row>
    <row r="13128" spans="2:2">
      <c r="B13128" s="30"/>
    </row>
    <row r="13129" spans="2:2">
      <c r="B13129" s="30"/>
    </row>
    <row r="13130" spans="2:2">
      <c r="B13130" s="30"/>
    </row>
    <row r="13131" spans="2:2">
      <c r="B13131" s="30"/>
    </row>
    <row r="13132" spans="2:2">
      <c r="B13132" s="30"/>
    </row>
    <row r="13133" spans="2:2">
      <c r="B13133" s="30"/>
    </row>
    <row r="13134" spans="2:2">
      <c r="B13134" s="30"/>
    </row>
    <row r="13135" spans="2:2">
      <c r="B13135" s="30"/>
    </row>
    <row r="13136" spans="2:2">
      <c r="B13136" s="30"/>
    </row>
    <row r="13137" spans="2:2">
      <c r="B13137" s="30"/>
    </row>
    <row r="13138" spans="2:2">
      <c r="B13138" s="30"/>
    </row>
    <row r="13139" spans="2:2">
      <c r="B13139" s="30"/>
    </row>
    <row r="13140" spans="2:2">
      <c r="B13140" s="30"/>
    </row>
    <row r="13141" spans="2:2">
      <c r="B13141" s="30"/>
    </row>
    <row r="13142" spans="2:2">
      <c r="B13142" s="30"/>
    </row>
    <row r="13143" spans="2:2">
      <c r="B13143" s="30"/>
    </row>
    <row r="13144" spans="2:2">
      <c r="B13144" s="30"/>
    </row>
    <row r="13145" spans="2:2">
      <c r="B13145" s="30"/>
    </row>
    <row r="13146" spans="2:2">
      <c r="B13146" s="30"/>
    </row>
    <row r="13147" spans="2:2">
      <c r="B13147" s="30"/>
    </row>
    <row r="13148" spans="2:2">
      <c r="B13148" s="30"/>
    </row>
    <row r="13149" spans="2:2">
      <c r="B13149" s="30"/>
    </row>
    <row r="13150" spans="2:2">
      <c r="B13150" s="30"/>
    </row>
    <row r="13151" spans="2:2">
      <c r="B13151" s="30"/>
    </row>
    <row r="13152" spans="2:2">
      <c r="B13152" s="30"/>
    </row>
    <row r="13153" spans="2:2">
      <c r="B13153" s="30"/>
    </row>
    <row r="13154" spans="2:2">
      <c r="B13154" s="30"/>
    </row>
    <row r="13155" spans="2:2">
      <c r="B13155" s="30"/>
    </row>
    <row r="13156" spans="2:2">
      <c r="B13156" s="30"/>
    </row>
    <row r="13157" spans="2:2">
      <c r="B13157" s="30"/>
    </row>
    <row r="13158" spans="2:2">
      <c r="B13158" s="30"/>
    </row>
    <row r="13159" spans="2:2">
      <c r="B13159" s="30"/>
    </row>
    <row r="13160" spans="2:2">
      <c r="B13160" s="30"/>
    </row>
    <row r="13161" spans="2:2">
      <c r="B13161" s="30"/>
    </row>
    <row r="13162" spans="2:2">
      <c r="B13162" s="30"/>
    </row>
    <row r="13163" spans="2:2">
      <c r="B13163" s="30"/>
    </row>
    <row r="13164" spans="2:2">
      <c r="B13164" s="30"/>
    </row>
    <row r="13165" spans="2:2">
      <c r="B13165" s="30"/>
    </row>
    <row r="13166" spans="2:2">
      <c r="B13166" s="30"/>
    </row>
    <row r="13167" spans="2:2">
      <c r="B13167" s="30"/>
    </row>
    <row r="13168" spans="2:2">
      <c r="B13168" s="30"/>
    </row>
    <row r="13169" spans="2:2">
      <c r="B13169" s="30"/>
    </row>
    <row r="13170" spans="2:2">
      <c r="B13170" s="30"/>
    </row>
    <row r="13171" spans="2:2">
      <c r="B13171" s="30"/>
    </row>
    <row r="13172" spans="2:2">
      <c r="B13172" s="30"/>
    </row>
    <row r="13173" spans="2:2">
      <c r="B13173" s="30"/>
    </row>
    <row r="13174" spans="2:2">
      <c r="B13174" s="30"/>
    </row>
    <row r="13175" spans="2:2">
      <c r="B13175" s="30"/>
    </row>
    <row r="13176" spans="2:2">
      <c r="B13176" s="30"/>
    </row>
    <row r="13177" spans="2:2">
      <c r="B13177" s="30"/>
    </row>
    <row r="13178" spans="2:2">
      <c r="B13178" s="30"/>
    </row>
    <row r="13179" spans="2:2">
      <c r="B13179" s="30"/>
    </row>
    <row r="13180" spans="2:2">
      <c r="B13180" s="30"/>
    </row>
    <row r="13181" spans="2:2">
      <c r="B13181" s="30"/>
    </row>
    <row r="13182" spans="2:2">
      <c r="B13182" s="30"/>
    </row>
    <row r="13183" spans="2:2">
      <c r="B13183" s="30"/>
    </row>
    <row r="13184" spans="2:2">
      <c r="B13184" s="30"/>
    </row>
    <row r="13185" spans="2:2">
      <c r="B13185" s="30"/>
    </row>
    <row r="13186" spans="2:2">
      <c r="B13186" s="30"/>
    </row>
    <row r="13187" spans="2:2">
      <c r="B13187" s="30"/>
    </row>
    <row r="13188" spans="2:2">
      <c r="B13188" s="30"/>
    </row>
    <row r="13189" spans="2:2">
      <c r="B13189" s="30"/>
    </row>
    <row r="13190" spans="2:2">
      <c r="B13190" s="30"/>
    </row>
    <row r="13191" spans="2:2">
      <c r="B13191" s="30"/>
    </row>
    <row r="13192" spans="2:2">
      <c r="B13192" s="30"/>
    </row>
    <row r="13193" spans="2:2">
      <c r="B13193" s="30"/>
    </row>
    <row r="13194" spans="2:2">
      <c r="B13194" s="30"/>
    </row>
    <row r="13195" spans="2:2">
      <c r="B13195" s="30"/>
    </row>
    <row r="13196" spans="2:2">
      <c r="B13196" s="30"/>
    </row>
    <row r="13197" spans="2:2">
      <c r="B13197" s="30"/>
    </row>
    <row r="13198" spans="2:2">
      <c r="B13198" s="30"/>
    </row>
    <row r="13199" spans="2:2">
      <c r="B13199" s="30"/>
    </row>
    <row r="13200" spans="2:2">
      <c r="B13200" s="30"/>
    </row>
    <row r="13201" spans="2:2">
      <c r="B13201" s="30"/>
    </row>
    <row r="13202" spans="2:2">
      <c r="B13202" s="30"/>
    </row>
    <row r="13203" spans="2:2">
      <c r="B13203" s="30"/>
    </row>
    <row r="13204" spans="2:2">
      <c r="B13204" s="30"/>
    </row>
    <row r="13205" spans="2:2">
      <c r="B13205" s="30"/>
    </row>
    <row r="13206" spans="2:2">
      <c r="B13206" s="30"/>
    </row>
    <row r="13207" spans="2:2">
      <c r="B13207" s="30"/>
    </row>
    <row r="13208" spans="2:2">
      <c r="B13208" s="30"/>
    </row>
    <row r="13209" spans="2:2">
      <c r="B13209" s="30"/>
    </row>
    <row r="13210" spans="2:2">
      <c r="B13210" s="30"/>
    </row>
    <row r="13211" spans="2:2">
      <c r="B13211" s="30"/>
    </row>
    <row r="13212" spans="2:2">
      <c r="B13212" s="30"/>
    </row>
    <row r="13213" spans="2:2">
      <c r="B13213" s="30"/>
    </row>
    <row r="13214" spans="2:2">
      <c r="B13214" s="30"/>
    </row>
    <row r="13215" spans="2:2">
      <c r="B13215" s="30"/>
    </row>
    <row r="13216" spans="2:2">
      <c r="B13216" s="30"/>
    </row>
    <row r="13217" spans="2:2">
      <c r="B13217" s="30"/>
    </row>
    <row r="13218" spans="2:2">
      <c r="B13218" s="30"/>
    </row>
    <row r="13219" spans="2:2">
      <c r="B13219" s="30"/>
    </row>
    <row r="13220" spans="2:2">
      <c r="B13220" s="30"/>
    </row>
    <row r="13221" spans="2:2">
      <c r="B13221" s="30"/>
    </row>
    <row r="13222" spans="2:2">
      <c r="B13222" s="30"/>
    </row>
    <row r="13223" spans="2:2">
      <c r="B13223" s="30"/>
    </row>
    <row r="13224" spans="2:2">
      <c r="B13224" s="30"/>
    </row>
    <row r="13225" spans="2:2">
      <c r="B13225" s="30"/>
    </row>
    <row r="13226" spans="2:2">
      <c r="B13226" s="30"/>
    </row>
    <row r="13227" spans="2:2">
      <c r="B13227" s="30"/>
    </row>
    <row r="13228" spans="2:2">
      <c r="B13228" s="30"/>
    </row>
    <row r="13229" spans="2:2">
      <c r="B13229" s="30"/>
    </row>
    <row r="13230" spans="2:2">
      <c r="B13230" s="30"/>
    </row>
    <row r="13231" spans="2:2">
      <c r="B13231" s="30"/>
    </row>
    <row r="13232" spans="2:2">
      <c r="B13232" s="30"/>
    </row>
    <row r="13233" spans="2:2">
      <c r="B13233" s="30"/>
    </row>
    <row r="13234" spans="2:2">
      <c r="B13234" s="30"/>
    </row>
    <row r="13235" spans="2:2">
      <c r="B13235" s="30"/>
    </row>
    <row r="13236" spans="2:2">
      <c r="B13236" s="30"/>
    </row>
    <row r="13237" spans="2:2">
      <c r="B13237" s="30"/>
    </row>
    <row r="13238" spans="2:2">
      <c r="B13238" s="30"/>
    </row>
    <row r="13239" spans="2:2">
      <c r="B13239" s="30"/>
    </row>
    <row r="13240" spans="2:2">
      <c r="B13240" s="30"/>
    </row>
    <row r="13241" spans="2:2">
      <c r="B13241" s="30"/>
    </row>
    <row r="13242" spans="2:2">
      <c r="B13242" s="30"/>
    </row>
    <row r="13243" spans="2:2">
      <c r="B13243" s="30"/>
    </row>
    <row r="13244" spans="2:2">
      <c r="B13244" s="30"/>
    </row>
    <row r="13245" spans="2:2">
      <c r="B13245" s="30"/>
    </row>
    <row r="13246" spans="2:2">
      <c r="B13246" s="30"/>
    </row>
    <row r="13247" spans="2:2">
      <c r="B13247" s="30"/>
    </row>
    <row r="13248" spans="2:2">
      <c r="B13248" s="30"/>
    </row>
    <row r="13249" spans="2:2">
      <c r="B13249" s="30"/>
    </row>
    <row r="13250" spans="2:2">
      <c r="B13250" s="30"/>
    </row>
    <row r="13251" spans="2:2">
      <c r="B13251" s="30"/>
    </row>
    <row r="13252" spans="2:2">
      <c r="B13252" s="30"/>
    </row>
    <row r="13253" spans="2:2">
      <c r="B13253" s="30"/>
    </row>
    <row r="13254" spans="2:2">
      <c r="B13254" s="30"/>
    </row>
    <row r="13255" spans="2:2">
      <c r="B13255" s="30"/>
    </row>
    <row r="13256" spans="2:2">
      <c r="B13256" s="30"/>
    </row>
    <row r="13257" spans="2:2">
      <c r="B13257" s="30"/>
    </row>
    <row r="13258" spans="2:2">
      <c r="B13258" s="30"/>
    </row>
    <row r="13259" spans="2:2">
      <c r="B13259" s="30"/>
    </row>
    <row r="13260" spans="2:2">
      <c r="B13260" s="30"/>
    </row>
    <row r="13261" spans="2:2">
      <c r="B13261" s="30"/>
    </row>
    <row r="13262" spans="2:2">
      <c r="B13262" s="30"/>
    </row>
    <row r="13263" spans="2:2">
      <c r="B13263" s="30"/>
    </row>
    <row r="13264" spans="2:2">
      <c r="B13264" s="30"/>
    </row>
    <row r="13265" spans="2:2">
      <c r="B13265" s="30"/>
    </row>
    <row r="13266" spans="2:2">
      <c r="B13266" s="30"/>
    </row>
    <row r="13267" spans="2:2">
      <c r="B13267" s="30"/>
    </row>
    <row r="13268" spans="2:2">
      <c r="B13268" s="30"/>
    </row>
    <row r="13269" spans="2:2">
      <c r="B13269" s="30"/>
    </row>
    <row r="13270" spans="2:2">
      <c r="B13270" s="30"/>
    </row>
    <row r="13271" spans="2:2">
      <c r="B13271" s="30"/>
    </row>
    <row r="13272" spans="2:2">
      <c r="B13272" s="30"/>
    </row>
    <row r="13273" spans="2:2">
      <c r="B13273" s="30"/>
    </row>
    <row r="13274" spans="2:2">
      <c r="B13274" s="30"/>
    </row>
    <row r="13275" spans="2:2">
      <c r="B13275" s="30"/>
    </row>
    <row r="13276" spans="2:2">
      <c r="B13276" s="30"/>
    </row>
    <row r="13277" spans="2:2">
      <c r="B13277" s="30"/>
    </row>
    <row r="13278" spans="2:2">
      <c r="B13278" s="30"/>
    </row>
    <row r="13279" spans="2:2">
      <c r="B13279" s="30"/>
    </row>
    <row r="13280" spans="2:2">
      <c r="B13280" s="30"/>
    </row>
    <row r="13281" spans="2:2">
      <c r="B13281" s="30"/>
    </row>
    <row r="13282" spans="2:2">
      <c r="B13282" s="30"/>
    </row>
    <row r="13283" spans="2:2">
      <c r="B13283" s="30"/>
    </row>
    <row r="13284" spans="2:2">
      <c r="B13284" s="30"/>
    </row>
    <row r="13285" spans="2:2">
      <c r="B13285" s="30"/>
    </row>
    <row r="13286" spans="2:2">
      <c r="B13286" s="30"/>
    </row>
    <row r="13287" spans="2:2">
      <c r="B13287" s="30"/>
    </row>
    <row r="13288" spans="2:2">
      <c r="B13288" s="30"/>
    </row>
    <row r="13289" spans="2:2">
      <c r="B13289" s="30"/>
    </row>
    <row r="13290" spans="2:2">
      <c r="B13290" s="30"/>
    </row>
    <row r="13291" spans="2:2">
      <c r="B13291" s="30"/>
    </row>
    <row r="13292" spans="2:2">
      <c r="B13292" s="30"/>
    </row>
    <row r="13293" spans="2:2">
      <c r="B13293" s="30"/>
    </row>
    <row r="13294" spans="2:2">
      <c r="B13294" s="30"/>
    </row>
    <row r="13295" spans="2:2">
      <c r="B13295" s="30"/>
    </row>
    <row r="13296" spans="2:2">
      <c r="B13296" s="30"/>
    </row>
    <row r="13297" spans="2:2">
      <c r="B13297" s="30"/>
    </row>
    <row r="13298" spans="2:2">
      <c r="B13298" s="30"/>
    </row>
    <row r="13299" spans="2:2">
      <c r="B13299" s="30"/>
    </row>
    <row r="13300" spans="2:2">
      <c r="B13300" s="30"/>
    </row>
    <row r="13301" spans="2:2">
      <c r="B13301" s="30"/>
    </row>
    <row r="13302" spans="2:2">
      <c r="B13302" s="30"/>
    </row>
    <row r="13303" spans="2:2">
      <c r="B13303" s="30"/>
    </row>
    <row r="13304" spans="2:2">
      <c r="B13304" s="30"/>
    </row>
    <row r="13305" spans="2:2">
      <c r="B13305" s="30"/>
    </row>
    <row r="13306" spans="2:2">
      <c r="B13306" s="30"/>
    </row>
    <row r="13307" spans="2:2">
      <c r="B13307" s="30"/>
    </row>
    <row r="13308" spans="2:2">
      <c r="B13308" s="30"/>
    </row>
    <row r="13309" spans="2:2">
      <c r="B13309" s="30"/>
    </row>
    <row r="13310" spans="2:2">
      <c r="B13310" s="30"/>
    </row>
    <row r="13311" spans="2:2">
      <c r="B13311" s="30"/>
    </row>
    <row r="13312" spans="2:2">
      <c r="B13312" s="30"/>
    </row>
    <row r="13313" spans="2:2">
      <c r="B13313" s="30"/>
    </row>
    <row r="13314" spans="2:2">
      <c r="B13314" s="30"/>
    </row>
    <row r="13315" spans="2:2">
      <c r="B13315" s="30"/>
    </row>
    <row r="13316" spans="2:2">
      <c r="B13316" s="30"/>
    </row>
    <row r="13317" spans="2:2">
      <c r="B13317" s="30"/>
    </row>
    <row r="13318" spans="2:2">
      <c r="B13318" s="30"/>
    </row>
    <row r="13319" spans="2:2">
      <c r="B13319" s="30"/>
    </row>
    <row r="13320" spans="2:2">
      <c r="B13320" s="30"/>
    </row>
    <row r="13321" spans="2:2">
      <c r="B13321" s="30"/>
    </row>
    <row r="13322" spans="2:2">
      <c r="B13322" s="30"/>
    </row>
    <row r="13323" spans="2:2">
      <c r="B13323" s="30"/>
    </row>
    <row r="13324" spans="2:2">
      <c r="B13324" s="30"/>
    </row>
    <row r="13325" spans="2:2">
      <c r="B13325" s="30"/>
    </row>
    <row r="13326" spans="2:2">
      <c r="B13326" s="30"/>
    </row>
    <row r="13327" spans="2:2">
      <c r="B13327" s="30"/>
    </row>
    <row r="13328" spans="2:2">
      <c r="B13328" s="30"/>
    </row>
    <row r="13329" spans="2:2">
      <c r="B13329" s="30"/>
    </row>
    <row r="13330" spans="2:2">
      <c r="B13330" s="30"/>
    </row>
    <row r="13331" spans="2:2">
      <c r="B13331" s="30"/>
    </row>
    <row r="13332" spans="2:2">
      <c r="B13332" s="30"/>
    </row>
    <row r="13333" spans="2:2">
      <c r="B13333" s="30"/>
    </row>
    <row r="13334" spans="2:2">
      <c r="B13334" s="30"/>
    </row>
    <row r="13335" spans="2:2">
      <c r="B13335" s="30"/>
    </row>
    <row r="13336" spans="2:2">
      <c r="B13336" s="30"/>
    </row>
    <row r="13337" spans="2:2">
      <c r="B13337" s="30"/>
    </row>
    <row r="13338" spans="2:2">
      <c r="B13338" s="30"/>
    </row>
    <row r="13339" spans="2:2">
      <c r="B13339" s="30"/>
    </row>
    <row r="13340" spans="2:2">
      <c r="B13340" s="30"/>
    </row>
    <row r="13341" spans="2:2">
      <c r="B13341" s="30"/>
    </row>
    <row r="13342" spans="2:2">
      <c r="B13342" s="30"/>
    </row>
    <row r="13343" spans="2:2">
      <c r="B13343" s="30"/>
    </row>
    <row r="13344" spans="2:2">
      <c r="B13344" s="30"/>
    </row>
    <row r="13345" spans="2:2">
      <c r="B13345" s="30"/>
    </row>
    <row r="13346" spans="2:2">
      <c r="B13346" s="30"/>
    </row>
    <row r="13347" spans="2:2">
      <c r="B13347" s="30"/>
    </row>
    <row r="13348" spans="2:2">
      <c r="B13348" s="30"/>
    </row>
    <row r="13349" spans="2:2">
      <c r="B13349" s="30"/>
    </row>
    <row r="13350" spans="2:2">
      <c r="B13350" s="30"/>
    </row>
    <row r="13351" spans="2:2">
      <c r="B13351" s="30"/>
    </row>
    <row r="13352" spans="2:2">
      <c r="B13352" s="30"/>
    </row>
    <row r="13353" spans="2:2">
      <c r="B13353" s="30"/>
    </row>
    <row r="13354" spans="2:2">
      <c r="B13354" s="30"/>
    </row>
    <row r="13355" spans="2:2">
      <c r="B13355" s="30"/>
    </row>
    <row r="13356" spans="2:2">
      <c r="B13356" s="30"/>
    </row>
    <row r="13357" spans="2:2">
      <c r="B13357" s="30"/>
    </row>
    <row r="13358" spans="2:2">
      <c r="B13358" s="30"/>
    </row>
    <row r="13359" spans="2:2">
      <c r="B13359" s="30"/>
    </row>
    <row r="13360" spans="2:2">
      <c r="B13360" s="30"/>
    </row>
    <row r="13361" spans="2:2">
      <c r="B13361" s="30"/>
    </row>
    <row r="13362" spans="2:2">
      <c r="B13362" s="30"/>
    </row>
    <row r="13363" spans="2:2">
      <c r="B13363" s="30"/>
    </row>
    <row r="13364" spans="2:2">
      <c r="B13364" s="30"/>
    </row>
    <row r="13365" spans="2:2">
      <c r="B13365" s="30"/>
    </row>
    <row r="13366" spans="2:2">
      <c r="B13366" s="30"/>
    </row>
    <row r="13367" spans="2:2">
      <c r="B13367" s="30"/>
    </row>
    <row r="13368" spans="2:2">
      <c r="B13368" s="30"/>
    </row>
    <row r="13369" spans="2:2">
      <c r="B13369" s="30"/>
    </row>
    <row r="13370" spans="2:2">
      <c r="B13370" s="30"/>
    </row>
    <row r="13371" spans="2:2">
      <c r="B13371" s="30"/>
    </row>
    <row r="13372" spans="2:2">
      <c r="B13372" s="30"/>
    </row>
    <row r="13373" spans="2:2">
      <c r="B13373" s="30"/>
    </row>
    <row r="13374" spans="2:2">
      <c r="B13374" s="30"/>
    </row>
    <row r="13375" spans="2:2">
      <c r="B13375" s="30"/>
    </row>
    <row r="13376" spans="2:2">
      <c r="B13376" s="30"/>
    </row>
    <row r="13377" spans="2:2">
      <c r="B13377" s="30"/>
    </row>
    <row r="13378" spans="2:2">
      <c r="B13378" s="30"/>
    </row>
    <row r="13379" spans="2:2">
      <c r="B13379" s="30"/>
    </row>
    <row r="13380" spans="2:2">
      <c r="B13380" s="30"/>
    </row>
    <row r="13381" spans="2:2">
      <c r="B13381" s="30"/>
    </row>
    <row r="13382" spans="2:2">
      <c r="B13382" s="30"/>
    </row>
    <row r="13383" spans="2:2">
      <c r="B13383" s="30"/>
    </row>
    <row r="13384" spans="2:2">
      <c r="B13384" s="30"/>
    </row>
    <row r="13385" spans="2:2">
      <c r="B13385" s="30"/>
    </row>
    <row r="13386" spans="2:2">
      <c r="B13386" s="30"/>
    </row>
    <row r="13387" spans="2:2">
      <c r="B13387" s="30"/>
    </row>
    <row r="13388" spans="2:2">
      <c r="B13388" s="30"/>
    </row>
    <row r="13389" spans="2:2">
      <c r="B13389" s="30"/>
    </row>
    <row r="13390" spans="2:2">
      <c r="B13390" s="30"/>
    </row>
    <row r="13391" spans="2:2">
      <c r="B13391" s="30"/>
    </row>
    <row r="13392" spans="2:2">
      <c r="B13392" s="30"/>
    </row>
    <row r="13393" spans="2:2">
      <c r="B13393" s="30"/>
    </row>
    <row r="13394" spans="2:2">
      <c r="B13394" s="30"/>
    </row>
    <row r="13395" spans="2:2">
      <c r="B13395" s="30"/>
    </row>
    <row r="13396" spans="2:2">
      <c r="B13396" s="30"/>
    </row>
    <row r="13397" spans="2:2">
      <c r="B13397" s="30"/>
    </row>
    <row r="13398" spans="2:2">
      <c r="B13398" s="30"/>
    </row>
    <row r="13399" spans="2:2">
      <c r="B13399" s="30"/>
    </row>
    <row r="13400" spans="2:2">
      <c r="B13400" s="30"/>
    </row>
    <row r="13401" spans="2:2">
      <c r="B13401" s="30"/>
    </row>
    <row r="13402" spans="2:2">
      <c r="B13402" s="30"/>
    </row>
    <row r="13403" spans="2:2">
      <c r="B13403" s="30"/>
    </row>
    <row r="13404" spans="2:2">
      <c r="B13404" s="30"/>
    </row>
    <row r="13405" spans="2:2">
      <c r="B13405" s="30"/>
    </row>
    <row r="13406" spans="2:2">
      <c r="B13406" s="30"/>
    </row>
    <row r="13407" spans="2:2">
      <c r="B13407" s="30"/>
    </row>
    <row r="13408" spans="2:2">
      <c r="B13408" s="30"/>
    </row>
    <row r="13409" spans="2:2">
      <c r="B13409" s="30"/>
    </row>
    <row r="13410" spans="2:2">
      <c r="B13410" s="30"/>
    </row>
    <row r="13411" spans="2:2">
      <c r="B13411" s="30"/>
    </row>
    <row r="13412" spans="2:2">
      <c r="B13412" s="30"/>
    </row>
    <row r="13413" spans="2:2">
      <c r="B13413" s="30"/>
    </row>
    <row r="13414" spans="2:2">
      <c r="B13414" s="30"/>
    </row>
    <row r="13415" spans="2:2">
      <c r="B13415" s="30"/>
    </row>
    <row r="13416" spans="2:2">
      <c r="B13416" s="30"/>
    </row>
    <row r="13417" spans="2:2">
      <c r="B13417" s="30"/>
    </row>
    <row r="13418" spans="2:2">
      <c r="B13418" s="30"/>
    </row>
    <row r="13419" spans="2:2">
      <c r="B13419" s="30"/>
    </row>
    <row r="13420" spans="2:2">
      <c r="B13420" s="30"/>
    </row>
    <row r="13421" spans="2:2">
      <c r="B13421" s="30"/>
    </row>
    <row r="13422" spans="2:2">
      <c r="B13422" s="30"/>
    </row>
    <row r="13423" spans="2:2">
      <c r="B13423" s="30"/>
    </row>
    <row r="13424" spans="2:2">
      <c r="B13424" s="30"/>
    </row>
    <row r="13425" spans="2:2">
      <c r="B13425" s="30"/>
    </row>
    <row r="13426" spans="2:2">
      <c r="B13426" s="30"/>
    </row>
    <row r="13427" spans="2:2">
      <c r="B13427" s="30"/>
    </row>
    <row r="13428" spans="2:2">
      <c r="B13428" s="30"/>
    </row>
    <row r="13429" spans="2:2">
      <c r="B13429" s="30"/>
    </row>
    <row r="13430" spans="2:2">
      <c r="B13430" s="30"/>
    </row>
    <row r="13431" spans="2:2">
      <c r="B13431" s="30"/>
    </row>
    <row r="13432" spans="2:2">
      <c r="B13432" s="30"/>
    </row>
    <row r="13433" spans="2:2">
      <c r="B13433" s="30"/>
    </row>
    <row r="13434" spans="2:2">
      <c r="B13434" s="30"/>
    </row>
    <row r="13435" spans="2:2">
      <c r="B13435" s="30"/>
    </row>
    <row r="13436" spans="2:2">
      <c r="B13436" s="30"/>
    </row>
    <row r="13437" spans="2:2">
      <c r="B13437" s="30"/>
    </row>
    <row r="13438" spans="2:2">
      <c r="B13438" s="30"/>
    </row>
    <row r="13439" spans="2:2">
      <c r="B13439" s="30"/>
    </row>
    <row r="13440" spans="2:2">
      <c r="B13440" s="30"/>
    </row>
    <row r="13441" spans="2:2">
      <c r="B13441" s="30"/>
    </row>
    <row r="13442" spans="2:2">
      <c r="B13442" s="30"/>
    </row>
    <row r="13443" spans="2:2">
      <c r="B13443" s="30"/>
    </row>
    <row r="13444" spans="2:2">
      <c r="B13444" s="30"/>
    </row>
    <row r="13445" spans="2:2">
      <c r="B13445" s="30"/>
    </row>
    <row r="13446" spans="2:2">
      <c r="B13446" s="30"/>
    </row>
    <row r="13447" spans="2:2">
      <c r="B13447" s="30"/>
    </row>
    <row r="13448" spans="2:2">
      <c r="B13448" s="30"/>
    </row>
    <row r="13449" spans="2:2">
      <c r="B13449" s="30"/>
    </row>
    <row r="13450" spans="2:2">
      <c r="B13450" s="30"/>
    </row>
    <row r="13451" spans="2:2">
      <c r="B13451" s="30"/>
    </row>
    <row r="13452" spans="2:2">
      <c r="B13452" s="30"/>
    </row>
    <row r="13453" spans="2:2">
      <c r="B13453" s="30"/>
    </row>
    <row r="13454" spans="2:2">
      <c r="B13454" s="30"/>
    </row>
    <row r="13455" spans="2:2">
      <c r="B13455" s="30"/>
    </row>
    <row r="13456" spans="2:2">
      <c r="B13456" s="30"/>
    </row>
    <row r="13457" spans="2:2">
      <c r="B13457" s="30"/>
    </row>
    <row r="13458" spans="2:2">
      <c r="B13458" s="30"/>
    </row>
    <row r="13459" spans="2:2">
      <c r="B13459" s="30"/>
    </row>
    <row r="13460" spans="2:2">
      <c r="B13460" s="30"/>
    </row>
    <row r="13461" spans="2:2">
      <c r="B13461" s="30"/>
    </row>
    <row r="13462" spans="2:2">
      <c r="B13462" s="30"/>
    </row>
    <row r="13463" spans="2:2">
      <c r="B13463" s="30"/>
    </row>
    <row r="13464" spans="2:2">
      <c r="B13464" s="30"/>
    </row>
    <row r="13465" spans="2:2">
      <c r="B13465" s="30"/>
    </row>
    <row r="13466" spans="2:2">
      <c r="B13466" s="30"/>
    </row>
    <row r="13467" spans="2:2">
      <c r="B13467" s="30"/>
    </row>
    <row r="13468" spans="2:2">
      <c r="B13468" s="30"/>
    </row>
    <row r="13469" spans="2:2">
      <c r="B13469" s="30"/>
    </row>
    <row r="13470" spans="2:2">
      <c r="B13470" s="30"/>
    </row>
    <row r="13471" spans="2:2">
      <c r="B13471" s="30"/>
    </row>
    <row r="13472" spans="2:2">
      <c r="B13472" s="30"/>
    </row>
    <row r="13473" spans="2:2">
      <c r="B13473" s="30"/>
    </row>
    <row r="13474" spans="2:2">
      <c r="B13474" s="30"/>
    </row>
    <row r="13475" spans="2:2">
      <c r="B13475" s="30"/>
    </row>
    <row r="13476" spans="2:2">
      <c r="B13476" s="30"/>
    </row>
    <row r="13477" spans="2:2">
      <c r="B13477" s="30"/>
    </row>
    <row r="13478" spans="2:2">
      <c r="B13478" s="30"/>
    </row>
    <row r="13479" spans="2:2">
      <c r="B13479" s="30"/>
    </row>
    <row r="13480" spans="2:2">
      <c r="B13480" s="30"/>
    </row>
    <row r="13481" spans="2:2">
      <c r="B13481" s="30"/>
    </row>
    <row r="13482" spans="2:2">
      <c r="B13482" s="30"/>
    </row>
    <row r="13483" spans="2:2">
      <c r="B13483" s="30"/>
    </row>
    <row r="13484" spans="2:2">
      <c r="B13484" s="30"/>
    </row>
    <row r="13485" spans="2:2">
      <c r="B13485" s="30"/>
    </row>
    <row r="13486" spans="2:2">
      <c r="B13486" s="30"/>
    </row>
    <row r="13487" spans="2:2">
      <c r="B13487" s="30"/>
    </row>
    <row r="13488" spans="2:2">
      <c r="B13488" s="30"/>
    </row>
    <row r="13489" spans="2:2">
      <c r="B13489" s="30"/>
    </row>
    <row r="13490" spans="2:2">
      <c r="B13490" s="30"/>
    </row>
    <row r="13491" spans="2:2">
      <c r="B13491" s="30"/>
    </row>
    <row r="13492" spans="2:2">
      <c r="B13492" s="30"/>
    </row>
    <row r="13493" spans="2:2">
      <c r="B13493" s="30"/>
    </row>
    <row r="13494" spans="2:2">
      <c r="B13494" s="30"/>
    </row>
    <row r="13495" spans="2:2">
      <c r="B13495" s="30"/>
    </row>
    <row r="13496" spans="2:2">
      <c r="B13496" s="30"/>
    </row>
    <row r="13497" spans="2:2">
      <c r="B13497" s="30"/>
    </row>
    <row r="13498" spans="2:2">
      <c r="B13498" s="30"/>
    </row>
    <row r="13499" spans="2:2">
      <c r="B13499" s="30"/>
    </row>
    <row r="13500" spans="2:2">
      <c r="B13500" s="30"/>
    </row>
    <row r="13501" spans="2:2">
      <c r="B13501" s="30"/>
    </row>
    <row r="13502" spans="2:2">
      <c r="B13502" s="30"/>
    </row>
    <row r="13503" spans="2:2">
      <c r="B13503" s="30"/>
    </row>
    <row r="13504" spans="2:2">
      <c r="B13504" s="30"/>
    </row>
    <row r="13505" spans="2:2">
      <c r="B13505" s="30"/>
    </row>
    <row r="13506" spans="2:2">
      <c r="B13506" s="30"/>
    </row>
    <row r="13507" spans="2:2">
      <c r="B13507" s="30"/>
    </row>
    <row r="13508" spans="2:2">
      <c r="B13508" s="30"/>
    </row>
    <row r="13509" spans="2:2">
      <c r="B13509" s="30"/>
    </row>
    <row r="13510" spans="2:2">
      <c r="B13510" s="30"/>
    </row>
    <row r="13511" spans="2:2">
      <c r="B13511" s="30"/>
    </row>
    <row r="13512" spans="2:2">
      <c r="B13512" s="30"/>
    </row>
    <row r="13513" spans="2:2">
      <c r="B13513" s="30"/>
    </row>
    <row r="13514" spans="2:2">
      <c r="B13514" s="30"/>
    </row>
    <row r="13515" spans="2:2">
      <c r="B13515" s="30"/>
    </row>
    <row r="13516" spans="2:2">
      <c r="B13516" s="30"/>
    </row>
    <row r="13517" spans="2:2">
      <c r="B13517" s="30"/>
    </row>
    <row r="13518" spans="2:2">
      <c r="B13518" s="30"/>
    </row>
    <row r="13519" spans="2:2">
      <c r="B13519" s="30"/>
    </row>
    <row r="13520" spans="2:2">
      <c r="B13520" s="30"/>
    </row>
    <row r="13521" spans="2:2">
      <c r="B13521" s="30"/>
    </row>
    <row r="13522" spans="2:2">
      <c r="B13522" s="30"/>
    </row>
    <row r="13523" spans="2:2">
      <c r="B13523" s="30"/>
    </row>
    <row r="13524" spans="2:2">
      <c r="B13524" s="30"/>
    </row>
    <row r="13525" spans="2:2">
      <c r="B13525" s="30"/>
    </row>
    <row r="13526" spans="2:2">
      <c r="B13526" s="30"/>
    </row>
    <row r="13527" spans="2:2">
      <c r="B13527" s="30"/>
    </row>
    <row r="13528" spans="2:2">
      <c r="B13528" s="30"/>
    </row>
    <row r="13529" spans="2:2">
      <c r="B13529" s="30"/>
    </row>
    <row r="13530" spans="2:2">
      <c r="B13530" s="30"/>
    </row>
    <row r="13531" spans="2:2">
      <c r="B13531" s="30"/>
    </row>
    <row r="13532" spans="2:2">
      <c r="B13532" s="30"/>
    </row>
    <row r="13533" spans="2:2">
      <c r="B13533" s="30"/>
    </row>
    <row r="13534" spans="2:2">
      <c r="B13534" s="30"/>
    </row>
    <row r="13535" spans="2:2">
      <c r="B13535" s="30"/>
    </row>
    <row r="13536" spans="2:2">
      <c r="B13536" s="30"/>
    </row>
    <row r="13537" spans="2:2">
      <c r="B13537" s="30"/>
    </row>
    <row r="13538" spans="2:2">
      <c r="B13538" s="30"/>
    </row>
    <row r="13539" spans="2:2">
      <c r="B13539" s="30"/>
    </row>
    <row r="13540" spans="2:2">
      <c r="B13540" s="30"/>
    </row>
    <row r="13541" spans="2:2">
      <c r="B13541" s="30"/>
    </row>
    <row r="13542" spans="2:2">
      <c r="B13542" s="30"/>
    </row>
    <row r="13543" spans="2:2">
      <c r="B13543" s="30"/>
    </row>
    <row r="13544" spans="2:2">
      <c r="B13544" s="30"/>
    </row>
    <row r="13545" spans="2:2">
      <c r="B13545" s="30"/>
    </row>
    <row r="13546" spans="2:2">
      <c r="B13546" s="30"/>
    </row>
    <row r="13547" spans="2:2">
      <c r="B13547" s="30"/>
    </row>
    <row r="13548" spans="2:2">
      <c r="B13548" s="30"/>
    </row>
    <row r="13549" spans="2:2">
      <c r="B13549" s="30"/>
    </row>
    <row r="13550" spans="2:2">
      <c r="B13550" s="30"/>
    </row>
    <row r="13551" spans="2:2">
      <c r="B13551" s="30"/>
    </row>
    <row r="13552" spans="2:2">
      <c r="B13552" s="30"/>
    </row>
    <row r="13553" spans="2:2">
      <c r="B13553" s="30"/>
    </row>
    <row r="13554" spans="2:2">
      <c r="B13554" s="30"/>
    </row>
    <row r="13555" spans="2:2">
      <c r="B13555" s="30"/>
    </row>
    <row r="13556" spans="2:2">
      <c r="B13556" s="30"/>
    </row>
    <row r="13557" spans="2:2">
      <c r="B13557" s="30"/>
    </row>
    <row r="13558" spans="2:2">
      <c r="B13558" s="30"/>
    </row>
    <row r="13559" spans="2:2">
      <c r="B13559" s="30"/>
    </row>
    <row r="13560" spans="2:2">
      <c r="B13560" s="30"/>
    </row>
    <row r="13561" spans="2:2">
      <c r="B13561" s="30"/>
    </row>
    <row r="13562" spans="2:2">
      <c r="B13562" s="30"/>
    </row>
    <row r="13563" spans="2:2">
      <c r="B13563" s="30"/>
    </row>
    <row r="13564" spans="2:2">
      <c r="B13564" s="30"/>
    </row>
    <row r="13565" spans="2:2">
      <c r="B13565" s="30"/>
    </row>
    <row r="13566" spans="2:2">
      <c r="B13566" s="30"/>
    </row>
    <row r="13567" spans="2:2">
      <c r="B13567" s="30"/>
    </row>
    <row r="13568" spans="2:2">
      <c r="B13568" s="30"/>
    </row>
    <row r="13569" spans="2:2">
      <c r="B13569" s="30"/>
    </row>
    <row r="13570" spans="2:2">
      <c r="B13570" s="30"/>
    </row>
    <row r="13571" spans="2:2">
      <c r="B13571" s="30"/>
    </row>
    <row r="13572" spans="2:2">
      <c r="B13572" s="30"/>
    </row>
    <row r="13573" spans="2:2">
      <c r="B13573" s="30"/>
    </row>
    <row r="13574" spans="2:2">
      <c r="B13574" s="30"/>
    </row>
    <row r="13575" spans="2:2">
      <c r="B13575" s="30"/>
    </row>
    <row r="13576" spans="2:2">
      <c r="B13576" s="30"/>
    </row>
    <row r="13577" spans="2:2">
      <c r="B13577" s="30"/>
    </row>
    <row r="13578" spans="2:2">
      <c r="B13578" s="30"/>
    </row>
    <row r="13579" spans="2:2">
      <c r="B13579" s="30"/>
    </row>
    <row r="13580" spans="2:2">
      <c r="B13580" s="30"/>
    </row>
    <row r="13581" spans="2:2">
      <c r="B13581" s="30"/>
    </row>
    <row r="13582" spans="2:2">
      <c r="B13582" s="30"/>
    </row>
    <row r="13583" spans="2:2">
      <c r="B13583" s="30"/>
    </row>
    <row r="13584" spans="2:2">
      <c r="B13584" s="30"/>
    </row>
    <row r="13585" spans="2:2">
      <c r="B13585" s="30"/>
    </row>
    <row r="13586" spans="2:2">
      <c r="B13586" s="30"/>
    </row>
    <row r="13587" spans="2:2">
      <c r="B13587" s="30"/>
    </row>
    <row r="13588" spans="2:2">
      <c r="B13588" s="30"/>
    </row>
    <row r="13589" spans="2:2">
      <c r="B13589" s="30"/>
    </row>
    <row r="13590" spans="2:2">
      <c r="B13590" s="30"/>
    </row>
    <row r="13591" spans="2:2">
      <c r="B13591" s="30"/>
    </row>
    <row r="13592" spans="2:2">
      <c r="B13592" s="30"/>
    </row>
    <row r="13593" spans="2:2">
      <c r="B13593" s="30"/>
    </row>
    <row r="13594" spans="2:2">
      <c r="B13594" s="30"/>
    </row>
    <row r="13595" spans="2:2">
      <c r="B13595" s="30"/>
    </row>
    <row r="13596" spans="2:2">
      <c r="B13596" s="30"/>
    </row>
    <row r="13597" spans="2:2">
      <c r="B13597" s="30"/>
    </row>
    <row r="13598" spans="2:2">
      <c r="B13598" s="30"/>
    </row>
    <row r="13599" spans="2:2">
      <c r="B13599" s="30"/>
    </row>
    <row r="13600" spans="2:2">
      <c r="B13600" s="30"/>
    </row>
    <row r="13601" spans="2:2">
      <c r="B13601" s="30"/>
    </row>
    <row r="13602" spans="2:2">
      <c r="B13602" s="30"/>
    </row>
    <row r="13603" spans="2:2">
      <c r="B13603" s="30"/>
    </row>
    <row r="13604" spans="2:2">
      <c r="B13604" s="30"/>
    </row>
    <row r="13605" spans="2:2">
      <c r="B13605" s="30"/>
    </row>
    <row r="13606" spans="2:2">
      <c r="B13606" s="30"/>
    </row>
    <row r="13607" spans="2:2">
      <c r="B13607" s="30"/>
    </row>
    <row r="13608" spans="2:2">
      <c r="B13608" s="30"/>
    </row>
    <row r="13609" spans="2:2">
      <c r="B13609" s="30"/>
    </row>
    <row r="13610" spans="2:2">
      <c r="B13610" s="30"/>
    </row>
    <row r="13611" spans="2:2">
      <c r="B13611" s="30"/>
    </row>
    <row r="13612" spans="2:2">
      <c r="B13612" s="30"/>
    </row>
    <row r="13613" spans="2:2">
      <c r="B13613" s="30"/>
    </row>
    <row r="13614" spans="2:2">
      <c r="B13614" s="30"/>
    </row>
    <row r="13615" spans="2:2">
      <c r="B13615" s="30"/>
    </row>
    <row r="13616" spans="2:2">
      <c r="B13616" s="30"/>
    </row>
    <row r="13617" spans="2:2">
      <c r="B13617" s="30"/>
    </row>
    <row r="13618" spans="2:2">
      <c r="B13618" s="30"/>
    </row>
    <row r="13619" spans="2:2">
      <c r="B13619" s="30"/>
    </row>
    <row r="13620" spans="2:2">
      <c r="B13620" s="30"/>
    </row>
    <row r="13621" spans="2:2">
      <c r="B13621" s="30"/>
    </row>
    <row r="13622" spans="2:2">
      <c r="B13622" s="30"/>
    </row>
    <row r="13623" spans="2:2">
      <c r="B13623" s="30"/>
    </row>
    <row r="13624" spans="2:2">
      <c r="B13624" s="30"/>
    </row>
    <row r="13625" spans="2:2">
      <c r="B13625" s="30"/>
    </row>
    <row r="13626" spans="2:2">
      <c r="B13626" s="30"/>
    </row>
    <row r="13627" spans="2:2">
      <c r="B13627" s="30"/>
    </row>
    <row r="13628" spans="2:2">
      <c r="B13628" s="30"/>
    </row>
    <row r="13629" spans="2:2">
      <c r="B13629" s="30"/>
    </row>
    <row r="13630" spans="2:2">
      <c r="B13630" s="30"/>
    </row>
    <row r="13631" spans="2:2">
      <c r="B13631" s="30"/>
    </row>
    <row r="13632" spans="2:2">
      <c r="B13632" s="30"/>
    </row>
    <row r="13633" spans="2:2">
      <c r="B13633" s="30"/>
    </row>
    <row r="13634" spans="2:2">
      <c r="B13634" s="30"/>
    </row>
    <row r="13635" spans="2:2">
      <c r="B13635" s="30"/>
    </row>
    <row r="13636" spans="2:2">
      <c r="B13636" s="30"/>
    </row>
    <row r="13637" spans="2:2">
      <c r="B13637" s="30"/>
    </row>
    <row r="13638" spans="2:2">
      <c r="B13638" s="30"/>
    </row>
    <row r="13639" spans="2:2">
      <c r="B13639" s="30"/>
    </row>
    <row r="13640" spans="2:2">
      <c r="B13640" s="30"/>
    </row>
    <row r="13641" spans="2:2">
      <c r="B13641" s="30"/>
    </row>
    <row r="13642" spans="2:2">
      <c r="B13642" s="30"/>
    </row>
    <row r="13643" spans="2:2">
      <c r="B13643" s="30"/>
    </row>
    <row r="13644" spans="2:2">
      <c r="B13644" s="30"/>
    </row>
    <row r="13645" spans="2:2">
      <c r="B13645" s="30"/>
    </row>
    <row r="13646" spans="2:2">
      <c r="B13646" s="30"/>
    </row>
    <row r="13647" spans="2:2">
      <c r="B13647" s="30"/>
    </row>
    <row r="13648" spans="2:2">
      <c r="B13648" s="30"/>
    </row>
    <row r="13649" spans="2:2">
      <c r="B13649" s="30"/>
    </row>
    <row r="13650" spans="2:2">
      <c r="B13650" s="30"/>
    </row>
    <row r="13651" spans="2:2">
      <c r="B13651" s="30"/>
    </row>
    <row r="13652" spans="2:2">
      <c r="B13652" s="30"/>
    </row>
    <row r="13653" spans="2:2">
      <c r="B13653" s="30"/>
    </row>
    <row r="13654" spans="2:2">
      <c r="B13654" s="30"/>
    </row>
    <row r="13655" spans="2:2">
      <c r="B13655" s="30"/>
    </row>
    <row r="13656" spans="2:2">
      <c r="B13656" s="30"/>
    </row>
    <row r="13657" spans="2:2">
      <c r="B13657" s="30"/>
    </row>
    <row r="13658" spans="2:2">
      <c r="B13658" s="30"/>
    </row>
    <row r="13659" spans="2:2">
      <c r="B13659" s="30"/>
    </row>
    <row r="13660" spans="2:2">
      <c r="B13660" s="30"/>
    </row>
    <row r="13661" spans="2:2">
      <c r="B13661" s="30"/>
    </row>
    <row r="13662" spans="2:2">
      <c r="B13662" s="30"/>
    </row>
    <row r="13663" spans="2:2">
      <c r="B13663" s="30"/>
    </row>
    <row r="13664" spans="2:2">
      <c r="B13664" s="30"/>
    </row>
    <row r="13665" spans="2:2">
      <c r="B13665" s="30"/>
    </row>
    <row r="13666" spans="2:2">
      <c r="B13666" s="30"/>
    </row>
    <row r="13667" spans="2:2">
      <c r="B13667" s="30"/>
    </row>
    <row r="13668" spans="2:2">
      <c r="B13668" s="30"/>
    </row>
    <row r="13669" spans="2:2">
      <c r="B13669" s="30"/>
    </row>
    <row r="13670" spans="2:2">
      <c r="B13670" s="30"/>
    </row>
    <row r="13671" spans="2:2">
      <c r="B13671" s="30"/>
    </row>
    <row r="13672" spans="2:2">
      <c r="B13672" s="30"/>
    </row>
    <row r="13673" spans="2:2">
      <c r="B13673" s="30"/>
    </row>
    <row r="13674" spans="2:2">
      <c r="B13674" s="30"/>
    </row>
    <row r="13675" spans="2:2">
      <c r="B13675" s="30"/>
    </row>
    <row r="13676" spans="2:2">
      <c r="B13676" s="30"/>
    </row>
    <row r="13677" spans="2:2">
      <c r="B13677" s="30"/>
    </row>
    <row r="13678" spans="2:2">
      <c r="B13678" s="30"/>
    </row>
    <row r="13679" spans="2:2">
      <c r="B13679" s="30"/>
    </row>
    <row r="13680" spans="2:2">
      <c r="B13680" s="30"/>
    </row>
    <row r="13681" spans="2:2">
      <c r="B13681" s="30"/>
    </row>
    <row r="13682" spans="2:2">
      <c r="B13682" s="30"/>
    </row>
    <row r="13683" spans="2:2">
      <c r="B13683" s="30"/>
    </row>
    <row r="13684" spans="2:2">
      <c r="B13684" s="30"/>
    </row>
    <row r="13685" spans="2:2">
      <c r="B13685" s="30"/>
    </row>
    <row r="13686" spans="2:2">
      <c r="B13686" s="30"/>
    </row>
    <row r="13687" spans="2:2">
      <c r="B13687" s="30"/>
    </row>
    <row r="13688" spans="2:2">
      <c r="B13688" s="30"/>
    </row>
    <row r="13689" spans="2:2">
      <c r="B13689" s="30"/>
    </row>
    <row r="13690" spans="2:2">
      <c r="B13690" s="30"/>
    </row>
    <row r="13691" spans="2:2">
      <c r="B13691" s="30"/>
    </row>
    <row r="13692" spans="2:2">
      <c r="B13692" s="30"/>
    </row>
    <row r="13693" spans="2:2">
      <c r="B13693" s="30"/>
    </row>
    <row r="13694" spans="2:2">
      <c r="B13694" s="30"/>
    </row>
    <row r="13695" spans="2:2">
      <c r="B13695" s="30"/>
    </row>
    <row r="13696" spans="2:2">
      <c r="B13696" s="30"/>
    </row>
    <row r="13697" spans="2:2">
      <c r="B13697" s="30"/>
    </row>
    <row r="13698" spans="2:2">
      <c r="B13698" s="30"/>
    </row>
    <row r="13699" spans="2:2">
      <c r="B13699" s="30"/>
    </row>
    <row r="13700" spans="2:2">
      <c r="B13700" s="30"/>
    </row>
    <row r="13701" spans="2:2">
      <c r="B13701" s="30"/>
    </row>
    <row r="13702" spans="2:2">
      <c r="B13702" s="30"/>
    </row>
    <row r="13703" spans="2:2">
      <c r="B13703" s="30"/>
    </row>
    <row r="13704" spans="2:2">
      <c r="B13704" s="30"/>
    </row>
    <row r="13705" spans="2:2">
      <c r="B13705" s="30"/>
    </row>
    <row r="13706" spans="2:2">
      <c r="B13706" s="30"/>
    </row>
    <row r="13707" spans="2:2">
      <c r="B13707" s="30"/>
    </row>
    <row r="13708" spans="2:2">
      <c r="B13708" s="30"/>
    </row>
    <row r="13709" spans="2:2">
      <c r="B13709" s="30"/>
    </row>
    <row r="13710" spans="2:2">
      <c r="B13710" s="30"/>
    </row>
    <row r="13711" spans="2:2">
      <c r="B13711" s="30"/>
    </row>
    <row r="13712" spans="2:2">
      <c r="B13712" s="30"/>
    </row>
    <row r="13713" spans="2:2">
      <c r="B13713" s="30"/>
    </row>
    <row r="13714" spans="2:2">
      <c r="B13714" s="30"/>
    </row>
    <row r="13715" spans="2:2">
      <c r="B13715" s="30"/>
    </row>
    <row r="13716" spans="2:2">
      <c r="B13716" s="30"/>
    </row>
    <row r="13717" spans="2:2">
      <c r="B13717" s="30"/>
    </row>
    <row r="13718" spans="2:2">
      <c r="B13718" s="30"/>
    </row>
    <row r="13719" spans="2:2">
      <c r="B13719" s="30"/>
    </row>
    <row r="13720" spans="2:2">
      <c r="B13720" s="30"/>
    </row>
    <row r="13721" spans="2:2">
      <c r="B13721" s="30"/>
    </row>
    <row r="13722" spans="2:2">
      <c r="B13722" s="30"/>
    </row>
    <row r="13723" spans="2:2">
      <c r="B13723" s="30"/>
    </row>
    <row r="13724" spans="2:2">
      <c r="B13724" s="30"/>
    </row>
    <row r="13725" spans="2:2">
      <c r="B13725" s="30"/>
    </row>
    <row r="13726" spans="2:2">
      <c r="B13726" s="30"/>
    </row>
    <row r="13727" spans="2:2">
      <c r="B13727" s="30"/>
    </row>
    <row r="13728" spans="2:2">
      <c r="B13728" s="30"/>
    </row>
    <row r="13729" spans="2:2">
      <c r="B13729" s="30"/>
    </row>
    <row r="13730" spans="2:2">
      <c r="B13730" s="30"/>
    </row>
    <row r="13731" spans="2:2">
      <c r="B13731" s="30"/>
    </row>
    <row r="13732" spans="2:2">
      <c r="B13732" s="30"/>
    </row>
    <row r="13733" spans="2:2">
      <c r="B13733" s="30"/>
    </row>
    <row r="13734" spans="2:2">
      <c r="B13734" s="30"/>
    </row>
    <row r="13735" spans="2:2">
      <c r="B13735" s="30"/>
    </row>
    <row r="13736" spans="2:2">
      <c r="B13736" s="30"/>
    </row>
    <row r="13737" spans="2:2">
      <c r="B13737" s="30"/>
    </row>
    <row r="13738" spans="2:2">
      <c r="B13738" s="30"/>
    </row>
    <row r="13739" spans="2:2">
      <c r="B13739" s="30"/>
    </row>
    <row r="13740" spans="2:2">
      <c r="B13740" s="30"/>
    </row>
    <row r="13741" spans="2:2">
      <c r="B13741" s="30"/>
    </row>
    <row r="13742" spans="2:2">
      <c r="B13742" s="30"/>
    </row>
    <row r="13743" spans="2:2">
      <c r="B13743" s="30"/>
    </row>
    <row r="13744" spans="2:2">
      <c r="B13744" s="30"/>
    </row>
    <row r="13745" spans="2:2">
      <c r="B13745" s="30"/>
    </row>
    <row r="13746" spans="2:2">
      <c r="B13746" s="30"/>
    </row>
    <row r="13747" spans="2:2">
      <c r="B13747" s="30"/>
    </row>
    <row r="13748" spans="2:2">
      <c r="B13748" s="30"/>
    </row>
    <row r="13749" spans="2:2">
      <c r="B13749" s="30"/>
    </row>
    <row r="13750" spans="2:2">
      <c r="B13750" s="30"/>
    </row>
    <row r="13751" spans="2:2">
      <c r="B13751" s="30"/>
    </row>
    <row r="13752" spans="2:2">
      <c r="B13752" s="30"/>
    </row>
    <row r="13753" spans="2:2">
      <c r="B13753" s="30"/>
    </row>
    <row r="13754" spans="2:2">
      <c r="B13754" s="30"/>
    </row>
    <row r="13755" spans="2:2">
      <c r="B13755" s="30"/>
    </row>
    <row r="13756" spans="2:2">
      <c r="B13756" s="30"/>
    </row>
    <row r="13757" spans="2:2">
      <c r="B13757" s="30"/>
    </row>
    <row r="13758" spans="2:2">
      <c r="B13758" s="30"/>
    </row>
    <row r="13759" spans="2:2">
      <c r="B13759" s="30"/>
    </row>
    <row r="13760" spans="2:2">
      <c r="B13760" s="30"/>
    </row>
    <row r="13761" spans="2:2">
      <c r="B13761" s="30"/>
    </row>
    <row r="13762" spans="2:2">
      <c r="B13762" s="30"/>
    </row>
    <row r="13763" spans="2:2">
      <c r="B13763" s="30"/>
    </row>
    <row r="13764" spans="2:2">
      <c r="B13764" s="30"/>
    </row>
    <row r="13765" spans="2:2">
      <c r="B13765" s="30"/>
    </row>
    <row r="13766" spans="2:2">
      <c r="B13766" s="30"/>
    </row>
    <row r="13767" spans="2:2">
      <c r="B13767" s="30"/>
    </row>
    <row r="13768" spans="2:2">
      <c r="B13768" s="30"/>
    </row>
    <row r="13769" spans="2:2">
      <c r="B13769" s="30"/>
    </row>
    <row r="13770" spans="2:2">
      <c r="B13770" s="30"/>
    </row>
    <row r="13771" spans="2:2">
      <c r="B13771" s="30"/>
    </row>
    <row r="13772" spans="2:2">
      <c r="B13772" s="30"/>
    </row>
    <row r="13773" spans="2:2">
      <c r="B13773" s="30"/>
    </row>
    <row r="13774" spans="2:2">
      <c r="B13774" s="30"/>
    </row>
    <row r="13775" spans="2:2">
      <c r="B13775" s="30"/>
    </row>
    <row r="13776" spans="2:2">
      <c r="B13776" s="30"/>
    </row>
    <row r="13777" spans="2:2">
      <c r="B13777" s="30"/>
    </row>
    <row r="13778" spans="2:2">
      <c r="B13778" s="30"/>
    </row>
    <row r="13779" spans="2:2">
      <c r="B13779" s="30"/>
    </row>
    <row r="13780" spans="2:2">
      <c r="B13780" s="30"/>
    </row>
    <row r="13781" spans="2:2">
      <c r="B13781" s="30"/>
    </row>
    <row r="13782" spans="2:2">
      <c r="B13782" s="30"/>
    </row>
    <row r="13783" spans="2:2">
      <c r="B13783" s="30"/>
    </row>
    <row r="13784" spans="2:2">
      <c r="B13784" s="30"/>
    </row>
    <row r="13785" spans="2:2">
      <c r="B13785" s="30"/>
    </row>
    <row r="13786" spans="2:2">
      <c r="B13786" s="30"/>
    </row>
    <row r="13787" spans="2:2">
      <c r="B13787" s="30"/>
    </row>
    <row r="13788" spans="2:2">
      <c r="B13788" s="30"/>
    </row>
    <row r="13789" spans="2:2">
      <c r="B13789" s="30"/>
    </row>
    <row r="13790" spans="2:2">
      <c r="B13790" s="30"/>
    </row>
    <row r="13791" spans="2:2">
      <c r="B13791" s="30"/>
    </row>
    <row r="13792" spans="2:2">
      <c r="B13792" s="30"/>
    </row>
    <row r="13793" spans="2:2">
      <c r="B13793" s="30"/>
    </row>
    <row r="13794" spans="2:2">
      <c r="B13794" s="30"/>
    </row>
    <row r="13795" spans="2:2">
      <c r="B13795" s="30"/>
    </row>
    <row r="13796" spans="2:2">
      <c r="B13796" s="30"/>
    </row>
    <row r="13797" spans="2:2">
      <c r="B13797" s="30"/>
    </row>
    <row r="13798" spans="2:2">
      <c r="B13798" s="30"/>
    </row>
    <row r="13799" spans="2:2">
      <c r="B13799" s="30"/>
    </row>
    <row r="13800" spans="2:2">
      <c r="B13800" s="30"/>
    </row>
    <row r="13801" spans="2:2">
      <c r="B13801" s="30"/>
    </row>
    <row r="13802" spans="2:2">
      <c r="B13802" s="30"/>
    </row>
    <row r="13803" spans="2:2">
      <c r="B13803" s="30"/>
    </row>
    <row r="13804" spans="2:2">
      <c r="B13804" s="30"/>
    </row>
    <row r="13805" spans="2:2">
      <c r="B13805" s="30"/>
    </row>
    <row r="13806" spans="2:2">
      <c r="B13806" s="30"/>
    </row>
    <row r="13807" spans="2:2">
      <c r="B13807" s="30"/>
    </row>
    <row r="13808" spans="2:2">
      <c r="B13808" s="30"/>
    </row>
    <row r="13809" spans="2:2">
      <c r="B13809" s="30"/>
    </row>
    <row r="13810" spans="2:2">
      <c r="B13810" s="30"/>
    </row>
    <row r="13811" spans="2:2">
      <c r="B13811" s="30"/>
    </row>
    <row r="13812" spans="2:2">
      <c r="B13812" s="30"/>
    </row>
    <row r="13813" spans="2:2">
      <c r="B13813" s="30"/>
    </row>
    <row r="13814" spans="2:2">
      <c r="B13814" s="30"/>
    </row>
    <row r="13815" spans="2:2">
      <c r="B13815" s="30"/>
    </row>
    <row r="13816" spans="2:2">
      <c r="B13816" s="30"/>
    </row>
    <row r="13817" spans="2:2">
      <c r="B13817" s="30"/>
    </row>
    <row r="13818" spans="2:2">
      <c r="B13818" s="30"/>
    </row>
    <row r="13819" spans="2:2">
      <c r="B13819" s="30"/>
    </row>
    <row r="13820" spans="2:2">
      <c r="B13820" s="30"/>
    </row>
    <row r="13821" spans="2:2">
      <c r="B13821" s="30"/>
    </row>
    <row r="13822" spans="2:2">
      <c r="B13822" s="30"/>
    </row>
    <row r="13823" spans="2:2">
      <c r="B13823" s="30"/>
    </row>
    <row r="13824" spans="2:2">
      <c r="B13824" s="30"/>
    </row>
    <row r="13825" spans="2:2">
      <c r="B13825" s="30"/>
    </row>
    <row r="13826" spans="2:2">
      <c r="B13826" s="30"/>
    </row>
    <row r="13827" spans="2:2">
      <c r="B13827" s="30"/>
    </row>
    <row r="13828" spans="2:2">
      <c r="B13828" s="30"/>
    </row>
    <row r="13829" spans="2:2">
      <c r="B13829" s="30"/>
    </row>
    <row r="13830" spans="2:2">
      <c r="B13830" s="30"/>
    </row>
    <row r="13831" spans="2:2">
      <c r="B13831" s="30"/>
    </row>
    <row r="13832" spans="2:2">
      <c r="B13832" s="30"/>
    </row>
    <row r="13833" spans="2:2">
      <c r="B13833" s="30"/>
    </row>
    <row r="13834" spans="2:2">
      <c r="B13834" s="30"/>
    </row>
    <row r="13835" spans="2:2">
      <c r="B13835" s="30"/>
    </row>
    <row r="13836" spans="2:2">
      <c r="B13836" s="30"/>
    </row>
    <row r="13837" spans="2:2">
      <c r="B13837" s="30"/>
    </row>
    <row r="13838" spans="2:2">
      <c r="B13838" s="30"/>
    </row>
    <row r="13839" spans="2:2">
      <c r="B13839" s="30"/>
    </row>
    <row r="13840" spans="2:2">
      <c r="B13840" s="30"/>
    </row>
    <row r="13841" spans="2:2">
      <c r="B13841" s="30"/>
    </row>
    <row r="13842" spans="2:2">
      <c r="B13842" s="30"/>
    </row>
    <row r="13843" spans="2:2">
      <c r="B13843" s="30"/>
    </row>
    <row r="13844" spans="2:2">
      <c r="B13844" s="30"/>
    </row>
    <row r="13845" spans="2:2">
      <c r="B13845" s="30"/>
    </row>
    <row r="13846" spans="2:2">
      <c r="B13846" s="30"/>
    </row>
    <row r="13847" spans="2:2">
      <c r="B13847" s="30"/>
    </row>
    <row r="13848" spans="2:2">
      <c r="B13848" s="30"/>
    </row>
    <row r="13849" spans="2:2">
      <c r="B13849" s="30"/>
    </row>
    <row r="13850" spans="2:2">
      <c r="B13850" s="30"/>
    </row>
    <row r="13851" spans="2:2">
      <c r="B13851" s="30"/>
    </row>
    <row r="13852" spans="2:2">
      <c r="B13852" s="30"/>
    </row>
    <row r="13853" spans="2:2">
      <c r="B13853" s="30"/>
    </row>
    <row r="13854" spans="2:2">
      <c r="B13854" s="30"/>
    </row>
    <row r="13855" spans="2:2">
      <c r="B13855" s="30"/>
    </row>
    <row r="13856" spans="2:2">
      <c r="B13856" s="30"/>
    </row>
    <row r="13857" spans="2:2">
      <c r="B13857" s="30"/>
    </row>
    <row r="13858" spans="2:2">
      <c r="B13858" s="30"/>
    </row>
    <row r="13859" spans="2:2">
      <c r="B13859" s="30"/>
    </row>
    <row r="13860" spans="2:2">
      <c r="B13860" s="30"/>
    </row>
    <row r="13861" spans="2:2">
      <c r="B13861" s="30"/>
    </row>
    <row r="13862" spans="2:2">
      <c r="B13862" s="30"/>
    </row>
    <row r="13863" spans="2:2">
      <c r="B13863" s="30"/>
    </row>
    <row r="13864" spans="2:2">
      <c r="B13864" s="30"/>
    </row>
    <row r="13865" spans="2:2">
      <c r="B13865" s="30"/>
    </row>
    <row r="13866" spans="2:2">
      <c r="B13866" s="30"/>
    </row>
    <row r="13867" spans="2:2">
      <c r="B13867" s="30"/>
    </row>
    <row r="13868" spans="2:2">
      <c r="B13868" s="30"/>
    </row>
    <row r="13869" spans="2:2">
      <c r="B13869" s="30"/>
    </row>
    <row r="13870" spans="2:2">
      <c r="B13870" s="30"/>
    </row>
    <row r="13871" spans="2:2">
      <c r="B13871" s="30"/>
    </row>
    <row r="13872" spans="2:2">
      <c r="B13872" s="30"/>
    </row>
    <row r="13873" spans="2:2">
      <c r="B13873" s="30"/>
    </row>
    <row r="13874" spans="2:2">
      <c r="B13874" s="30"/>
    </row>
    <row r="13875" spans="2:2">
      <c r="B13875" s="30"/>
    </row>
    <row r="13876" spans="2:2">
      <c r="B13876" s="30"/>
    </row>
    <row r="13877" spans="2:2">
      <c r="B13877" s="30"/>
    </row>
    <row r="13878" spans="2:2">
      <c r="B13878" s="30"/>
    </row>
    <row r="13879" spans="2:2">
      <c r="B13879" s="30"/>
    </row>
    <row r="13880" spans="2:2">
      <c r="B13880" s="30"/>
    </row>
    <row r="13881" spans="2:2">
      <c r="B13881" s="30"/>
    </row>
    <row r="13882" spans="2:2">
      <c r="B13882" s="30"/>
    </row>
    <row r="13883" spans="2:2">
      <c r="B13883" s="30"/>
    </row>
    <row r="13884" spans="2:2">
      <c r="B13884" s="30"/>
    </row>
    <row r="13885" spans="2:2">
      <c r="B13885" s="30"/>
    </row>
    <row r="13886" spans="2:2">
      <c r="B13886" s="30"/>
    </row>
    <row r="13887" spans="2:2">
      <c r="B13887" s="30"/>
    </row>
    <row r="13888" spans="2:2">
      <c r="B13888" s="30"/>
    </row>
    <row r="13889" spans="2:2">
      <c r="B13889" s="30"/>
    </row>
    <row r="13890" spans="2:2">
      <c r="B13890" s="30"/>
    </row>
    <row r="13891" spans="2:2">
      <c r="B13891" s="30"/>
    </row>
    <row r="13892" spans="2:2">
      <c r="B13892" s="30"/>
    </row>
    <row r="13893" spans="2:2">
      <c r="B13893" s="30"/>
    </row>
    <row r="13894" spans="2:2">
      <c r="B13894" s="30"/>
    </row>
    <row r="13895" spans="2:2">
      <c r="B13895" s="30"/>
    </row>
    <row r="13896" spans="2:2">
      <c r="B13896" s="30"/>
    </row>
    <row r="13897" spans="2:2">
      <c r="B13897" s="30"/>
    </row>
    <row r="13898" spans="2:2">
      <c r="B13898" s="30"/>
    </row>
    <row r="13899" spans="2:2">
      <c r="B13899" s="30"/>
    </row>
    <row r="13900" spans="2:2">
      <c r="B13900" s="30"/>
    </row>
    <row r="13901" spans="2:2">
      <c r="B13901" s="30"/>
    </row>
    <row r="13902" spans="2:2">
      <c r="B13902" s="30"/>
    </row>
    <row r="13903" spans="2:2">
      <c r="B13903" s="30"/>
    </row>
    <row r="13904" spans="2:2">
      <c r="B13904" s="30"/>
    </row>
    <row r="13905" spans="2:2">
      <c r="B13905" s="30"/>
    </row>
    <row r="13906" spans="2:2">
      <c r="B13906" s="30"/>
    </row>
    <row r="13907" spans="2:2">
      <c r="B13907" s="30"/>
    </row>
    <row r="13908" spans="2:2">
      <c r="B13908" s="30"/>
    </row>
    <row r="13909" spans="2:2">
      <c r="B13909" s="30"/>
    </row>
    <row r="13910" spans="2:2">
      <c r="B13910" s="30"/>
    </row>
    <row r="13911" spans="2:2">
      <c r="B13911" s="30"/>
    </row>
    <row r="13912" spans="2:2">
      <c r="B13912" s="30"/>
    </row>
    <row r="13913" spans="2:2">
      <c r="B13913" s="30"/>
    </row>
    <row r="13914" spans="2:2">
      <c r="B13914" s="30"/>
    </row>
    <row r="13915" spans="2:2">
      <c r="B13915" s="30"/>
    </row>
    <row r="13916" spans="2:2">
      <c r="B13916" s="30"/>
    </row>
    <row r="13917" spans="2:2">
      <c r="B13917" s="30"/>
    </row>
    <row r="13918" spans="2:2">
      <c r="B13918" s="30"/>
    </row>
    <row r="13919" spans="2:2">
      <c r="B13919" s="30"/>
    </row>
    <row r="13920" spans="2:2">
      <c r="B13920" s="30"/>
    </row>
    <row r="13921" spans="2:2">
      <c r="B13921" s="30"/>
    </row>
    <row r="13922" spans="2:2">
      <c r="B13922" s="30"/>
    </row>
    <row r="13923" spans="2:2">
      <c r="B13923" s="30"/>
    </row>
    <row r="13924" spans="2:2">
      <c r="B13924" s="30"/>
    </row>
    <row r="13925" spans="2:2">
      <c r="B13925" s="30"/>
    </row>
    <row r="13926" spans="2:2">
      <c r="B13926" s="30"/>
    </row>
    <row r="13927" spans="2:2">
      <c r="B13927" s="30"/>
    </row>
    <row r="13928" spans="2:2">
      <c r="B13928" s="30"/>
    </row>
    <row r="13929" spans="2:2">
      <c r="B13929" s="30"/>
    </row>
    <row r="13930" spans="2:2">
      <c r="B13930" s="30"/>
    </row>
    <row r="13931" spans="2:2">
      <c r="B13931" s="30"/>
    </row>
    <row r="13932" spans="2:2">
      <c r="B13932" s="30"/>
    </row>
    <row r="13933" spans="2:2">
      <c r="B13933" s="30"/>
    </row>
    <row r="13934" spans="2:2">
      <c r="B13934" s="30"/>
    </row>
    <row r="13935" spans="2:2">
      <c r="B13935" s="30"/>
    </row>
    <row r="13936" spans="2:2">
      <c r="B13936" s="30"/>
    </row>
    <row r="13937" spans="2:2">
      <c r="B13937" s="30"/>
    </row>
    <row r="13938" spans="2:2">
      <c r="B13938" s="30"/>
    </row>
    <row r="13939" spans="2:2">
      <c r="B13939" s="30"/>
    </row>
    <row r="13940" spans="2:2">
      <c r="B13940" s="30"/>
    </row>
    <row r="13941" spans="2:2">
      <c r="B13941" s="30"/>
    </row>
    <row r="13942" spans="2:2">
      <c r="B13942" s="30"/>
    </row>
    <row r="13943" spans="2:2">
      <c r="B13943" s="30"/>
    </row>
    <row r="13944" spans="2:2">
      <c r="B13944" s="30"/>
    </row>
    <row r="13945" spans="2:2">
      <c r="B13945" s="30"/>
    </row>
    <row r="13946" spans="2:2">
      <c r="B13946" s="30"/>
    </row>
    <row r="13947" spans="2:2">
      <c r="B13947" s="30"/>
    </row>
    <row r="13948" spans="2:2">
      <c r="B13948" s="30"/>
    </row>
    <row r="13949" spans="2:2">
      <c r="B13949" s="30"/>
    </row>
    <row r="13950" spans="2:2">
      <c r="B13950" s="30"/>
    </row>
    <row r="13951" spans="2:2">
      <c r="B13951" s="30"/>
    </row>
    <row r="13952" spans="2:2">
      <c r="B13952" s="30"/>
    </row>
    <row r="13953" spans="2:2">
      <c r="B13953" s="30"/>
    </row>
    <row r="13954" spans="2:2">
      <c r="B13954" s="30"/>
    </row>
    <row r="13955" spans="2:2">
      <c r="B13955" s="30"/>
    </row>
    <row r="13956" spans="2:2">
      <c r="B13956" s="30"/>
    </row>
    <row r="13957" spans="2:2">
      <c r="B13957" s="30"/>
    </row>
    <row r="13958" spans="2:2">
      <c r="B13958" s="30"/>
    </row>
    <row r="13959" spans="2:2">
      <c r="B13959" s="30"/>
    </row>
    <row r="13960" spans="2:2">
      <c r="B13960" s="30"/>
    </row>
    <row r="13961" spans="2:2">
      <c r="B13961" s="30"/>
    </row>
    <row r="13962" spans="2:2">
      <c r="B13962" s="30"/>
    </row>
    <row r="13963" spans="2:2">
      <c r="B13963" s="30"/>
    </row>
    <row r="13964" spans="2:2">
      <c r="B13964" s="30"/>
    </row>
    <row r="13965" spans="2:2">
      <c r="B13965" s="30"/>
    </row>
    <row r="13966" spans="2:2">
      <c r="B13966" s="30"/>
    </row>
    <row r="13967" spans="2:2">
      <c r="B13967" s="30"/>
    </row>
    <row r="13968" spans="2:2">
      <c r="B13968" s="30"/>
    </row>
    <row r="13969" spans="2:2">
      <c r="B13969" s="30"/>
    </row>
    <row r="13970" spans="2:2">
      <c r="B13970" s="30"/>
    </row>
    <row r="13971" spans="2:2">
      <c r="B13971" s="30"/>
    </row>
    <row r="13972" spans="2:2">
      <c r="B13972" s="30"/>
    </row>
    <row r="13973" spans="2:2">
      <c r="B13973" s="30"/>
    </row>
    <row r="13974" spans="2:2">
      <c r="B13974" s="30"/>
    </row>
    <row r="13975" spans="2:2">
      <c r="B13975" s="30"/>
    </row>
    <row r="13976" spans="2:2">
      <c r="B13976" s="30"/>
    </row>
    <row r="13977" spans="2:2">
      <c r="B13977" s="30"/>
    </row>
    <row r="13978" spans="2:2">
      <c r="B13978" s="30"/>
    </row>
    <row r="13979" spans="2:2">
      <c r="B13979" s="30"/>
    </row>
    <row r="13980" spans="2:2">
      <c r="B13980" s="30"/>
    </row>
    <row r="13981" spans="2:2">
      <c r="B13981" s="30"/>
    </row>
    <row r="13982" spans="2:2">
      <c r="B13982" s="30"/>
    </row>
    <row r="13983" spans="2:2">
      <c r="B13983" s="30"/>
    </row>
    <row r="13984" spans="2:2">
      <c r="B13984" s="30"/>
    </row>
    <row r="13985" spans="2:2">
      <c r="B13985" s="30"/>
    </row>
    <row r="13986" spans="2:2">
      <c r="B13986" s="30"/>
    </row>
    <row r="13987" spans="2:2">
      <c r="B13987" s="30"/>
    </row>
    <row r="13988" spans="2:2">
      <c r="B13988" s="30"/>
    </row>
    <row r="13989" spans="2:2">
      <c r="B13989" s="30"/>
    </row>
    <row r="13990" spans="2:2">
      <c r="B13990" s="30"/>
    </row>
    <row r="13991" spans="2:2">
      <c r="B13991" s="30"/>
    </row>
    <row r="13992" spans="2:2">
      <c r="B13992" s="30"/>
    </row>
    <row r="13993" spans="2:2">
      <c r="B13993" s="30"/>
    </row>
    <row r="13994" spans="2:2">
      <c r="B13994" s="30"/>
    </row>
    <row r="13995" spans="2:2">
      <c r="B13995" s="30"/>
    </row>
    <row r="13996" spans="2:2">
      <c r="B13996" s="30"/>
    </row>
    <row r="13997" spans="2:2">
      <c r="B13997" s="30"/>
    </row>
    <row r="13998" spans="2:2">
      <c r="B13998" s="30"/>
    </row>
    <row r="13999" spans="2:2">
      <c r="B13999" s="30"/>
    </row>
    <row r="14000" spans="2:2">
      <c r="B14000" s="30"/>
    </row>
    <row r="14001" spans="2:2">
      <c r="B14001" s="30"/>
    </row>
    <row r="14002" spans="2:2">
      <c r="B14002" s="30"/>
    </row>
    <row r="14003" spans="2:2">
      <c r="B14003" s="30"/>
    </row>
    <row r="14004" spans="2:2">
      <c r="B14004" s="30"/>
    </row>
    <row r="14005" spans="2:2">
      <c r="B14005" s="30"/>
    </row>
    <row r="14006" spans="2:2">
      <c r="B14006" s="30"/>
    </row>
    <row r="14007" spans="2:2">
      <c r="B14007" s="30"/>
    </row>
    <row r="14008" spans="2:2">
      <c r="B14008" s="30"/>
    </row>
    <row r="14009" spans="2:2">
      <c r="B14009" s="30"/>
    </row>
    <row r="14010" spans="2:2">
      <c r="B14010" s="30"/>
    </row>
    <row r="14011" spans="2:2">
      <c r="B14011" s="30"/>
    </row>
    <row r="14012" spans="2:2">
      <c r="B14012" s="30"/>
    </row>
    <row r="14013" spans="2:2">
      <c r="B14013" s="30"/>
    </row>
    <row r="14014" spans="2:2">
      <c r="B14014" s="30"/>
    </row>
    <row r="14015" spans="2:2">
      <c r="B14015" s="30"/>
    </row>
    <row r="14016" spans="2:2">
      <c r="B14016" s="30"/>
    </row>
    <row r="14017" spans="2:2">
      <c r="B14017" s="30"/>
    </row>
    <row r="14018" spans="2:2">
      <c r="B14018" s="30"/>
    </row>
    <row r="14019" spans="2:2">
      <c r="B14019" s="30"/>
    </row>
    <row r="14020" spans="2:2">
      <c r="B14020" s="30"/>
    </row>
    <row r="14021" spans="2:2">
      <c r="B14021" s="30"/>
    </row>
    <row r="14022" spans="2:2">
      <c r="B14022" s="30"/>
    </row>
    <row r="14023" spans="2:2">
      <c r="B14023" s="30"/>
    </row>
    <row r="14024" spans="2:2">
      <c r="B14024" s="30"/>
    </row>
    <row r="14025" spans="2:2">
      <c r="B14025" s="30"/>
    </row>
    <row r="14026" spans="2:2">
      <c r="B14026" s="30"/>
    </row>
    <row r="14027" spans="2:2">
      <c r="B14027" s="30"/>
    </row>
    <row r="14028" spans="2:2">
      <c r="B14028" s="30"/>
    </row>
    <row r="14029" spans="2:2">
      <c r="B14029" s="30"/>
    </row>
    <row r="14030" spans="2:2">
      <c r="B14030" s="30"/>
    </row>
    <row r="14031" spans="2:2">
      <c r="B14031" s="30"/>
    </row>
    <row r="14032" spans="2:2">
      <c r="B14032" s="30"/>
    </row>
    <row r="14033" spans="2:2">
      <c r="B14033" s="30"/>
    </row>
    <row r="14034" spans="2:2">
      <c r="B14034" s="30"/>
    </row>
    <row r="14035" spans="2:2">
      <c r="B14035" s="30"/>
    </row>
    <row r="14036" spans="2:2">
      <c r="B14036" s="30"/>
    </row>
    <row r="14037" spans="2:2">
      <c r="B14037" s="30"/>
    </row>
    <row r="14038" spans="2:2">
      <c r="B14038" s="30"/>
    </row>
    <row r="14039" spans="2:2">
      <c r="B14039" s="30"/>
    </row>
    <row r="14040" spans="2:2">
      <c r="B14040" s="30"/>
    </row>
    <row r="14041" spans="2:2">
      <c r="B14041" s="30"/>
    </row>
    <row r="14042" spans="2:2">
      <c r="B14042" s="30"/>
    </row>
    <row r="14043" spans="2:2">
      <c r="B14043" s="30"/>
    </row>
    <row r="14044" spans="2:2">
      <c r="B14044" s="30"/>
    </row>
    <row r="14045" spans="2:2">
      <c r="B14045" s="30"/>
    </row>
    <row r="14046" spans="2:2">
      <c r="B14046" s="30"/>
    </row>
    <row r="14047" spans="2:2">
      <c r="B14047" s="30"/>
    </row>
    <row r="14048" spans="2:2">
      <c r="B14048" s="30"/>
    </row>
    <row r="14049" spans="2:2">
      <c r="B14049" s="30"/>
    </row>
    <row r="14050" spans="2:2">
      <c r="B14050" s="30"/>
    </row>
    <row r="14051" spans="2:2">
      <c r="B14051" s="30"/>
    </row>
    <row r="14052" spans="2:2">
      <c r="B14052" s="30"/>
    </row>
    <row r="14053" spans="2:2">
      <c r="B14053" s="30"/>
    </row>
    <row r="14054" spans="2:2">
      <c r="B14054" s="30"/>
    </row>
    <row r="14055" spans="2:2">
      <c r="B14055" s="30"/>
    </row>
    <row r="14056" spans="2:2">
      <c r="B14056" s="30"/>
    </row>
    <row r="14057" spans="2:2">
      <c r="B14057" s="30"/>
    </row>
    <row r="14058" spans="2:2">
      <c r="B14058" s="30"/>
    </row>
    <row r="14059" spans="2:2">
      <c r="B14059" s="30"/>
    </row>
    <row r="14060" spans="2:2">
      <c r="B14060" s="30"/>
    </row>
    <row r="14061" spans="2:2">
      <c r="B14061" s="30"/>
    </row>
    <row r="14062" spans="2:2">
      <c r="B14062" s="30"/>
    </row>
    <row r="14063" spans="2:2">
      <c r="B14063" s="30"/>
    </row>
    <row r="14064" spans="2:2">
      <c r="B14064" s="30"/>
    </row>
    <row r="14065" spans="2:2">
      <c r="B14065" s="30"/>
    </row>
    <row r="14066" spans="2:2">
      <c r="B14066" s="30"/>
    </row>
    <row r="14067" spans="2:2">
      <c r="B14067" s="30"/>
    </row>
    <row r="14068" spans="2:2">
      <c r="B14068" s="30"/>
    </row>
    <row r="14069" spans="2:2">
      <c r="B14069" s="30"/>
    </row>
    <row r="14070" spans="2:2">
      <c r="B14070" s="30"/>
    </row>
    <row r="14071" spans="2:2">
      <c r="B14071" s="30"/>
    </row>
    <row r="14072" spans="2:2">
      <c r="B14072" s="30"/>
    </row>
    <row r="14073" spans="2:2">
      <c r="B14073" s="30"/>
    </row>
    <row r="14074" spans="2:2">
      <c r="B14074" s="30"/>
    </row>
    <row r="14075" spans="2:2">
      <c r="B14075" s="30"/>
    </row>
    <row r="14076" spans="2:2">
      <c r="B14076" s="30"/>
    </row>
    <row r="14077" spans="2:2">
      <c r="B14077" s="30"/>
    </row>
    <row r="14078" spans="2:2">
      <c r="B14078" s="30"/>
    </row>
    <row r="14079" spans="2:2">
      <c r="B14079" s="30"/>
    </row>
    <row r="14080" spans="2:2">
      <c r="B14080" s="30"/>
    </row>
    <row r="14081" spans="2:2">
      <c r="B14081" s="30"/>
    </row>
    <row r="14082" spans="2:2">
      <c r="B14082" s="30"/>
    </row>
    <row r="14083" spans="2:2">
      <c r="B14083" s="30"/>
    </row>
    <row r="14084" spans="2:2">
      <c r="B14084" s="30"/>
    </row>
    <row r="14085" spans="2:2">
      <c r="B14085" s="30"/>
    </row>
    <row r="14086" spans="2:2">
      <c r="B14086" s="30"/>
    </row>
    <row r="14087" spans="2:2">
      <c r="B14087" s="30"/>
    </row>
    <row r="14088" spans="2:2">
      <c r="B14088" s="30"/>
    </row>
    <row r="14089" spans="2:2">
      <c r="B14089" s="30"/>
    </row>
    <row r="14090" spans="2:2">
      <c r="B14090" s="30"/>
    </row>
    <row r="14091" spans="2:2">
      <c r="B14091" s="30"/>
    </row>
    <row r="14092" spans="2:2">
      <c r="B14092" s="30"/>
    </row>
    <row r="14093" spans="2:2">
      <c r="B14093" s="30"/>
    </row>
    <row r="14094" spans="2:2">
      <c r="B14094" s="30"/>
    </row>
    <row r="14095" spans="2:2">
      <c r="B14095" s="30"/>
    </row>
    <row r="14096" spans="2:2">
      <c r="B14096" s="30"/>
    </row>
    <row r="14097" spans="2:2">
      <c r="B14097" s="30"/>
    </row>
    <row r="14098" spans="2:2">
      <c r="B14098" s="30"/>
    </row>
    <row r="14099" spans="2:2">
      <c r="B14099" s="30"/>
    </row>
    <row r="14100" spans="2:2">
      <c r="B14100" s="30"/>
    </row>
    <row r="14101" spans="2:2">
      <c r="B14101" s="30"/>
    </row>
    <row r="14102" spans="2:2">
      <c r="B14102" s="30"/>
    </row>
    <row r="14103" spans="2:2">
      <c r="B14103" s="30"/>
    </row>
    <row r="14104" spans="2:2">
      <c r="B14104" s="30"/>
    </row>
    <row r="14105" spans="2:2">
      <c r="B14105" s="30"/>
    </row>
    <row r="14106" spans="2:2">
      <c r="B14106" s="30"/>
    </row>
    <row r="14107" spans="2:2">
      <c r="B14107" s="30"/>
    </row>
    <row r="14108" spans="2:2">
      <c r="B14108" s="30"/>
    </row>
    <row r="14109" spans="2:2">
      <c r="B14109" s="30"/>
    </row>
    <row r="14110" spans="2:2">
      <c r="B14110" s="30"/>
    </row>
    <row r="14111" spans="2:2">
      <c r="B14111" s="30"/>
    </row>
    <row r="14112" spans="2:2">
      <c r="B14112" s="30"/>
    </row>
    <row r="14113" spans="2:2">
      <c r="B14113" s="30"/>
    </row>
    <row r="14114" spans="2:2">
      <c r="B14114" s="30"/>
    </row>
    <row r="14115" spans="2:2">
      <c r="B14115" s="30"/>
    </row>
    <row r="14116" spans="2:2">
      <c r="B14116" s="30"/>
    </row>
    <row r="14117" spans="2:2">
      <c r="B14117" s="30"/>
    </row>
    <row r="14118" spans="2:2">
      <c r="B14118" s="30"/>
    </row>
    <row r="14119" spans="2:2">
      <c r="B14119" s="30"/>
    </row>
    <row r="14120" spans="2:2">
      <c r="B14120" s="30"/>
    </row>
    <row r="14121" spans="2:2">
      <c r="B14121" s="30"/>
    </row>
    <row r="14122" spans="2:2">
      <c r="B14122" s="30"/>
    </row>
    <row r="14123" spans="2:2">
      <c r="B14123" s="30"/>
    </row>
    <row r="14124" spans="2:2">
      <c r="B14124" s="30"/>
    </row>
    <row r="14125" spans="2:2">
      <c r="B14125" s="30"/>
    </row>
    <row r="14126" spans="2:2">
      <c r="B14126" s="30"/>
    </row>
    <row r="14127" spans="2:2">
      <c r="B14127" s="30"/>
    </row>
    <row r="14128" spans="2:2">
      <c r="B14128" s="30"/>
    </row>
    <row r="14129" spans="2:2">
      <c r="B14129" s="30"/>
    </row>
    <row r="14130" spans="2:2">
      <c r="B14130" s="30"/>
    </row>
    <row r="14131" spans="2:2">
      <c r="B14131" s="30"/>
    </row>
    <row r="14132" spans="2:2">
      <c r="B14132" s="30"/>
    </row>
    <row r="14133" spans="2:2">
      <c r="B14133" s="30"/>
    </row>
    <row r="14134" spans="2:2">
      <c r="B14134" s="30"/>
    </row>
    <row r="14135" spans="2:2">
      <c r="B14135" s="30"/>
    </row>
    <row r="14136" spans="2:2">
      <c r="B14136" s="30"/>
    </row>
    <row r="14137" spans="2:2">
      <c r="B14137" s="30"/>
    </row>
    <row r="14138" spans="2:2">
      <c r="B14138" s="30"/>
    </row>
    <row r="14139" spans="2:2">
      <c r="B14139" s="30"/>
    </row>
    <row r="14140" spans="2:2">
      <c r="B14140" s="30"/>
    </row>
    <row r="14141" spans="2:2">
      <c r="B14141" s="30"/>
    </row>
    <row r="14142" spans="2:2">
      <c r="B14142" s="30"/>
    </row>
    <row r="14143" spans="2:2">
      <c r="B14143" s="30"/>
    </row>
    <row r="14144" spans="2:2">
      <c r="B14144" s="30"/>
    </row>
    <row r="14145" spans="2:2">
      <c r="B14145" s="30"/>
    </row>
    <row r="14146" spans="2:2">
      <c r="B14146" s="30"/>
    </row>
    <row r="14147" spans="2:2">
      <c r="B14147" s="30"/>
    </row>
    <row r="14148" spans="2:2">
      <c r="B14148" s="30"/>
    </row>
    <row r="14149" spans="2:2">
      <c r="B14149" s="30"/>
    </row>
    <row r="14150" spans="2:2">
      <c r="B14150" s="30"/>
    </row>
    <row r="14151" spans="2:2">
      <c r="B14151" s="30"/>
    </row>
    <row r="14152" spans="2:2">
      <c r="B14152" s="30"/>
    </row>
    <row r="14153" spans="2:2">
      <c r="B14153" s="30"/>
    </row>
    <row r="14154" spans="2:2">
      <c r="B14154" s="30"/>
    </row>
    <row r="14155" spans="2:2">
      <c r="B14155" s="30"/>
    </row>
    <row r="14156" spans="2:2">
      <c r="B14156" s="30"/>
    </row>
    <row r="14157" spans="2:2">
      <c r="B14157" s="30"/>
    </row>
    <row r="14158" spans="2:2">
      <c r="B14158" s="30"/>
    </row>
    <row r="14159" spans="2:2">
      <c r="B14159" s="30"/>
    </row>
    <row r="14160" spans="2:2">
      <c r="B14160" s="30"/>
    </row>
    <row r="14161" spans="2:2">
      <c r="B14161" s="30"/>
    </row>
    <row r="14162" spans="2:2">
      <c r="B14162" s="30"/>
    </row>
    <row r="14163" spans="2:2">
      <c r="B14163" s="30"/>
    </row>
    <row r="14164" spans="2:2">
      <c r="B14164" s="30"/>
    </row>
    <row r="14165" spans="2:2">
      <c r="B14165" s="30"/>
    </row>
    <row r="14166" spans="2:2">
      <c r="B14166" s="30"/>
    </row>
    <row r="14167" spans="2:2">
      <c r="B14167" s="30"/>
    </row>
    <row r="14168" spans="2:2">
      <c r="B14168" s="30"/>
    </row>
    <row r="14169" spans="2:2">
      <c r="B14169" s="30"/>
    </row>
    <row r="14170" spans="2:2">
      <c r="B14170" s="30"/>
    </row>
    <row r="14171" spans="2:2">
      <c r="B14171" s="30"/>
    </row>
    <row r="14172" spans="2:2">
      <c r="B14172" s="30"/>
    </row>
    <row r="14173" spans="2:2">
      <c r="B14173" s="30"/>
    </row>
    <row r="14174" spans="2:2">
      <c r="B14174" s="30"/>
    </row>
    <row r="14175" spans="2:2">
      <c r="B14175" s="30"/>
    </row>
    <row r="14176" spans="2:2">
      <c r="B14176" s="30"/>
    </row>
    <row r="14177" spans="2:2">
      <c r="B14177" s="30"/>
    </row>
    <row r="14178" spans="2:2">
      <c r="B14178" s="30"/>
    </row>
    <row r="14179" spans="2:2">
      <c r="B14179" s="30"/>
    </row>
    <row r="14180" spans="2:2">
      <c r="B14180" s="30"/>
    </row>
    <row r="14181" spans="2:2">
      <c r="B14181" s="30"/>
    </row>
    <row r="14182" spans="2:2">
      <c r="B14182" s="30"/>
    </row>
    <row r="14183" spans="2:2">
      <c r="B14183" s="30"/>
    </row>
    <row r="14184" spans="2:2">
      <c r="B14184" s="30"/>
    </row>
    <row r="14185" spans="2:2">
      <c r="B14185" s="30"/>
    </row>
    <row r="14186" spans="2:2">
      <c r="B14186" s="30"/>
    </row>
    <row r="14187" spans="2:2">
      <c r="B14187" s="30"/>
    </row>
    <row r="14188" spans="2:2">
      <c r="B14188" s="30"/>
    </row>
    <row r="14189" spans="2:2">
      <c r="B14189" s="30"/>
    </row>
    <row r="14190" spans="2:2">
      <c r="B14190" s="30"/>
    </row>
    <row r="14191" spans="2:2">
      <c r="B14191" s="30"/>
    </row>
    <row r="14192" spans="2:2">
      <c r="B14192" s="30"/>
    </row>
    <row r="14193" spans="2:2">
      <c r="B14193" s="30"/>
    </row>
    <row r="14194" spans="2:2">
      <c r="B14194" s="30"/>
    </row>
    <row r="14195" spans="2:2">
      <c r="B14195" s="30"/>
    </row>
    <row r="14196" spans="2:2">
      <c r="B14196" s="30"/>
    </row>
    <row r="14197" spans="2:2">
      <c r="B14197" s="30"/>
    </row>
    <row r="14198" spans="2:2">
      <c r="B14198" s="30"/>
    </row>
    <row r="14199" spans="2:2">
      <c r="B14199" s="30"/>
    </row>
    <row r="14200" spans="2:2">
      <c r="B14200" s="30"/>
    </row>
    <row r="14201" spans="2:2">
      <c r="B14201" s="30"/>
    </row>
    <row r="14202" spans="2:2">
      <c r="B14202" s="30"/>
    </row>
    <row r="14203" spans="2:2">
      <c r="B14203" s="30"/>
    </row>
    <row r="14204" spans="2:2">
      <c r="B14204" s="30"/>
    </row>
    <row r="14205" spans="2:2">
      <c r="B14205" s="30"/>
    </row>
    <row r="14206" spans="2:2">
      <c r="B14206" s="30"/>
    </row>
    <row r="14207" spans="2:2">
      <c r="B14207" s="30"/>
    </row>
    <row r="14208" spans="2:2">
      <c r="B14208" s="30"/>
    </row>
    <row r="14209" spans="2:2">
      <c r="B14209" s="30"/>
    </row>
    <row r="14210" spans="2:2">
      <c r="B14210" s="30"/>
    </row>
    <row r="14211" spans="2:2">
      <c r="B14211" s="30"/>
    </row>
    <row r="14212" spans="2:2">
      <c r="B14212" s="30"/>
    </row>
    <row r="14213" spans="2:2">
      <c r="B14213" s="30"/>
    </row>
    <row r="14214" spans="2:2">
      <c r="B14214" s="30"/>
    </row>
    <row r="14215" spans="2:2">
      <c r="B14215" s="30"/>
    </row>
    <row r="14216" spans="2:2">
      <c r="B14216" s="30"/>
    </row>
    <row r="14217" spans="2:2">
      <c r="B14217" s="30"/>
    </row>
    <row r="14218" spans="2:2">
      <c r="B14218" s="30"/>
    </row>
    <row r="14219" spans="2:2">
      <c r="B14219" s="30"/>
    </row>
    <row r="14220" spans="2:2">
      <c r="B14220" s="30"/>
    </row>
    <row r="14221" spans="2:2">
      <c r="B14221" s="30"/>
    </row>
    <row r="14222" spans="2:2">
      <c r="B14222" s="30"/>
    </row>
    <row r="14223" spans="2:2">
      <c r="B14223" s="30"/>
    </row>
    <row r="14224" spans="2:2">
      <c r="B14224" s="30"/>
    </row>
    <row r="14225" spans="2:2">
      <c r="B14225" s="30"/>
    </row>
    <row r="14226" spans="2:2">
      <c r="B14226" s="30"/>
    </row>
    <row r="14227" spans="2:2">
      <c r="B14227" s="30"/>
    </row>
    <row r="14228" spans="2:2">
      <c r="B14228" s="30"/>
    </row>
    <row r="14229" spans="2:2">
      <c r="B14229" s="30"/>
    </row>
    <row r="14230" spans="2:2">
      <c r="B14230" s="30"/>
    </row>
    <row r="14231" spans="2:2">
      <c r="B14231" s="30"/>
    </row>
    <row r="14232" spans="2:2">
      <c r="B14232" s="30"/>
    </row>
    <row r="14233" spans="2:2">
      <c r="B14233" s="30"/>
    </row>
    <row r="14234" spans="2:2">
      <c r="B14234" s="30"/>
    </row>
    <row r="14235" spans="2:2">
      <c r="B14235" s="30"/>
    </row>
    <row r="14236" spans="2:2">
      <c r="B14236" s="30"/>
    </row>
    <row r="14237" spans="2:2">
      <c r="B14237" s="30"/>
    </row>
    <row r="14238" spans="2:2">
      <c r="B14238" s="30"/>
    </row>
    <row r="14239" spans="2:2">
      <c r="B14239" s="30"/>
    </row>
    <row r="14240" spans="2:2">
      <c r="B14240" s="30"/>
    </row>
    <row r="14241" spans="2:2">
      <c r="B14241" s="30"/>
    </row>
    <row r="14242" spans="2:2">
      <c r="B14242" s="30"/>
    </row>
    <row r="14243" spans="2:2">
      <c r="B14243" s="30"/>
    </row>
    <row r="14244" spans="2:2">
      <c r="B14244" s="30"/>
    </row>
    <row r="14245" spans="2:2">
      <c r="B14245" s="30"/>
    </row>
    <row r="14246" spans="2:2">
      <c r="B14246" s="30"/>
    </row>
    <row r="14247" spans="2:2">
      <c r="B14247" s="30"/>
    </row>
    <row r="14248" spans="2:2">
      <c r="B14248" s="30"/>
    </row>
    <row r="14249" spans="2:2">
      <c r="B14249" s="30"/>
    </row>
    <row r="14250" spans="2:2">
      <c r="B14250" s="30"/>
    </row>
    <row r="14251" spans="2:2">
      <c r="B14251" s="30"/>
    </row>
    <row r="14252" spans="2:2">
      <c r="B14252" s="30"/>
    </row>
    <row r="14253" spans="2:2">
      <c r="B14253" s="30"/>
    </row>
    <row r="14254" spans="2:2">
      <c r="B14254" s="30"/>
    </row>
    <row r="14255" spans="2:2">
      <c r="B14255" s="30"/>
    </row>
    <row r="14256" spans="2:2">
      <c r="B14256" s="30"/>
    </row>
    <row r="14257" spans="2:2">
      <c r="B14257" s="30"/>
    </row>
    <row r="14258" spans="2:2">
      <c r="B14258" s="30"/>
    </row>
    <row r="14259" spans="2:2">
      <c r="B14259" s="30"/>
    </row>
    <row r="14260" spans="2:2">
      <c r="B14260" s="30"/>
    </row>
    <row r="14261" spans="2:2">
      <c r="B14261" s="30"/>
    </row>
    <row r="14262" spans="2:2">
      <c r="B14262" s="30"/>
    </row>
    <row r="14263" spans="2:2">
      <c r="B14263" s="30"/>
    </row>
    <row r="14264" spans="2:2">
      <c r="B14264" s="30"/>
    </row>
    <row r="14265" spans="2:2">
      <c r="B14265" s="30"/>
    </row>
    <row r="14266" spans="2:2">
      <c r="B14266" s="30"/>
    </row>
    <row r="14267" spans="2:2">
      <c r="B14267" s="30"/>
    </row>
    <row r="14268" spans="2:2">
      <c r="B14268" s="30"/>
    </row>
    <row r="14269" spans="2:2">
      <c r="B14269" s="30"/>
    </row>
    <row r="14270" spans="2:2">
      <c r="B14270" s="30"/>
    </row>
    <row r="14271" spans="2:2">
      <c r="B14271" s="30"/>
    </row>
    <row r="14272" spans="2:2">
      <c r="B14272" s="30"/>
    </row>
    <row r="14273" spans="2:2">
      <c r="B14273" s="30"/>
    </row>
    <row r="14274" spans="2:2">
      <c r="B14274" s="30"/>
    </row>
    <row r="14275" spans="2:2">
      <c r="B14275" s="30"/>
    </row>
    <row r="14276" spans="2:2">
      <c r="B14276" s="30"/>
    </row>
    <row r="14277" spans="2:2">
      <c r="B14277" s="30"/>
    </row>
    <row r="14278" spans="2:2">
      <c r="B14278" s="30"/>
    </row>
    <row r="14279" spans="2:2">
      <c r="B14279" s="30"/>
    </row>
    <row r="14280" spans="2:2">
      <c r="B14280" s="30"/>
    </row>
    <row r="14281" spans="2:2">
      <c r="B14281" s="30"/>
    </row>
    <row r="14282" spans="2:2">
      <c r="B14282" s="30"/>
    </row>
    <row r="14283" spans="2:2">
      <c r="B14283" s="30"/>
    </row>
    <row r="14284" spans="2:2">
      <c r="B14284" s="30"/>
    </row>
    <row r="14285" spans="2:2">
      <c r="B14285" s="30"/>
    </row>
    <row r="14286" spans="2:2">
      <c r="B14286" s="30"/>
    </row>
    <row r="14287" spans="2:2">
      <c r="B14287" s="30"/>
    </row>
    <row r="14288" spans="2:2">
      <c r="B14288" s="30"/>
    </row>
    <row r="14289" spans="2:2">
      <c r="B14289" s="30"/>
    </row>
    <row r="14290" spans="2:2">
      <c r="B14290" s="30"/>
    </row>
    <row r="14291" spans="2:2">
      <c r="B14291" s="30"/>
    </row>
    <row r="14292" spans="2:2">
      <c r="B14292" s="30"/>
    </row>
    <row r="14293" spans="2:2">
      <c r="B14293" s="30"/>
    </row>
    <row r="14294" spans="2:2">
      <c r="B14294" s="30"/>
    </row>
    <row r="14295" spans="2:2">
      <c r="B14295" s="30"/>
    </row>
    <row r="14296" spans="2:2">
      <c r="B14296" s="30"/>
    </row>
    <row r="14297" spans="2:2">
      <c r="B14297" s="30"/>
    </row>
    <row r="14298" spans="2:2">
      <c r="B14298" s="30"/>
    </row>
    <row r="14299" spans="2:2">
      <c r="B14299" s="30"/>
    </row>
    <row r="14300" spans="2:2">
      <c r="B14300" s="30"/>
    </row>
    <row r="14301" spans="2:2">
      <c r="B14301" s="30"/>
    </row>
    <row r="14302" spans="2:2">
      <c r="B14302" s="30"/>
    </row>
    <row r="14303" spans="2:2">
      <c r="B14303" s="30"/>
    </row>
    <row r="14304" spans="2:2">
      <c r="B14304" s="30"/>
    </row>
    <row r="14305" spans="2:2">
      <c r="B14305" s="30"/>
    </row>
    <row r="14306" spans="2:2">
      <c r="B14306" s="30"/>
    </row>
    <row r="14307" spans="2:2">
      <c r="B14307" s="30"/>
    </row>
    <row r="14308" spans="2:2">
      <c r="B14308" s="30"/>
    </row>
    <row r="14309" spans="2:2">
      <c r="B14309" s="30"/>
    </row>
    <row r="14310" spans="2:2">
      <c r="B14310" s="30"/>
    </row>
    <row r="14311" spans="2:2">
      <c r="B14311" s="30"/>
    </row>
    <row r="14312" spans="2:2">
      <c r="B14312" s="30"/>
    </row>
    <row r="14313" spans="2:2">
      <c r="B14313" s="30"/>
    </row>
    <row r="14314" spans="2:2">
      <c r="B14314" s="30"/>
    </row>
    <row r="14315" spans="2:2">
      <c r="B14315" s="30"/>
    </row>
    <row r="14316" spans="2:2">
      <c r="B14316" s="30"/>
    </row>
    <row r="14317" spans="2:2">
      <c r="B14317" s="30"/>
    </row>
    <row r="14318" spans="2:2">
      <c r="B14318" s="30"/>
    </row>
    <row r="14319" spans="2:2">
      <c r="B14319" s="30"/>
    </row>
    <row r="14320" spans="2:2">
      <c r="B14320" s="30"/>
    </row>
    <row r="14321" spans="2:2">
      <c r="B14321" s="30"/>
    </row>
    <row r="14322" spans="2:2">
      <c r="B14322" s="30"/>
    </row>
    <row r="14323" spans="2:2">
      <c r="B14323" s="30"/>
    </row>
    <row r="14324" spans="2:2">
      <c r="B14324" s="30"/>
    </row>
    <row r="14325" spans="2:2">
      <c r="B14325" s="30"/>
    </row>
    <row r="14326" spans="2:2">
      <c r="B14326" s="30"/>
    </row>
    <row r="14327" spans="2:2">
      <c r="B14327" s="30"/>
    </row>
    <row r="14328" spans="2:2">
      <c r="B14328" s="30"/>
    </row>
    <row r="14329" spans="2:2">
      <c r="B14329" s="30"/>
    </row>
    <row r="14330" spans="2:2">
      <c r="B14330" s="30"/>
    </row>
    <row r="14331" spans="2:2">
      <c r="B14331" s="30"/>
    </row>
    <row r="14332" spans="2:2">
      <c r="B14332" s="30"/>
    </row>
    <row r="14333" spans="2:2">
      <c r="B14333" s="30"/>
    </row>
    <row r="14334" spans="2:2">
      <c r="B14334" s="30"/>
    </row>
    <row r="14335" spans="2:2">
      <c r="B14335" s="30"/>
    </row>
    <row r="14336" spans="2:2">
      <c r="B14336" s="30"/>
    </row>
    <row r="14337" spans="2:2">
      <c r="B14337" s="30"/>
    </row>
    <row r="14338" spans="2:2">
      <c r="B14338" s="30"/>
    </row>
    <row r="14339" spans="2:2">
      <c r="B14339" s="30"/>
    </row>
    <row r="14340" spans="2:2">
      <c r="B14340" s="30"/>
    </row>
    <row r="14341" spans="2:2">
      <c r="B14341" s="30"/>
    </row>
    <row r="14342" spans="2:2">
      <c r="B14342" s="30"/>
    </row>
    <row r="14343" spans="2:2">
      <c r="B14343" s="30"/>
    </row>
    <row r="14344" spans="2:2">
      <c r="B14344" s="30"/>
    </row>
    <row r="14345" spans="2:2">
      <c r="B14345" s="30"/>
    </row>
    <row r="14346" spans="2:2">
      <c r="B14346" s="30"/>
    </row>
    <row r="14347" spans="2:2">
      <c r="B14347" s="30"/>
    </row>
    <row r="14348" spans="2:2">
      <c r="B14348" s="30"/>
    </row>
    <row r="14349" spans="2:2">
      <c r="B14349" s="30"/>
    </row>
    <row r="14350" spans="2:2">
      <c r="B14350" s="30"/>
    </row>
    <row r="14351" spans="2:2">
      <c r="B14351" s="30"/>
    </row>
    <row r="14352" spans="2:2">
      <c r="B14352" s="30"/>
    </row>
    <row r="14353" spans="2:2">
      <c r="B14353" s="30"/>
    </row>
    <row r="14354" spans="2:2">
      <c r="B14354" s="30"/>
    </row>
    <row r="14355" spans="2:2">
      <c r="B14355" s="30"/>
    </row>
    <row r="14356" spans="2:2">
      <c r="B14356" s="30"/>
    </row>
    <row r="14357" spans="2:2">
      <c r="B14357" s="30"/>
    </row>
    <row r="14358" spans="2:2">
      <c r="B14358" s="30"/>
    </row>
    <row r="14359" spans="2:2">
      <c r="B14359" s="30"/>
    </row>
    <row r="14360" spans="2:2">
      <c r="B14360" s="30"/>
    </row>
    <row r="14361" spans="2:2">
      <c r="B14361" s="30"/>
    </row>
    <row r="14362" spans="2:2">
      <c r="B14362" s="30"/>
    </row>
    <row r="14363" spans="2:2">
      <c r="B14363" s="30"/>
    </row>
    <row r="14364" spans="2:2">
      <c r="B14364" s="30"/>
    </row>
    <row r="14365" spans="2:2">
      <c r="B14365" s="30"/>
    </row>
    <row r="14366" spans="2:2">
      <c r="B14366" s="30"/>
    </row>
    <row r="14367" spans="2:2">
      <c r="B14367" s="30"/>
    </row>
    <row r="14368" spans="2:2">
      <c r="B14368" s="30"/>
    </row>
    <row r="14369" spans="2:2">
      <c r="B14369" s="30"/>
    </row>
    <row r="14370" spans="2:2">
      <c r="B14370" s="30"/>
    </row>
    <row r="14371" spans="2:2">
      <c r="B14371" s="30"/>
    </row>
    <row r="14372" spans="2:2">
      <c r="B14372" s="30"/>
    </row>
    <row r="14373" spans="2:2">
      <c r="B14373" s="30"/>
    </row>
    <row r="14374" spans="2:2">
      <c r="B14374" s="30"/>
    </row>
    <row r="14375" spans="2:2">
      <c r="B14375" s="30"/>
    </row>
    <row r="14376" spans="2:2">
      <c r="B14376" s="30"/>
    </row>
    <row r="14377" spans="2:2">
      <c r="B14377" s="30"/>
    </row>
    <row r="14378" spans="2:2">
      <c r="B14378" s="30"/>
    </row>
    <row r="14379" spans="2:2">
      <c r="B14379" s="30"/>
    </row>
    <row r="14380" spans="2:2">
      <c r="B14380" s="30"/>
    </row>
    <row r="14381" spans="2:2">
      <c r="B14381" s="30"/>
    </row>
    <row r="14382" spans="2:2">
      <c r="B14382" s="30"/>
    </row>
    <row r="14383" spans="2:2">
      <c r="B14383" s="30"/>
    </row>
    <row r="14384" spans="2:2">
      <c r="B14384" s="30"/>
    </row>
    <row r="14385" spans="2:2">
      <c r="B14385" s="30"/>
    </row>
    <row r="14386" spans="2:2">
      <c r="B14386" s="30"/>
    </row>
    <row r="14387" spans="2:2">
      <c r="B14387" s="30"/>
    </row>
    <row r="14388" spans="2:2">
      <c r="B14388" s="30"/>
    </row>
    <row r="14389" spans="2:2">
      <c r="B14389" s="30"/>
    </row>
    <row r="14390" spans="2:2">
      <c r="B14390" s="30"/>
    </row>
    <row r="14391" spans="2:2">
      <c r="B14391" s="30"/>
    </row>
    <row r="14392" spans="2:2">
      <c r="B14392" s="30"/>
    </row>
    <row r="14393" spans="2:2">
      <c r="B14393" s="30"/>
    </row>
    <row r="14394" spans="2:2">
      <c r="B14394" s="30"/>
    </row>
    <row r="14395" spans="2:2">
      <c r="B14395" s="30"/>
    </row>
    <row r="14396" spans="2:2">
      <c r="B14396" s="30"/>
    </row>
    <row r="14397" spans="2:2">
      <c r="B14397" s="30"/>
    </row>
    <row r="14398" spans="2:2">
      <c r="B14398" s="30"/>
    </row>
    <row r="14399" spans="2:2">
      <c r="B14399" s="30"/>
    </row>
    <row r="14400" spans="2:2">
      <c r="B14400" s="30"/>
    </row>
    <row r="14401" spans="2:2">
      <c r="B14401" s="30"/>
    </row>
    <row r="14402" spans="2:2">
      <c r="B14402" s="30"/>
    </row>
    <row r="14403" spans="2:2">
      <c r="B14403" s="30"/>
    </row>
    <row r="14404" spans="2:2">
      <c r="B14404" s="30"/>
    </row>
    <row r="14405" spans="2:2">
      <c r="B14405" s="30"/>
    </row>
    <row r="14406" spans="2:2">
      <c r="B14406" s="30"/>
    </row>
    <row r="14407" spans="2:2">
      <c r="B14407" s="30"/>
    </row>
    <row r="14408" spans="2:2">
      <c r="B14408" s="30"/>
    </row>
    <row r="14409" spans="2:2">
      <c r="B14409" s="30"/>
    </row>
    <row r="14410" spans="2:2">
      <c r="B14410" s="30"/>
    </row>
    <row r="14411" spans="2:2">
      <c r="B14411" s="30"/>
    </row>
    <row r="14412" spans="2:2">
      <c r="B14412" s="30"/>
    </row>
    <row r="14413" spans="2:2">
      <c r="B14413" s="30"/>
    </row>
    <row r="14414" spans="2:2">
      <c r="B14414" s="30"/>
    </row>
    <row r="14415" spans="2:2">
      <c r="B14415" s="30"/>
    </row>
    <row r="14416" spans="2:2">
      <c r="B14416" s="30"/>
    </row>
    <row r="14417" spans="2:2">
      <c r="B14417" s="30"/>
    </row>
    <row r="14418" spans="2:2">
      <c r="B14418" s="30"/>
    </row>
    <row r="14419" spans="2:2">
      <c r="B14419" s="30"/>
    </row>
    <row r="14420" spans="2:2">
      <c r="B14420" s="30"/>
    </row>
    <row r="14421" spans="2:2">
      <c r="B14421" s="30"/>
    </row>
    <row r="14422" spans="2:2">
      <c r="B14422" s="30"/>
    </row>
    <row r="14423" spans="2:2">
      <c r="B14423" s="30"/>
    </row>
    <row r="14424" spans="2:2">
      <c r="B14424" s="30"/>
    </row>
    <row r="14425" spans="2:2">
      <c r="B14425" s="30"/>
    </row>
    <row r="14426" spans="2:2">
      <c r="B14426" s="30"/>
    </row>
    <row r="14427" spans="2:2">
      <c r="B14427" s="30"/>
    </row>
    <row r="14428" spans="2:2">
      <c r="B14428" s="30"/>
    </row>
    <row r="14429" spans="2:2">
      <c r="B14429" s="30"/>
    </row>
    <row r="14430" spans="2:2">
      <c r="B14430" s="30"/>
    </row>
    <row r="14431" spans="2:2">
      <c r="B14431" s="30"/>
    </row>
    <row r="14432" spans="2:2">
      <c r="B14432" s="30"/>
    </row>
    <row r="14433" spans="2:2">
      <c r="B14433" s="30"/>
    </row>
    <row r="14434" spans="2:2">
      <c r="B14434" s="30"/>
    </row>
    <row r="14435" spans="2:2">
      <c r="B14435" s="30"/>
    </row>
    <row r="14436" spans="2:2">
      <c r="B14436" s="30"/>
    </row>
    <row r="14437" spans="2:2">
      <c r="B14437" s="30"/>
    </row>
    <row r="14438" spans="2:2">
      <c r="B14438" s="30"/>
    </row>
    <row r="14439" spans="2:2">
      <c r="B14439" s="30"/>
    </row>
    <row r="14440" spans="2:2">
      <c r="B14440" s="30"/>
    </row>
    <row r="14441" spans="2:2">
      <c r="B14441" s="30"/>
    </row>
    <row r="14442" spans="2:2">
      <c r="B14442" s="30"/>
    </row>
    <row r="14443" spans="2:2">
      <c r="B14443" s="30"/>
    </row>
    <row r="14444" spans="2:2">
      <c r="B14444" s="30"/>
    </row>
    <row r="14445" spans="2:2">
      <c r="B14445" s="30"/>
    </row>
    <row r="14446" spans="2:2">
      <c r="B14446" s="30"/>
    </row>
    <row r="14447" spans="2:2">
      <c r="B14447" s="30"/>
    </row>
    <row r="14448" spans="2:2">
      <c r="B14448" s="30"/>
    </row>
    <row r="14449" spans="2:2">
      <c r="B14449" s="30"/>
    </row>
    <row r="14450" spans="2:2">
      <c r="B14450" s="30"/>
    </row>
    <row r="14451" spans="2:2">
      <c r="B14451" s="30"/>
    </row>
    <row r="14452" spans="2:2">
      <c r="B14452" s="30"/>
    </row>
    <row r="14453" spans="2:2">
      <c r="B14453" s="30"/>
    </row>
    <row r="14454" spans="2:2">
      <c r="B14454" s="30"/>
    </row>
    <row r="14455" spans="2:2">
      <c r="B14455" s="30"/>
    </row>
    <row r="14456" spans="2:2">
      <c r="B14456" s="30"/>
    </row>
    <row r="14457" spans="2:2">
      <c r="B14457" s="30"/>
    </row>
    <row r="14458" spans="2:2">
      <c r="B14458" s="30"/>
    </row>
    <row r="14459" spans="2:2">
      <c r="B14459" s="30"/>
    </row>
    <row r="14460" spans="2:2">
      <c r="B14460" s="30"/>
    </row>
    <row r="14461" spans="2:2">
      <c r="B14461" s="30"/>
    </row>
    <row r="14462" spans="2:2">
      <c r="B14462" s="30"/>
    </row>
    <row r="14463" spans="2:2">
      <c r="B14463" s="30"/>
    </row>
    <row r="14464" spans="2:2">
      <c r="B14464" s="30"/>
    </row>
    <row r="14465" spans="2:2">
      <c r="B14465" s="30"/>
    </row>
    <row r="14466" spans="2:2">
      <c r="B14466" s="30"/>
    </row>
    <row r="14467" spans="2:2">
      <c r="B14467" s="30"/>
    </row>
    <row r="14468" spans="2:2">
      <c r="B14468" s="30"/>
    </row>
    <row r="14469" spans="2:2">
      <c r="B14469" s="30"/>
    </row>
    <row r="14470" spans="2:2">
      <c r="B14470" s="30"/>
    </row>
    <row r="14471" spans="2:2">
      <c r="B14471" s="30"/>
    </row>
    <row r="14472" spans="2:2">
      <c r="B14472" s="30"/>
    </row>
    <row r="14473" spans="2:2">
      <c r="B14473" s="30"/>
    </row>
    <row r="14474" spans="2:2">
      <c r="B14474" s="30"/>
    </row>
    <row r="14475" spans="2:2">
      <c r="B14475" s="30"/>
    </row>
    <row r="14476" spans="2:2">
      <c r="B14476" s="30"/>
    </row>
    <row r="14477" spans="2:2">
      <c r="B14477" s="30"/>
    </row>
    <row r="14478" spans="2:2">
      <c r="B14478" s="30"/>
    </row>
    <row r="14479" spans="2:2">
      <c r="B14479" s="30"/>
    </row>
    <row r="14480" spans="2:2">
      <c r="B14480" s="30"/>
    </row>
    <row r="14481" spans="2:2">
      <c r="B14481" s="30"/>
    </row>
    <row r="14482" spans="2:2">
      <c r="B14482" s="30"/>
    </row>
    <row r="14483" spans="2:2">
      <c r="B14483" s="30"/>
    </row>
    <row r="14484" spans="2:2">
      <c r="B14484" s="30"/>
    </row>
    <row r="14485" spans="2:2">
      <c r="B14485" s="30"/>
    </row>
    <row r="14486" spans="2:2">
      <c r="B14486" s="30"/>
    </row>
    <row r="14487" spans="2:2">
      <c r="B14487" s="30"/>
    </row>
    <row r="14488" spans="2:2">
      <c r="B14488" s="30"/>
    </row>
    <row r="14489" spans="2:2">
      <c r="B14489" s="30"/>
    </row>
    <row r="14490" spans="2:2">
      <c r="B14490" s="30"/>
    </row>
    <row r="14491" spans="2:2">
      <c r="B14491" s="30"/>
    </row>
    <row r="14492" spans="2:2">
      <c r="B14492" s="30"/>
    </row>
    <row r="14493" spans="2:2">
      <c r="B14493" s="30"/>
    </row>
    <row r="14494" spans="2:2">
      <c r="B14494" s="30"/>
    </row>
    <row r="14495" spans="2:2">
      <c r="B14495" s="30"/>
    </row>
    <row r="14496" spans="2:2">
      <c r="B14496" s="30"/>
    </row>
    <row r="14497" spans="2:2">
      <c r="B14497" s="30"/>
    </row>
    <row r="14498" spans="2:2">
      <c r="B14498" s="30"/>
    </row>
    <row r="14499" spans="2:2">
      <c r="B14499" s="30"/>
    </row>
    <row r="14500" spans="2:2">
      <c r="B14500" s="30"/>
    </row>
    <row r="14501" spans="2:2">
      <c r="B14501" s="30"/>
    </row>
    <row r="14502" spans="2:2">
      <c r="B14502" s="30"/>
    </row>
    <row r="14503" spans="2:2">
      <c r="B14503" s="30"/>
    </row>
    <row r="14504" spans="2:2">
      <c r="B14504" s="30"/>
    </row>
    <row r="14505" spans="2:2">
      <c r="B14505" s="30"/>
    </row>
    <row r="14506" spans="2:2">
      <c r="B14506" s="30"/>
    </row>
    <row r="14507" spans="2:2">
      <c r="B14507" s="30"/>
    </row>
    <row r="14508" spans="2:2">
      <c r="B14508" s="30"/>
    </row>
    <row r="14509" spans="2:2">
      <c r="B14509" s="30"/>
    </row>
    <row r="14510" spans="2:2">
      <c r="B14510" s="30"/>
    </row>
    <row r="14511" spans="2:2">
      <c r="B14511" s="30"/>
    </row>
    <row r="14512" spans="2:2">
      <c r="B14512" s="30"/>
    </row>
    <row r="14513" spans="2:2">
      <c r="B14513" s="30"/>
    </row>
    <row r="14514" spans="2:2">
      <c r="B14514" s="30"/>
    </row>
    <row r="14515" spans="2:2">
      <c r="B14515" s="30"/>
    </row>
    <row r="14516" spans="2:2">
      <c r="B14516" s="30"/>
    </row>
    <row r="14517" spans="2:2">
      <c r="B14517" s="30"/>
    </row>
    <row r="14518" spans="2:2">
      <c r="B14518" s="30"/>
    </row>
    <row r="14519" spans="2:2">
      <c r="B14519" s="30"/>
    </row>
    <row r="14520" spans="2:2">
      <c r="B14520" s="30"/>
    </row>
    <row r="14521" spans="2:2">
      <c r="B14521" s="30"/>
    </row>
    <row r="14522" spans="2:2">
      <c r="B14522" s="30"/>
    </row>
    <row r="14523" spans="2:2">
      <c r="B14523" s="30"/>
    </row>
    <row r="14524" spans="2:2">
      <c r="B14524" s="30"/>
    </row>
    <row r="14525" spans="2:2">
      <c r="B14525" s="30"/>
    </row>
    <row r="14526" spans="2:2">
      <c r="B14526" s="30"/>
    </row>
    <row r="14527" spans="2:2">
      <c r="B14527" s="30"/>
    </row>
    <row r="14528" spans="2:2">
      <c r="B14528" s="30"/>
    </row>
    <row r="14529" spans="2:2">
      <c r="B14529" s="30"/>
    </row>
    <row r="14530" spans="2:2">
      <c r="B14530" s="30"/>
    </row>
    <row r="14531" spans="2:2">
      <c r="B14531" s="30"/>
    </row>
    <row r="14532" spans="2:2">
      <c r="B14532" s="30"/>
    </row>
    <row r="14533" spans="2:2">
      <c r="B14533" s="30"/>
    </row>
    <row r="14534" spans="2:2">
      <c r="B14534" s="30"/>
    </row>
    <row r="14535" spans="2:2">
      <c r="B14535" s="30"/>
    </row>
    <row r="14536" spans="2:2">
      <c r="B14536" s="30"/>
    </row>
    <row r="14537" spans="2:2">
      <c r="B14537" s="30"/>
    </row>
    <row r="14538" spans="2:2">
      <c r="B14538" s="30"/>
    </row>
    <row r="14539" spans="2:2">
      <c r="B14539" s="30"/>
    </row>
    <row r="14540" spans="2:2">
      <c r="B14540" s="30"/>
    </row>
    <row r="14541" spans="2:2">
      <c r="B14541" s="30"/>
    </row>
    <row r="14542" spans="2:2">
      <c r="B14542" s="30"/>
    </row>
    <row r="14543" spans="2:2">
      <c r="B14543" s="30"/>
    </row>
    <row r="14544" spans="2:2">
      <c r="B14544" s="30"/>
    </row>
    <row r="14545" spans="2:2">
      <c r="B14545" s="30"/>
    </row>
    <row r="14546" spans="2:2">
      <c r="B14546" s="30"/>
    </row>
    <row r="14547" spans="2:2">
      <c r="B14547" s="30"/>
    </row>
    <row r="14548" spans="2:2">
      <c r="B14548" s="30"/>
    </row>
    <row r="14549" spans="2:2">
      <c r="B14549" s="30"/>
    </row>
    <row r="14550" spans="2:2">
      <c r="B14550" s="30"/>
    </row>
    <row r="14551" spans="2:2">
      <c r="B14551" s="30"/>
    </row>
    <row r="14552" spans="2:2">
      <c r="B14552" s="30"/>
    </row>
    <row r="14553" spans="2:2">
      <c r="B14553" s="30"/>
    </row>
    <row r="14554" spans="2:2">
      <c r="B14554" s="30"/>
    </row>
    <row r="14555" spans="2:2">
      <c r="B14555" s="30"/>
    </row>
    <row r="14556" spans="2:2">
      <c r="B14556" s="30"/>
    </row>
    <row r="14557" spans="2:2">
      <c r="B14557" s="30"/>
    </row>
    <row r="14558" spans="2:2">
      <c r="B14558" s="30"/>
    </row>
    <row r="14559" spans="2:2">
      <c r="B14559" s="30"/>
    </row>
    <row r="14560" spans="2:2">
      <c r="B14560" s="30"/>
    </row>
    <row r="14561" spans="2:2">
      <c r="B14561" s="30"/>
    </row>
    <row r="14562" spans="2:2">
      <c r="B14562" s="30"/>
    </row>
    <row r="14563" spans="2:2">
      <c r="B14563" s="30"/>
    </row>
    <row r="14564" spans="2:2">
      <c r="B14564" s="30"/>
    </row>
    <row r="14565" spans="2:2">
      <c r="B14565" s="30"/>
    </row>
    <row r="14566" spans="2:2">
      <c r="B14566" s="30"/>
    </row>
    <row r="14567" spans="2:2">
      <c r="B14567" s="30"/>
    </row>
    <row r="14568" spans="2:2">
      <c r="B14568" s="30"/>
    </row>
    <row r="14569" spans="2:2">
      <c r="B14569" s="30"/>
    </row>
    <row r="14570" spans="2:2">
      <c r="B14570" s="30"/>
    </row>
    <row r="14571" spans="2:2">
      <c r="B14571" s="30"/>
    </row>
    <row r="14572" spans="2:2">
      <c r="B14572" s="30"/>
    </row>
    <row r="14573" spans="2:2">
      <c r="B14573" s="30"/>
    </row>
    <row r="14574" spans="2:2">
      <c r="B14574" s="30"/>
    </row>
    <row r="14575" spans="2:2">
      <c r="B14575" s="30"/>
    </row>
    <row r="14576" spans="2:2">
      <c r="B14576" s="30"/>
    </row>
    <row r="14577" spans="2:2">
      <c r="B14577" s="30"/>
    </row>
    <row r="14578" spans="2:2">
      <c r="B14578" s="30"/>
    </row>
    <row r="14579" spans="2:2">
      <c r="B14579" s="30"/>
    </row>
    <row r="14580" spans="2:2">
      <c r="B14580" s="30"/>
    </row>
    <row r="14581" spans="2:2">
      <c r="B14581" s="30"/>
    </row>
    <row r="14582" spans="2:2">
      <c r="B14582" s="30"/>
    </row>
    <row r="14583" spans="2:2">
      <c r="B14583" s="30"/>
    </row>
    <row r="14584" spans="2:2">
      <c r="B14584" s="30"/>
    </row>
    <row r="14585" spans="2:2">
      <c r="B14585" s="30"/>
    </row>
    <row r="14586" spans="2:2">
      <c r="B14586" s="30"/>
    </row>
    <row r="14587" spans="2:2">
      <c r="B14587" s="30"/>
    </row>
    <row r="14588" spans="2:2">
      <c r="B14588" s="30"/>
    </row>
    <row r="14589" spans="2:2">
      <c r="B14589" s="30"/>
    </row>
    <row r="14590" spans="2:2">
      <c r="B14590" s="30"/>
    </row>
    <row r="14591" spans="2:2">
      <c r="B14591" s="30"/>
    </row>
    <row r="14592" spans="2:2">
      <c r="B14592" s="30"/>
    </row>
    <row r="14593" spans="2:2">
      <c r="B14593" s="30"/>
    </row>
    <row r="14594" spans="2:2">
      <c r="B14594" s="30"/>
    </row>
    <row r="14595" spans="2:2">
      <c r="B14595" s="30"/>
    </row>
    <row r="14596" spans="2:2">
      <c r="B14596" s="30"/>
    </row>
    <row r="14597" spans="2:2">
      <c r="B14597" s="30"/>
    </row>
    <row r="14598" spans="2:2">
      <c r="B14598" s="30"/>
    </row>
    <row r="14599" spans="2:2">
      <c r="B14599" s="30"/>
    </row>
    <row r="14600" spans="2:2">
      <c r="B14600" s="30"/>
    </row>
    <row r="14601" spans="2:2">
      <c r="B14601" s="30"/>
    </row>
    <row r="14602" spans="2:2">
      <c r="B14602" s="30"/>
    </row>
    <row r="14603" spans="2:2">
      <c r="B14603" s="30"/>
    </row>
    <row r="14604" spans="2:2">
      <c r="B14604" s="30"/>
    </row>
    <row r="14605" spans="2:2">
      <c r="B14605" s="30"/>
    </row>
    <row r="14606" spans="2:2">
      <c r="B14606" s="30"/>
    </row>
    <row r="14607" spans="2:2">
      <c r="B14607" s="30"/>
    </row>
    <row r="14608" spans="2:2">
      <c r="B14608" s="30"/>
    </row>
    <row r="14609" spans="2:2">
      <c r="B14609" s="30"/>
    </row>
    <row r="14610" spans="2:2">
      <c r="B14610" s="30"/>
    </row>
    <row r="14611" spans="2:2">
      <c r="B14611" s="30"/>
    </row>
    <row r="14612" spans="2:2">
      <c r="B14612" s="30"/>
    </row>
    <row r="14613" spans="2:2">
      <c r="B14613" s="30"/>
    </row>
    <row r="14614" spans="2:2">
      <c r="B14614" s="30"/>
    </row>
    <row r="14615" spans="2:2">
      <c r="B14615" s="30"/>
    </row>
    <row r="14616" spans="2:2">
      <c r="B14616" s="30"/>
    </row>
    <row r="14617" spans="2:2">
      <c r="B14617" s="30"/>
    </row>
    <row r="14618" spans="2:2">
      <c r="B14618" s="30"/>
    </row>
    <row r="14619" spans="2:2">
      <c r="B14619" s="30"/>
    </row>
    <row r="14620" spans="2:2">
      <c r="B14620" s="30"/>
    </row>
    <row r="14621" spans="2:2">
      <c r="B14621" s="30"/>
    </row>
    <row r="14622" spans="2:2">
      <c r="B14622" s="30"/>
    </row>
    <row r="14623" spans="2:2">
      <c r="B14623" s="30"/>
    </row>
    <row r="14624" spans="2:2">
      <c r="B14624" s="30"/>
    </row>
    <row r="14625" spans="2:2">
      <c r="B14625" s="30"/>
    </row>
    <row r="14626" spans="2:2">
      <c r="B14626" s="30"/>
    </row>
    <row r="14627" spans="2:2">
      <c r="B14627" s="30"/>
    </row>
    <row r="14628" spans="2:2">
      <c r="B14628" s="30"/>
    </row>
    <row r="14629" spans="2:2">
      <c r="B14629" s="30"/>
    </row>
    <row r="14630" spans="2:2">
      <c r="B14630" s="30"/>
    </row>
    <row r="14631" spans="2:2">
      <c r="B14631" s="30"/>
    </row>
    <row r="14632" spans="2:2">
      <c r="B14632" s="30"/>
    </row>
    <row r="14633" spans="2:2">
      <c r="B14633" s="30"/>
    </row>
    <row r="14634" spans="2:2">
      <c r="B14634" s="30"/>
    </row>
    <row r="14635" spans="2:2">
      <c r="B14635" s="30"/>
    </row>
    <row r="14636" spans="2:2">
      <c r="B14636" s="30"/>
    </row>
    <row r="14637" spans="2:2">
      <c r="B14637" s="30"/>
    </row>
    <row r="14638" spans="2:2">
      <c r="B14638" s="30"/>
    </row>
    <row r="14639" spans="2:2">
      <c r="B14639" s="30"/>
    </row>
    <row r="14640" spans="2:2">
      <c r="B14640" s="30"/>
    </row>
    <row r="14641" spans="2:2">
      <c r="B14641" s="30"/>
    </row>
    <row r="14642" spans="2:2">
      <c r="B14642" s="30"/>
    </row>
    <row r="14643" spans="2:2">
      <c r="B14643" s="30"/>
    </row>
    <row r="14644" spans="2:2">
      <c r="B14644" s="30"/>
    </row>
    <row r="14645" spans="2:2">
      <c r="B14645" s="30"/>
    </row>
    <row r="14646" spans="2:2">
      <c r="B14646" s="30"/>
    </row>
    <row r="14647" spans="2:2">
      <c r="B14647" s="30"/>
    </row>
    <row r="14648" spans="2:2">
      <c r="B14648" s="30"/>
    </row>
    <row r="14649" spans="2:2">
      <c r="B14649" s="30"/>
    </row>
    <row r="14650" spans="2:2">
      <c r="B14650" s="30"/>
    </row>
    <row r="14651" spans="2:2">
      <c r="B14651" s="30"/>
    </row>
    <row r="14652" spans="2:2">
      <c r="B14652" s="30"/>
    </row>
    <row r="14653" spans="2:2">
      <c r="B14653" s="30"/>
    </row>
    <row r="14654" spans="2:2">
      <c r="B14654" s="30"/>
    </row>
    <row r="14655" spans="2:2">
      <c r="B14655" s="30"/>
    </row>
    <row r="14656" spans="2:2">
      <c r="B14656" s="30"/>
    </row>
    <row r="14657" spans="2:2">
      <c r="B14657" s="30"/>
    </row>
    <row r="14658" spans="2:2">
      <c r="B14658" s="30"/>
    </row>
    <row r="14659" spans="2:2">
      <c r="B14659" s="30"/>
    </row>
    <row r="14660" spans="2:2">
      <c r="B14660" s="30"/>
    </row>
    <row r="14661" spans="2:2">
      <c r="B14661" s="30"/>
    </row>
    <row r="14662" spans="2:2">
      <c r="B14662" s="30"/>
    </row>
    <row r="14663" spans="2:2">
      <c r="B14663" s="30"/>
    </row>
    <row r="14664" spans="2:2">
      <c r="B14664" s="30"/>
    </row>
    <row r="14665" spans="2:2">
      <c r="B14665" s="30"/>
    </row>
    <row r="14666" spans="2:2">
      <c r="B14666" s="30"/>
    </row>
    <row r="14667" spans="2:2">
      <c r="B14667" s="30"/>
    </row>
    <row r="14668" spans="2:2">
      <c r="B14668" s="30"/>
    </row>
    <row r="14669" spans="2:2">
      <c r="B14669" s="30"/>
    </row>
    <row r="14670" spans="2:2">
      <c r="B14670" s="30"/>
    </row>
    <row r="14671" spans="2:2">
      <c r="B14671" s="30"/>
    </row>
    <row r="14672" spans="2:2">
      <c r="B14672" s="30"/>
    </row>
    <row r="14673" spans="2:2">
      <c r="B14673" s="30"/>
    </row>
    <row r="14674" spans="2:2">
      <c r="B14674" s="30"/>
    </row>
    <row r="14675" spans="2:2">
      <c r="B14675" s="30"/>
    </row>
    <row r="14676" spans="2:2">
      <c r="B14676" s="30"/>
    </row>
    <row r="14677" spans="2:2">
      <c r="B14677" s="30"/>
    </row>
    <row r="14678" spans="2:2">
      <c r="B14678" s="30"/>
    </row>
    <row r="14679" spans="2:2">
      <c r="B14679" s="30"/>
    </row>
    <row r="14680" spans="2:2">
      <c r="B14680" s="30"/>
    </row>
    <row r="14681" spans="2:2">
      <c r="B14681" s="30"/>
    </row>
    <row r="14682" spans="2:2">
      <c r="B14682" s="30"/>
    </row>
    <row r="14683" spans="2:2">
      <c r="B14683" s="30"/>
    </row>
    <row r="14684" spans="2:2">
      <c r="B14684" s="30"/>
    </row>
    <row r="14685" spans="2:2">
      <c r="B14685" s="30"/>
    </row>
    <row r="14686" spans="2:2">
      <c r="B14686" s="30"/>
    </row>
    <row r="14687" spans="2:2">
      <c r="B14687" s="30"/>
    </row>
    <row r="14688" spans="2:2">
      <c r="B14688" s="30"/>
    </row>
    <row r="14689" spans="2:2">
      <c r="B14689" s="30"/>
    </row>
    <row r="14690" spans="2:2">
      <c r="B14690" s="30"/>
    </row>
    <row r="14691" spans="2:2">
      <c r="B14691" s="30"/>
    </row>
    <row r="14692" spans="2:2">
      <c r="B14692" s="30"/>
    </row>
    <row r="14693" spans="2:2">
      <c r="B14693" s="30"/>
    </row>
    <row r="14694" spans="2:2">
      <c r="B14694" s="30"/>
    </row>
    <row r="14695" spans="2:2">
      <c r="B14695" s="30"/>
    </row>
    <row r="14696" spans="2:2">
      <c r="B14696" s="30"/>
    </row>
    <row r="14697" spans="2:2">
      <c r="B14697" s="30"/>
    </row>
    <row r="14698" spans="2:2">
      <c r="B14698" s="30"/>
    </row>
    <row r="14699" spans="2:2">
      <c r="B14699" s="30"/>
    </row>
    <row r="14700" spans="2:2">
      <c r="B14700" s="30"/>
    </row>
    <row r="14701" spans="2:2">
      <c r="B14701" s="30"/>
    </row>
    <row r="14702" spans="2:2">
      <c r="B14702" s="30"/>
    </row>
    <row r="14703" spans="2:2">
      <c r="B14703" s="30"/>
    </row>
    <row r="14704" spans="2:2">
      <c r="B14704" s="30"/>
    </row>
    <row r="14705" spans="2:2">
      <c r="B14705" s="30"/>
    </row>
    <row r="14706" spans="2:2">
      <c r="B14706" s="30"/>
    </row>
    <row r="14707" spans="2:2">
      <c r="B14707" s="30"/>
    </row>
    <row r="14708" spans="2:2">
      <c r="B14708" s="30"/>
    </row>
    <row r="14709" spans="2:2">
      <c r="B14709" s="30"/>
    </row>
    <row r="14710" spans="2:2">
      <c r="B14710" s="30"/>
    </row>
    <row r="14711" spans="2:2">
      <c r="B14711" s="30"/>
    </row>
    <row r="14712" spans="2:2">
      <c r="B14712" s="30"/>
    </row>
    <row r="14713" spans="2:2">
      <c r="B14713" s="30"/>
    </row>
    <row r="14714" spans="2:2">
      <c r="B14714" s="30"/>
    </row>
    <row r="14715" spans="2:2">
      <c r="B14715" s="30"/>
    </row>
    <row r="14716" spans="2:2">
      <c r="B14716" s="30"/>
    </row>
    <row r="14717" spans="2:2">
      <c r="B14717" s="30"/>
    </row>
    <row r="14718" spans="2:2">
      <c r="B14718" s="30"/>
    </row>
    <row r="14719" spans="2:2">
      <c r="B14719" s="30"/>
    </row>
    <row r="14720" spans="2:2">
      <c r="B14720" s="30"/>
    </row>
    <row r="14721" spans="2:2">
      <c r="B14721" s="30"/>
    </row>
    <row r="14722" spans="2:2">
      <c r="B14722" s="30"/>
    </row>
    <row r="14723" spans="2:2">
      <c r="B14723" s="30"/>
    </row>
    <row r="14724" spans="2:2">
      <c r="B14724" s="30"/>
    </row>
    <row r="14725" spans="2:2">
      <c r="B14725" s="30"/>
    </row>
    <row r="14726" spans="2:2">
      <c r="B14726" s="30"/>
    </row>
    <row r="14727" spans="2:2">
      <c r="B14727" s="30"/>
    </row>
    <row r="14728" spans="2:2">
      <c r="B14728" s="30"/>
    </row>
    <row r="14729" spans="2:2">
      <c r="B14729" s="30"/>
    </row>
    <row r="14730" spans="2:2">
      <c r="B14730" s="30"/>
    </row>
    <row r="14731" spans="2:2">
      <c r="B14731" s="30"/>
    </row>
    <row r="14732" spans="2:2">
      <c r="B14732" s="30"/>
    </row>
    <row r="14733" spans="2:2">
      <c r="B14733" s="30"/>
    </row>
    <row r="14734" spans="2:2">
      <c r="B14734" s="30"/>
    </row>
    <row r="14735" spans="2:2">
      <c r="B14735" s="30"/>
    </row>
    <row r="14736" spans="2:2">
      <c r="B14736" s="30"/>
    </row>
    <row r="14737" spans="2:2">
      <c r="B14737" s="30"/>
    </row>
    <row r="14738" spans="2:2">
      <c r="B14738" s="30"/>
    </row>
    <row r="14739" spans="2:2">
      <c r="B14739" s="30"/>
    </row>
    <row r="14740" spans="2:2">
      <c r="B14740" s="30"/>
    </row>
    <row r="14741" spans="2:2">
      <c r="B14741" s="30"/>
    </row>
    <row r="14742" spans="2:2">
      <c r="B14742" s="30"/>
    </row>
    <row r="14743" spans="2:2">
      <c r="B14743" s="30"/>
    </row>
    <row r="14744" spans="2:2">
      <c r="B14744" s="30"/>
    </row>
    <row r="14745" spans="2:2">
      <c r="B14745" s="30"/>
    </row>
    <row r="14746" spans="2:2">
      <c r="B14746" s="30"/>
    </row>
    <row r="14747" spans="2:2">
      <c r="B14747" s="30"/>
    </row>
    <row r="14748" spans="2:2">
      <c r="B14748" s="30"/>
    </row>
    <row r="14749" spans="2:2">
      <c r="B14749" s="30"/>
    </row>
    <row r="14750" spans="2:2">
      <c r="B14750" s="30"/>
    </row>
    <row r="14751" spans="2:2">
      <c r="B14751" s="30"/>
    </row>
    <row r="14752" spans="2:2">
      <c r="B14752" s="30"/>
    </row>
    <row r="14753" spans="2:2">
      <c r="B14753" s="30"/>
    </row>
    <row r="14754" spans="2:2">
      <c r="B14754" s="30"/>
    </row>
    <row r="14755" spans="2:2">
      <c r="B14755" s="30"/>
    </row>
    <row r="14756" spans="2:2">
      <c r="B14756" s="30"/>
    </row>
    <row r="14757" spans="2:2">
      <c r="B14757" s="30"/>
    </row>
    <row r="14758" spans="2:2">
      <c r="B14758" s="30"/>
    </row>
    <row r="14759" spans="2:2">
      <c r="B14759" s="30"/>
    </row>
    <row r="14760" spans="2:2">
      <c r="B14760" s="30"/>
    </row>
    <row r="14761" spans="2:2">
      <c r="B14761" s="30"/>
    </row>
    <row r="14762" spans="2:2">
      <c r="B14762" s="30"/>
    </row>
    <row r="14763" spans="2:2">
      <c r="B14763" s="30"/>
    </row>
    <row r="14764" spans="2:2">
      <c r="B14764" s="30"/>
    </row>
    <row r="14765" spans="2:2">
      <c r="B14765" s="30"/>
    </row>
    <row r="14766" spans="2:2">
      <c r="B14766" s="30"/>
    </row>
    <row r="14767" spans="2:2">
      <c r="B14767" s="30"/>
    </row>
    <row r="14768" spans="2:2">
      <c r="B14768" s="30"/>
    </row>
    <row r="14769" spans="2:2">
      <c r="B14769" s="30"/>
    </row>
    <row r="14770" spans="2:2">
      <c r="B14770" s="30"/>
    </row>
    <row r="14771" spans="2:2">
      <c r="B14771" s="30"/>
    </row>
    <row r="14772" spans="2:2">
      <c r="B14772" s="30"/>
    </row>
    <row r="14773" spans="2:2">
      <c r="B14773" s="30"/>
    </row>
    <row r="14774" spans="2:2">
      <c r="B14774" s="30"/>
    </row>
    <row r="14775" spans="2:2">
      <c r="B14775" s="30"/>
    </row>
    <row r="14776" spans="2:2">
      <c r="B14776" s="30"/>
    </row>
    <row r="14777" spans="2:2">
      <c r="B14777" s="30"/>
    </row>
    <row r="14778" spans="2:2">
      <c r="B14778" s="30"/>
    </row>
    <row r="14779" spans="2:2">
      <c r="B14779" s="30"/>
    </row>
    <row r="14780" spans="2:2">
      <c r="B14780" s="30"/>
    </row>
    <row r="14781" spans="2:2">
      <c r="B14781" s="30"/>
    </row>
    <row r="14782" spans="2:2">
      <c r="B14782" s="30"/>
    </row>
    <row r="14783" spans="2:2">
      <c r="B14783" s="30"/>
    </row>
    <row r="14784" spans="2:2">
      <c r="B14784" s="30"/>
    </row>
    <row r="14785" spans="2:2">
      <c r="B14785" s="30"/>
    </row>
    <row r="14786" spans="2:2">
      <c r="B14786" s="30"/>
    </row>
    <row r="14787" spans="2:2">
      <c r="B14787" s="30"/>
    </row>
    <row r="14788" spans="2:2">
      <c r="B14788" s="30"/>
    </row>
    <row r="14789" spans="2:2">
      <c r="B14789" s="30"/>
    </row>
    <row r="14790" spans="2:2">
      <c r="B14790" s="30"/>
    </row>
    <row r="14791" spans="2:2">
      <c r="B14791" s="30"/>
    </row>
    <row r="14792" spans="2:2">
      <c r="B14792" s="30"/>
    </row>
    <row r="14793" spans="2:2">
      <c r="B14793" s="30"/>
    </row>
    <row r="14794" spans="2:2">
      <c r="B14794" s="30"/>
    </row>
    <row r="14795" spans="2:2">
      <c r="B14795" s="30"/>
    </row>
    <row r="14796" spans="2:2">
      <c r="B14796" s="30"/>
    </row>
    <row r="14797" spans="2:2">
      <c r="B14797" s="30"/>
    </row>
    <row r="14798" spans="2:2">
      <c r="B14798" s="30"/>
    </row>
    <row r="14799" spans="2:2">
      <c r="B14799" s="30"/>
    </row>
    <row r="14800" spans="2:2">
      <c r="B14800" s="30"/>
    </row>
    <row r="14801" spans="2:2">
      <c r="B14801" s="30"/>
    </row>
    <row r="14802" spans="2:2">
      <c r="B14802" s="30"/>
    </row>
    <row r="14803" spans="2:2">
      <c r="B14803" s="30"/>
    </row>
    <row r="14804" spans="2:2">
      <c r="B14804" s="30"/>
    </row>
    <row r="14805" spans="2:2">
      <c r="B14805" s="30"/>
    </row>
    <row r="14806" spans="2:2">
      <c r="B14806" s="30"/>
    </row>
    <row r="14807" spans="2:2">
      <c r="B14807" s="30"/>
    </row>
    <row r="14808" spans="2:2">
      <c r="B14808" s="30"/>
    </row>
    <row r="14809" spans="2:2">
      <c r="B14809" s="30"/>
    </row>
    <row r="14810" spans="2:2">
      <c r="B14810" s="30"/>
    </row>
    <row r="14811" spans="2:2">
      <c r="B14811" s="30"/>
    </row>
    <row r="14812" spans="2:2">
      <c r="B14812" s="30"/>
    </row>
    <row r="14813" spans="2:2">
      <c r="B14813" s="30"/>
    </row>
    <row r="14814" spans="2:2">
      <c r="B14814" s="30"/>
    </row>
    <row r="14815" spans="2:2">
      <c r="B14815" s="30"/>
    </row>
    <row r="14816" spans="2:2">
      <c r="B14816" s="30"/>
    </row>
    <row r="14817" spans="2:2">
      <c r="B14817" s="30"/>
    </row>
    <row r="14818" spans="2:2">
      <c r="B14818" s="30"/>
    </row>
    <row r="14819" spans="2:2">
      <c r="B14819" s="30"/>
    </row>
    <row r="14820" spans="2:2">
      <c r="B14820" s="30"/>
    </row>
    <row r="14821" spans="2:2">
      <c r="B14821" s="30"/>
    </row>
    <row r="14822" spans="2:2">
      <c r="B14822" s="30"/>
    </row>
    <row r="14823" spans="2:2">
      <c r="B14823" s="30"/>
    </row>
    <row r="14824" spans="2:2">
      <c r="B14824" s="30"/>
    </row>
    <row r="14825" spans="2:2">
      <c r="B14825" s="30"/>
    </row>
    <row r="14826" spans="2:2">
      <c r="B14826" s="30"/>
    </row>
    <row r="14827" spans="2:2">
      <c r="B14827" s="30"/>
    </row>
    <row r="14828" spans="2:2">
      <c r="B14828" s="30"/>
    </row>
    <row r="14829" spans="2:2">
      <c r="B14829" s="30"/>
    </row>
    <row r="14830" spans="2:2">
      <c r="B14830" s="30"/>
    </row>
    <row r="14831" spans="2:2">
      <c r="B14831" s="30"/>
    </row>
    <row r="14832" spans="2:2">
      <c r="B14832" s="30"/>
    </row>
    <row r="14833" spans="2:2">
      <c r="B14833" s="30"/>
    </row>
    <row r="14834" spans="2:2">
      <c r="B14834" s="30"/>
    </row>
    <row r="14835" spans="2:2">
      <c r="B14835" s="30"/>
    </row>
    <row r="14836" spans="2:2">
      <c r="B14836" s="30"/>
    </row>
    <row r="14837" spans="2:2">
      <c r="B14837" s="30"/>
    </row>
    <row r="14838" spans="2:2">
      <c r="B14838" s="30"/>
    </row>
    <row r="14839" spans="2:2">
      <c r="B14839" s="30"/>
    </row>
    <row r="14840" spans="2:2">
      <c r="B14840" s="30"/>
    </row>
    <row r="14841" spans="2:2">
      <c r="B14841" s="30"/>
    </row>
    <row r="14842" spans="2:2">
      <c r="B14842" s="30"/>
    </row>
    <row r="14843" spans="2:2">
      <c r="B14843" s="30"/>
    </row>
    <row r="14844" spans="2:2">
      <c r="B14844" s="30"/>
    </row>
    <row r="14845" spans="2:2">
      <c r="B14845" s="30"/>
    </row>
    <row r="14846" spans="2:2">
      <c r="B14846" s="30"/>
    </row>
    <row r="14847" spans="2:2">
      <c r="B14847" s="30"/>
    </row>
    <row r="14848" spans="2:2">
      <c r="B14848" s="30"/>
    </row>
    <row r="14849" spans="2:2">
      <c r="B14849" s="30"/>
    </row>
    <row r="14850" spans="2:2">
      <c r="B14850" s="30"/>
    </row>
    <row r="14851" spans="2:2">
      <c r="B14851" s="30"/>
    </row>
    <row r="14852" spans="2:2">
      <c r="B14852" s="30"/>
    </row>
    <row r="14853" spans="2:2">
      <c r="B14853" s="30"/>
    </row>
    <row r="14854" spans="2:2">
      <c r="B14854" s="30"/>
    </row>
    <row r="14855" spans="2:2">
      <c r="B14855" s="30"/>
    </row>
    <row r="14856" spans="2:2">
      <c r="B14856" s="30"/>
    </row>
    <row r="14857" spans="2:2">
      <c r="B14857" s="30"/>
    </row>
    <row r="14858" spans="2:2">
      <c r="B14858" s="30"/>
    </row>
    <row r="14859" spans="2:2">
      <c r="B14859" s="30"/>
    </row>
    <row r="14860" spans="2:2">
      <c r="B14860" s="30"/>
    </row>
    <row r="14861" spans="2:2">
      <c r="B14861" s="30"/>
    </row>
    <row r="14862" spans="2:2">
      <c r="B14862" s="30"/>
    </row>
    <row r="14863" spans="2:2">
      <c r="B14863" s="30"/>
    </row>
    <row r="14864" spans="2:2">
      <c r="B14864" s="30"/>
    </row>
    <row r="14865" spans="2:2">
      <c r="B14865" s="30"/>
    </row>
    <row r="14866" spans="2:2">
      <c r="B14866" s="30"/>
    </row>
    <row r="14867" spans="2:2">
      <c r="B14867" s="30"/>
    </row>
    <row r="14868" spans="2:2">
      <c r="B14868" s="30"/>
    </row>
    <row r="14869" spans="2:2">
      <c r="B14869" s="30"/>
    </row>
    <row r="14870" spans="2:2">
      <c r="B14870" s="30"/>
    </row>
    <row r="14871" spans="2:2">
      <c r="B14871" s="30"/>
    </row>
    <row r="14872" spans="2:2">
      <c r="B14872" s="30"/>
    </row>
    <row r="14873" spans="2:2">
      <c r="B14873" s="30"/>
    </row>
    <row r="14874" spans="2:2">
      <c r="B14874" s="30"/>
    </row>
    <row r="14875" spans="2:2">
      <c r="B14875" s="30"/>
    </row>
    <row r="14876" spans="2:2">
      <c r="B14876" s="30"/>
    </row>
    <row r="14877" spans="2:2">
      <c r="B14877" s="30"/>
    </row>
    <row r="14878" spans="2:2">
      <c r="B14878" s="30"/>
    </row>
    <row r="14879" spans="2:2">
      <c r="B14879" s="30"/>
    </row>
    <row r="14880" spans="2:2">
      <c r="B14880" s="30"/>
    </row>
    <row r="14881" spans="2:2">
      <c r="B14881" s="30"/>
    </row>
    <row r="14882" spans="2:2">
      <c r="B14882" s="30"/>
    </row>
    <row r="14883" spans="2:2">
      <c r="B14883" s="30"/>
    </row>
    <row r="14884" spans="2:2">
      <c r="B14884" s="30"/>
    </row>
    <row r="14885" spans="2:2">
      <c r="B14885" s="30"/>
    </row>
    <row r="14886" spans="2:2">
      <c r="B14886" s="30"/>
    </row>
    <row r="14887" spans="2:2">
      <c r="B14887" s="30"/>
    </row>
    <row r="14888" spans="2:2">
      <c r="B14888" s="30"/>
    </row>
    <row r="14889" spans="2:2">
      <c r="B14889" s="30"/>
    </row>
    <row r="14890" spans="2:2">
      <c r="B14890" s="30"/>
    </row>
    <row r="14891" spans="2:2">
      <c r="B14891" s="30"/>
    </row>
    <row r="14892" spans="2:2">
      <c r="B14892" s="30"/>
    </row>
    <row r="14893" spans="2:2">
      <c r="B14893" s="30"/>
    </row>
    <row r="14894" spans="2:2">
      <c r="B14894" s="30"/>
    </row>
    <row r="14895" spans="2:2">
      <c r="B14895" s="30"/>
    </row>
    <row r="14896" spans="2:2">
      <c r="B14896" s="30"/>
    </row>
    <row r="14897" spans="2:2">
      <c r="B14897" s="30"/>
    </row>
    <row r="14898" spans="2:2">
      <c r="B14898" s="30"/>
    </row>
    <row r="14899" spans="2:2">
      <c r="B14899" s="30"/>
    </row>
    <row r="14900" spans="2:2">
      <c r="B14900" s="30"/>
    </row>
    <row r="14901" spans="2:2">
      <c r="B14901" s="30"/>
    </row>
    <row r="14902" spans="2:2">
      <c r="B14902" s="30"/>
    </row>
    <row r="14903" spans="2:2">
      <c r="B14903" s="30"/>
    </row>
    <row r="14904" spans="2:2">
      <c r="B14904" s="30"/>
    </row>
    <row r="14905" spans="2:2">
      <c r="B14905" s="30"/>
    </row>
    <row r="14906" spans="2:2">
      <c r="B14906" s="30"/>
    </row>
    <row r="14907" spans="2:2">
      <c r="B14907" s="30"/>
    </row>
    <row r="14908" spans="2:2">
      <c r="B14908" s="30"/>
    </row>
    <row r="14909" spans="2:2">
      <c r="B14909" s="30"/>
    </row>
    <row r="14910" spans="2:2">
      <c r="B14910" s="30"/>
    </row>
    <row r="14911" spans="2:2">
      <c r="B14911" s="30"/>
    </row>
    <row r="14912" spans="2:2">
      <c r="B14912" s="30"/>
    </row>
    <row r="14913" spans="2:2">
      <c r="B14913" s="30"/>
    </row>
    <row r="14914" spans="2:2">
      <c r="B14914" s="30"/>
    </row>
    <row r="14915" spans="2:2">
      <c r="B14915" s="30"/>
    </row>
    <row r="14916" spans="2:2">
      <c r="B14916" s="30"/>
    </row>
    <row r="14917" spans="2:2">
      <c r="B14917" s="30"/>
    </row>
    <row r="14918" spans="2:2">
      <c r="B14918" s="30"/>
    </row>
    <row r="14919" spans="2:2">
      <c r="B14919" s="30"/>
    </row>
    <row r="14920" spans="2:2">
      <c r="B14920" s="30"/>
    </row>
    <row r="14921" spans="2:2">
      <c r="B14921" s="30"/>
    </row>
    <row r="14922" spans="2:2">
      <c r="B14922" s="30"/>
    </row>
    <row r="14923" spans="2:2">
      <c r="B14923" s="30"/>
    </row>
    <row r="14924" spans="2:2">
      <c r="B14924" s="30"/>
    </row>
    <row r="14925" spans="2:2">
      <c r="B14925" s="30"/>
    </row>
    <row r="14926" spans="2:2">
      <c r="B14926" s="30"/>
    </row>
    <row r="14927" spans="2:2">
      <c r="B14927" s="30"/>
    </row>
    <row r="14928" spans="2:2">
      <c r="B14928" s="30"/>
    </row>
    <row r="14929" spans="2:2">
      <c r="B14929" s="30"/>
    </row>
    <row r="14930" spans="2:2">
      <c r="B14930" s="30"/>
    </row>
    <row r="14931" spans="2:2">
      <c r="B14931" s="30"/>
    </row>
    <row r="14932" spans="2:2">
      <c r="B14932" s="30"/>
    </row>
    <row r="14933" spans="2:2">
      <c r="B14933" s="30"/>
    </row>
    <row r="14934" spans="2:2">
      <c r="B14934" s="30"/>
    </row>
    <row r="14935" spans="2:2">
      <c r="B14935" s="30"/>
    </row>
    <row r="14936" spans="2:2">
      <c r="B14936" s="30"/>
    </row>
    <row r="14937" spans="2:2">
      <c r="B14937" s="30"/>
    </row>
    <row r="14938" spans="2:2">
      <c r="B14938" s="30"/>
    </row>
    <row r="14939" spans="2:2">
      <c r="B14939" s="30"/>
    </row>
    <row r="14940" spans="2:2">
      <c r="B14940" s="30"/>
    </row>
    <row r="14941" spans="2:2">
      <c r="B14941" s="30"/>
    </row>
    <row r="14942" spans="2:2">
      <c r="B14942" s="30"/>
    </row>
    <row r="14943" spans="2:2">
      <c r="B14943" s="30"/>
    </row>
    <row r="14944" spans="2:2">
      <c r="B14944" s="30"/>
    </row>
    <row r="14945" spans="2:2">
      <c r="B14945" s="30"/>
    </row>
    <row r="14946" spans="2:2">
      <c r="B14946" s="30"/>
    </row>
    <row r="14947" spans="2:2">
      <c r="B14947" s="30"/>
    </row>
    <row r="14948" spans="2:2">
      <c r="B14948" s="30"/>
    </row>
    <row r="14949" spans="2:2">
      <c r="B14949" s="30"/>
    </row>
    <row r="14950" spans="2:2">
      <c r="B14950" s="30"/>
    </row>
    <row r="14951" spans="2:2">
      <c r="B14951" s="30"/>
    </row>
    <row r="14952" spans="2:2">
      <c r="B14952" s="30"/>
    </row>
    <row r="14953" spans="2:2">
      <c r="B14953" s="30"/>
    </row>
    <row r="14954" spans="2:2">
      <c r="B14954" s="30"/>
    </row>
    <row r="14955" spans="2:2">
      <c r="B14955" s="30"/>
    </row>
    <row r="14956" spans="2:2">
      <c r="B14956" s="30"/>
    </row>
    <row r="14957" spans="2:2">
      <c r="B14957" s="30"/>
    </row>
    <row r="14958" spans="2:2">
      <c r="B14958" s="30"/>
    </row>
    <row r="14959" spans="2:2">
      <c r="B14959" s="30"/>
    </row>
    <row r="14960" spans="2:2">
      <c r="B14960" s="30"/>
    </row>
    <row r="14961" spans="2:2">
      <c r="B14961" s="30"/>
    </row>
    <row r="14962" spans="2:2">
      <c r="B14962" s="30"/>
    </row>
    <row r="14963" spans="2:2">
      <c r="B14963" s="30"/>
    </row>
    <row r="14964" spans="2:2">
      <c r="B14964" s="30"/>
    </row>
    <row r="14965" spans="2:2">
      <c r="B14965" s="30"/>
    </row>
    <row r="14966" spans="2:2">
      <c r="B14966" s="30"/>
    </row>
    <row r="14967" spans="2:2">
      <c r="B14967" s="30"/>
    </row>
    <row r="14968" spans="2:2">
      <c r="B14968" s="30"/>
    </row>
    <row r="14969" spans="2:2">
      <c r="B14969" s="30"/>
    </row>
    <row r="14970" spans="2:2">
      <c r="B14970" s="30"/>
    </row>
    <row r="14971" spans="2:2">
      <c r="B14971" s="30"/>
    </row>
    <row r="14972" spans="2:2">
      <c r="B14972" s="30"/>
    </row>
    <row r="14973" spans="2:2">
      <c r="B14973" s="30"/>
    </row>
    <row r="14974" spans="2:2">
      <c r="B14974" s="30"/>
    </row>
    <row r="14975" spans="2:2">
      <c r="B14975" s="30"/>
    </row>
    <row r="14976" spans="2:2">
      <c r="B14976" s="30"/>
    </row>
    <row r="14977" spans="2:2">
      <c r="B14977" s="30"/>
    </row>
    <row r="14978" spans="2:2">
      <c r="B14978" s="30"/>
    </row>
    <row r="14979" spans="2:2">
      <c r="B14979" s="30"/>
    </row>
    <row r="14980" spans="2:2">
      <c r="B14980" s="30"/>
    </row>
    <row r="14981" spans="2:2">
      <c r="B14981" s="30"/>
    </row>
    <row r="14982" spans="2:2">
      <c r="B14982" s="30"/>
    </row>
    <row r="14983" spans="2:2">
      <c r="B14983" s="30"/>
    </row>
    <row r="14984" spans="2:2">
      <c r="B14984" s="30"/>
    </row>
    <row r="14985" spans="2:2">
      <c r="B14985" s="30"/>
    </row>
    <row r="14986" spans="2:2">
      <c r="B14986" s="30"/>
    </row>
    <row r="14987" spans="2:2">
      <c r="B14987" s="30"/>
    </row>
    <row r="14988" spans="2:2">
      <c r="B14988" s="30"/>
    </row>
    <row r="14989" spans="2:2">
      <c r="B14989" s="30"/>
    </row>
    <row r="14990" spans="2:2">
      <c r="B14990" s="30"/>
    </row>
    <row r="14991" spans="2:2">
      <c r="B14991" s="30"/>
    </row>
    <row r="14992" spans="2:2">
      <c r="B14992" s="30"/>
    </row>
    <row r="14993" spans="2:2">
      <c r="B14993" s="30"/>
    </row>
    <row r="14994" spans="2:2">
      <c r="B14994" s="30"/>
    </row>
    <row r="14995" spans="2:2">
      <c r="B14995" s="30"/>
    </row>
    <row r="14996" spans="2:2">
      <c r="B14996" s="30"/>
    </row>
    <row r="14997" spans="2:2">
      <c r="B14997" s="30"/>
    </row>
    <row r="14998" spans="2:2">
      <c r="B14998" s="30"/>
    </row>
    <row r="14999" spans="2:2">
      <c r="B14999" s="30"/>
    </row>
    <row r="15000" spans="2:2">
      <c r="B15000" s="30"/>
    </row>
    <row r="15001" spans="2:2">
      <c r="B15001" s="30"/>
    </row>
    <row r="15002" spans="2:2">
      <c r="B15002" s="30"/>
    </row>
    <row r="15003" spans="2:2">
      <c r="B15003" s="30"/>
    </row>
    <row r="15004" spans="2:2">
      <c r="B15004" s="30"/>
    </row>
    <row r="15005" spans="2:2">
      <c r="B15005" s="30"/>
    </row>
    <row r="15006" spans="2:2">
      <c r="B15006" s="30"/>
    </row>
    <row r="15007" spans="2:2">
      <c r="B15007" s="30"/>
    </row>
    <row r="15008" spans="2:2">
      <c r="B15008" s="30"/>
    </row>
    <row r="15009" spans="2:2">
      <c r="B15009" s="30"/>
    </row>
    <row r="15010" spans="2:2">
      <c r="B15010" s="30"/>
    </row>
    <row r="15011" spans="2:2">
      <c r="B15011" s="30"/>
    </row>
    <row r="15012" spans="2:2">
      <c r="B15012" s="30"/>
    </row>
    <row r="15013" spans="2:2">
      <c r="B15013" s="30"/>
    </row>
    <row r="15014" spans="2:2">
      <c r="B15014" s="30"/>
    </row>
    <row r="15015" spans="2:2">
      <c r="B15015" s="30"/>
    </row>
    <row r="15016" spans="2:2">
      <c r="B15016" s="30"/>
    </row>
    <row r="15017" spans="2:2">
      <c r="B15017" s="30"/>
    </row>
    <row r="15018" spans="2:2">
      <c r="B15018" s="30"/>
    </row>
    <row r="15019" spans="2:2">
      <c r="B15019" s="30"/>
    </row>
    <row r="15020" spans="2:2">
      <c r="B15020" s="30"/>
    </row>
    <row r="15021" spans="2:2">
      <c r="B15021" s="30"/>
    </row>
    <row r="15022" spans="2:2">
      <c r="B15022" s="30"/>
    </row>
    <row r="15023" spans="2:2">
      <c r="B15023" s="30"/>
    </row>
    <row r="15024" spans="2:2">
      <c r="B15024" s="30"/>
    </row>
    <row r="15025" spans="2:2">
      <c r="B15025" s="30"/>
    </row>
    <row r="15026" spans="2:2">
      <c r="B15026" s="30"/>
    </row>
    <row r="15027" spans="2:2">
      <c r="B15027" s="30"/>
    </row>
    <row r="15028" spans="2:2">
      <c r="B15028" s="30"/>
    </row>
    <row r="15029" spans="2:2">
      <c r="B15029" s="30"/>
    </row>
    <row r="15030" spans="2:2">
      <c r="B15030" s="30"/>
    </row>
    <row r="15031" spans="2:2">
      <c r="B15031" s="30"/>
    </row>
    <row r="15032" spans="2:2">
      <c r="B15032" s="30"/>
    </row>
    <row r="15033" spans="2:2">
      <c r="B15033" s="30"/>
    </row>
    <row r="15034" spans="2:2">
      <c r="B15034" s="30"/>
    </row>
    <row r="15035" spans="2:2">
      <c r="B15035" s="30"/>
    </row>
    <row r="15036" spans="2:2">
      <c r="B15036" s="30"/>
    </row>
    <row r="15037" spans="2:2">
      <c r="B15037" s="30"/>
    </row>
    <row r="15038" spans="2:2">
      <c r="B15038" s="30"/>
    </row>
    <row r="15039" spans="2:2">
      <c r="B15039" s="30"/>
    </row>
    <row r="15040" spans="2:2">
      <c r="B15040" s="30"/>
    </row>
    <row r="15041" spans="2:2">
      <c r="B15041" s="30"/>
    </row>
    <row r="15042" spans="2:2">
      <c r="B15042" s="30"/>
    </row>
    <row r="15043" spans="2:2">
      <c r="B15043" s="30"/>
    </row>
    <row r="15044" spans="2:2">
      <c r="B15044" s="30"/>
    </row>
    <row r="15045" spans="2:2">
      <c r="B15045" s="30"/>
    </row>
    <row r="15046" spans="2:2">
      <c r="B15046" s="30"/>
    </row>
    <row r="15047" spans="2:2">
      <c r="B15047" s="30"/>
    </row>
    <row r="15048" spans="2:2">
      <c r="B15048" s="30"/>
    </row>
    <row r="15049" spans="2:2">
      <c r="B15049" s="30"/>
    </row>
    <row r="15050" spans="2:2">
      <c r="B15050" s="30"/>
    </row>
    <row r="15051" spans="2:2">
      <c r="B15051" s="30"/>
    </row>
    <row r="15052" spans="2:2">
      <c r="B15052" s="30"/>
    </row>
    <row r="15053" spans="2:2">
      <c r="B15053" s="30"/>
    </row>
    <row r="15054" spans="2:2">
      <c r="B15054" s="30"/>
    </row>
    <row r="15055" spans="2:2">
      <c r="B15055" s="30"/>
    </row>
    <row r="15056" spans="2:2">
      <c r="B15056" s="30"/>
    </row>
    <row r="15057" spans="2:2">
      <c r="B15057" s="30"/>
    </row>
    <row r="15058" spans="2:2">
      <c r="B15058" s="30"/>
    </row>
    <row r="15059" spans="2:2">
      <c r="B15059" s="30"/>
    </row>
    <row r="15060" spans="2:2">
      <c r="B15060" s="30"/>
    </row>
    <row r="15061" spans="2:2">
      <c r="B15061" s="30"/>
    </row>
    <row r="15062" spans="2:2">
      <c r="B15062" s="30"/>
    </row>
    <row r="15063" spans="2:2">
      <c r="B15063" s="30"/>
    </row>
    <row r="15064" spans="2:2">
      <c r="B15064" s="30"/>
    </row>
    <row r="15065" spans="2:2">
      <c r="B15065" s="30"/>
    </row>
    <row r="15066" spans="2:2">
      <c r="B15066" s="30"/>
    </row>
    <row r="15067" spans="2:2">
      <c r="B15067" s="30"/>
    </row>
    <row r="15068" spans="2:2">
      <c r="B15068" s="30"/>
    </row>
    <row r="15069" spans="2:2">
      <c r="B15069" s="30"/>
    </row>
    <row r="15070" spans="2:2">
      <c r="B15070" s="30"/>
    </row>
    <row r="15071" spans="2:2">
      <c r="B15071" s="30"/>
    </row>
    <row r="15072" spans="2:2">
      <c r="B15072" s="30"/>
    </row>
    <row r="15073" spans="2:2">
      <c r="B15073" s="30"/>
    </row>
    <row r="15074" spans="2:2">
      <c r="B15074" s="30"/>
    </row>
    <row r="15075" spans="2:2">
      <c r="B15075" s="30"/>
    </row>
    <row r="15076" spans="2:2">
      <c r="B15076" s="30"/>
    </row>
    <row r="15077" spans="2:2">
      <c r="B15077" s="30"/>
    </row>
    <row r="15078" spans="2:2">
      <c r="B15078" s="30"/>
    </row>
    <row r="15079" spans="2:2">
      <c r="B15079" s="30"/>
    </row>
    <row r="15080" spans="2:2">
      <c r="B15080" s="30"/>
    </row>
    <row r="15081" spans="2:2">
      <c r="B15081" s="30"/>
    </row>
    <row r="15082" spans="2:2">
      <c r="B15082" s="30"/>
    </row>
    <row r="15083" spans="2:2">
      <c r="B15083" s="30"/>
    </row>
    <row r="15084" spans="2:2">
      <c r="B15084" s="30"/>
    </row>
    <row r="15085" spans="2:2">
      <c r="B15085" s="30"/>
    </row>
    <row r="15086" spans="2:2">
      <c r="B15086" s="30"/>
    </row>
    <row r="15087" spans="2:2">
      <c r="B15087" s="30"/>
    </row>
    <row r="15088" spans="2:2">
      <c r="B15088" s="30"/>
    </row>
    <row r="15089" spans="2:2">
      <c r="B15089" s="30"/>
    </row>
    <row r="15090" spans="2:2">
      <c r="B15090" s="30"/>
    </row>
    <row r="15091" spans="2:2">
      <c r="B15091" s="30"/>
    </row>
    <row r="15092" spans="2:2">
      <c r="B15092" s="30"/>
    </row>
    <row r="15093" spans="2:2">
      <c r="B15093" s="30"/>
    </row>
    <row r="15094" spans="2:2">
      <c r="B15094" s="30"/>
    </row>
    <row r="15095" spans="2:2">
      <c r="B15095" s="30"/>
    </row>
    <row r="15096" spans="2:2">
      <c r="B15096" s="30"/>
    </row>
    <row r="15097" spans="2:2">
      <c r="B15097" s="30"/>
    </row>
    <row r="15098" spans="2:2">
      <c r="B15098" s="30"/>
    </row>
    <row r="15099" spans="2:2">
      <c r="B15099" s="30"/>
    </row>
    <row r="15100" spans="2:2">
      <c r="B15100" s="30"/>
    </row>
    <row r="15101" spans="2:2">
      <c r="B15101" s="30"/>
    </row>
    <row r="15102" spans="2:2">
      <c r="B15102" s="30"/>
    </row>
    <row r="15103" spans="2:2">
      <c r="B15103" s="30"/>
    </row>
    <row r="15104" spans="2:2">
      <c r="B15104" s="30"/>
    </row>
    <row r="15105" spans="2:2">
      <c r="B15105" s="30"/>
    </row>
    <row r="15106" spans="2:2">
      <c r="B15106" s="30"/>
    </row>
    <row r="15107" spans="2:2">
      <c r="B15107" s="30"/>
    </row>
    <row r="15108" spans="2:2">
      <c r="B15108" s="30"/>
    </row>
    <row r="15109" spans="2:2">
      <c r="B15109" s="30"/>
    </row>
    <row r="15110" spans="2:2">
      <c r="B15110" s="30"/>
    </row>
    <row r="15111" spans="2:2">
      <c r="B15111" s="30"/>
    </row>
    <row r="15112" spans="2:2">
      <c r="B15112" s="30"/>
    </row>
    <row r="15113" spans="2:2">
      <c r="B15113" s="30"/>
    </row>
    <row r="15114" spans="2:2">
      <c r="B15114" s="30"/>
    </row>
    <row r="15115" spans="2:2">
      <c r="B15115" s="30"/>
    </row>
    <row r="15116" spans="2:2">
      <c r="B15116" s="30"/>
    </row>
    <row r="15117" spans="2:2">
      <c r="B15117" s="30"/>
    </row>
    <row r="15118" spans="2:2">
      <c r="B15118" s="30"/>
    </row>
    <row r="15119" spans="2:2">
      <c r="B15119" s="30"/>
    </row>
    <row r="15120" spans="2:2">
      <c r="B15120" s="30"/>
    </row>
    <row r="15121" spans="2:2">
      <c r="B15121" s="30"/>
    </row>
    <row r="15122" spans="2:2">
      <c r="B15122" s="30"/>
    </row>
    <row r="15123" spans="2:2">
      <c r="B15123" s="30"/>
    </row>
    <row r="15124" spans="2:2">
      <c r="B15124" s="30"/>
    </row>
    <row r="15125" spans="2:2">
      <c r="B15125" s="30"/>
    </row>
    <row r="15126" spans="2:2">
      <c r="B15126" s="30"/>
    </row>
    <row r="15127" spans="2:2">
      <c r="B15127" s="30"/>
    </row>
    <row r="15128" spans="2:2">
      <c r="B15128" s="30"/>
    </row>
    <row r="15129" spans="2:2">
      <c r="B15129" s="30"/>
    </row>
    <row r="15130" spans="2:2">
      <c r="B15130" s="30"/>
    </row>
    <row r="15131" spans="2:2">
      <c r="B15131" s="30"/>
    </row>
    <row r="15132" spans="2:2">
      <c r="B15132" s="30"/>
    </row>
    <row r="15133" spans="2:2">
      <c r="B15133" s="30"/>
    </row>
    <row r="15134" spans="2:2">
      <c r="B15134" s="30"/>
    </row>
    <row r="15135" spans="2:2">
      <c r="B15135" s="30"/>
    </row>
    <row r="15136" spans="2:2">
      <c r="B15136" s="30"/>
    </row>
    <row r="15137" spans="2:2">
      <c r="B15137" s="30"/>
    </row>
    <row r="15138" spans="2:2">
      <c r="B15138" s="30"/>
    </row>
    <row r="15139" spans="2:2">
      <c r="B15139" s="30"/>
    </row>
    <row r="15140" spans="2:2">
      <c r="B15140" s="30"/>
    </row>
    <row r="15141" spans="2:2">
      <c r="B15141" s="30"/>
    </row>
    <row r="15142" spans="2:2">
      <c r="B15142" s="30"/>
    </row>
    <row r="15143" spans="2:2">
      <c r="B15143" s="30"/>
    </row>
    <row r="15144" spans="2:2">
      <c r="B15144" s="30"/>
    </row>
    <row r="15145" spans="2:2">
      <c r="B15145" s="30"/>
    </row>
    <row r="15146" spans="2:2">
      <c r="B15146" s="30"/>
    </row>
    <row r="15147" spans="2:2">
      <c r="B15147" s="30"/>
    </row>
    <row r="15148" spans="2:2">
      <c r="B15148" s="30"/>
    </row>
    <row r="15149" spans="2:2">
      <c r="B15149" s="30"/>
    </row>
    <row r="15150" spans="2:2">
      <c r="B15150" s="30"/>
    </row>
    <row r="15151" spans="2:2">
      <c r="B15151" s="30"/>
    </row>
    <row r="15152" spans="2:2">
      <c r="B15152" s="30"/>
    </row>
    <row r="15153" spans="2:2">
      <c r="B15153" s="30"/>
    </row>
    <row r="15154" spans="2:2">
      <c r="B15154" s="30"/>
    </row>
    <row r="15155" spans="2:2">
      <c r="B15155" s="30"/>
    </row>
    <row r="15156" spans="2:2">
      <c r="B15156" s="30"/>
    </row>
    <row r="15157" spans="2:2">
      <c r="B15157" s="30"/>
    </row>
    <row r="15158" spans="2:2">
      <c r="B15158" s="30"/>
    </row>
    <row r="15159" spans="2:2">
      <c r="B15159" s="30"/>
    </row>
    <row r="15160" spans="2:2">
      <c r="B15160" s="30"/>
    </row>
    <row r="15161" spans="2:2">
      <c r="B15161" s="30"/>
    </row>
    <row r="15162" spans="2:2">
      <c r="B15162" s="30"/>
    </row>
    <row r="15163" spans="2:2">
      <c r="B15163" s="30"/>
    </row>
    <row r="15164" spans="2:2">
      <c r="B15164" s="30"/>
    </row>
    <row r="15165" spans="2:2">
      <c r="B15165" s="30"/>
    </row>
    <row r="15166" spans="2:2">
      <c r="B15166" s="30"/>
    </row>
    <row r="15167" spans="2:2">
      <c r="B15167" s="30"/>
    </row>
    <row r="15168" spans="2:2">
      <c r="B15168" s="30"/>
    </row>
    <row r="15169" spans="2:2">
      <c r="B15169" s="30"/>
    </row>
    <row r="15170" spans="2:2">
      <c r="B15170" s="30"/>
    </row>
    <row r="15171" spans="2:2">
      <c r="B15171" s="30"/>
    </row>
    <row r="15172" spans="2:2">
      <c r="B15172" s="30"/>
    </row>
    <row r="15173" spans="2:2">
      <c r="B15173" s="30"/>
    </row>
    <row r="15174" spans="2:2">
      <c r="B15174" s="30"/>
    </row>
    <row r="15175" spans="2:2">
      <c r="B15175" s="30"/>
    </row>
    <row r="15176" spans="2:2">
      <c r="B15176" s="30"/>
    </row>
    <row r="15177" spans="2:2">
      <c r="B15177" s="30"/>
    </row>
    <row r="15178" spans="2:2">
      <c r="B15178" s="30"/>
    </row>
    <row r="15179" spans="2:2">
      <c r="B15179" s="30"/>
    </row>
    <row r="15180" spans="2:2">
      <c r="B15180" s="30"/>
    </row>
    <row r="15181" spans="2:2">
      <c r="B15181" s="30"/>
    </row>
    <row r="15182" spans="2:2">
      <c r="B15182" s="30"/>
    </row>
    <row r="15183" spans="2:2">
      <c r="B15183" s="30"/>
    </row>
    <row r="15184" spans="2:2">
      <c r="B15184" s="30"/>
    </row>
    <row r="15185" spans="2:2">
      <c r="B15185" s="30"/>
    </row>
    <row r="15186" spans="2:2">
      <c r="B15186" s="30"/>
    </row>
    <row r="15187" spans="2:2">
      <c r="B15187" s="30"/>
    </row>
    <row r="15188" spans="2:2">
      <c r="B15188" s="30"/>
    </row>
    <row r="15189" spans="2:2">
      <c r="B15189" s="30"/>
    </row>
    <row r="15190" spans="2:2">
      <c r="B15190" s="30"/>
    </row>
    <row r="15191" spans="2:2">
      <c r="B15191" s="30"/>
    </row>
    <row r="15192" spans="2:2">
      <c r="B15192" s="30"/>
    </row>
    <row r="15193" spans="2:2">
      <c r="B15193" s="30"/>
    </row>
    <row r="15194" spans="2:2">
      <c r="B15194" s="30"/>
    </row>
    <row r="15195" spans="2:2">
      <c r="B15195" s="30"/>
    </row>
    <row r="15196" spans="2:2">
      <c r="B15196" s="30"/>
    </row>
    <row r="15197" spans="2:2">
      <c r="B15197" s="30"/>
    </row>
    <row r="15198" spans="2:2">
      <c r="B15198" s="30"/>
    </row>
    <row r="15199" spans="2:2">
      <c r="B15199" s="30"/>
    </row>
    <row r="15200" spans="2:2">
      <c r="B15200" s="30"/>
    </row>
    <row r="15201" spans="2:2">
      <c r="B15201" s="30"/>
    </row>
    <row r="15202" spans="2:2">
      <c r="B15202" s="30"/>
    </row>
    <row r="15203" spans="2:2">
      <c r="B15203" s="30"/>
    </row>
    <row r="15204" spans="2:2">
      <c r="B15204" s="30"/>
    </row>
    <row r="15205" spans="2:2">
      <c r="B15205" s="30"/>
    </row>
    <row r="15206" spans="2:2">
      <c r="B15206" s="30"/>
    </row>
    <row r="15207" spans="2:2">
      <c r="B15207" s="30"/>
    </row>
    <row r="15208" spans="2:2">
      <c r="B15208" s="30"/>
    </row>
    <row r="15209" spans="2:2">
      <c r="B15209" s="30"/>
    </row>
    <row r="15210" spans="2:2">
      <c r="B15210" s="30"/>
    </row>
    <row r="15211" spans="2:2">
      <c r="B15211" s="30"/>
    </row>
    <row r="15212" spans="2:2">
      <c r="B15212" s="30"/>
    </row>
    <row r="15213" spans="2:2">
      <c r="B15213" s="30"/>
    </row>
    <row r="15214" spans="2:2">
      <c r="B15214" s="30"/>
    </row>
    <row r="15215" spans="2:2">
      <c r="B15215" s="30"/>
    </row>
    <row r="15216" spans="2:2">
      <c r="B15216" s="30"/>
    </row>
    <row r="15217" spans="2:2">
      <c r="B15217" s="30"/>
    </row>
    <row r="15218" spans="2:2">
      <c r="B15218" s="30"/>
    </row>
    <row r="15219" spans="2:2">
      <c r="B15219" s="30"/>
    </row>
    <row r="15220" spans="2:2">
      <c r="B15220" s="30"/>
    </row>
    <row r="15221" spans="2:2">
      <c r="B15221" s="30"/>
    </row>
    <row r="15222" spans="2:2">
      <c r="B15222" s="30"/>
    </row>
    <row r="15223" spans="2:2">
      <c r="B15223" s="30"/>
    </row>
    <row r="15224" spans="2:2">
      <c r="B15224" s="30"/>
    </row>
    <row r="15225" spans="2:2">
      <c r="B15225" s="30"/>
    </row>
    <row r="15226" spans="2:2">
      <c r="B15226" s="30"/>
    </row>
    <row r="15227" spans="2:2">
      <c r="B15227" s="30"/>
    </row>
    <row r="15228" spans="2:2">
      <c r="B15228" s="30"/>
    </row>
    <row r="15229" spans="2:2">
      <c r="B15229" s="30"/>
    </row>
    <row r="15230" spans="2:2">
      <c r="B15230" s="30"/>
    </row>
    <row r="15231" spans="2:2">
      <c r="B15231" s="30"/>
    </row>
    <row r="15232" spans="2:2">
      <c r="B15232" s="30"/>
    </row>
    <row r="15233" spans="2:2">
      <c r="B15233" s="30"/>
    </row>
    <row r="15234" spans="2:2">
      <c r="B15234" s="30"/>
    </row>
    <row r="15235" spans="2:2">
      <c r="B15235" s="30"/>
    </row>
    <row r="15236" spans="2:2">
      <c r="B15236" s="30"/>
    </row>
    <row r="15237" spans="2:2">
      <c r="B15237" s="30"/>
    </row>
    <row r="15238" spans="2:2">
      <c r="B15238" s="30"/>
    </row>
    <row r="15239" spans="2:2">
      <c r="B15239" s="30"/>
    </row>
    <row r="15240" spans="2:2">
      <c r="B15240" s="30"/>
    </row>
    <row r="15241" spans="2:2">
      <c r="B15241" s="30"/>
    </row>
    <row r="15242" spans="2:2">
      <c r="B15242" s="30"/>
    </row>
    <row r="15243" spans="2:2">
      <c r="B15243" s="30"/>
    </row>
    <row r="15244" spans="2:2">
      <c r="B15244" s="30"/>
    </row>
    <row r="15245" spans="2:2">
      <c r="B15245" s="30"/>
    </row>
    <row r="15246" spans="2:2">
      <c r="B15246" s="30"/>
    </row>
    <row r="15247" spans="2:2">
      <c r="B15247" s="30"/>
    </row>
    <row r="15248" spans="2:2">
      <c r="B15248" s="30"/>
    </row>
    <row r="15249" spans="2:2">
      <c r="B15249" s="30"/>
    </row>
    <row r="15250" spans="2:2">
      <c r="B15250" s="30"/>
    </row>
    <row r="15251" spans="2:2">
      <c r="B15251" s="30"/>
    </row>
    <row r="15252" spans="2:2">
      <c r="B15252" s="30"/>
    </row>
    <row r="15253" spans="2:2">
      <c r="B15253" s="30"/>
    </row>
    <row r="15254" spans="2:2">
      <c r="B15254" s="30"/>
    </row>
    <row r="15255" spans="2:2">
      <c r="B15255" s="30"/>
    </row>
    <row r="15256" spans="2:2">
      <c r="B15256" s="30"/>
    </row>
    <row r="15257" spans="2:2">
      <c r="B15257" s="30"/>
    </row>
    <row r="15258" spans="2:2">
      <c r="B15258" s="30"/>
    </row>
    <row r="15259" spans="2:2">
      <c r="B15259" s="30"/>
    </row>
    <row r="15260" spans="2:2">
      <c r="B15260" s="30"/>
    </row>
    <row r="15261" spans="2:2">
      <c r="B15261" s="30"/>
    </row>
    <row r="15262" spans="2:2">
      <c r="B15262" s="30"/>
    </row>
    <row r="15263" spans="2:2">
      <c r="B15263" s="30"/>
    </row>
    <row r="15264" spans="2:2">
      <c r="B15264" s="30"/>
    </row>
    <row r="15265" spans="2:2">
      <c r="B15265" s="30"/>
    </row>
    <row r="15266" spans="2:2">
      <c r="B15266" s="30"/>
    </row>
    <row r="15267" spans="2:2">
      <c r="B15267" s="30"/>
    </row>
    <row r="15268" spans="2:2">
      <c r="B15268" s="30"/>
    </row>
    <row r="15269" spans="2:2">
      <c r="B15269" s="30"/>
    </row>
    <row r="15270" spans="2:2">
      <c r="B15270" s="30"/>
    </row>
    <row r="15271" spans="2:2">
      <c r="B15271" s="30"/>
    </row>
    <row r="15272" spans="2:2">
      <c r="B15272" s="30"/>
    </row>
    <row r="15273" spans="2:2">
      <c r="B15273" s="30"/>
    </row>
    <row r="15274" spans="2:2">
      <c r="B15274" s="30"/>
    </row>
    <row r="15275" spans="2:2">
      <c r="B15275" s="30"/>
    </row>
    <row r="15276" spans="2:2">
      <c r="B15276" s="30"/>
    </row>
    <row r="15277" spans="2:2">
      <c r="B15277" s="30"/>
    </row>
    <row r="15278" spans="2:2">
      <c r="B15278" s="30"/>
    </row>
    <row r="15279" spans="2:2">
      <c r="B15279" s="30"/>
    </row>
    <row r="15280" spans="2:2">
      <c r="B15280" s="30"/>
    </row>
    <row r="15281" spans="2:2">
      <c r="B15281" s="30"/>
    </row>
    <row r="15282" spans="2:2">
      <c r="B15282" s="30"/>
    </row>
    <row r="15283" spans="2:2">
      <c r="B15283" s="30"/>
    </row>
    <row r="15284" spans="2:2">
      <c r="B15284" s="30"/>
    </row>
    <row r="15285" spans="2:2">
      <c r="B15285" s="30"/>
    </row>
    <row r="15286" spans="2:2">
      <c r="B15286" s="30"/>
    </row>
    <row r="15287" spans="2:2">
      <c r="B15287" s="30"/>
    </row>
    <row r="15288" spans="2:2">
      <c r="B15288" s="30"/>
    </row>
    <row r="15289" spans="2:2">
      <c r="B15289" s="30"/>
    </row>
    <row r="15290" spans="2:2">
      <c r="B15290" s="30"/>
    </row>
    <row r="15291" spans="2:2">
      <c r="B15291" s="30"/>
    </row>
    <row r="15292" spans="2:2">
      <c r="B15292" s="30"/>
    </row>
    <row r="15293" spans="2:2">
      <c r="B15293" s="30"/>
    </row>
    <row r="15294" spans="2:2">
      <c r="B15294" s="30"/>
    </row>
    <row r="15295" spans="2:2">
      <c r="B15295" s="30"/>
    </row>
    <row r="15296" spans="2:2">
      <c r="B15296" s="30"/>
    </row>
    <row r="15297" spans="2:2">
      <c r="B15297" s="30"/>
    </row>
    <row r="15298" spans="2:2">
      <c r="B15298" s="30"/>
    </row>
    <row r="15299" spans="2:2">
      <c r="B15299" s="30"/>
    </row>
    <row r="15300" spans="2:2">
      <c r="B15300" s="30"/>
    </row>
    <row r="15301" spans="2:2">
      <c r="B15301" s="30"/>
    </row>
    <row r="15302" spans="2:2">
      <c r="B15302" s="30"/>
    </row>
    <row r="15303" spans="2:2">
      <c r="B15303" s="30"/>
    </row>
    <row r="15304" spans="2:2">
      <c r="B15304" s="30"/>
    </row>
    <row r="15305" spans="2:2">
      <c r="B15305" s="30"/>
    </row>
    <row r="15306" spans="2:2">
      <c r="B15306" s="30"/>
    </row>
    <row r="15307" spans="2:2">
      <c r="B15307" s="30"/>
    </row>
    <row r="15308" spans="2:2">
      <c r="B15308" s="30"/>
    </row>
    <row r="15309" spans="2:2">
      <c r="B15309" s="30"/>
    </row>
    <row r="15310" spans="2:2">
      <c r="B15310" s="30"/>
    </row>
    <row r="15311" spans="2:2">
      <c r="B15311" s="30"/>
    </row>
    <row r="15312" spans="2:2">
      <c r="B15312" s="30"/>
    </row>
    <row r="15313" spans="2:2">
      <c r="B15313" s="30"/>
    </row>
    <row r="15314" spans="2:2">
      <c r="B15314" s="30"/>
    </row>
    <row r="15315" spans="2:2">
      <c r="B15315" s="30"/>
    </row>
    <row r="15316" spans="2:2">
      <c r="B15316" s="30"/>
    </row>
    <row r="15317" spans="2:2">
      <c r="B15317" s="30"/>
    </row>
    <row r="15318" spans="2:2">
      <c r="B15318" s="30"/>
    </row>
    <row r="15319" spans="2:2">
      <c r="B15319" s="30"/>
    </row>
    <row r="15320" spans="2:2">
      <c r="B15320" s="30"/>
    </row>
    <row r="15321" spans="2:2">
      <c r="B15321" s="30"/>
    </row>
    <row r="15322" spans="2:2">
      <c r="B15322" s="30"/>
    </row>
    <row r="15323" spans="2:2">
      <c r="B15323" s="30"/>
    </row>
    <row r="15324" spans="2:2">
      <c r="B15324" s="30"/>
    </row>
    <row r="15325" spans="2:2">
      <c r="B15325" s="30"/>
    </row>
    <row r="15326" spans="2:2">
      <c r="B15326" s="30"/>
    </row>
    <row r="15327" spans="2:2">
      <c r="B15327" s="30"/>
    </row>
    <row r="15328" spans="2:2">
      <c r="B15328" s="30"/>
    </row>
    <row r="15329" spans="2:2">
      <c r="B15329" s="30"/>
    </row>
    <row r="15330" spans="2:2">
      <c r="B15330" s="30"/>
    </row>
    <row r="15331" spans="2:2">
      <c r="B15331" s="30"/>
    </row>
    <row r="15332" spans="2:2">
      <c r="B15332" s="30"/>
    </row>
    <row r="15333" spans="2:2">
      <c r="B15333" s="30"/>
    </row>
    <row r="15334" spans="2:2">
      <c r="B15334" s="30"/>
    </row>
    <row r="15335" spans="2:2">
      <c r="B15335" s="30"/>
    </row>
    <row r="15336" spans="2:2">
      <c r="B15336" s="30"/>
    </row>
    <row r="15337" spans="2:2">
      <c r="B15337" s="30"/>
    </row>
    <row r="15338" spans="2:2">
      <c r="B15338" s="30"/>
    </row>
    <row r="15339" spans="2:2">
      <c r="B15339" s="30"/>
    </row>
    <row r="15340" spans="2:2">
      <c r="B15340" s="30"/>
    </row>
    <row r="15341" spans="2:2">
      <c r="B15341" s="30"/>
    </row>
    <row r="15342" spans="2:2">
      <c r="B15342" s="30"/>
    </row>
    <row r="15343" spans="2:2">
      <c r="B15343" s="30"/>
    </row>
    <row r="15344" spans="2:2">
      <c r="B15344" s="30"/>
    </row>
    <row r="15345" spans="2:2">
      <c r="B15345" s="30"/>
    </row>
    <row r="15346" spans="2:2">
      <c r="B15346" s="30"/>
    </row>
    <row r="15347" spans="2:2">
      <c r="B15347" s="30"/>
    </row>
    <row r="15348" spans="2:2">
      <c r="B15348" s="30"/>
    </row>
    <row r="15349" spans="2:2">
      <c r="B15349" s="30"/>
    </row>
    <row r="15350" spans="2:2">
      <c r="B15350" s="30"/>
    </row>
    <row r="15351" spans="2:2">
      <c r="B15351" s="30"/>
    </row>
    <row r="15352" spans="2:2">
      <c r="B15352" s="30"/>
    </row>
    <row r="15353" spans="2:2">
      <c r="B15353" s="30"/>
    </row>
    <row r="15354" spans="2:2">
      <c r="B15354" s="30"/>
    </row>
    <row r="15355" spans="2:2">
      <c r="B15355" s="30"/>
    </row>
    <row r="15356" spans="2:2">
      <c r="B15356" s="30"/>
    </row>
    <row r="15357" spans="2:2">
      <c r="B15357" s="30"/>
    </row>
    <row r="15358" spans="2:2">
      <c r="B15358" s="30"/>
    </row>
    <row r="15359" spans="2:2">
      <c r="B15359" s="30"/>
    </row>
    <row r="15360" spans="2:2">
      <c r="B15360" s="30"/>
    </row>
    <row r="15361" spans="2:2">
      <c r="B15361" s="30"/>
    </row>
    <row r="15362" spans="2:2">
      <c r="B15362" s="30"/>
    </row>
    <row r="15363" spans="2:2">
      <c r="B15363" s="30"/>
    </row>
    <row r="15364" spans="2:2">
      <c r="B15364" s="30"/>
    </row>
    <row r="15365" spans="2:2">
      <c r="B15365" s="30"/>
    </row>
    <row r="15366" spans="2:2">
      <c r="B15366" s="30"/>
    </row>
    <row r="15367" spans="2:2">
      <c r="B15367" s="30"/>
    </row>
    <row r="15368" spans="2:2">
      <c r="B15368" s="30"/>
    </row>
    <row r="15369" spans="2:2">
      <c r="B15369" s="30"/>
    </row>
    <row r="15370" spans="2:2">
      <c r="B15370" s="30"/>
    </row>
    <row r="15371" spans="2:2">
      <c r="B15371" s="30"/>
    </row>
    <row r="15372" spans="2:2">
      <c r="B15372" s="30"/>
    </row>
    <row r="15373" spans="2:2">
      <c r="B15373" s="30"/>
    </row>
    <row r="15374" spans="2:2">
      <c r="B15374" s="30"/>
    </row>
    <row r="15375" spans="2:2">
      <c r="B15375" s="30"/>
    </row>
    <row r="15376" spans="2:2">
      <c r="B15376" s="30"/>
    </row>
    <row r="15377" spans="2:2">
      <c r="B15377" s="30"/>
    </row>
    <row r="15378" spans="2:2">
      <c r="B15378" s="30"/>
    </row>
    <row r="15379" spans="2:2">
      <c r="B15379" s="30"/>
    </row>
    <row r="15380" spans="2:2">
      <c r="B15380" s="30"/>
    </row>
    <row r="15381" spans="2:2">
      <c r="B15381" s="30"/>
    </row>
    <row r="15382" spans="2:2">
      <c r="B15382" s="30"/>
    </row>
    <row r="15383" spans="2:2">
      <c r="B15383" s="30"/>
    </row>
    <row r="15384" spans="2:2">
      <c r="B15384" s="30"/>
    </row>
    <row r="15385" spans="2:2">
      <c r="B15385" s="30"/>
    </row>
    <row r="15386" spans="2:2">
      <c r="B15386" s="30"/>
    </row>
    <row r="15387" spans="2:2">
      <c r="B15387" s="30"/>
    </row>
    <row r="15388" spans="2:2">
      <c r="B15388" s="30"/>
    </row>
    <row r="15389" spans="2:2">
      <c r="B15389" s="30"/>
    </row>
    <row r="15390" spans="2:2">
      <c r="B15390" s="30"/>
    </row>
    <row r="15391" spans="2:2">
      <c r="B15391" s="30"/>
    </row>
    <row r="15392" spans="2:2">
      <c r="B15392" s="30"/>
    </row>
    <row r="15393" spans="2:2">
      <c r="B15393" s="30"/>
    </row>
    <row r="15394" spans="2:2">
      <c r="B15394" s="30"/>
    </row>
    <row r="15395" spans="2:2">
      <c r="B15395" s="30"/>
    </row>
    <row r="15396" spans="2:2">
      <c r="B15396" s="30"/>
    </row>
    <row r="15397" spans="2:2">
      <c r="B15397" s="30"/>
    </row>
    <row r="15398" spans="2:2">
      <c r="B15398" s="30"/>
    </row>
    <row r="15399" spans="2:2">
      <c r="B15399" s="30"/>
    </row>
    <row r="15400" spans="2:2">
      <c r="B15400" s="30"/>
    </row>
    <row r="15401" spans="2:2">
      <c r="B15401" s="30"/>
    </row>
    <row r="15402" spans="2:2">
      <c r="B15402" s="30"/>
    </row>
    <row r="15403" spans="2:2">
      <c r="B15403" s="30"/>
    </row>
    <row r="15404" spans="2:2">
      <c r="B15404" s="30"/>
    </row>
    <row r="15405" spans="2:2">
      <c r="B15405" s="30"/>
    </row>
    <row r="15406" spans="2:2">
      <c r="B15406" s="30"/>
    </row>
    <row r="15407" spans="2:2">
      <c r="B15407" s="30"/>
    </row>
    <row r="15408" spans="2:2">
      <c r="B15408" s="30"/>
    </row>
    <row r="15409" spans="2:2">
      <c r="B15409" s="30"/>
    </row>
    <row r="15410" spans="2:2">
      <c r="B15410" s="30"/>
    </row>
    <row r="15411" spans="2:2">
      <c r="B15411" s="30"/>
    </row>
    <row r="15412" spans="2:2">
      <c r="B15412" s="30"/>
    </row>
    <row r="15413" spans="2:2">
      <c r="B15413" s="30"/>
    </row>
    <row r="15414" spans="2:2">
      <c r="B15414" s="30"/>
    </row>
    <row r="15415" spans="2:2">
      <c r="B15415" s="30"/>
    </row>
    <row r="15416" spans="2:2">
      <c r="B15416" s="30"/>
    </row>
    <row r="15417" spans="2:2">
      <c r="B15417" s="30"/>
    </row>
    <row r="15418" spans="2:2">
      <c r="B15418" s="30"/>
    </row>
    <row r="15419" spans="2:2">
      <c r="B15419" s="30"/>
    </row>
    <row r="15420" spans="2:2">
      <c r="B15420" s="30"/>
    </row>
    <row r="15421" spans="2:2">
      <c r="B15421" s="30"/>
    </row>
    <row r="15422" spans="2:2">
      <c r="B15422" s="30"/>
    </row>
    <row r="15423" spans="2:2">
      <c r="B15423" s="30"/>
    </row>
    <row r="15424" spans="2:2">
      <c r="B15424" s="30"/>
    </row>
    <row r="15425" spans="2:2">
      <c r="B15425" s="30"/>
    </row>
    <row r="15426" spans="2:2">
      <c r="B15426" s="30"/>
    </row>
    <row r="15427" spans="2:2">
      <c r="B15427" s="30"/>
    </row>
    <row r="15428" spans="2:2">
      <c r="B15428" s="30"/>
    </row>
    <row r="15429" spans="2:2">
      <c r="B15429" s="30"/>
    </row>
    <row r="15430" spans="2:2">
      <c r="B15430" s="30"/>
    </row>
    <row r="15431" spans="2:2">
      <c r="B15431" s="30"/>
    </row>
    <row r="15432" spans="2:2">
      <c r="B15432" s="30"/>
    </row>
    <row r="15433" spans="2:2">
      <c r="B15433" s="30"/>
    </row>
    <row r="15434" spans="2:2">
      <c r="B15434" s="30"/>
    </row>
    <row r="15435" spans="2:2">
      <c r="B15435" s="30"/>
    </row>
    <row r="15436" spans="2:2">
      <c r="B15436" s="30"/>
    </row>
    <row r="15437" spans="2:2">
      <c r="B15437" s="30"/>
    </row>
    <row r="15438" spans="2:2">
      <c r="B15438" s="30"/>
    </row>
    <row r="15439" spans="2:2">
      <c r="B15439" s="30"/>
    </row>
    <row r="15440" spans="2:2">
      <c r="B15440" s="30"/>
    </row>
    <row r="15441" spans="2:2">
      <c r="B15441" s="30"/>
    </row>
    <row r="15442" spans="2:2">
      <c r="B15442" s="30"/>
    </row>
    <row r="15443" spans="2:2">
      <c r="B15443" s="30"/>
    </row>
    <row r="15444" spans="2:2">
      <c r="B15444" s="30"/>
    </row>
    <row r="15445" spans="2:2">
      <c r="B15445" s="30"/>
    </row>
    <row r="15446" spans="2:2">
      <c r="B15446" s="30"/>
    </row>
    <row r="15447" spans="2:2">
      <c r="B15447" s="30"/>
    </row>
    <row r="15448" spans="2:2">
      <c r="B15448" s="30"/>
    </row>
    <row r="15449" spans="2:2">
      <c r="B15449" s="30"/>
    </row>
    <row r="15450" spans="2:2">
      <c r="B15450" s="30"/>
    </row>
    <row r="15451" spans="2:2">
      <c r="B15451" s="30"/>
    </row>
    <row r="15452" spans="2:2">
      <c r="B15452" s="30"/>
    </row>
    <row r="15453" spans="2:2">
      <c r="B15453" s="30"/>
    </row>
    <row r="15454" spans="2:2">
      <c r="B15454" s="30"/>
    </row>
    <row r="15455" spans="2:2">
      <c r="B15455" s="30"/>
    </row>
    <row r="15456" spans="2:2">
      <c r="B15456" s="30"/>
    </row>
    <row r="15457" spans="2:2">
      <c r="B15457" s="30"/>
    </row>
    <row r="15458" spans="2:2">
      <c r="B15458" s="30"/>
    </row>
    <row r="15459" spans="2:2">
      <c r="B15459" s="30"/>
    </row>
    <row r="15460" spans="2:2">
      <c r="B15460" s="30"/>
    </row>
    <row r="15461" spans="2:2">
      <c r="B15461" s="30"/>
    </row>
    <row r="15462" spans="2:2">
      <c r="B15462" s="30"/>
    </row>
    <row r="15463" spans="2:2">
      <c r="B15463" s="30"/>
    </row>
    <row r="15464" spans="2:2">
      <c r="B15464" s="30"/>
    </row>
    <row r="15465" spans="2:2">
      <c r="B15465" s="30"/>
    </row>
    <row r="15466" spans="2:2">
      <c r="B15466" s="30"/>
    </row>
    <row r="15467" spans="2:2">
      <c r="B15467" s="30"/>
    </row>
    <row r="15468" spans="2:2">
      <c r="B15468" s="30"/>
    </row>
    <row r="15469" spans="2:2">
      <c r="B15469" s="30"/>
    </row>
    <row r="15470" spans="2:2">
      <c r="B15470" s="30"/>
    </row>
    <row r="15471" spans="2:2">
      <c r="B15471" s="30"/>
    </row>
    <row r="15472" spans="2:2">
      <c r="B15472" s="30"/>
    </row>
    <row r="15473" spans="2:2">
      <c r="B15473" s="30"/>
    </row>
    <row r="15474" spans="2:2">
      <c r="B15474" s="30"/>
    </row>
    <row r="15475" spans="2:2">
      <c r="B15475" s="30"/>
    </row>
    <row r="15476" spans="2:2">
      <c r="B15476" s="30"/>
    </row>
    <row r="15477" spans="2:2">
      <c r="B15477" s="30"/>
    </row>
    <row r="15478" spans="2:2">
      <c r="B15478" s="30"/>
    </row>
    <row r="15479" spans="2:2">
      <c r="B15479" s="30"/>
    </row>
    <row r="15480" spans="2:2">
      <c r="B15480" s="30"/>
    </row>
    <row r="15481" spans="2:2">
      <c r="B15481" s="30"/>
    </row>
    <row r="15482" spans="2:2">
      <c r="B15482" s="30"/>
    </row>
    <row r="15483" spans="2:2">
      <c r="B15483" s="30"/>
    </row>
    <row r="15484" spans="2:2">
      <c r="B15484" s="30"/>
    </row>
    <row r="15485" spans="2:2">
      <c r="B15485" s="30"/>
    </row>
    <row r="15486" spans="2:2">
      <c r="B15486" s="30"/>
    </row>
    <row r="15487" spans="2:2">
      <c r="B15487" s="30"/>
    </row>
    <row r="15488" spans="2:2">
      <c r="B15488" s="30"/>
    </row>
    <row r="15489" spans="2:2">
      <c r="B15489" s="30"/>
    </row>
    <row r="15490" spans="2:2">
      <c r="B15490" s="30"/>
    </row>
    <row r="15491" spans="2:2">
      <c r="B15491" s="30"/>
    </row>
    <row r="15492" spans="2:2">
      <c r="B15492" s="30"/>
    </row>
    <row r="15493" spans="2:2">
      <c r="B15493" s="30"/>
    </row>
    <row r="15494" spans="2:2">
      <c r="B15494" s="30"/>
    </row>
    <row r="15495" spans="2:2">
      <c r="B15495" s="30"/>
    </row>
    <row r="15496" spans="2:2">
      <c r="B15496" s="30"/>
    </row>
    <row r="15497" spans="2:2">
      <c r="B15497" s="30"/>
    </row>
    <row r="15498" spans="2:2">
      <c r="B15498" s="30"/>
    </row>
    <row r="15499" spans="2:2">
      <c r="B15499" s="30"/>
    </row>
    <row r="15500" spans="2:2">
      <c r="B15500" s="30"/>
    </row>
    <row r="15501" spans="2:2">
      <c r="B15501" s="30"/>
    </row>
    <row r="15502" spans="2:2">
      <c r="B15502" s="30"/>
    </row>
    <row r="15503" spans="2:2">
      <c r="B15503" s="30"/>
    </row>
    <row r="15504" spans="2:2">
      <c r="B15504" s="30"/>
    </row>
    <row r="15505" spans="2:2">
      <c r="B15505" s="30"/>
    </row>
    <row r="15506" spans="2:2">
      <c r="B15506" s="30"/>
    </row>
    <row r="15507" spans="2:2">
      <c r="B15507" s="30"/>
    </row>
    <row r="15508" spans="2:2">
      <c r="B15508" s="30"/>
    </row>
    <row r="15509" spans="2:2">
      <c r="B15509" s="30"/>
    </row>
    <row r="15510" spans="2:2">
      <c r="B15510" s="30"/>
    </row>
    <row r="15511" spans="2:2">
      <c r="B15511" s="30"/>
    </row>
    <row r="15512" spans="2:2">
      <c r="B15512" s="30"/>
    </row>
    <row r="15513" spans="2:2">
      <c r="B15513" s="30"/>
    </row>
    <row r="15514" spans="2:2">
      <c r="B15514" s="30"/>
    </row>
    <row r="15515" spans="2:2">
      <c r="B15515" s="30"/>
    </row>
    <row r="15516" spans="2:2">
      <c r="B15516" s="30"/>
    </row>
    <row r="15517" spans="2:2">
      <c r="B15517" s="30"/>
    </row>
    <row r="15518" spans="2:2">
      <c r="B15518" s="30"/>
    </row>
    <row r="15519" spans="2:2">
      <c r="B15519" s="30"/>
    </row>
    <row r="15520" spans="2:2">
      <c r="B15520" s="30"/>
    </row>
    <row r="15521" spans="2:2">
      <c r="B15521" s="30"/>
    </row>
    <row r="15522" spans="2:2">
      <c r="B15522" s="30"/>
    </row>
    <row r="15523" spans="2:2">
      <c r="B15523" s="30"/>
    </row>
    <row r="15524" spans="2:2">
      <c r="B15524" s="30"/>
    </row>
    <row r="15525" spans="2:2">
      <c r="B15525" s="30"/>
    </row>
    <row r="15526" spans="2:2">
      <c r="B15526" s="30"/>
    </row>
    <row r="15527" spans="2:2">
      <c r="B15527" s="30"/>
    </row>
    <row r="15528" spans="2:2">
      <c r="B15528" s="30"/>
    </row>
    <row r="15529" spans="2:2">
      <c r="B15529" s="30"/>
    </row>
    <row r="15530" spans="2:2">
      <c r="B15530" s="30"/>
    </row>
    <row r="15531" spans="2:2">
      <c r="B15531" s="30"/>
    </row>
    <row r="15532" spans="2:2">
      <c r="B15532" s="30"/>
    </row>
    <row r="15533" spans="2:2">
      <c r="B15533" s="30"/>
    </row>
    <row r="15534" spans="2:2">
      <c r="B15534" s="30"/>
    </row>
    <row r="15535" spans="2:2">
      <c r="B15535" s="30"/>
    </row>
    <row r="15536" spans="2:2">
      <c r="B15536" s="30"/>
    </row>
    <row r="15537" spans="2:2">
      <c r="B15537" s="30"/>
    </row>
    <row r="15538" spans="2:2">
      <c r="B15538" s="30"/>
    </row>
    <row r="15539" spans="2:2">
      <c r="B15539" s="30"/>
    </row>
    <row r="15540" spans="2:2">
      <c r="B15540" s="30"/>
    </row>
    <row r="15541" spans="2:2">
      <c r="B15541" s="30"/>
    </row>
    <row r="15542" spans="2:2">
      <c r="B15542" s="30"/>
    </row>
    <row r="15543" spans="2:2">
      <c r="B15543" s="30"/>
    </row>
    <row r="15544" spans="2:2">
      <c r="B15544" s="30"/>
    </row>
    <row r="15545" spans="2:2">
      <c r="B15545" s="30"/>
    </row>
    <row r="15546" spans="2:2">
      <c r="B15546" s="30"/>
    </row>
    <row r="15547" spans="2:2">
      <c r="B15547" s="30"/>
    </row>
    <row r="15548" spans="2:2">
      <c r="B15548" s="30"/>
    </row>
    <row r="15549" spans="2:2">
      <c r="B15549" s="30"/>
    </row>
    <row r="15550" spans="2:2">
      <c r="B15550" s="30"/>
    </row>
    <row r="15551" spans="2:2">
      <c r="B15551" s="30"/>
    </row>
    <row r="15552" spans="2:2">
      <c r="B15552" s="30"/>
    </row>
    <row r="15553" spans="2:2">
      <c r="B15553" s="30"/>
    </row>
    <row r="15554" spans="2:2">
      <c r="B15554" s="30"/>
    </row>
    <row r="15555" spans="2:2">
      <c r="B15555" s="30"/>
    </row>
    <row r="15556" spans="2:2">
      <c r="B15556" s="30"/>
    </row>
    <row r="15557" spans="2:2">
      <c r="B15557" s="30"/>
    </row>
    <row r="15558" spans="2:2">
      <c r="B15558" s="30"/>
    </row>
    <row r="15559" spans="2:2">
      <c r="B15559" s="30"/>
    </row>
    <row r="15560" spans="2:2">
      <c r="B15560" s="30"/>
    </row>
    <row r="15561" spans="2:2">
      <c r="B15561" s="30"/>
    </row>
    <row r="15562" spans="2:2">
      <c r="B15562" s="30"/>
    </row>
    <row r="15563" spans="2:2">
      <c r="B15563" s="30"/>
    </row>
    <row r="15564" spans="2:2">
      <c r="B15564" s="30"/>
    </row>
    <row r="15565" spans="2:2">
      <c r="B15565" s="30"/>
    </row>
    <row r="15566" spans="2:2">
      <c r="B15566" s="30"/>
    </row>
    <row r="15567" spans="2:2">
      <c r="B15567" s="30"/>
    </row>
    <row r="15568" spans="2:2">
      <c r="B15568" s="30"/>
    </row>
    <row r="15569" spans="2:2">
      <c r="B15569" s="30"/>
    </row>
    <row r="15570" spans="2:2">
      <c r="B15570" s="30"/>
    </row>
    <row r="15571" spans="2:2">
      <c r="B15571" s="30"/>
    </row>
    <row r="15572" spans="2:2">
      <c r="B15572" s="30"/>
    </row>
    <row r="15573" spans="2:2">
      <c r="B15573" s="30"/>
    </row>
    <row r="15574" spans="2:2">
      <c r="B15574" s="30"/>
    </row>
    <row r="15575" spans="2:2">
      <c r="B15575" s="30"/>
    </row>
    <row r="15576" spans="2:2">
      <c r="B15576" s="30"/>
    </row>
    <row r="15577" spans="2:2">
      <c r="B15577" s="30"/>
    </row>
    <row r="15578" spans="2:2">
      <c r="B15578" s="30"/>
    </row>
    <row r="15579" spans="2:2">
      <c r="B15579" s="30"/>
    </row>
    <row r="15580" spans="2:2">
      <c r="B15580" s="30"/>
    </row>
    <row r="15581" spans="2:2">
      <c r="B15581" s="30"/>
    </row>
    <row r="15582" spans="2:2">
      <c r="B15582" s="30"/>
    </row>
    <row r="15583" spans="2:2">
      <c r="B15583" s="30"/>
    </row>
    <row r="15584" spans="2:2">
      <c r="B15584" s="30"/>
    </row>
    <row r="15585" spans="2:2">
      <c r="B15585" s="30"/>
    </row>
    <row r="15586" spans="2:2">
      <c r="B15586" s="30"/>
    </row>
    <row r="15587" spans="2:2">
      <c r="B15587" s="30"/>
    </row>
    <row r="15588" spans="2:2">
      <c r="B15588" s="30"/>
    </row>
    <row r="15589" spans="2:2">
      <c r="B15589" s="30"/>
    </row>
    <row r="15590" spans="2:2">
      <c r="B15590" s="30"/>
    </row>
    <row r="15591" spans="2:2">
      <c r="B15591" s="30"/>
    </row>
    <row r="15592" spans="2:2">
      <c r="B15592" s="30"/>
    </row>
    <row r="15593" spans="2:2">
      <c r="B15593" s="30"/>
    </row>
    <row r="15594" spans="2:2">
      <c r="B15594" s="30"/>
    </row>
    <row r="15595" spans="2:2">
      <c r="B15595" s="30"/>
    </row>
    <row r="15596" spans="2:2">
      <c r="B15596" s="30"/>
    </row>
    <row r="15597" spans="2:2">
      <c r="B15597" s="30"/>
    </row>
    <row r="15598" spans="2:2">
      <c r="B15598" s="30"/>
    </row>
    <row r="15599" spans="2:2">
      <c r="B15599" s="30"/>
    </row>
    <row r="15600" spans="2:2">
      <c r="B15600" s="30"/>
    </row>
    <row r="15601" spans="2:2">
      <c r="B15601" s="30"/>
    </row>
    <row r="15602" spans="2:2">
      <c r="B15602" s="30"/>
    </row>
    <row r="15603" spans="2:2">
      <c r="B15603" s="30"/>
    </row>
    <row r="15604" spans="2:2">
      <c r="B15604" s="30"/>
    </row>
    <row r="15605" spans="2:2">
      <c r="B15605" s="30"/>
    </row>
    <row r="15606" spans="2:2">
      <c r="B15606" s="30"/>
    </row>
    <row r="15607" spans="2:2">
      <c r="B15607" s="30"/>
    </row>
    <row r="15608" spans="2:2">
      <c r="B15608" s="30"/>
    </row>
    <row r="15609" spans="2:2">
      <c r="B15609" s="30"/>
    </row>
    <row r="15610" spans="2:2">
      <c r="B15610" s="30"/>
    </row>
    <row r="15611" spans="2:2">
      <c r="B15611" s="30"/>
    </row>
    <row r="15612" spans="2:2">
      <c r="B15612" s="30"/>
    </row>
    <row r="15613" spans="2:2">
      <c r="B15613" s="30"/>
    </row>
    <row r="15614" spans="2:2">
      <c r="B15614" s="30"/>
    </row>
    <row r="15615" spans="2:2">
      <c r="B15615" s="30"/>
    </row>
    <row r="15616" spans="2:2">
      <c r="B15616" s="30"/>
    </row>
    <row r="15617" spans="2:2">
      <c r="B15617" s="30"/>
    </row>
    <row r="15618" spans="2:2">
      <c r="B15618" s="30"/>
    </row>
    <row r="15619" spans="2:2">
      <c r="B15619" s="30"/>
    </row>
    <row r="15620" spans="2:2">
      <c r="B15620" s="30"/>
    </row>
    <row r="15621" spans="2:2">
      <c r="B15621" s="30"/>
    </row>
    <row r="15622" spans="2:2">
      <c r="B15622" s="30"/>
    </row>
    <row r="15623" spans="2:2">
      <c r="B15623" s="30"/>
    </row>
    <row r="15624" spans="2:2">
      <c r="B15624" s="30"/>
    </row>
    <row r="15625" spans="2:2">
      <c r="B15625" s="30"/>
    </row>
    <row r="15626" spans="2:2">
      <c r="B15626" s="30"/>
    </row>
    <row r="15627" spans="2:2">
      <c r="B15627" s="30"/>
    </row>
    <row r="15628" spans="2:2">
      <c r="B15628" s="30"/>
    </row>
    <row r="15629" spans="2:2">
      <c r="B15629" s="30"/>
    </row>
    <row r="15630" spans="2:2">
      <c r="B15630" s="30"/>
    </row>
    <row r="15631" spans="2:2">
      <c r="B15631" s="30"/>
    </row>
    <row r="15632" spans="2:2">
      <c r="B15632" s="30"/>
    </row>
    <row r="15633" spans="2:2">
      <c r="B15633" s="30"/>
    </row>
    <row r="15634" spans="2:2">
      <c r="B15634" s="30"/>
    </row>
    <row r="15635" spans="2:2">
      <c r="B15635" s="30"/>
    </row>
    <row r="15636" spans="2:2">
      <c r="B15636" s="30"/>
    </row>
    <row r="15637" spans="2:2">
      <c r="B15637" s="30"/>
    </row>
    <row r="15638" spans="2:2">
      <c r="B15638" s="30"/>
    </row>
    <row r="15639" spans="2:2">
      <c r="B15639" s="30"/>
    </row>
    <row r="15640" spans="2:2">
      <c r="B15640" s="30"/>
    </row>
    <row r="15641" spans="2:2">
      <c r="B15641" s="30"/>
    </row>
    <row r="15642" spans="2:2">
      <c r="B15642" s="30"/>
    </row>
    <row r="15643" spans="2:2">
      <c r="B15643" s="30"/>
    </row>
    <row r="15644" spans="2:2">
      <c r="B15644" s="30"/>
    </row>
    <row r="15645" spans="2:2">
      <c r="B15645" s="30"/>
    </row>
    <row r="15646" spans="2:2">
      <c r="B15646" s="30"/>
    </row>
    <row r="15647" spans="2:2">
      <c r="B15647" s="30"/>
    </row>
    <row r="15648" spans="2:2">
      <c r="B15648" s="30"/>
    </row>
    <row r="15649" spans="2:2">
      <c r="B15649" s="30"/>
    </row>
    <row r="15650" spans="2:2">
      <c r="B15650" s="30"/>
    </row>
    <row r="15651" spans="2:2">
      <c r="B15651" s="30"/>
    </row>
    <row r="15652" spans="2:2">
      <c r="B15652" s="30"/>
    </row>
    <row r="15653" spans="2:2">
      <c r="B15653" s="30"/>
    </row>
    <row r="15654" spans="2:2">
      <c r="B15654" s="30"/>
    </row>
    <row r="15655" spans="2:2">
      <c r="B15655" s="30"/>
    </row>
    <row r="15656" spans="2:2">
      <c r="B15656" s="30"/>
    </row>
    <row r="15657" spans="2:2">
      <c r="B15657" s="30"/>
    </row>
    <row r="15658" spans="2:2">
      <c r="B15658" s="30"/>
    </row>
    <row r="15659" spans="2:2">
      <c r="B15659" s="30"/>
    </row>
    <row r="15660" spans="2:2">
      <c r="B15660" s="30"/>
    </row>
    <row r="15661" spans="2:2">
      <c r="B15661" s="30"/>
    </row>
    <row r="15662" spans="2:2">
      <c r="B15662" s="30"/>
    </row>
    <row r="15663" spans="2:2">
      <c r="B15663" s="30"/>
    </row>
    <row r="15664" spans="2:2">
      <c r="B15664" s="30"/>
    </row>
    <row r="15665" spans="2:2">
      <c r="B15665" s="30"/>
    </row>
    <row r="15666" spans="2:2">
      <c r="B15666" s="30"/>
    </row>
    <row r="15667" spans="2:2">
      <c r="B15667" s="30"/>
    </row>
    <row r="15668" spans="2:2">
      <c r="B15668" s="30"/>
    </row>
    <row r="15669" spans="2:2">
      <c r="B15669" s="30"/>
    </row>
    <row r="15670" spans="2:2">
      <c r="B15670" s="30"/>
    </row>
    <row r="15671" spans="2:2">
      <c r="B15671" s="30"/>
    </row>
    <row r="15672" spans="2:2">
      <c r="B15672" s="30"/>
    </row>
    <row r="15673" spans="2:2">
      <c r="B15673" s="30"/>
    </row>
    <row r="15674" spans="2:2">
      <c r="B15674" s="30"/>
    </row>
    <row r="15675" spans="2:2">
      <c r="B15675" s="30"/>
    </row>
    <row r="15676" spans="2:2">
      <c r="B15676" s="30"/>
    </row>
    <row r="15677" spans="2:2">
      <c r="B15677" s="30"/>
    </row>
    <row r="15678" spans="2:2">
      <c r="B15678" s="30"/>
    </row>
    <row r="15679" spans="2:2">
      <c r="B15679" s="30"/>
    </row>
    <row r="15680" spans="2:2">
      <c r="B15680" s="30"/>
    </row>
    <row r="15681" spans="2:2">
      <c r="B15681" s="30"/>
    </row>
    <row r="15682" spans="2:2">
      <c r="B15682" s="30"/>
    </row>
    <row r="15683" spans="2:2">
      <c r="B15683" s="30"/>
    </row>
    <row r="15684" spans="2:2">
      <c r="B15684" s="30"/>
    </row>
    <row r="15685" spans="2:2">
      <c r="B15685" s="30"/>
    </row>
    <row r="15686" spans="2:2">
      <c r="B15686" s="30"/>
    </row>
    <row r="15687" spans="2:2">
      <c r="B15687" s="30"/>
    </row>
    <row r="15688" spans="2:2">
      <c r="B15688" s="30"/>
    </row>
    <row r="15689" spans="2:2">
      <c r="B15689" s="30"/>
    </row>
    <row r="15690" spans="2:2">
      <c r="B15690" s="30"/>
    </row>
    <row r="15691" spans="2:2">
      <c r="B15691" s="30"/>
    </row>
    <row r="15692" spans="2:2">
      <c r="B15692" s="30"/>
    </row>
    <row r="15693" spans="2:2">
      <c r="B15693" s="30"/>
    </row>
    <row r="15694" spans="2:2">
      <c r="B15694" s="30"/>
    </row>
    <row r="15695" spans="2:2">
      <c r="B15695" s="30"/>
    </row>
    <row r="15696" spans="2:2">
      <c r="B15696" s="30"/>
    </row>
    <row r="15697" spans="2:2">
      <c r="B15697" s="30"/>
    </row>
    <row r="15698" spans="2:2">
      <c r="B15698" s="30"/>
    </row>
    <row r="15699" spans="2:2">
      <c r="B15699" s="30"/>
    </row>
    <row r="15700" spans="2:2">
      <c r="B15700" s="30"/>
    </row>
    <row r="15701" spans="2:2">
      <c r="B15701" s="30"/>
    </row>
    <row r="15702" spans="2:2">
      <c r="B15702" s="30"/>
    </row>
    <row r="15703" spans="2:2">
      <c r="B15703" s="30"/>
    </row>
    <row r="15704" spans="2:2">
      <c r="B15704" s="30"/>
    </row>
    <row r="15705" spans="2:2">
      <c r="B15705" s="30"/>
    </row>
    <row r="15706" spans="2:2">
      <c r="B15706" s="30"/>
    </row>
    <row r="15707" spans="2:2">
      <c r="B15707" s="30"/>
    </row>
    <row r="15708" spans="2:2">
      <c r="B15708" s="30"/>
    </row>
    <row r="15709" spans="2:2">
      <c r="B15709" s="30"/>
    </row>
    <row r="15710" spans="2:2">
      <c r="B15710" s="30"/>
    </row>
    <row r="15711" spans="2:2">
      <c r="B15711" s="30"/>
    </row>
    <row r="15712" spans="2:2">
      <c r="B15712" s="30"/>
    </row>
    <row r="15713" spans="2:2">
      <c r="B15713" s="30"/>
    </row>
    <row r="15714" spans="2:2">
      <c r="B15714" s="30"/>
    </row>
    <row r="15715" spans="2:2">
      <c r="B15715" s="30"/>
    </row>
    <row r="15716" spans="2:2">
      <c r="B15716" s="30"/>
    </row>
    <row r="15717" spans="2:2">
      <c r="B15717" s="30"/>
    </row>
    <row r="15718" spans="2:2">
      <c r="B15718" s="30"/>
    </row>
    <row r="15719" spans="2:2">
      <c r="B15719" s="30"/>
    </row>
    <row r="15720" spans="2:2">
      <c r="B15720" s="30"/>
    </row>
    <row r="15721" spans="2:2">
      <c r="B15721" s="30"/>
    </row>
    <row r="15722" spans="2:2">
      <c r="B15722" s="30"/>
    </row>
    <row r="15723" spans="2:2">
      <c r="B15723" s="30"/>
    </row>
    <row r="15724" spans="2:2">
      <c r="B15724" s="30"/>
    </row>
    <row r="15725" spans="2:2">
      <c r="B15725" s="30"/>
    </row>
    <row r="15726" spans="2:2">
      <c r="B15726" s="30"/>
    </row>
    <row r="15727" spans="2:2">
      <c r="B15727" s="30"/>
    </row>
    <row r="15728" spans="2:2">
      <c r="B15728" s="30"/>
    </row>
    <row r="15729" spans="2:2">
      <c r="B15729" s="30"/>
    </row>
    <row r="15730" spans="2:2">
      <c r="B15730" s="30"/>
    </row>
    <row r="15731" spans="2:2">
      <c r="B15731" s="30"/>
    </row>
    <row r="15732" spans="2:2">
      <c r="B15732" s="30"/>
    </row>
    <row r="15733" spans="2:2">
      <c r="B15733" s="30"/>
    </row>
    <row r="15734" spans="2:2">
      <c r="B15734" s="30"/>
    </row>
    <row r="15735" spans="2:2">
      <c r="B15735" s="30"/>
    </row>
    <row r="15736" spans="2:2">
      <c r="B15736" s="30"/>
    </row>
    <row r="15737" spans="2:2">
      <c r="B15737" s="30"/>
    </row>
    <row r="15738" spans="2:2">
      <c r="B15738" s="30"/>
    </row>
    <row r="15739" spans="2:2">
      <c r="B15739" s="30"/>
    </row>
    <row r="15740" spans="2:2">
      <c r="B15740" s="30"/>
    </row>
    <row r="15741" spans="2:2">
      <c r="B15741" s="30"/>
    </row>
    <row r="15742" spans="2:2">
      <c r="B15742" s="30"/>
    </row>
    <row r="15743" spans="2:2">
      <c r="B15743" s="30"/>
    </row>
    <row r="15744" spans="2:2">
      <c r="B15744" s="30"/>
    </row>
    <row r="15745" spans="2:2">
      <c r="B15745" s="30"/>
    </row>
    <row r="15746" spans="2:2">
      <c r="B15746" s="30"/>
    </row>
    <row r="15747" spans="2:2">
      <c r="B15747" s="30"/>
    </row>
    <row r="15748" spans="2:2">
      <c r="B15748" s="30"/>
    </row>
    <row r="15749" spans="2:2">
      <c r="B15749" s="30"/>
    </row>
    <row r="15750" spans="2:2">
      <c r="B15750" s="30"/>
    </row>
    <row r="15751" spans="2:2">
      <c r="B15751" s="30"/>
    </row>
    <row r="15752" spans="2:2">
      <c r="B15752" s="30"/>
    </row>
    <row r="15753" spans="2:2">
      <c r="B15753" s="30"/>
    </row>
    <row r="15754" spans="2:2">
      <c r="B15754" s="30"/>
    </row>
    <row r="15755" spans="2:2">
      <c r="B15755" s="30"/>
    </row>
    <row r="15756" spans="2:2">
      <c r="B15756" s="30"/>
    </row>
    <row r="15757" spans="2:2">
      <c r="B15757" s="30"/>
    </row>
    <row r="15758" spans="2:2">
      <c r="B15758" s="30"/>
    </row>
    <row r="15759" spans="2:2">
      <c r="B15759" s="30"/>
    </row>
    <row r="15760" spans="2:2">
      <c r="B15760" s="30"/>
    </row>
    <row r="15761" spans="2:2">
      <c r="B15761" s="30"/>
    </row>
    <row r="15762" spans="2:2">
      <c r="B15762" s="30"/>
    </row>
    <row r="15763" spans="2:2">
      <c r="B15763" s="30"/>
    </row>
    <row r="15764" spans="2:2">
      <c r="B15764" s="30"/>
    </row>
    <row r="15765" spans="2:2">
      <c r="B15765" s="30"/>
    </row>
    <row r="15766" spans="2:2">
      <c r="B15766" s="30"/>
    </row>
    <row r="15767" spans="2:2">
      <c r="B15767" s="30"/>
    </row>
    <row r="15768" spans="2:2">
      <c r="B15768" s="30"/>
    </row>
    <row r="15769" spans="2:2">
      <c r="B15769" s="30"/>
    </row>
    <row r="15770" spans="2:2">
      <c r="B15770" s="30"/>
    </row>
    <row r="15771" spans="2:2">
      <c r="B15771" s="30"/>
    </row>
    <row r="15772" spans="2:2">
      <c r="B15772" s="30"/>
    </row>
    <row r="15773" spans="2:2">
      <c r="B15773" s="30"/>
    </row>
    <row r="15774" spans="2:2">
      <c r="B15774" s="30"/>
    </row>
    <row r="15775" spans="2:2">
      <c r="B15775" s="30"/>
    </row>
    <row r="15776" spans="2:2">
      <c r="B15776" s="30"/>
    </row>
    <row r="15777" spans="2:2">
      <c r="B15777" s="30"/>
    </row>
    <row r="15778" spans="2:2">
      <c r="B15778" s="30"/>
    </row>
    <row r="15779" spans="2:2">
      <c r="B15779" s="30"/>
    </row>
    <row r="15780" spans="2:2">
      <c r="B15780" s="30"/>
    </row>
    <row r="15781" spans="2:2">
      <c r="B15781" s="30"/>
    </row>
    <row r="15782" spans="2:2">
      <c r="B15782" s="30"/>
    </row>
    <row r="15783" spans="2:2">
      <c r="B15783" s="30"/>
    </row>
    <row r="15784" spans="2:2">
      <c r="B15784" s="30"/>
    </row>
    <row r="15785" spans="2:2">
      <c r="B15785" s="30"/>
    </row>
    <row r="15786" spans="2:2">
      <c r="B15786" s="30"/>
    </row>
    <row r="15787" spans="2:2">
      <c r="B15787" s="30"/>
    </row>
    <row r="15788" spans="2:2">
      <c r="B15788" s="30"/>
    </row>
    <row r="15789" spans="2:2">
      <c r="B15789" s="30"/>
    </row>
    <row r="15790" spans="2:2">
      <c r="B15790" s="30"/>
    </row>
    <row r="15791" spans="2:2">
      <c r="B15791" s="30"/>
    </row>
    <row r="15792" spans="2:2">
      <c r="B15792" s="30"/>
    </row>
    <row r="15793" spans="2:2">
      <c r="B15793" s="30"/>
    </row>
    <row r="15794" spans="2:2">
      <c r="B15794" s="30"/>
    </row>
    <row r="15795" spans="2:2">
      <c r="B15795" s="30"/>
    </row>
    <row r="15796" spans="2:2">
      <c r="B15796" s="30"/>
    </row>
    <row r="15797" spans="2:2">
      <c r="B15797" s="30"/>
    </row>
    <row r="15798" spans="2:2">
      <c r="B15798" s="30"/>
    </row>
    <row r="15799" spans="2:2">
      <c r="B15799" s="30"/>
    </row>
    <row r="15800" spans="2:2">
      <c r="B15800" s="30"/>
    </row>
    <row r="15801" spans="2:2">
      <c r="B15801" s="30"/>
    </row>
    <row r="15802" spans="2:2">
      <c r="B15802" s="30"/>
    </row>
    <row r="15803" spans="2:2">
      <c r="B15803" s="30"/>
    </row>
    <row r="15804" spans="2:2">
      <c r="B15804" s="30"/>
    </row>
    <row r="15805" spans="2:2">
      <c r="B15805" s="30"/>
    </row>
    <row r="15806" spans="2:2">
      <c r="B15806" s="30"/>
    </row>
    <row r="15807" spans="2:2">
      <c r="B15807" s="30"/>
    </row>
    <row r="15808" spans="2:2">
      <c r="B15808" s="30"/>
    </row>
    <row r="15809" spans="2:2">
      <c r="B15809" s="30"/>
    </row>
    <row r="15810" spans="2:2">
      <c r="B15810" s="30"/>
    </row>
    <row r="15811" spans="2:2">
      <c r="B15811" s="30"/>
    </row>
    <row r="15812" spans="2:2">
      <c r="B15812" s="30"/>
    </row>
    <row r="15813" spans="2:2">
      <c r="B15813" s="30"/>
    </row>
    <row r="15814" spans="2:2">
      <c r="B15814" s="30"/>
    </row>
    <row r="15815" spans="2:2">
      <c r="B15815" s="30"/>
    </row>
    <row r="15816" spans="2:2">
      <c r="B15816" s="30"/>
    </row>
    <row r="15817" spans="2:2">
      <c r="B15817" s="30"/>
    </row>
    <row r="15818" spans="2:2">
      <c r="B15818" s="30"/>
    </row>
    <row r="15819" spans="2:2">
      <c r="B15819" s="30"/>
    </row>
    <row r="15820" spans="2:2">
      <c r="B15820" s="30"/>
    </row>
    <row r="15821" spans="2:2">
      <c r="B15821" s="30"/>
    </row>
    <row r="15822" spans="2:2">
      <c r="B15822" s="30"/>
    </row>
    <row r="15823" spans="2:2">
      <c r="B15823" s="30"/>
    </row>
    <row r="15824" spans="2:2">
      <c r="B15824" s="30"/>
    </row>
    <row r="15825" spans="2:2">
      <c r="B15825" s="30"/>
    </row>
    <row r="15826" spans="2:2">
      <c r="B15826" s="30"/>
    </row>
    <row r="15827" spans="2:2">
      <c r="B15827" s="30"/>
    </row>
    <row r="15828" spans="2:2">
      <c r="B15828" s="30"/>
    </row>
    <row r="15829" spans="2:2">
      <c r="B15829" s="30"/>
    </row>
    <row r="15830" spans="2:2">
      <c r="B15830" s="30"/>
    </row>
    <row r="15831" spans="2:2">
      <c r="B15831" s="30"/>
    </row>
    <row r="15832" spans="2:2">
      <c r="B15832" s="30"/>
    </row>
    <row r="15833" spans="2:2">
      <c r="B15833" s="30"/>
    </row>
    <row r="15834" spans="2:2">
      <c r="B15834" s="30"/>
    </row>
    <row r="15835" spans="2:2">
      <c r="B15835" s="30"/>
    </row>
    <row r="15836" spans="2:2">
      <c r="B15836" s="30"/>
    </row>
    <row r="15837" spans="2:2">
      <c r="B15837" s="30"/>
    </row>
    <row r="15838" spans="2:2">
      <c r="B15838" s="30"/>
    </row>
    <row r="15839" spans="2:2">
      <c r="B15839" s="30"/>
    </row>
    <row r="15840" spans="2:2">
      <c r="B15840" s="30"/>
    </row>
    <row r="15841" spans="2:2">
      <c r="B15841" s="30"/>
    </row>
    <row r="15842" spans="2:2">
      <c r="B15842" s="30"/>
    </row>
    <row r="15843" spans="2:2">
      <c r="B15843" s="30"/>
    </row>
    <row r="15844" spans="2:2">
      <c r="B15844" s="30"/>
    </row>
    <row r="15845" spans="2:2">
      <c r="B15845" s="30"/>
    </row>
    <row r="15846" spans="2:2">
      <c r="B15846" s="30"/>
    </row>
    <row r="15847" spans="2:2">
      <c r="B15847" s="30"/>
    </row>
    <row r="15848" spans="2:2">
      <c r="B15848" s="30"/>
    </row>
    <row r="15849" spans="2:2">
      <c r="B15849" s="30"/>
    </row>
    <row r="15850" spans="2:2">
      <c r="B15850" s="30"/>
    </row>
    <row r="15851" spans="2:2">
      <c r="B15851" s="30"/>
    </row>
    <row r="15852" spans="2:2">
      <c r="B15852" s="30"/>
    </row>
    <row r="15853" spans="2:2">
      <c r="B15853" s="30"/>
    </row>
    <row r="15854" spans="2:2">
      <c r="B15854" s="30"/>
    </row>
    <row r="15855" spans="2:2">
      <c r="B15855" s="30"/>
    </row>
    <row r="15856" spans="2:2">
      <c r="B15856" s="30"/>
    </row>
    <row r="15857" spans="2:2">
      <c r="B15857" s="30"/>
    </row>
    <row r="15858" spans="2:2">
      <c r="B15858" s="30"/>
    </row>
    <row r="15859" spans="2:2">
      <c r="B15859" s="30"/>
    </row>
    <row r="15860" spans="2:2">
      <c r="B15860" s="30"/>
    </row>
    <row r="15861" spans="2:2">
      <c r="B15861" s="30"/>
    </row>
    <row r="15862" spans="2:2">
      <c r="B15862" s="30"/>
    </row>
    <row r="15863" spans="2:2">
      <c r="B15863" s="30"/>
    </row>
    <row r="15864" spans="2:2">
      <c r="B15864" s="30"/>
    </row>
    <row r="15865" spans="2:2">
      <c r="B15865" s="30"/>
    </row>
    <row r="15866" spans="2:2">
      <c r="B15866" s="30"/>
    </row>
    <row r="15867" spans="2:2">
      <c r="B15867" s="30"/>
    </row>
    <row r="15868" spans="2:2">
      <c r="B15868" s="30"/>
    </row>
    <row r="15869" spans="2:2">
      <c r="B15869" s="30"/>
    </row>
    <row r="15870" spans="2:2">
      <c r="B15870" s="30"/>
    </row>
    <row r="15871" spans="2:2">
      <c r="B15871" s="30"/>
    </row>
    <row r="15872" spans="2:2">
      <c r="B15872" s="30"/>
    </row>
    <row r="15873" spans="2:2">
      <c r="B15873" s="30"/>
    </row>
    <row r="15874" spans="2:2">
      <c r="B15874" s="30"/>
    </row>
    <row r="15875" spans="2:2">
      <c r="B15875" s="30"/>
    </row>
    <row r="15876" spans="2:2">
      <c r="B15876" s="30"/>
    </row>
    <row r="15877" spans="2:2">
      <c r="B15877" s="30"/>
    </row>
    <row r="15878" spans="2:2">
      <c r="B15878" s="30"/>
    </row>
    <row r="15879" spans="2:2">
      <c r="B15879" s="30"/>
    </row>
    <row r="15880" spans="2:2">
      <c r="B15880" s="30"/>
    </row>
    <row r="15881" spans="2:2">
      <c r="B15881" s="30"/>
    </row>
    <row r="15882" spans="2:2">
      <c r="B15882" s="30"/>
    </row>
    <row r="15883" spans="2:2">
      <c r="B15883" s="30"/>
    </row>
    <row r="15884" spans="2:2">
      <c r="B15884" s="30"/>
    </row>
    <row r="15885" spans="2:2">
      <c r="B15885" s="30"/>
    </row>
    <row r="15886" spans="2:2">
      <c r="B15886" s="30"/>
    </row>
    <row r="15887" spans="2:2">
      <c r="B15887" s="30"/>
    </row>
    <row r="15888" spans="2:2">
      <c r="B15888" s="30"/>
    </row>
    <row r="15889" spans="2:2">
      <c r="B15889" s="30"/>
    </row>
    <row r="15890" spans="2:2">
      <c r="B15890" s="30"/>
    </row>
    <row r="15891" spans="2:2">
      <c r="B15891" s="30"/>
    </row>
    <row r="15892" spans="2:2">
      <c r="B15892" s="30"/>
    </row>
    <row r="15893" spans="2:2">
      <c r="B15893" s="30"/>
    </row>
    <row r="15894" spans="2:2">
      <c r="B15894" s="30"/>
    </row>
    <row r="15895" spans="2:2">
      <c r="B15895" s="30"/>
    </row>
    <row r="15896" spans="2:2">
      <c r="B15896" s="30"/>
    </row>
    <row r="15897" spans="2:2">
      <c r="B15897" s="30"/>
    </row>
    <row r="15898" spans="2:2">
      <c r="B15898" s="30"/>
    </row>
    <row r="15899" spans="2:2">
      <c r="B15899" s="30"/>
    </row>
    <row r="15900" spans="2:2">
      <c r="B15900" s="30"/>
    </row>
    <row r="15901" spans="2:2">
      <c r="B15901" s="30"/>
    </row>
    <row r="15902" spans="2:2">
      <c r="B15902" s="30"/>
    </row>
    <row r="15903" spans="2:2">
      <c r="B15903" s="30"/>
    </row>
    <row r="15904" spans="2:2">
      <c r="B15904" s="30"/>
    </row>
    <row r="15905" spans="2:2">
      <c r="B15905" s="30"/>
    </row>
    <row r="15906" spans="2:2">
      <c r="B15906" s="30"/>
    </row>
    <row r="15907" spans="2:2">
      <c r="B15907" s="30"/>
    </row>
    <row r="15908" spans="2:2">
      <c r="B15908" s="30"/>
    </row>
    <row r="15909" spans="2:2">
      <c r="B15909" s="30"/>
    </row>
    <row r="15910" spans="2:2">
      <c r="B15910" s="30"/>
    </row>
    <row r="15911" spans="2:2">
      <c r="B15911" s="30"/>
    </row>
    <row r="15912" spans="2:2">
      <c r="B15912" s="30"/>
    </row>
    <row r="15913" spans="2:2">
      <c r="B15913" s="30"/>
    </row>
    <row r="15914" spans="2:2">
      <c r="B15914" s="30"/>
    </row>
    <row r="15915" spans="2:2">
      <c r="B15915" s="30"/>
    </row>
    <row r="15916" spans="2:2">
      <c r="B15916" s="30"/>
    </row>
    <row r="15917" spans="2:2">
      <c r="B15917" s="30"/>
    </row>
    <row r="15918" spans="2:2">
      <c r="B15918" s="30"/>
    </row>
    <row r="15919" spans="2:2">
      <c r="B15919" s="30"/>
    </row>
    <row r="15920" spans="2:2">
      <c r="B15920" s="30"/>
    </row>
    <row r="15921" spans="2:2">
      <c r="B15921" s="30"/>
    </row>
    <row r="15922" spans="2:2">
      <c r="B15922" s="30"/>
    </row>
    <row r="15923" spans="2:2">
      <c r="B15923" s="30"/>
    </row>
    <row r="15924" spans="2:2">
      <c r="B15924" s="30"/>
    </row>
    <row r="15925" spans="2:2">
      <c r="B15925" s="30"/>
    </row>
    <row r="15926" spans="2:2">
      <c r="B15926" s="30"/>
    </row>
    <row r="15927" spans="2:2">
      <c r="B15927" s="30"/>
    </row>
    <row r="15928" spans="2:2">
      <c r="B15928" s="30"/>
    </row>
    <row r="15929" spans="2:2">
      <c r="B15929" s="30"/>
    </row>
    <row r="15930" spans="2:2">
      <c r="B15930" s="30"/>
    </row>
    <row r="15931" spans="2:2">
      <c r="B15931" s="30"/>
    </row>
    <row r="15932" spans="2:2">
      <c r="B15932" s="30"/>
    </row>
    <row r="15933" spans="2:2">
      <c r="B15933" s="30"/>
    </row>
    <row r="15934" spans="2:2">
      <c r="B15934" s="30"/>
    </row>
    <row r="15935" spans="2:2">
      <c r="B15935" s="30"/>
    </row>
    <row r="15936" spans="2:2">
      <c r="B15936" s="30"/>
    </row>
    <row r="15937" spans="2:2">
      <c r="B15937" s="30"/>
    </row>
    <row r="15938" spans="2:2">
      <c r="B15938" s="30"/>
    </row>
    <row r="15939" spans="2:2">
      <c r="B15939" s="30"/>
    </row>
    <row r="15940" spans="2:2">
      <c r="B15940" s="30"/>
    </row>
    <row r="15941" spans="2:2">
      <c r="B15941" s="30"/>
    </row>
    <row r="15942" spans="2:2">
      <c r="B15942" s="30"/>
    </row>
    <row r="15943" spans="2:2">
      <c r="B15943" s="30"/>
    </row>
    <row r="15944" spans="2:2">
      <c r="B15944" s="30"/>
    </row>
    <row r="15945" spans="2:2">
      <c r="B15945" s="30"/>
    </row>
    <row r="15946" spans="2:2">
      <c r="B15946" s="30"/>
    </row>
    <row r="15947" spans="2:2">
      <c r="B15947" s="30"/>
    </row>
    <row r="15948" spans="2:2">
      <c r="B15948" s="30"/>
    </row>
    <row r="15949" spans="2:2">
      <c r="B15949" s="30"/>
    </row>
    <row r="15950" spans="2:2">
      <c r="B15950" s="30"/>
    </row>
    <row r="15951" spans="2:2">
      <c r="B15951" s="30"/>
    </row>
    <row r="15952" spans="2:2">
      <c r="B15952" s="30"/>
    </row>
    <row r="15953" spans="2:2">
      <c r="B15953" s="30"/>
    </row>
    <row r="15954" spans="2:2">
      <c r="B15954" s="30"/>
    </row>
    <row r="15955" spans="2:2">
      <c r="B15955" s="30"/>
    </row>
    <row r="15956" spans="2:2">
      <c r="B15956" s="30"/>
    </row>
    <row r="15957" spans="2:2">
      <c r="B15957" s="30"/>
    </row>
    <row r="15958" spans="2:2">
      <c r="B15958" s="30"/>
    </row>
    <row r="15959" spans="2:2">
      <c r="B15959" s="30"/>
    </row>
    <row r="15960" spans="2:2">
      <c r="B15960" s="30"/>
    </row>
    <row r="15961" spans="2:2">
      <c r="B15961" s="30"/>
    </row>
    <row r="15962" spans="2:2">
      <c r="B15962" s="30"/>
    </row>
    <row r="15963" spans="2:2">
      <c r="B15963" s="30"/>
    </row>
    <row r="15964" spans="2:2">
      <c r="B15964" s="30"/>
    </row>
    <row r="15965" spans="2:2">
      <c r="B15965" s="30"/>
    </row>
    <row r="15966" spans="2:2">
      <c r="B15966" s="30"/>
    </row>
    <row r="15967" spans="2:2">
      <c r="B15967" s="30"/>
    </row>
    <row r="15968" spans="2:2">
      <c r="B15968" s="30"/>
    </row>
    <row r="15969" spans="2:2">
      <c r="B15969" s="30"/>
    </row>
    <row r="15970" spans="2:2">
      <c r="B15970" s="30"/>
    </row>
    <row r="15971" spans="2:2">
      <c r="B15971" s="30"/>
    </row>
    <row r="15972" spans="2:2">
      <c r="B15972" s="30"/>
    </row>
    <row r="15973" spans="2:2">
      <c r="B15973" s="30"/>
    </row>
    <row r="15974" spans="2:2">
      <c r="B15974" s="30"/>
    </row>
    <row r="15975" spans="2:2">
      <c r="B15975" s="30"/>
    </row>
    <row r="15976" spans="2:2">
      <c r="B15976" s="30"/>
    </row>
    <row r="15977" spans="2:2">
      <c r="B15977" s="30"/>
    </row>
    <row r="15978" spans="2:2">
      <c r="B15978" s="30"/>
    </row>
    <row r="15979" spans="2:2">
      <c r="B15979" s="30"/>
    </row>
    <row r="15980" spans="2:2">
      <c r="B15980" s="30"/>
    </row>
    <row r="15981" spans="2:2">
      <c r="B15981" s="30"/>
    </row>
    <row r="15982" spans="2:2">
      <c r="B15982" s="30"/>
    </row>
    <row r="15983" spans="2:2">
      <c r="B15983" s="30"/>
    </row>
    <row r="15984" spans="2:2">
      <c r="B15984" s="30"/>
    </row>
    <row r="15985" spans="2:2">
      <c r="B15985" s="30"/>
    </row>
    <row r="15986" spans="2:2">
      <c r="B15986" s="30"/>
    </row>
    <row r="15987" spans="2:2">
      <c r="B15987" s="30"/>
    </row>
    <row r="15988" spans="2:2">
      <c r="B15988" s="30"/>
    </row>
    <row r="15989" spans="2:2">
      <c r="B15989" s="30"/>
    </row>
    <row r="15990" spans="2:2">
      <c r="B15990" s="30"/>
    </row>
    <row r="15991" spans="2:2">
      <c r="B15991" s="30"/>
    </row>
    <row r="15992" spans="2:2">
      <c r="B15992" s="30"/>
    </row>
    <row r="15993" spans="2:2">
      <c r="B15993" s="30"/>
    </row>
    <row r="15994" spans="2:2">
      <c r="B15994" s="30"/>
    </row>
    <row r="15995" spans="2:2">
      <c r="B15995" s="30"/>
    </row>
    <row r="15996" spans="2:2">
      <c r="B15996" s="30"/>
    </row>
    <row r="15997" spans="2:2">
      <c r="B15997" s="30"/>
    </row>
    <row r="15998" spans="2:2">
      <c r="B15998" s="30"/>
    </row>
    <row r="15999" spans="2:2">
      <c r="B15999" s="30"/>
    </row>
    <row r="16000" spans="2:2">
      <c r="B16000" s="30"/>
    </row>
    <row r="16001" spans="2:2">
      <c r="B16001" s="30"/>
    </row>
    <row r="16002" spans="2:2">
      <c r="B16002" s="30"/>
    </row>
    <row r="16003" spans="2:2">
      <c r="B16003" s="30"/>
    </row>
    <row r="16004" spans="2:2">
      <c r="B16004" s="30"/>
    </row>
    <row r="16005" spans="2:2">
      <c r="B16005" s="30"/>
    </row>
    <row r="16006" spans="2:2">
      <c r="B16006" s="30"/>
    </row>
    <row r="16007" spans="2:2">
      <c r="B16007" s="30"/>
    </row>
    <row r="16008" spans="2:2">
      <c r="B16008" s="30"/>
    </row>
    <row r="16009" spans="2:2">
      <c r="B16009" s="30"/>
    </row>
    <row r="16010" spans="2:2">
      <c r="B16010" s="30"/>
    </row>
    <row r="16011" spans="2:2">
      <c r="B16011" s="30"/>
    </row>
    <row r="16012" spans="2:2">
      <c r="B16012" s="30"/>
    </row>
    <row r="16013" spans="2:2">
      <c r="B16013" s="30"/>
    </row>
    <row r="16014" spans="2:2">
      <c r="B16014" s="30"/>
    </row>
    <row r="16015" spans="2:2">
      <c r="B16015" s="30"/>
    </row>
    <row r="16016" spans="2:2">
      <c r="B16016" s="30"/>
    </row>
    <row r="16017" spans="2:2">
      <c r="B16017" s="30"/>
    </row>
    <row r="16018" spans="2:2">
      <c r="B16018" s="30"/>
    </row>
    <row r="16019" spans="2:2">
      <c r="B16019" s="30"/>
    </row>
    <row r="16020" spans="2:2">
      <c r="B16020" s="30"/>
    </row>
    <row r="16021" spans="2:2">
      <c r="B16021" s="30"/>
    </row>
    <row r="16022" spans="2:2">
      <c r="B16022" s="30"/>
    </row>
    <row r="16023" spans="2:2">
      <c r="B16023" s="30"/>
    </row>
    <row r="16024" spans="2:2">
      <c r="B16024" s="30"/>
    </row>
    <row r="16025" spans="2:2">
      <c r="B16025" s="30"/>
    </row>
    <row r="16026" spans="2:2">
      <c r="B16026" s="30"/>
    </row>
    <row r="16027" spans="2:2">
      <c r="B16027" s="30"/>
    </row>
    <row r="16028" spans="2:2">
      <c r="B16028" s="30"/>
    </row>
    <row r="16029" spans="2:2">
      <c r="B16029" s="30"/>
    </row>
    <row r="16030" spans="2:2">
      <c r="B16030" s="30"/>
    </row>
    <row r="16031" spans="2:2">
      <c r="B16031" s="30"/>
    </row>
    <row r="16032" spans="2:2">
      <c r="B16032" s="30"/>
    </row>
    <row r="16033" spans="2:2">
      <c r="B16033" s="30"/>
    </row>
    <row r="16034" spans="2:2">
      <c r="B16034" s="30"/>
    </row>
    <row r="16035" spans="2:2">
      <c r="B16035" s="30"/>
    </row>
    <row r="16036" spans="2:2">
      <c r="B16036" s="30"/>
    </row>
    <row r="16037" spans="2:2">
      <c r="B16037" s="30"/>
    </row>
    <row r="16038" spans="2:2">
      <c r="B16038" s="30"/>
    </row>
    <row r="16039" spans="2:2">
      <c r="B16039" s="30"/>
    </row>
    <row r="16040" spans="2:2">
      <c r="B16040" s="30"/>
    </row>
    <row r="16041" spans="2:2">
      <c r="B16041" s="30"/>
    </row>
    <row r="16042" spans="2:2">
      <c r="B16042" s="30"/>
    </row>
    <row r="16043" spans="2:2">
      <c r="B16043" s="30"/>
    </row>
    <row r="16044" spans="2:2">
      <c r="B16044" s="30"/>
    </row>
    <row r="16045" spans="2:2">
      <c r="B16045" s="30"/>
    </row>
    <row r="16046" spans="2:2">
      <c r="B16046" s="30"/>
    </row>
    <row r="16047" spans="2:2">
      <c r="B16047" s="30"/>
    </row>
    <row r="16048" spans="2:2">
      <c r="B16048" s="30"/>
    </row>
    <row r="16049" spans="2:2">
      <c r="B16049" s="30"/>
    </row>
    <row r="16050" spans="2:2">
      <c r="B16050" s="30"/>
    </row>
    <row r="16051" spans="2:2">
      <c r="B16051" s="30"/>
    </row>
    <row r="16052" spans="2:2">
      <c r="B16052" s="30"/>
    </row>
    <row r="16053" spans="2:2">
      <c r="B16053" s="30"/>
    </row>
    <row r="16054" spans="2:2">
      <c r="B16054" s="30"/>
    </row>
    <row r="16055" spans="2:2">
      <c r="B16055" s="30"/>
    </row>
    <row r="16056" spans="2:2">
      <c r="B16056" s="30"/>
    </row>
    <row r="16057" spans="2:2">
      <c r="B16057" s="30"/>
    </row>
    <row r="16058" spans="2:2">
      <c r="B16058" s="30"/>
    </row>
    <row r="16059" spans="2:2">
      <c r="B16059" s="30"/>
    </row>
    <row r="16060" spans="2:2">
      <c r="B16060" s="30"/>
    </row>
    <row r="16061" spans="2:2">
      <c r="B16061" s="30"/>
    </row>
    <row r="16062" spans="2:2">
      <c r="B16062" s="30"/>
    </row>
    <row r="16063" spans="2:2">
      <c r="B16063" s="30"/>
    </row>
    <row r="16064" spans="2:2">
      <c r="B16064" s="30"/>
    </row>
    <row r="16065" spans="2:2">
      <c r="B16065" s="30"/>
    </row>
    <row r="16066" spans="2:2">
      <c r="B16066" s="30"/>
    </row>
    <row r="16067" spans="2:2">
      <c r="B16067" s="30"/>
    </row>
    <row r="16068" spans="2:2">
      <c r="B16068" s="30"/>
    </row>
    <row r="16069" spans="2:2">
      <c r="B16069" s="30"/>
    </row>
    <row r="16070" spans="2:2">
      <c r="B16070" s="30"/>
    </row>
    <row r="16071" spans="2:2">
      <c r="B16071" s="30"/>
    </row>
    <row r="16072" spans="2:2">
      <c r="B16072" s="30"/>
    </row>
    <row r="16073" spans="2:2">
      <c r="B16073" s="30"/>
    </row>
    <row r="16074" spans="2:2">
      <c r="B16074" s="30"/>
    </row>
    <row r="16075" spans="2:2">
      <c r="B16075" s="30"/>
    </row>
    <row r="16076" spans="2:2">
      <c r="B16076" s="30"/>
    </row>
    <row r="16077" spans="2:2">
      <c r="B16077" s="30"/>
    </row>
    <row r="16078" spans="2:2">
      <c r="B16078" s="30"/>
    </row>
    <row r="16079" spans="2:2">
      <c r="B16079" s="30"/>
    </row>
    <row r="16080" spans="2:2">
      <c r="B16080" s="30"/>
    </row>
    <row r="16081" spans="2:2">
      <c r="B16081" s="30"/>
    </row>
    <row r="16082" spans="2:2">
      <c r="B16082" s="30"/>
    </row>
    <row r="16083" spans="2:2">
      <c r="B16083" s="30"/>
    </row>
    <row r="16084" spans="2:2">
      <c r="B16084" s="30"/>
    </row>
    <row r="16085" spans="2:2">
      <c r="B16085" s="30"/>
    </row>
    <row r="16086" spans="2:2">
      <c r="B16086" s="30"/>
    </row>
    <row r="16087" spans="2:2">
      <c r="B16087" s="30"/>
    </row>
    <row r="16088" spans="2:2">
      <c r="B16088" s="30"/>
    </row>
    <row r="16089" spans="2:2">
      <c r="B16089" s="30"/>
    </row>
    <row r="16090" spans="2:2">
      <c r="B16090" s="30"/>
    </row>
    <row r="16091" spans="2:2">
      <c r="B16091" s="30"/>
    </row>
    <row r="16092" spans="2:2">
      <c r="B16092" s="30"/>
    </row>
    <row r="16093" spans="2:2">
      <c r="B16093" s="30"/>
    </row>
    <row r="16094" spans="2:2">
      <c r="B16094" s="30"/>
    </row>
    <row r="16095" spans="2:2">
      <c r="B16095" s="30"/>
    </row>
    <row r="16096" spans="2:2">
      <c r="B16096" s="30"/>
    </row>
    <row r="16097" spans="2:2">
      <c r="B16097" s="30"/>
    </row>
    <row r="16098" spans="2:2">
      <c r="B16098" s="30"/>
    </row>
    <row r="16099" spans="2:2">
      <c r="B16099" s="30"/>
    </row>
    <row r="16100" spans="2:2">
      <c r="B16100" s="30"/>
    </row>
    <row r="16101" spans="2:2">
      <c r="B16101" s="30"/>
    </row>
    <row r="16102" spans="2:2">
      <c r="B16102" s="30"/>
    </row>
    <row r="16103" spans="2:2">
      <c r="B16103" s="30"/>
    </row>
    <row r="16104" spans="2:2">
      <c r="B16104" s="30"/>
    </row>
    <row r="16105" spans="2:2">
      <c r="B16105" s="30"/>
    </row>
    <row r="16106" spans="2:2">
      <c r="B16106" s="30"/>
    </row>
    <row r="16107" spans="2:2">
      <c r="B16107" s="30"/>
    </row>
    <row r="16108" spans="2:2">
      <c r="B16108" s="30"/>
    </row>
    <row r="16109" spans="2:2">
      <c r="B16109" s="30"/>
    </row>
    <row r="16110" spans="2:2">
      <c r="B16110" s="30"/>
    </row>
    <row r="16111" spans="2:2">
      <c r="B16111" s="30"/>
    </row>
    <row r="16112" spans="2:2">
      <c r="B16112" s="30"/>
    </row>
    <row r="16113" spans="2:2">
      <c r="B16113" s="30"/>
    </row>
    <row r="16114" spans="2:2">
      <c r="B16114" s="30"/>
    </row>
    <row r="16115" spans="2:2">
      <c r="B16115" s="30"/>
    </row>
    <row r="16116" spans="2:2">
      <c r="B16116" s="30"/>
    </row>
    <row r="16117" spans="2:2">
      <c r="B16117" s="30"/>
    </row>
    <row r="16118" spans="2:2">
      <c r="B16118" s="30"/>
    </row>
    <row r="16119" spans="2:2">
      <c r="B16119" s="30"/>
    </row>
    <row r="16120" spans="2:2">
      <c r="B16120" s="30"/>
    </row>
    <row r="16121" spans="2:2">
      <c r="B16121" s="30"/>
    </row>
    <row r="16122" spans="2:2">
      <c r="B16122" s="30"/>
    </row>
    <row r="16123" spans="2:2">
      <c r="B16123" s="30"/>
    </row>
    <row r="16124" spans="2:2">
      <c r="B16124" s="30"/>
    </row>
    <row r="16125" spans="2:2">
      <c r="B16125" s="30"/>
    </row>
    <row r="16126" spans="2:2">
      <c r="B16126" s="30"/>
    </row>
    <row r="16127" spans="2:2">
      <c r="B16127" s="30"/>
    </row>
    <row r="16128" spans="2:2">
      <c r="B16128" s="30"/>
    </row>
    <row r="16129" spans="2:2">
      <c r="B16129" s="30"/>
    </row>
    <row r="16130" spans="2:2">
      <c r="B16130" s="30"/>
    </row>
    <row r="16131" spans="2:2">
      <c r="B16131" s="30"/>
    </row>
    <row r="16132" spans="2:2">
      <c r="B16132" s="30"/>
    </row>
    <row r="16133" spans="2:2">
      <c r="B16133" s="30"/>
    </row>
    <row r="16134" spans="2:2">
      <c r="B16134" s="30"/>
    </row>
    <row r="16135" spans="2:2">
      <c r="B16135" s="30"/>
    </row>
    <row r="16136" spans="2:2">
      <c r="B16136" s="30"/>
    </row>
    <row r="16137" spans="2:2">
      <c r="B16137" s="30"/>
    </row>
    <row r="16138" spans="2:2">
      <c r="B16138" s="30"/>
    </row>
    <row r="16139" spans="2:2">
      <c r="B16139" s="30"/>
    </row>
    <row r="16140" spans="2:2">
      <c r="B16140" s="30"/>
    </row>
    <row r="16141" spans="2:2">
      <c r="B16141" s="30"/>
    </row>
    <row r="16142" spans="2:2">
      <c r="B16142" s="30"/>
    </row>
    <row r="16143" spans="2:2">
      <c r="B16143" s="30"/>
    </row>
    <row r="16144" spans="2:2">
      <c r="B16144" s="30"/>
    </row>
    <row r="16145" spans="2:2">
      <c r="B16145" s="30"/>
    </row>
    <row r="16146" spans="2:2">
      <c r="B16146" s="30"/>
    </row>
    <row r="16147" spans="2:2">
      <c r="B16147" s="30"/>
    </row>
    <row r="16148" spans="2:2">
      <c r="B16148" s="30"/>
    </row>
    <row r="16149" spans="2:2">
      <c r="B16149" s="30"/>
    </row>
    <row r="16150" spans="2:2">
      <c r="B16150" s="30"/>
    </row>
    <row r="16151" spans="2:2">
      <c r="B16151" s="30"/>
    </row>
    <row r="16152" spans="2:2">
      <c r="B16152" s="30"/>
    </row>
    <row r="16153" spans="2:2">
      <c r="B16153" s="30"/>
    </row>
    <row r="16154" spans="2:2">
      <c r="B16154" s="30"/>
    </row>
    <row r="16155" spans="2:2">
      <c r="B16155" s="30"/>
    </row>
    <row r="16156" spans="2:2">
      <c r="B16156" s="30"/>
    </row>
    <row r="16157" spans="2:2">
      <c r="B16157" s="30"/>
    </row>
    <row r="16158" spans="2:2">
      <c r="B16158" s="30"/>
    </row>
    <row r="16159" spans="2:2">
      <c r="B16159" s="30"/>
    </row>
    <row r="16160" spans="2:2">
      <c r="B16160" s="30"/>
    </row>
    <row r="16161" spans="2:2">
      <c r="B16161" s="30"/>
    </row>
    <row r="16162" spans="2:2">
      <c r="B16162" s="30"/>
    </row>
    <row r="16163" spans="2:2">
      <c r="B16163" s="30"/>
    </row>
    <row r="16164" spans="2:2">
      <c r="B16164" s="30"/>
    </row>
    <row r="16165" spans="2:2">
      <c r="B16165" s="30"/>
    </row>
    <row r="16166" spans="2:2">
      <c r="B16166" s="30"/>
    </row>
    <row r="16167" spans="2:2">
      <c r="B16167" s="30"/>
    </row>
    <row r="16168" spans="2:2">
      <c r="B16168" s="30"/>
    </row>
    <row r="16169" spans="2:2">
      <c r="B16169" s="30"/>
    </row>
    <row r="16170" spans="2:2">
      <c r="B16170" s="30"/>
    </row>
    <row r="16171" spans="2:2">
      <c r="B16171" s="30"/>
    </row>
    <row r="16172" spans="2:2">
      <c r="B16172" s="30"/>
    </row>
    <row r="16173" spans="2:2">
      <c r="B16173" s="30"/>
    </row>
    <row r="16174" spans="2:2">
      <c r="B16174" s="30"/>
    </row>
    <row r="16175" spans="2:2">
      <c r="B16175" s="30"/>
    </row>
    <row r="16176" spans="2:2">
      <c r="B16176" s="30"/>
    </row>
    <row r="16177" spans="2:2">
      <c r="B16177" s="30"/>
    </row>
    <row r="16178" spans="2:2">
      <c r="B16178" s="30"/>
    </row>
    <row r="16179" spans="2:2">
      <c r="B16179" s="30"/>
    </row>
    <row r="16180" spans="2:2">
      <c r="B16180" s="30"/>
    </row>
    <row r="16181" spans="2:2">
      <c r="B16181" s="30"/>
    </row>
    <row r="16182" spans="2:2">
      <c r="B16182" s="30"/>
    </row>
    <row r="16183" spans="2:2">
      <c r="B16183" s="30"/>
    </row>
    <row r="16184" spans="2:2">
      <c r="B16184" s="30"/>
    </row>
    <row r="16185" spans="2:2">
      <c r="B16185" s="30"/>
    </row>
    <row r="16186" spans="2:2">
      <c r="B16186" s="30"/>
    </row>
    <row r="16187" spans="2:2">
      <c r="B16187" s="30"/>
    </row>
    <row r="16188" spans="2:2">
      <c r="B16188" s="30"/>
    </row>
    <row r="16189" spans="2:2">
      <c r="B16189" s="30"/>
    </row>
    <row r="16190" spans="2:2">
      <c r="B16190" s="30"/>
    </row>
    <row r="16191" spans="2:2">
      <c r="B16191" s="30"/>
    </row>
    <row r="16192" spans="2:2">
      <c r="B16192" s="30"/>
    </row>
    <row r="16193" spans="2:2">
      <c r="B16193" s="30"/>
    </row>
    <row r="16194" spans="2:2">
      <c r="B16194" s="30"/>
    </row>
    <row r="16195" spans="2:2">
      <c r="B16195" s="30"/>
    </row>
    <row r="16196" spans="2:2">
      <c r="B16196" s="30"/>
    </row>
    <row r="16197" spans="2:2">
      <c r="B16197" s="30"/>
    </row>
    <row r="16198" spans="2:2">
      <c r="B16198" s="30"/>
    </row>
    <row r="16199" spans="2:2">
      <c r="B16199" s="30"/>
    </row>
    <row r="16200" spans="2:2">
      <c r="B16200" s="30"/>
    </row>
    <row r="16201" spans="2:2">
      <c r="B16201" s="30"/>
    </row>
    <row r="16202" spans="2:2">
      <c r="B16202" s="30"/>
    </row>
    <row r="16203" spans="2:2">
      <c r="B16203" s="30"/>
    </row>
    <row r="16204" spans="2:2">
      <c r="B16204" s="30"/>
    </row>
    <row r="16205" spans="2:2">
      <c r="B16205" s="30"/>
    </row>
    <row r="16206" spans="2:2">
      <c r="B16206" s="30"/>
    </row>
    <row r="16207" spans="2:2">
      <c r="B16207" s="30"/>
    </row>
    <row r="16208" spans="2:2">
      <c r="B16208" s="30"/>
    </row>
    <row r="16209" spans="2:2">
      <c r="B16209" s="30"/>
    </row>
    <row r="16210" spans="2:2">
      <c r="B16210" s="30"/>
    </row>
    <row r="16211" spans="2:2">
      <c r="B16211" s="30"/>
    </row>
    <row r="16212" spans="2:2">
      <c r="B16212" s="30"/>
    </row>
    <row r="16213" spans="2:2">
      <c r="B16213" s="30"/>
    </row>
    <row r="16214" spans="2:2">
      <c r="B16214" s="30"/>
    </row>
    <row r="16215" spans="2:2">
      <c r="B16215" s="30"/>
    </row>
    <row r="16216" spans="2:2">
      <c r="B16216" s="30"/>
    </row>
    <row r="16217" spans="2:2">
      <c r="B16217" s="30"/>
    </row>
    <row r="16218" spans="2:2">
      <c r="B16218" s="30"/>
    </row>
    <row r="16219" spans="2:2">
      <c r="B16219" s="30"/>
    </row>
    <row r="16220" spans="2:2">
      <c r="B16220" s="30"/>
    </row>
    <row r="16221" spans="2:2">
      <c r="B16221" s="30"/>
    </row>
    <row r="16222" spans="2:2">
      <c r="B16222" s="30"/>
    </row>
    <row r="16223" spans="2:2">
      <c r="B16223" s="30"/>
    </row>
    <row r="16224" spans="2:2">
      <c r="B16224" s="30"/>
    </row>
    <row r="16225" spans="2:2">
      <c r="B16225" s="30"/>
    </row>
    <row r="16226" spans="2:2">
      <c r="B16226" s="30"/>
    </row>
    <row r="16227" spans="2:2">
      <c r="B16227" s="30"/>
    </row>
    <row r="16228" spans="2:2">
      <c r="B16228" s="30"/>
    </row>
    <row r="16229" spans="2:2">
      <c r="B16229" s="30"/>
    </row>
    <row r="16230" spans="2:2">
      <c r="B16230" s="30"/>
    </row>
    <row r="16231" spans="2:2">
      <c r="B16231" s="30"/>
    </row>
    <row r="16232" spans="2:2">
      <c r="B16232" s="30"/>
    </row>
  </sheetData>
  <hyperlinks>
    <hyperlink ref="B4" location="'Quadro C.6.4.1'!A1" display="Quadro C.6.4.1 - Matriz de produção nacional a preços de base, 2013 (P82-P82)"/>
    <hyperlink ref="B5" location="'Quadro C.6.4.2'!A1" display="Quadro C.6.4.2 - Matriz de importações (CIF), 2013 (P82-P82)"/>
    <hyperlink ref="B6" location="'Quadro C.6.4.3'!A1" display="Quadro C.6.4.3 - Matriz de fluxos totais a preços de base, 2013 (P82-P82)"/>
    <hyperlink ref="B7" location="'Quadro C.6.4.4'!A1" display="Quadro C.6.4.4 - Matriz de fluxos totais a preços de aquisição, 2013 (P82-P82)"/>
    <hyperlink ref="B8" location="'Quadro C.6.4.5'!A1" display="Quadro C.6.4.5 - Matriz de IVA , 2013 (P82-P82)"/>
    <hyperlink ref="B9" location="'Quadro C.6.4.6 '!A1" display="Quadro C.6.4.6 - Matriz de outros impostos aos produtos, 2013 (P82-P82)"/>
    <hyperlink ref="B10" location="'Quadro C.6.4.7'!A1" display="Quadro C.6.4.7 - Matriz de subsídios aos produtos, 2013 (P82-P82)"/>
    <hyperlink ref="B11" location="'Quadro C.6.4.8 '!A1" display="Quadro C.6.4.8 - Matriz de margens de distribuição, 2013 (P82-P82)"/>
    <hyperlink ref="B12" location="'Quadro C.6.4.9 '!A1" display="Quadro C.6.4.9 - Matriz de coeficientes técnicos 2013 (P82-P82)"/>
    <hyperlink ref="B13" location="'Quadro C.6.4.10'!A1" display="Quadro C.6.4.10 - Matriz coeficientes técnicos dos inputs primários 2013 (P82-P82)"/>
    <hyperlink ref="B14" location="'Quadro C.6.4.11'!A1" display="Quadro C.6.4.11 - Matriz de multiplicadores de produção, 2013 (P82 -P82)"/>
    <hyperlink ref="B15" location="'Quadro C.6.4.12'!A1" display="Quadro C.6.4.12 - Matriz de multiplicadores de importações, 2013 (P82 -P82)"/>
    <hyperlink ref="B16" location="'Quadro C.6.4.13'!A1" display="Quadro C.6.4.13 -Matriz Multiplicadores Consumo Intermédio Nacional (pb), 2013 (P82 -P82)"/>
    <hyperlink ref="B17" location="'Quadro C.6.4.14'!A1" display="Quadro C.6.4.14 -Matriz Multiplicadores do VAB, 2013 (P82 -P82)"/>
    <hyperlink ref="B18" location="'Quadro C.6.4.15 '!A1" display="Quadro C.6.4.15 -Matriz Multiplicadores das remunerações, 2013 (P82 -P82)"/>
    <hyperlink ref="B19" location="'Quadro C.6.4.16 '!A1" display="Quadro C.6.4.16 -Matriz Multiplicadores do Excedente Bruto de Exploração/Rendimento Misto, 2013 (P82 -P82)"/>
    <hyperlink ref="B20" location="'Quadro C.6.4.17 '!A1" display="Quadro C.6.4.17 -Matriz multiplicadores impostos líquidos de subsídios aos produtos no consumo intermédio, 2013 (P82 -P82)"/>
    <hyperlink ref="B21" location="'Quadro C.6.4.18'!A1" display="Quadro C.6.4.18 -Matriz multiplicadores impostos líquidos de subsídios à produção, 2013 (P82 -P82)"/>
    <hyperlink ref="B22" location="Quadro_C.6.4.19" display="Quadro C.6.4.19 -Matriz multiplicadores da procura, Despesa de Consumo Final das Familias 2013 (P82 -P82)"/>
    <hyperlink ref="B23" location="Quadro_C.6.4.20" display="Quadro C.6.4.20 -Matriz multiplicadores da procura, Despesa de Consumo Final das Admnistrações Públicas 2013 (P82 -P82)"/>
    <hyperlink ref="B24" location="Quadro_C.6.4.21" display="Quadro C.6.4.21 -Matriz multiplicadores da procura, Despesa de Consumo Final das Instituições Sem Fim Lucrativo ao Serviço das Familias 2013 (P82 -P82)"/>
    <hyperlink ref="B25" location="Quadro_C.6.4.22" display="Quadro C.6.4.22 -Matriz multiplicadores da procura, Formação Bruta de Capital Fixo 2013 (P82 -P82)"/>
    <hyperlink ref="B26" location="Quadro_C.6.4.23" display="Quadro C.6.4.23 -Matriz multiplicadores da procura, Exportações 2013 (P82 -P82)"/>
    <hyperlink ref="B27" location="Quadro_C.6.4.23__2" display="Quadro C.6.4.23 -Matriz multiplicadores da procura, Procura Final 2013 (P82 -P82)"/>
    <hyperlink ref="B28" location="Quadro_C.6.4.23__3" display="Quadro C.6.4.23 -Matriz multiplicadores da procura, Procura Interna 2013 (P82 -P82)"/>
    <hyperlink ref="B29" location="Quadro_C.6.4.24_" display="Quadro C.6.4.24 - Quadro-Síntese Multiplicadores da Procura Final, 2013 "/>
    <hyperlink ref="B30" location="Metainformação" display="Metainformação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CH106"/>
  <sheetViews>
    <sheetView zoomScaleNormal="100" workbookViewId="0">
      <pane xSplit="2" ySplit="8" topLeftCell="C9" activePane="bottomRight" state="frozen"/>
      <selection activeCell="B91" sqref="B91"/>
      <selection pane="topRight" activeCell="B91" sqref="B91"/>
      <selection pane="bottomLeft" activeCell="B91" sqref="B91"/>
      <selection pane="bottomRight" activeCell="A2" sqref="A2"/>
    </sheetView>
  </sheetViews>
  <sheetFormatPr defaultColWidth="9.140625" defaultRowHeight="15"/>
  <cols>
    <col min="1" max="1" width="5.85546875" style="13" customWidth="1"/>
    <col min="2" max="2" width="37.85546875" style="13" customWidth="1"/>
    <col min="3" max="3" width="8" style="18" bestFit="1" customWidth="1"/>
    <col min="4" max="5" width="6.140625" style="18" bestFit="1" customWidth="1"/>
    <col min="6" max="6" width="5.140625" style="18" bestFit="1" customWidth="1"/>
    <col min="7" max="8" width="4.85546875" style="18" bestFit="1" customWidth="1"/>
    <col min="9" max="9" width="5.140625" style="18" bestFit="1" customWidth="1"/>
    <col min="10" max="11" width="4.85546875" style="18" bestFit="1" customWidth="1"/>
    <col min="12" max="12" width="5.140625" style="18" bestFit="1" customWidth="1"/>
    <col min="13" max="13" width="8" style="18" bestFit="1" customWidth="1"/>
    <col min="14" max="15" width="5.140625" style="18" bestFit="1" customWidth="1"/>
    <col min="16" max="16" width="8" style="18" bestFit="1" customWidth="1"/>
    <col min="17" max="17" width="7.28515625" style="18" bestFit="1" customWidth="1"/>
    <col min="18" max="18" width="6.140625" style="18" bestFit="1" customWidth="1"/>
    <col min="19" max="20" width="5.140625" style="18" bestFit="1" customWidth="1"/>
    <col min="21" max="21" width="4.85546875" style="18" bestFit="1" customWidth="1"/>
    <col min="22" max="22" width="6.140625" style="18" bestFit="1" customWidth="1"/>
    <col min="23" max="23" width="5.140625" style="18" bestFit="1" customWidth="1"/>
    <col min="24" max="24" width="4.85546875" style="18" bestFit="1" customWidth="1"/>
    <col min="25" max="25" width="5.140625" style="18" bestFit="1" customWidth="1"/>
    <col min="26" max="26" width="7.28515625" style="18" bestFit="1" customWidth="1"/>
    <col min="27" max="28" width="4.85546875" style="18" bestFit="1" customWidth="1"/>
    <col min="29" max="29" width="7.28515625" style="18" bestFit="1" customWidth="1"/>
    <col min="30" max="30" width="6.140625" style="18" bestFit="1" customWidth="1"/>
    <col min="31" max="31" width="4.85546875" style="18" bestFit="1" customWidth="1"/>
    <col min="32" max="32" width="7.28515625" style="18" bestFit="1" customWidth="1"/>
    <col min="33" max="33" width="15.28515625" style="18" bestFit="1" customWidth="1"/>
    <col min="34" max="34" width="5.140625" style="18" bestFit="1" customWidth="1"/>
    <col min="35" max="35" width="7.28515625" style="18" bestFit="1" customWidth="1"/>
    <col min="36" max="36" width="5.140625" style="18" bestFit="1" customWidth="1"/>
    <col min="37" max="37" width="8" style="18" bestFit="1" customWidth="1"/>
    <col min="38" max="40" width="6.140625" style="18" bestFit="1" customWidth="1"/>
    <col min="41" max="41" width="4.85546875" style="18" bestFit="1" customWidth="1"/>
    <col min="42" max="42" width="5.140625" style="18" bestFit="1" customWidth="1"/>
    <col min="43" max="43" width="6.140625" style="18" bestFit="1" customWidth="1"/>
    <col min="44" max="44" width="5.140625" style="18" bestFit="1" customWidth="1"/>
    <col min="45" max="45" width="4.85546875" style="18" bestFit="1" customWidth="1"/>
    <col min="46" max="46" width="5.140625" style="18" bestFit="1" customWidth="1"/>
    <col min="47" max="47" width="4.85546875" style="18" bestFit="1" customWidth="1"/>
    <col min="48" max="48" width="8" style="18" bestFit="1" customWidth="1"/>
    <col min="49" max="49" width="4.85546875" style="18" bestFit="1" customWidth="1"/>
    <col min="50" max="50" width="5.140625" style="18" bestFit="1" customWidth="1"/>
    <col min="51" max="51" width="6.140625" style="18" bestFit="1" customWidth="1"/>
    <col min="52" max="52" width="4.85546875" style="18" bestFit="1" customWidth="1"/>
    <col min="53" max="53" width="6.140625" style="18" bestFit="1" customWidth="1"/>
    <col min="54" max="54" width="9.85546875" style="18" bestFit="1" customWidth="1"/>
    <col min="55" max="55" width="6.140625" style="18" bestFit="1" customWidth="1"/>
    <col min="56" max="57" width="4.85546875" style="18" bestFit="1" customWidth="1"/>
    <col min="58" max="58" width="6.140625" style="18" bestFit="1" customWidth="1"/>
    <col min="59" max="59" width="8" style="18" bestFit="1" customWidth="1"/>
    <col min="60" max="60" width="4.85546875" style="18" bestFit="1" customWidth="1"/>
    <col min="61" max="61" width="5.140625" style="18" bestFit="1" customWidth="1"/>
    <col min="62" max="62" width="6.140625" style="18" bestFit="1" customWidth="1"/>
    <col min="63" max="63" width="4.85546875" style="18" bestFit="1" customWidth="1"/>
    <col min="64" max="64" width="5.140625" style="18" bestFit="1" customWidth="1"/>
    <col min="65" max="65" width="4.85546875" style="18" bestFit="1" customWidth="1"/>
    <col min="66" max="66" width="8" style="18" bestFit="1" customWidth="1"/>
    <col min="67" max="67" width="5.140625" style="18" bestFit="1" customWidth="1"/>
    <col min="68" max="69" width="6.140625" style="18" bestFit="1" customWidth="1"/>
    <col min="70" max="70" width="8" style="18" bestFit="1" customWidth="1"/>
    <col min="71" max="71" width="4.85546875" style="18" bestFit="1" customWidth="1"/>
    <col min="72" max="72" width="5.140625" style="18" bestFit="1" customWidth="1"/>
    <col min="73" max="75" width="4.85546875" style="18" bestFit="1" customWidth="1"/>
    <col min="76" max="76" width="6.140625" style="18" bestFit="1" customWidth="1"/>
    <col min="77" max="77" width="5.140625" style="18" bestFit="1" customWidth="1"/>
    <col min="78" max="78" width="6.140625" style="18" bestFit="1" customWidth="1"/>
    <col min="79" max="79" width="4.85546875" style="18" bestFit="1" customWidth="1"/>
    <col min="80" max="80" width="6.140625" style="18" bestFit="1" customWidth="1"/>
    <col min="81" max="81" width="5.140625" style="18" bestFit="1" customWidth="1"/>
    <col min="82" max="84" width="6.140625" style="18" bestFit="1" customWidth="1"/>
    <col min="85" max="85" width="9.42578125" style="93" bestFit="1" customWidth="1"/>
    <col min="86" max="86" width="46.42578125" style="18" customWidth="1"/>
    <col min="87" max="97" width="9.140625" style="18"/>
    <col min="98" max="98" width="50.7109375" style="18" customWidth="1"/>
    <col min="99" max="16384" width="9.140625" style="18"/>
  </cols>
  <sheetData>
    <row r="1" spans="1:86" ht="8.1" customHeight="1">
      <c r="A1" s="18"/>
      <c r="B1" s="18"/>
    </row>
    <row r="2" spans="1:86" s="47" customFormat="1" ht="13.5" customHeight="1">
      <c r="A2" s="46" t="s">
        <v>427</v>
      </c>
      <c r="B2" s="46"/>
      <c r="C2" s="46"/>
      <c r="CG2" s="94"/>
    </row>
    <row r="3" spans="1:86" s="47" customFormat="1" ht="13.5" customHeight="1">
      <c r="A3" s="46" t="s">
        <v>428</v>
      </c>
      <c r="B3" s="46"/>
      <c r="C3" s="46"/>
      <c r="CG3" s="94"/>
    </row>
    <row r="4" spans="1:86" s="47" customFormat="1" ht="3.95" customHeight="1">
      <c r="A4" s="48"/>
      <c r="B4" s="48"/>
      <c r="C4" s="48"/>
      <c r="CG4" s="94"/>
    </row>
    <row r="5" spans="1:86" s="49" customFormat="1" ht="12.2" customHeight="1">
      <c r="A5" s="49" t="s">
        <v>103</v>
      </c>
      <c r="CG5" s="95"/>
    </row>
    <row r="6" spans="1:86" s="49" customFormat="1" ht="3.95" customHeight="1" thickBot="1">
      <c r="CG6" s="95"/>
    </row>
    <row r="7" spans="1:86" s="13" customFormat="1" ht="14.45" customHeight="1" thickBot="1">
      <c r="A7" s="176" t="s">
        <v>133</v>
      </c>
      <c r="B7" s="178" t="s">
        <v>130</v>
      </c>
      <c r="C7" s="50" t="s">
        <v>1</v>
      </c>
      <c r="D7" s="50" t="s">
        <v>2</v>
      </c>
      <c r="E7" s="50" t="s">
        <v>3</v>
      </c>
      <c r="F7" s="50" t="s">
        <v>4</v>
      </c>
      <c r="G7" s="50" t="s">
        <v>5</v>
      </c>
      <c r="H7" s="50" t="s">
        <v>6</v>
      </c>
      <c r="I7" s="50" t="s">
        <v>7</v>
      </c>
      <c r="J7" s="50" t="s">
        <v>8</v>
      </c>
      <c r="K7" s="50" t="s">
        <v>9</v>
      </c>
      <c r="L7" s="50" t="s">
        <v>10</v>
      </c>
      <c r="M7" s="50" t="s">
        <v>11</v>
      </c>
      <c r="N7" s="50" t="s">
        <v>12</v>
      </c>
      <c r="O7" s="50" t="s">
        <v>13</v>
      </c>
      <c r="P7" s="50" t="s">
        <v>14</v>
      </c>
      <c r="Q7" s="50" t="s">
        <v>15</v>
      </c>
      <c r="R7" s="50" t="s">
        <v>16</v>
      </c>
      <c r="S7" s="50" t="s">
        <v>17</v>
      </c>
      <c r="T7" s="50" t="s">
        <v>18</v>
      </c>
      <c r="U7" s="50" t="s">
        <v>19</v>
      </c>
      <c r="V7" s="50" t="s">
        <v>20</v>
      </c>
      <c r="W7" s="50" t="s">
        <v>21</v>
      </c>
      <c r="X7" s="50" t="s">
        <v>22</v>
      </c>
      <c r="Y7" s="50" t="s">
        <v>23</v>
      </c>
      <c r="Z7" s="50" t="s">
        <v>24</v>
      </c>
      <c r="AA7" s="50" t="s">
        <v>25</v>
      </c>
      <c r="AB7" s="50" t="s">
        <v>26</v>
      </c>
      <c r="AC7" s="50" t="s">
        <v>27</v>
      </c>
      <c r="AD7" s="50" t="s">
        <v>28</v>
      </c>
      <c r="AE7" s="50" t="s">
        <v>29</v>
      </c>
      <c r="AF7" s="50" t="s">
        <v>30</v>
      </c>
      <c r="AG7" s="50" t="s">
        <v>31</v>
      </c>
      <c r="AH7" s="50" t="s">
        <v>32</v>
      </c>
      <c r="AI7" s="50" t="s">
        <v>33</v>
      </c>
      <c r="AJ7" s="50" t="s">
        <v>34</v>
      </c>
      <c r="AK7" s="50" t="s">
        <v>35</v>
      </c>
      <c r="AL7" s="50" t="s">
        <v>36</v>
      </c>
      <c r="AM7" s="50" t="s">
        <v>37</v>
      </c>
      <c r="AN7" s="50" t="s">
        <v>38</v>
      </c>
      <c r="AO7" s="50" t="s">
        <v>39</v>
      </c>
      <c r="AP7" s="50" t="s">
        <v>40</v>
      </c>
      <c r="AQ7" s="50" t="s">
        <v>41</v>
      </c>
      <c r="AR7" s="50" t="s">
        <v>42</v>
      </c>
      <c r="AS7" s="50" t="s">
        <v>43</v>
      </c>
      <c r="AT7" s="50" t="s">
        <v>44</v>
      </c>
      <c r="AU7" s="50" t="s">
        <v>45</v>
      </c>
      <c r="AV7" s="50" t="s">
        <v>46</v>
      </c>
      <c r="AW7" s="50" t="s">
        <v>47</v>
      </c>
      <c r="AX7" s="50" t="s">
        <v>48</v>
      </c>
      <c r="AY7" s="50" t="s">
        <v>49</v>
      </c>
      <c r="AZ7" s="50" t="s">
        <v>50</v>
      </c>
      <c r="BA7" s="50" t="s">
        <v>51</v>
      </c>
      <c r="BB7" s="50" t="s">
        <v>52</v>
      </c>
      <c r="BC7" s="50" t="s">
        <v>53</v>
      </c>
      <c r="BD7" s="50">
        <v>68</v>
      </c>
      <c r="BE7" s="50" t="s">
        <v>54</v>
      </c>
      <c r="BF7" s="50" t="s">
        <v>55</v>
      </c>
      <c r="BG7" s="50" t="s">
        <v>56</v>
      </c>
      <c r="BH7" s="50" t="s">
        <v>57</v>
      </c>
      <c r="BI7" s="50" t="s">
        <v>58</v>
      </c>
      <c r="BJ7" s="50" t="s">
        <v>59</v>
      </c>
      <c r="BK7" s="50" t="s">
        <v>60</v>
      </c>
      <c r="BL7" s="50" t="s">
        <v>61</v>
      </c>
      <c r="BM7" s="50" t="s">
        <v>62</v>
      </c>
      <c r="BN7" s="50" t="s">
        <v>63</v>
      </c>
      <c r="BO7" s="50" t="s">
        <v>64</v>
      </c>
      <c r="BP7" s="50" t="s">
        <v>65</v>
      </c>
      <c r="BQ7" s="50" t="s">
        <v>66</v>
      </c>
      <c r="BR7" s="50" t="s">
        <v>67</v>
      </c>
      <c r="BS7" s="50" t="s">
        <v>68</v>
      </c>
      <c r="BT7" s="50" t="s">
        <v>69</v>
      </c>
      <c r="BU7" s="50" t="s">
        <v>70</v>
      </c>
      <c r="BV7" s="50" t="s">
        <v>71</v>
      </c>
      <c r="BW7" s="50" t="s">
        <v>72</v>
      </c>
      <c r="BX7" s="50" t="s">
        <v>73</v>
      </c>
      <c r="BY7" s="50" t="s">
        <v>74</v>
      </c>
      <c r="BZ7" s="50" t="s">
        <v>75</v>
      </c>
      <c r="CA7" s="50" t="s">
        <v>76</v>
      </c>
      <c r="CB7" s="50" t="s">
        <v>77</v>
      </c>
      <c r="CC7" s="50" t="s">
        <v>78</v>
      </c>
      <c r="CD7" s="50" t="s">
        <v>79</v>
      </c>
      <c r="CE7" s="50" t="s">
        <v>134</v>
      </c>
      <c r="CF7" s="50">
        <v>99</v>
      </c>
      <c r="CG7" s="180" t="s">
        <v>131</v>
      </c>
      <c r="CH7" s="178" t="s">
        <v>147</v>
      </c>
    </row>
    <row r="8" spans="1:86" s="13" customFormat="1" ht="99.95" customHeight="1" thickBot="1">
      <c r="A8" s="177"/>
      <c r="B8" s="179"/>
      <c r="C8" s="57" t="s">
        <v>178</v>
      </c>
      <c r="D8" s="57" t="s">
        <v>179</v>
      </c>
      <c r="E8" s="57" t="s">
        <v>180</v>
      </c>
      <c r="F8" s="57" t="s">
        <v>181</v>
      </c>
      <c r="G8" s="57" t="s">
        <v>182</v>
      </c>
      <c r="H8" s="57" t="s">
        <v>183</v>
      </c>
      <c r="I8" s="57" t="s">
        <v>184</v>
      </c>
      <c r="J8" s="57" t="s">
        <v>185</v>
      </c>
      <c r="K8" s="57" t="s">
        <v>186</v>
      </c>
      <c r="L8" s="57" t="s">
        <v>187</v>
      </c>
      <c r="M8" s="57" t="s">
        <v>188</v>
      </c>
      <c r="N8" s="57" t="s">
        <v>189</v>
      </c>
      <c r="O8" s="57" t="s">
        <v>190</v>
      </c>
      <c r="P8" s="57" t="s">
        <v>191</v>
      </c>
      <c r="Q8" s="57" t="s">
        <v>192</v>
      </c>
      <c r="R8" s="57" t="s">
        <v>193</v>
      </c>
      <c r="S8" s="57" t="s">
        <v>194</v>
      </c>
      <c r="T8" s="57" t="s">
        <v>195</v>
      </c>
      <c r="U8" s="57" t="s">
        <v>196</v>
      </c>
      <c r="V8" s="57" t="s">
        <v>197</v>
      </c>
      <c r="W8" s="57" t="s">
        <v>198</v>
      </c>
      <c r="X8" s="57" t="s">
        <v>199</v>
      </c>
      <c r="Y8" s="57" t="s">
        <v>200</v>
      </c>
      <c r="Z8" s="57" t="s">
        <v>201</v>
      </c>
      <c r="AA8" s="57" t="s">
        <v>202</v>
      </c>
      <c r="AB8" s="57" t="s">
        <v>203</v>
      </c>
      <c r="AC8" s="57" t="s">
        <v>204</v>
      </c>
      <c r="AD8" s="57" t="s">
        <v>205</v>
      </c>
      <c r="AE8" s="57" t="s">
        <v>206</v>
      </c>
      <c r="AF8" s="57" t="s">
        <v>207</v>
      </c>
      <c r="AG8" s="57" t="s">
        <v>87</v>
      </c>
      <c r="AH8" s="57" t="s">
        <v>208</v>
      </c>
      <c r="AI8" s="57" t="s">
        <v>209</v>
      </c>
      <c r="AJ8" s="57" t="s">
        <v>210</v>
      </c>
      <c r="AK8" s="57" t="s">
        <v>211</v>
      </c>
      <c r="AL8" s="57" t="s">
        <v>212</v>
      </c>
      <c r="AM8" s="57" t="s">
        <v>213</v>
      </c>
      <c r="AN8" s="57" t="s">
        <v>214</v>
      </c>
      <c r="AO8" s="57" t="s">
        <v>215</v>
      </c>
      <c r="AP8" s="57" t="s">
        <v>216</v>
      </c>
      <c r="AQ8" s="57" t="s">
        <v>217</v>
      </c>
      <c r="AR8" s="57" t="s">
        <v>218</v>
      </c>
      <c r="AS8" s="57" t="s">
        <v>219</v>
      </c>
      <c r="AT8" s="57" t="s">
        <v>220</v>
      </c>
      <c r="AU8" s="57" t="s">
        <v>221</v>
      </c>
      <c r="AV8" s="57" t="s">
        <v>222</v>
      </c>
      <c r="AW8" s="57" t="s">
        <v>223</v>
      </c>
      <c r="AX8" s="57" t="s">
        <v>224</v>
      </c>
      <c r="AY8" s="57" t="s">
        <v>225</v>
      </c>
      <c r="AZ8" s="57" t="s">
        <v>226</v>
      </c>
      <c r="BA8" s="57" t="s">
        <v>227</v>
      </c>
      <c r="BB8" s="57" t="s">
        <v>228</v>
      </c>
      <c r="BC8" s="57" t="s">
        <v>229</v>
      </c>
      <c r="BD8" s="57" t="s">
        <v>230</v>
      </c>
      <c r="BE8" s="57" t="s">
        <v>231</v>
      </c>
      <c r="BF8" s="57" t="s">
        <v>232</v>
      </c>
      <c r="BG8" s="57" t="s">
        <v>233</v>
      </c>
      <c r="BH8" s="57" t="s">
        <v>234</v>
      </c>
      <c r="BI8" s="57" t="s">
        <v>235</v>
      </c>
      <c r="BJ8" s="57" t="s">
        <v>236</v>
      </c>
      <c r="BK8" s="57" t="s">
        <v>237</v>
      </c>
      <c r="BL8" s="57" t="s">
        <v>238</v>
      </c>
      <c r="BM8" s="57" t="s">
        <v>239</v>
      </c>
      <c r="BN8" s="57" t="s">
        <v>240</v>
      </c>
      <c r="BO8" s="57" t="s">
        <v>241</v>
      </c>
      <c r="BP8" s="57" t="s">
        <v>242</v>
      </c>
      <c r="BQ8" s="57" t="s">
        <v>243</v>
      </c>
      <c r="BR8" s="57" t="s">
        <v>244</v>
      </c>
      <c r="BS8" s="57" t="s">
        <v>245</v>
      </c>
      <c r="BT8" s="57" t="s">
        <v>246</v>
      </c>
      <c r="BU8" s="57" t="s">
        <v>247</v>
      </c>
      <c r="BV8" s="57" t="s">
        <v>248</v>
      </c>
      <c r="BW8" s="57" t="s">
        <v>249</v>
      </c>
      <c r="BX8" s="57" t="s">
        <v>250</v>
      </c>
      <c r="BY8" s="57" t="s">
        <v>251</v>
      </c>
      <c r="BZ8" s="57" t="s">
        <v>252</v>
      </c>
      <c r="CA8" s="57" t="s">
        <v>253</v>
      </c>
      <c r="CB8" s="57" t="s">
        <v>254</v>
      </c>
      <c r="CC8" s="57" t="s">
        <v>255</v>
      </c>
      <c r="CD8" s="57" t="s">
        <v>256</v>
      </c>
      <c r="CE8" s="57" t="s">
        <v>257</v>
      </c>
      <c r="CF8" s="57" t="s">
        <v>258</v>
      </c>
      <c r="CG8" s="181"/>
      <c r="CH8" s="179"/>
    </row>
    <row r="9" spans="1:86">
      <c r="A9" s="51" t="s">
        <v>1</v>
      </c>
      <c r="B9" s="81" t="s">
        <v>178</v>
      </c>
      <c r="C9" s="92">
        <v>8.1552683890915606E-2</v>
      </c>
      <c r="D9" s="92">
        <v>1.2778029879307851E-3</v>
      </c>
      <c r="E9" s="92">
        <v>0</v>
      </c>
      <c r="F9" s="92">
        <v>0</v>
      </c>
      <c r="G9" s="92">
        <v>0.2041484388303165</v>
      </c>
      <c r="H9" s="92">
        <v>7.4639777819989858E-2</v>
      </c>
      <c r="I9" s="92">
        <v>1.4377543239525738E-3</v>
      </c>
      <c r="J9" s="92">
        <v>6.581513260530428E-4</v>
      </c>
      <c r="K9" s="92">
        <v>1.0477965041018064E-4</v>
      </c>
      <c r="L9" s="92">
        <v>0</v>
      </c>
      <c r="M9" s="92">
        <v>1.0189206181826218E-3</v>
      </c>
      <c r="N9" s="92">
        <v>0</v>
      </c>
      <c r="O9" s="92">
        <v>0</v>
      </c>
      <c r="P9" s="92">
        <v>0</v>
      </c>
      <c r="Q9" s="92">
        <v>2.4550028587994608E-4</v>
      </c>
      <c r="R9" s="92">
        <v>4.3811475445819077E-4</v>
      </c>
      <c r="S9" s="92">
        <v>6.3925942014874506E-3</v>
      </c>
      <c r="T9" s="92">
        <v>0</v>
      </c>
      <c r="U9" s="92">
        <v>0</v>
      </c>
      <c r="V9" s="92">
        <v>4.9567728104488791E-6</v>
      </c>
      <c r="W9" s="92">
        <v>0</v>
      </c>
      <c r="X9" s="92">
        <v>0</v>
      </c>
      <c r="Y9" s="92">
        <v>2.1587238964221943E-4</v>
      </c>
      <c r="Z9" s="92">
        <v>1.0905559217186552E-3</v>
      </c>
      <c r="AA9" s="92">
        <v>0</v>
      </c>
      <c r="AB9" s="92">
        <v>0</v>
      </c>
      <c r="AC9" s="92">
        <v>0</v>
      </c>
      <c r="AD9" s="92">
        <v>0</v>
      </c>
      <c r="AE9" s="92">
        <v>0</v>
      </c>
      <c r="AF9" s="92">
        <v>0</v>
      </c>
      <c r="AG9" s="92">
        <v>0</v>
      </c>
      <c r="AH9" s="92">
        <v>0</v>
      </c>
      <c r="AI9" s="92">
        <v>0</v>
      </c>
      <c r="AJ9" s="92">
        <v>7.58337592113289E-5</v>
      </c>
      <c r="AK9" s="92">
        <v>0</v>
      </c>
      <c r="AL9" s="92">
        <v>0</v>
      </c>
      <c r="AM9" s="92">
        <v>0</v>
      </c>
      <c r="AN9" s="92">
        <v>0</v>
      </c>
      <c r="AO9" s="92">
        <v>0</v>
      </c>
      <c r="AP9" s="92">
        <v>0</v>
      </c>
      <c r="AQ9" s="92">
        <v>0</v>
      </c>
      <c r="AR9" s="92">
        <v>0</v>
      </c>
      <c r="AS9" s="92">
        <v>1.965901089127951E-3</v>
      </c>
      <c r="AT9" s="92">
        <v>1.1190183148557973E-2</v>
      </c>
      <c r="AU9" s="92">
        <v>0</v>
      </c>
      <c r="AV9" s="92">
        <v>0</v>
      </c>
      <c r="AW9" s="92">
        <v>2.7587269785004243E-3</v>
      </c>
      <c r="AX9" s="92">
        <v>0</v>
      </c>
      <c r="AY9" s="92">
        <v>2.8808273736217053E-6</v>
      </c>
      <c r="AZ9" s="92">
        <v>2.9778050333750035E-4</v>
      </c>
      <c r="BA9" s="92">
        <v>0</v>
      </c>
      <c r="BB9" s="92">
        <v>0</v>
      </c>
      <c r="BC9" s="92">
        <v>0</v>
      </c>
      <c r="BD9" s="92">
        <v>0</v>
      </c>
      <c r="BE9" s="92">
        <v>1.7400005894695877E-5</v>
      </c>
      <c r="BF9" s="92">
        <v>8.0073971035946181E-5</v>
      </c>
      <c r="BG9" s="92">
        <v>6.7245722957955567E-4</v>
      </c>
      <c r="BH9" s="92">
        <v>1.2330730886173831E-5</v>
      </c>
      <c r="BI9" s="92">
        <v>3.8157385033152455E-4</v>
      </c>
      <c r="BJ9" s="92">
        <v>3.4484933868831097E-3</v>
      </c>
      <c r="BK9" s="92">
        <v>3.6905993141364102E-3</v>
      </c>
      <c r="BL9" s="92">
        <v>1.2002798152319259E-5</v>
      </c>
      <c r="BM9" s="92">
        <v>0</v>
      </c>
      <c r="BN9" s="92">
        <v>1.1278164312902716E-4</v>
      </c>
      <c r="BO9" s="92">
        <v>0</v>
      </c>
      <c r="BP9" s="92">
        <v>2.2834969573290682E-2</v>
      </c>
      <c r="BQ9" s="92">
        <v>5.022086480375716E-4</v>
      </c>
      <c r="BR9" s="92">
        <v>6.1263807007767498E-4</v>
      </c>
      <c r="BS9" s="92">
        <v>1.0101075480139424E-4</v>
      </c>
      <c r="BT9" s="92">
        <v>5.3589223398267954E-5</v>
      </c>
      <c r="BU9" s="92">
        <v>7.8417771936211515E-3</v>
      </c>
      <c r="BV9" s="92">
        <v>4.3144751488167236E-3</v>
      </c>
      <c r="BW9" s="92">
        <v>1.9288436133969402E-4</v>
      </c>
      <c r="BX9" s="92">
        <v>1.0759035287123905E-3</v>
      </c>
      <c r="BY9" s="92">
        <v>2.8490750003165642E-4</v>
      </c>
      <c r="BZ9" s="92">
        <v>2.3737048152907569E-4</v>
      </c>
      <c r="CA9" s="92">
        <v>0</v>
      </c>
      <c r="CB9" s="92">
        <v>0</v>
      </c>
      <c r="CC9" s="92">
        <v>1.1304354039660335E-2</v>
      </c>
      <c r="CD9" s="92">
        <v>0</v>
      </c>
      <c r="CE9" s="92">
        <v>0</v>
      </c>
      <c r="CF9" s="92">
        <v>0</v>
      </c>
      <c r="CG9" s="92">
        <v>1.1667592749616828E-2</v>
      </c>
      <c r="CH9" s="84" t="s">
        <v>259</v>
      </c>
    </row>
    <row r="10" spans="1:86">
      <c r="A10" s="51" t="s">
        <v>2</v>
      </c>
      <c r="B10" s="81" t="s">
        <v>179</v>
      </c>
      <c r="C10" s="92">
        <v>1.7216709593099949E-5</v>
      </c>
      <c r="D10" s="92">
        <v>0.10047066769383382</v>
      </c>
      <c r="E10" s="92">
        <v>0</v>
      </c>
      <c r="F10" s="92">
        <v>0</v>
      </c>
      <c r="G10" s="92">
        <v>0</v>
      </c>
      <c r="H10" s="92">
        <v>0</v>
      </c>
      <c r="I10" s="92">
        <v>0</v>
      </c>
      <c r="J10" s="92">
        <v>0</v>
      </c>
      <c r="K10" s="92">
        <v>0</v>
      </c>
      <c r="L10" s="92">
        <v>0</v>
      </c>
      <c r="M10" s="92">
        <v>0.10914695636316116</v>
      </c>
      <c r="N10" s="92">
        <v>9.9086079692560544E-2</v>
      </c>
      <c r="O10" s="92">
        <v>0</v>
      </c>
      <c r="P10" s="92">
        <v>0</v>
      </c>
      <c r="Q10" s="92">
        <v>0</v>
      </c>
      <c r="R10" s="92">
        <v>0</v>
      </c>
      <c r="S10" s="92">
        <v>0</v>
      </c>
      <c r="T10" s="92">
        <v>7.8662435598772639E-6</v>
      </c>
      <c r="U10" s="92">
        <v>0</v>
      </c>
      <c r="V10" s="92">
        <v>0</v>
      </c>
      <c r="W10" s="92">
        <v>0</v>
      </c>
      <c r="X10" s="92">
        <v>0</v>
      </c>
      <c r="Y10" s="92">
        <v>0</v>
      </c>
      <c r="Z10" s="92">
        <v>0</v>
      </c>
      <c r="AA10" s="92">
        <v>0</v>
      </c>
      <c r="AB10" s="92">
        <v>0</v>
      </c>
      <c r="AC10" s="92">
        <v>0</v>
      </c>
      <c r="AD10" s="92">
        <v>0</v>
      </c>
      <c r="AE10" s="92">
        <v>0</v>
      </c>
      <c r="AF10" s="92">
        <v>0</v>
      </c>
      <c r="AG10" s="92">
        <v>0</v>
      </c>
      <c r="AH10" s="92">
        <v>0</v>
      </c>
      <c r="AI10" s="92">
        <v>0</v>
      </c>
      <c r="AJ10" s="92">
        <v>4.0036456726478002E-5</v>
      </c>
      <c r="AK10" s="92">
        <v>0</v>
      </c>
      <c r="AL10" s="92">
        <v>0</v>
      </c>
      <c r="AM10" s="92">
        <v>1.237242061926654E-5</v>
      </c>
      <c r="AN10" s="92">
        <v>1.5952791339664659E-6</v>
      </c>
      <c r="AO10" s="92">
        <v>0</v>
      </c>
      <c r="AP10" s="92">
        <v>0</v>
      </c>
      <c r="AQ10" s="92">
        <v>0</v>
      </c>
      <c r="AR10" s="92">
        <v>0</v>
      </c>
      <c r="AS10" s="92">
        <v>0</v>
      </c>
      <c r="AT10" s="92">
        <v>0</v>
      </c>
      <c r="AU10" s="92">
        <v>0</v>
      </c>
      <c r="AV10" s="92">
        <v>0</v>
      </c>
      <c r="AW10" s="92">
        <v>0</v>
      </c>
      <c r="AX10" s="92">
        <v>0</v>
      </c>
      <c r="AY10" s="92">
        <v>0</v>
      </c>
      <c r="AZ10" s="92">
        <v>0</v>
      </c>
      <c r="BA10" s="92">
        <v>0</v>
      </c>
      <c r="BB10" s="92">
        <v>0</v>
      </c>
      <c r="BC10" s="92">
        <v>0</v>
      </c>
      <c r="BD10" s="92">
        <v>0</v>
      </c>
      <c r="BE10" s="92">
        <v>0</v>
      </c>
      <c r="BF10" s="92">
        <v>0</v>
      </c>
      <c r="BG10" s="92">
        <v>0</v>
      </c>
      <c r="BH10" s="92">
        <v>0</v>
      </c>
      <c r="BI10" s="92">
        <v>0</v>
      </c>
      <c r="BJ10" s="92">
        <v>1.6174922077312893E-6</v>
      </c>
      <c r="BK10" s="92">
        <v>0</v>
      </c>
      <c r="BL10" s="92">
        <v>0</v>
      </c>
      <c r="BM10" s="92">
        <v>0</v>
      </c>
      <c r="BN10" s="92">
        <v>0</v>
      </c>
      <c r="BO10" s="92">
        <v>0</v>
      </c>
      <c r="BP10" s="92">
        <v>4.1710330373393638E-4</v>
      </c>
      <c r="BQ10" s="92">
        <v>5.582680663687688E-6</v>
      </c>
      <c r="BR10" s="92">
        <v>2.7481173965232297E-4</v>
      </c>
      <c r="BS10" s="92">
        <v>2.059442573620659E-6</v>
      </c>
      <c r="BT10" s="92">
        <v>0</v>
      </c>
      <c r="BU10" s="92">
        <v>0</v>
      </c>
      <c r="BV10" s="92">
        <v>0</v>
      </c>
      <c r="BW10" s="92">
        <v>0</v>
      </c>
      <c r="BX10" s="92">
        <v>0</v>
      </c>
      <c r="BY10" s="92">
        <v>0</v>
      </c>
      <c r="BZ10" s="92">
        <v>0</v>
      </c>
      <c r="CA10" s="92">
        <v>0</v>
      </c>
      <c r="CB10" s="92">
        <v>0</v>
      </c>
      <c r="CC10" s="92">
        <v>0</v>
      </c>
      <c r="CD10" s="92">
        <v>0</v>
      </c>
      <c r="CE10" s="92">
        <v>0</v>
      </c>
      <c r="CF10" s="92">
        <v>0</v>
      </c>
      <c r="CG10" s="92">
        <v>2.4510461924380725E-3</v>
      </c>
      <c r="CH10" s="84" t="s">
        <v>260</v>
      </c>
    </row>
    <row r="11" spans="1:86" ht="22.5">
      <c r="A11" s="51" t="s">
        <v>3</v>
      </c>
      <c r="B11" s="81" t="s">
        <v>180</v>
      </c>
      <c r="C11" s="92">
        <v>0</v>
      </c>
      <c r="D11" s="92">
        <v>0</v>
      </c>
      <c r="E11" s="92">
        <v>7.3599554496892289E-2</v>
      </c>
      <c r="F11" s="92">
        <v>0</v>
      </c>
      <c r="G11" s="92">
        <v>2.6158834927981797E-3</v>
      </c>
      <c r="H11" s="92">
        <v>0</v>
      </c>
      <c r="I11" s="92">
        <v>0</v>
      </c>
      <c r="J11" s="92">
        <v>0</v>
      </c>
      <c r="K11" s="92">
        <v>0</v>
      </c>
      <c r="L11" s="92">
        <v>0</v>
      </c>
      <c r="M11" s="92">
        <v>0</v>
      </c>
      <c r="N11" s="92">
        <v>0</v>
      </c>
      <c r="O11" s="92">
        <v>0</v>
      </c>
      <c r="P11" s="92">
        <v>0</v>
      </c>
      <c r="Q11" s="92">
        <v>0</v>
      </c>
      <c r="R11" s="92">
        <v>2.8183333904023902E-4</v>
      </c>
      <c r="S11" s="92">
        <v>0</v>
      </c>
      <c r="T11" s="92">
        <v>0</v>
      </c>
      <c r="U11" s="92">
        <v>0</v>
      </c>
      <c r="V11" s="92">
        <v>0</v>
      </c>
      <c r="W11" s="92">
        <v>0</v>
      </c>
      <c r="X11" s="92">
        <v>0</v>
      </c>
      <c r="Y11" s="92">
        <v>0</v>
      </c>
      <c r="Z11" s="92">
        <v>0</v>
      </c>
      <c r="AA11" s="92">
        <v>0</v>
      </c>
      <c r="AB11" s="92">
        <v>0</v>
      </c>
      <c r="AC11" s="92">
        <v>1.476500752277132E-6</v>
      </c>
      <c r="AD11" s="92">
        <v>0</v>
      </c>
      <c r="AE11" s="92">
        <v>0</v>
      </c>
      <c r="AF11" s="92">
        <v>0</v>
      </c>
      <c r="AG11" s="92">
        <v>0</v>
      </c>
      <c r="AH11" s="92">
        <v>0</v>
      </c>
      <c r="AI11" s="92">
        <v>0</v>
      </c>
      <c r="AJ11" s="92">
        <v>0</v>
      </c>
      <c r="AK11" s="92">
        <v>0</v>
      </c>
      <c r="AL11" s="92">
        <v>0</v>
      </c>
      <c r="AM11" s="92">
        <v>0</v>
      </c>
      <c r="AN11" s="92">
        <v>0</v>
      </c>
      <c r="AO11" s="92">
        <v>0</v>
      </c>
      <c r="AP11" s="92">
        <v>0</v>
      </c>
      <c r="AQ11" s="92">
        <v>0</v>
      </c>
      <c r="AR11" s="92">
        <v>0</v>
      </c>
      <c r="AS11" s="92">
        <v>0</v>
      </c>
      <c r="AT11" s="92">
        <v>4.0590834704173698E-3</v>
      </c>
      <c r="AU11" s="92">
        <v>0</v>
      </c>
      <c r="AV11" s="92">
        <v>0</v>
      </c>
      <c r="AW11" s="92">
        <v>0</v>
      </c>
      <c r="AX11" s="92">
        <v>0</v>
      </c>
      <c r="AY11" s="92">
        <v>0</v>
      </c>
      <c r="AZ11" s="92">
        <v>0</v>
      </c>
      <c r="BA11" s="92">
        <v>0</v>
      </c>
      <c r="BB11" s="92">
        <v>0</v>
      </c>
      <c r="BC11" s="92">
        <v>0</v>
      </c>
      <c r="BD11" s="92">
        <v>0</v>
      </c>
      <c r="BE11" s="92">
        <v>0</v>
      </c>
      <c r="BF11" s="92">
        <v>0</v>
      </c>
      <c r="BG11" s="92">
        <v>0</v>
      </c>
      <c r="BH11" s="92">
        <v>0</v>
      </c>
      <c r="BI11" s="92">
        <v>0</v>
      </c>
      <c r="BJ11" s="92">
        <v>1.6174922077312893E-6</v>
      </c>
      <c r="BK11" s="92">
        <v>0</v>
      </c>
      <c r="BL11" s="92">
        <v>0</v>
      </c>
      <c r="BM11" s="92">
        <v>0</v>
      </c>
      <c r="BN11" s="92">
        <v>0</v>
      </c>
      <c r="BO11" s="92">
        <v>0</v>
      </c>
      <c r="BP11" s="92">
        <v>0</v>
      </c>
      <c r="BQ11" s="92">
        <v>4.652233886406407E-7</v>
      </c>
      <c r="BR11" s="92">
        <v>3.2222596146640723E-5</v>
      </c>
      <c r="BS11" s="92">
        <v>3.3343355953858291E-6</v>
      </c>
      <c r="BT11" s="92">
        <v>2.2432698166716823E-6</v>
      </c>
      <c r="BU11" s="92">
        <v>2.4089892245764198E-4</v>
      </c>
      <c r="BV11" s="92">
        <v>1.1131007114165414E-4</v>
      </c>
      <c r="BW11" s="92">
        <v>0</v>
      </c>
      <c r="BX11" s="92">
        <v>4.1863950533556029E-5</v>
      </c>
      <c r="BY11" s="92">
        <v>0</v>
      </c>
      <c r="BZ11" s="92">
        <v>0</v>
      </c>
      <c r="CA11" s="92">
        <v>0</v>
      </c>
      <c r="CB11" s="92">
        <v>0</v>
      </c>
      <c r="CC11" s="92">
        <v>0</v>
      </c>
      <c r="CD11" s="92">
        <v>0</v>
      </c>
      <c r="CE11" s="92">
        <v>0</v>
      </c>
      <c r="CF11" s="92">
        <v>0</v>
      </c>
      <c r="CG11" s="92">
        <v>3.6818216557864226E-4</v>
      </c>
      <c r="CH11" s="84" t="s">
        <v>261</v>
      </c>
    </row>
    <row r="12" spans="1:86">
      <c r="A12" s="51" t="s">
        <v>4</v>
      </c>
      <c r="B12" s="81" t="s">
        <v>181</v>
      </c>
      <c r="C12" s="92">
        <v>8.574596542445857E-5</v>
      </c>
      <c r="D12" s="92">
        <v>1.0553087305691279E-5</v>
      </c>
      <c r="E12" s="92">
        <v>0</v>
      </c>
      <c r="F12" s="92">
        <v>0.16498338804996018</v>
      </c>
      <c r="G12" s="92">
        <v>1.6636336970464666E-4</v>
      </c>
      <c r="H12" s="92">
        <v>1.0144886469974811E-5</v>
      </c>
      <c r="I12" s="92">
        <v>0</v>
      </c>
      <c r="J12" s="92">
        <v>0</v>
      </c>
      <c r="K12" s="92">
        <v>0</v>
      </c>
      <c r="L12" s="92">
        <v>0</v>
      </c>
      <c r="M12" s="92">
        <v>5.3174100618130191E-5</v>
      </c>
      <c r="N12" s="92">
        <v>0</v>
      </c>
      <c r="O12" s="92">
        <v>0</v>
      </c>
      <c r="P12" s="92">
        <v>4.3228949977152845E-4</v>
      </c>
      <c r="Q12" s="92">
        <v>2.1291460396413459E-3</v>
      </c>
      <c r="R12" s="92">
        <v>2.4583593436531755E-5</v>
      </c>
      <c r="S12" s="92">
        <v>0</v>
      </c>
      <c r="T12" s="92">
        <v>7.5043963561229221E-2</v>
      </c>
      <c r="U12" s="92">
        <v>1.0933984786099347E-3</v>
      </c>
      <c r="V12" s="92">
        <v>1.3920270309343937E-4</v>
      </c>
      <c r="W12" s="92">
        <v>0</v>
      </c>
      <c r="X12" s="92">
        <v>3.57395870727531E-5</v>
      </c>
      <c r="Y12" s="92">
        <v>0</v>
      </c>
      <c r="Z12" s="92">
        <v>1.700009231050125E-7</v>
      </c>
      <c r="AA12" s="92">
        <v>0</v>
      </c>
      <c r="AB12" s="92">
        <v>0</v>
      </c>
      <c r="AC12" s="92">
        <v>1.8899209629147305E-4</v>
      </c>
      <c r="AD12" s="92">
        <v>0</v>
      </c>
      <c r="AE12" s="92">
        <v>9.6481370432320519E-5</v>
      </c>
      <c r="AF12" s="92">
        <v>2.886786960004484E-3</v>
      </c>
      <c r="AG12" s="92">
        <v>0</v>
      </c>
      <c r="AH12" s="92">
        <v>5.4705643897110653E-3</v>
      </c>
      <c r="AI12" s="92">
        <v>3.173399422329551E-3</v>
      </c>
      <c r="AJ12" s="92">
        <v>9.1410295963618628E-3</v>
      </c>
      <c r="AK12" s="92">
        <v>0</v>
      </c>
      <c r="AL12" s="92">
        <v>0</v>
      </c>
      <c r="AM12" s="92">
        <v>0</v>
      </c>
      <c r="AN12" s="92">
        <v>3.6981470832858985E-5</v>
      </c>
      <c r="AO12" s="92">
        <v>0</v>
      </c>
      <c r="AP12" s="92">
        <v>0</v>
      </c>
      <c r="AQ12" s="92">
        <v>3.2091937378924659E-4</v>
      </c>
      <c r="AR12" s="92">
        <v>0</v>
      </c>
      <c r="AS12" s="92">
        <v>0</v>
      </c>
      <c r="AT12" s="92">
        <v>0</v>
      </c>
      <c r="AU12" s="92">
        <v>0</v>
      </c>
      <c r="AV12" s="92">
        <v>0</v>
      </c>
      <c r="AW12" s="92">
        <v>5.6043209314381376E-6</v>
      </c>
      <c r="AX12" s="92">
        <v>0</v>
      </c>
      <c r="AY12" s="92">
        <v>0</v>
      </c>
      <c r="AZ12" s="92">
        <v>0</v>
      </c>
      <c r="BA12" s="92">
        <v>0</v>
      </c>
      <c r="BB12" s="92">
        <v>0</v>
      </c>
      <c r="BC12" s="92">
        <v>0</v>
      </c>
      <c r="BD12" s="92">
        <v>1.6107186856457665E-5</v>
      </c>
      <c r="BE12" s="92">
        <v>0</v>
      </c>
      <c r="BF12" s="92">
        <v>0</v>
      </c>
      <c r="BG12" s="92">
        <v>2.2698199571428467E-4</v>
      </c>
      <c r="BH12" s="92">
        <v>1.9092744597946563E-5</v>
      </c>
      <c r="BI12" s="92">
        <v>6.7677794400017006E-6</v>
      </c>
      <c r="BJ12" s="92">
        <v>1.6174922077312892E-5</v>
      </c>
      <c r="BK12" s="92">
        <v>0</v>
      </c>
      <c r="BL12" s="92">
        <v>0</v>
      </c>
      <c r="BM12" s="92">
        <v>4.0270975338860111E-6</v>
      </c>
      <c r="BN12" s="92">
        <v>3.31710715085374E-6</v>
      </c>
      <c r="BO12" s="92">
        <v>0</v>
      </c>
      <c r="BP12" s="92">
        <v>6.2393138823010343E-4</v>
      </c>
      <c r="BQ12" s="92">
        <v>0</v>
      </c>
      <c r="BR12" s="92">
        <v>1.7289841230480797E-4</v>
      </c>
      <c r="BS12" s="92">
        <v>4.256181318816029E-5</v>
      </c>
      <c r="BT12" s="92">
        <v>0</v>
      </c>
      <c r="BU12" s="92">
        <v>0</v>
      </c>
      <c r="BV12" s="92">
        <v>0</v>
      </c>
      <c r="BW12" s="92">
        <v>0</v>
      </c>
      <c r="BX12" s="92">
        <v>0</v>
      </c>
      <c r="BY12" s="92">
        <v>6.3312777784812531E-6</v>
      </c>
      <c r="BZ12" s="92">
        <v>3.253170987862513E-4</v>
      </c>
      <c r="CA12" s="92">
        <v>0</v>
      </c>
      <c r="CB12" s="92">
        <v>4.1542960960694817E-6</v>
      </c>
      <c r="CC12" s="92">
        <v>1.4291218760632529E-5</v>
      </c>
      <c r="CD12" s="92">
        <v>0</v>
      </c>
      <c r="CE12" s="92">
        <v>0</v>
      </c>
      <c r="CF12" s="92">
        <v>0</v>
      </c>
      <c r="CG12" s="92">
        <v>1.8468810510123721E-3</v>
      </c>
      <c r="CH12" s="84" t="s">
        <v>339</v>
      </c>
    </row>
    <row r="13" spans="1:86">
      <c r="A13" s="51" t="s">
        <v>5</v>
      </c>
      <c r="B13" s="81" t="s">
        <v>182</v>
      </c>
      <c r="C13" s="92">
        <v>0.19049208900633763</v>
      </c>
      <c r="D13" s="92">
        <v>0</v>
      </c>
      <c r="E13" s="92">
        <v>1.8466637805592056E-2</v>
      </c>
      <c r="F13" s="92">
        <v>3.8497108688081187E-5</v>
      </c>
      <c r="G13" s="92">
        <v>0.11228129572640451</v>
      </c>
      <c r="H13" s="92">
        <v>2.4387957250148064E-2</v>
      </c>
      <c r="I13" s="92">
        <v>1.4484439471790084E-3</v>
      </c>
      <c r="J13" s="92">
        <v>7.5287821639447817E-5</v>
      </c>
      <c r="K13" s="92">
        <v>3.100211084938587E-4</v>
      </c>
      <c r="L13" s="92">
        <v>7.4774590759665287E-3</v>
      </c>
      <c r="M13" s="92">
        <v>0</v>
      </c>
      <c r="N13" s="92">
        <v>3.2992597977014619E-3</v>
      </c>
      <c r="O13" s="92">
        <v>0</v>
      </c>
      <c r="P13" s="92">
        <v>2.8930571413279573E-6</v>
      </c>
      <c r="Q13" s="92">
        <v>9.1582280558693361E-3</v>
      </c>
      <c r="R13" s="92">
        <v>9.4058584459130214E-3</v>
      </c>
      <c r="S13" s="92">
        <v>4.1642637267164466E-5</v>
      </c>
      <c r="T13" s="92">
        <v>6.4386660249365736E-5</v>
      </c>
      <c r="U13" s="92">
        <v>0</v>
      </c>
      <c r="V13" s="92">
        <v>0</v>
      </c>
      <c r="W13" s="92">
        <v>1.5041844531255386E-5</v>
      </c>
      <c r="X13" s="92">
        <v>1.9855326151529485E-6</v>
      </c>
      <c r="Y13" s="92">
        <v>0</v>
      </c>
      <c r="Z13" s="92">
        <v>0</v>
      </c>
      <c r="AA13" s="92">
        <v>0</v>
      </c>
      <c r="AB13" s="92">
        <v>4.2425223775378208E-6</v>
      </c>
      <c r="AC13" s="92">
        <v>1.5370372831204958E-3</v>
      </c>
      <c r="AD13" s="92">
        <v>0</v>
      </c>
      <c r="AE13" s="92">
        <v>3.1058086458091947E-5</v>
      </c>
      <c r="AF13" s="92">
        <v>4.6109030679683276E-5</v>
      </c>
      <c r="AG13" s="92">
        <v>3.0930494811500472E-5</v>
      </c>
      <c r="AH13" s="92">
        <v>0</v>
      </c>
      <c r="AI13" s="92">
        <v>0</v>
      </c>
      <c r="AJ13" s="92">
        <v>0</v>
      </c>
      <c r="AK13" s="92">
        <v>6.0251671983897559E-5</v>
      </c>
      <c r="AL13" s="92">
        <v>8.5657060590409016E-5</v>
      </c>
      <c r="AM13" s="92">
        <v>3.7966296808991332E-3</v>
      </c>
      <c r="AN13" s="92">
        <v>4.4087714247800505E-5</v>
      </c>
      <c r="AO13" s="92">
        <v>2.6329880210108024E-4</v>
      </c>
      <c r="AP13" s="92">
        <v>1.2621390733014311E-4</v>
      </c>
      <c r="AQ13" s="92">
        <v>5.1184160609874314E-5</v>
      </c>
      <c r="AR13" s="92">
        <v>3.8163068406107534E-5</v>
      </c>
      <c r="AS13" s="92">
        <v>5.2889868920043921E-3</v>
      </c>
      <c r="AT13" s="92">
        <v>9.7934549831710321E-2</v>
      </c>
      <c r="AU13" s="92">
        <v>0</v>
      </c>
      <c r="AV13" s="92">
        <v>2.7518118908661788E-4</v>
      </c>
      <c r="AW13" s="92">
        <v>2.381836395861209E-5</v>
      </c>
      <c r="AX13" s="92">
        <v>0</v>
      </c>
      <c r="AY13" s="92">
        <v>0</v>
      </c>
      <c r="AZ13" s="92">
        <v>1.768993089133666E-5</v>
      </c>
      <c r="BA13" s="92">
        <v>0</v>
      </c>
      <c r="BB13" s="92">
        <v>0</v>
      </c>
      <c r="BC13" s="92">
        <v>1.1290098372038377E-5</v>
      </c>
      <c r="BD13" s="92">
        <v>0</v>
      </c>
      <c r="BE13" s="92">
        <v>0</v>
      </c>
      <c r="BF13" s="92">
        <v>0</v>
      </c>
      <c r="BG13" s="92">
        <v>0</v>
      </c>
      <c r="BH13" s="92">
        <v>0</v>
      </c>
      <c r="BI13" s="92">
        <v>0</v>
      </c>
      <c r="BJ13" s="92">
        <v>6.8419920387033546E-4</v>
      </c>
      <c r="BK13" s="92">
        <v>4.9316858091557345E-3</v>
      </c>
      <c r="BL13" s="92">
        <v>0</v>
      </c>
      <c r="BM13" s="92">
        <v>0</v>
      </c>
      <c r="BN13" s="92">
        <v>0</v>
      </c>
      <c r="BO13" s="92">
        <v>1.8488994070721829E-5</v>
      </c>
      <c r="BP13" s="92">
        <v>0</v>
      </c>
      <c r="BQ13" s="92">
        <v>1.1049055480215224E-4</v>
      </c>
      <c r="BR13" s="92">
        <v>7.0371970020042065E-4</v>
      </c>
      <c r="BS13" s="92">
        <v>3.8599837951290068E-4</v>
      </c>
      <c r="BT13" s="92">
        <v>2.2831501689680688E-4</v>
      </c>
      <c r="BU13" s="92">
        <v>7.1729255228220906E-2</v>
      </c>
      <c r="BV13" s="92">
        <v>3.435488554420945E-2</v>
      </c>
      <c r="BW13" s="92">
        <v>2.4671255520193425E-5</v>
      </c>
      <c r="BX13" s="92">
        <v>4.1863950533556048E-6</v>
      </c>
      <c r="BY13" s="92">
        <v>2.8490750003165797E-5</v>
      </c>
      <c r="BZ13" s="92">
        <v>0</v>
      </c>
      <c r="CA13" s="92">
        <v>0</v>
      </c>
      <c r="CB13" s="92">
        <v>0</v>
      </c>
      <c r="CC13" s="92">
        <v>0</v>
      </c>
      <c r="CD13" s="92">
        <v>0</v>
      </c>
      <c r="CE13" s="92">
        <v>0</v>
      </c>
      <c r="CF13" s="92">
        <v>0</v>
      </c>
      <c r="CG13" s="92">
        <v>1.2963900993938534E-2</v>
      </c>
      <c r="CH13" s="84" t="s">
        <v>262</v>
      </c>
    </row>
    <row r="14" spans="1:86">
      <c r="A14" s="51" t="s">
        <v>6</v>
      </c>
      <c r="B14" s="81" t="s">
        <v>183</v>
      </c>
      <c r="C14" s="92">
        <v>6.049479135457861E-4</v>
      </c>
      <c r="D14" s="92">
        <v>7.5630459024120816E-5</v>
      </c>
      <c r="E14" s="92">
        <v>1.0107733178729513E-4</v>
      </c>
      <c r="F14" s="92">
        <v>1.6643284895614637E-3</v>
      </c>
      <c r="G14" s="92">
        <v>1.1685375377130623E-3</v>
      </c>
      <c r="H14" s="92">
        <v>4.9429035294759692E-2</v>
      </c>
      <c r="I14" s="92">
        <v>1.4252830968551134E-4</v>
      </c>
      <c r="J14" s="92">
        <v>4.2735095479768564E-4</v>
      </c>
      <c r="K14" s="92">
        <v>6.8394628949062998E-4</v>
      </c>
      <c r="L14" s="92">
        <v>6.2938269526060099E-4</v>
      </c>
      <c r="M14" s="92">
        <v>5.2762188571088347E-4</v>
      </c>
      <c r="N14" s="92">
        <v>3.3320911190123882E-4</v>
      </c>
      <c r="O14" s="92">
        <v>1.1406061474463726E-3</v>
      </c>
      <c r="P14" s="92">
        <v>0</v>
      </c>
      <c r="Q14" s="92">
        <v>1.4290976444660431E-3</v>
      </c>
      <c r="R14" s="92">
        <v>5.1590426797521616E-3</v>
      </c>
      <c r="S14" s="92">
        <v>3.4302747964678652E-4</v>
      </c>
      <c r="T14" s="92">
        <v>4.3584816168801434E-4</v>
      </c>
      <c r="U14" s="92">
        <v>2.6163986352279242E-4</v>
      </c>
      <c r="V14" s="92">
        <v>8.1745444932319401E-4</v>
      </c>
      <c r="W14" s="92">
        <v>8.0849914355497689E-4</v>
      </c>
      <c r="X14" s="92">
        <v>3.8717885995482519E-4</v>
      </c>
      <c r="Y14" s="92">
        <v>5.8992713376365127E-4</v>
      </c>
      <c r="Z14" s="92">
        <v>2.4582133480984799E-4</v>
      </c>
      <c r="AA14" s="92">
        <v>4.2308798126257873E-4</v>
      </c>
      <c r="AB14" s="92">
        <v>5.9324604579237246E-4</v>
      </c>
      <c r="AC14" s="92">
        <v>8.3126992353202607E-4</v>
      </c>
      <c r="AD14" s="92">
        <v>5.6668858902339796E-4</v>
      </c>
      <c r="AE14" s="92">
        <v>2.415628946740486E-5</v>
      </c>
      <c r="AF14" s="92">
        <v>0</v>
      </c>
      <c r="AG14" s="92">
        <v>1.0731062258719402E-3</v>
      </c>
      <c r="AH14" s="92">
        <v>1.0342940075292787E-3</v>
      </c>
      <c r="AI14" s="92">
        <v>1.5668156253173749E-4</v>
      </c>
      <c r="AJ14" s="92">
        <v>9.1895443615715947E-4</v>
      </c>
      <c r="AK14" s="92">
        <v>1.7362981822745583E-3</v>
      </c>
      <c r="AL14" s="92">
        <v>1.691355944145898E-3</v>
      </c>
      <c r="AM14" s="92">
        <v>2.8743464134325041E-4</v>
      </c>
      <c r="AN14" s="92">
        <v>5.4341008317930429E-4</v>
      </c>
      <c r="AO14" s="92">
        <v>1.0067307139158949E-3</v>
      </c>
      <c r="AP14" s="92">
        <v>2.030518245399226E-4</v>
      </c>
      <c r="AQ14" s="92">
        <v>3.120639826802718E-4</v>
      </c>
      <c r="AR14" s="92">
        <v>1.1329660933063169E-4</v>
      </c>
      <c r="AS14" s="92">
        <v>0</v>
      </c>
      <c r="AT14" s="92">
        <v>6.1447476815788611E-2</v>
      </c>
      <c r="AU14" s="92">
        <v>7.2073829613131539E-4</v>
      </c>
      <c r="AV14" s="92">
        <v>6.1113859171383863E-4</v>
      </c>
      <c r="AW14" s="92">
        <v>5.6127274128352951E-3</v>
      </c>
      <c r="AX14" s="92">
        <v>7.6272921928569542E-5</v>
      </c>
      <c r="AY14" s="92">
        <v>3.9179252281255173E-4</v>
      </c>
      <c r="AZ14" s="92">
        <v>5.306979267400996E-4</v>
      </c>
      <c r="BA14" s="92">
        <v>0</v>
      </c>
      <c r="BB14" s="92">
        <v>0</v>
      </c>
      <c r="BC14" s="92">
        <v>6.3506803342715853E-4</v>
      </c>
      <c r="BD14" s="92">
        <v>4.3538066708376656E-4</v>
      </c>
      <c r="BE14" s="92">
        <v>6.509022613260723E-4</v>
      </c>
      <c r="BF14" s="92">
        <v>8.5727842639497787E-4</v>
      </c>
      <c r="BG14" s="92">
        <v>2.0531721010708381E-3</v>
      </c>
      <c r="BH14" s="92">
        <v>1.5711737742060198E-4</v>
      </c>
      <c r="BI14" s="92">
        <v>1.9894048801490719E-3</v>
      </c>
      <c r="BJ14" s="92">
        <v>9.4946792593826677E-4</v>
      </c>
      <c r="BK14" s="92">
        <v>9.1448478580371259E-4</v>
      </c>
      <c r="BL14" s="92">
        <v>0</v>
      </c>
      <c r="BM14" s="92">
        <v>1.6188932086221776E-4</v>
      </c>
      <c r="BN14" s="92">
        <v>1.3285014139169232E-3</v>
      </c>
      <c r="BO14" s="92">
        <v>5.4186974930346286E-4</v>
      </c>
      <c r="BP14" s="92">
        <v>7.8249958634383132E-4</v>
      </c>
      <c r="BQ14" s="92">
        <v>7.8971670221748749E-4</v>
      </c>
      <c r="BR14" s="92">
        <v>0</v>
      </c>
      <c r="BS14" s="92">
        <v>9.2871053200893505E-5</v>
      </c>
      <c r="BT14" s="92">
        <v>5.0141234605976311E-4</v>
      </c>
      <c r="BU14" s="92">
        <v>1.1507973064643182E-3</v>
      </c>
      <c r="BV14" s="92">
        <v>7.0415718917872527E-4</v>
      </c>
      <c r="BW14" s="92">
        <v>6.1902422941576246E-4</v>
      </c>
      <c r="BX14" s="92">
        <v>1.7582859224093538E-4</v>
      </c>
      <c r="BY14" s="92">
        <v>4.2546186671394027E-3</v>
      </c>
      <c r="BZ14" s="92">
        <v>9.5887428329910821E-4</v>
      </c>
      <c r="CA14" s="92">
        <v>3.1354901925205502E-4</v>
      </c>
      <c r="CB14" s="92">
        <v>9.8318340940311113E-4</v>
      </c>
      <c r="CC14" s="92">
        <v>4.7875582848118988E-4</v>
      </c>
      <c r="CD14" s="92">
        <v>0</v>
      </c>
      <c r="CE14" s="92">
        <v>0</v>
      </c>
      <c r="CF14" s="92">
        <v>0</v>
      </c>
      <c r="CG14" s="92">
        <v>2.9517686105489022E-3</v>
      </c>
      <c r="CH14" s="84" t="s">
        <v>263</v>
      </c>
    </row>
    <row r="15" spans="1:86">
      <c r="A15" s="51" t="s">
        <v>7</v>
      </c>
      <c r="B15" s="81" t="s">
        <v>184</v>
      </c>
      <c r="C15" s="92">
        <v>0</v>
      </c>
      <c r="D15" s="92">
        <v>0</v>
      </c>
      <c r="E15" s="92">
        <v>0</v>
      </c>
      <c r="F15" s="92">
        <v>0</v>
      </c>
      <c r="G15" s="92">
        <v>0</v>
      </c>
      <c r="H15" s="92">
        <v>0</v>
      </c>
      <c r="I15" s="92">
        <v>3.3499497587708357E-2</v>
      </c>
      <c r="J15" s="92">
        <v>0</v>
      </c>
      <c r="K15" s="92">
        <v>0</v>
      </c>
      <c r="L15" s="92">
        <v>0</v>
      </c>
      <c r="M15" s="92">
        <v>0</v>
      </c>
      <c r="N15" s="92">
        <v>0</v>
      </c>
      <c r="O15" s="92">
        <v>0</v>
      </c>
      <c r="P15" s="92">
        <v>0</v>
      </c>
      <c r="Q15" s="92">
        <v>0</v>
      </c>
      <c r="R15" s="92">
        <v>0</v>
      </c>
      <c r="S15" s="92">
        <v>0</v>
      </c>
      <c r="T15" s="92">
        <v>0</v>
      </c>
      <c r="U15" s="92">
        <v>0</v>
      </c>
      <c r="V15" s="92">
        <v>0</v>
      </c>
      <c r="W15" s="92">
        <v>0</v>
      </c>
      <c r="X15" s="92">
        <v>0</v>
      </c>
      <c r="Y15" s="92">
        <v>0</v>
      </c>
      <c r="Z15" s="92">
        <v>0</v>
      </c>
      <c r="AA15" s="92">
        <v>0</v>
      </c>
      <c r="AB15" s="92">
        <v>0</v>
      </c>
      <c r="AC15" s="92">
        <v>0</v>
      </c>
      <c r="AD15" s="92">
        <v>0</v>
      </c>
      <c r="AE15" s="92">
        <v>0</v>
      </c>
      <c r="AF15" s="92">
        <v>0</v>
      </c>
      <c r="AG15" s="92">
        <v>0</v>
      </c>
      <c r="AH15" s="92">
        <v>0</v>
      </c>
      <c r="AI15" s="92">
        <v>0</v>
      </c>
      <c r="AJ15" s="92">
        <v>0</v>
      </c>
      <c r="AK15" s="92">
        <v>0</v>
      </c>
      <c r="AL15" s="92">
        <v>0</v>
      </c>
      <c r="AM15" s="92">
        <v>0</v>
      </c>
      <c r="AN15" s="92">
        <v>0</v>
      </c>
      <c r="AO15" s="92">
        <v>0</v>
      </c>
      <c r="AP15" s="92">
        <v>0</v>
      </c>
      <c r="AQ15" s="92">
        <v>0</v>
      </c>
      <c r="AR15" s="92">
        <v>0</v>
      </c>
      <c r="AS15" s="92">
        <v>0</v>
      </c>
      <c r="AT15" s="92">
        <v>0</v>
      </c>
      <c r="AU15" s="92">
        <v>0</v>
      </c>
      <c r="AV15" s="92">
        <v>0</v>
      </c>
      <c r="AW15" s="92">
        <v>0</v>
      </c>
      <c r="AX15" s="92">
        <v>0</v>
      </c>
      <c r="AY15" s="92">
        <v>0</v>
      </c>
      <c r="AZ15" s="92">
        <v>0</v>
      </c>
      <c r="BA15" s="92">
        <v>0</v>
      </c>
      <c r="BB15" s="92">
        <v>0</v>
      </c>
      <c r="BC15" s="92">
        <v>0</v>
      </c>
      <c r="BD15" s="92">
        <v>0</v>
      </c>
      <c r="BE15" s="92">
        <v>0</v>
      </c>
      <c r="BF15" s="92">
        <v>0</v>
      </c>
      <c r="BG15" s="92">
        <v>0</v>
      </c>
      <c r="BH15" s="92">
        <v>0</v>
      </c>
      <c r="BI15" s="92">
        <v>0</v>
      </c>
      <c r="BJ15" s="92">
        <v>0</v>
      </c>
      <c r="BK15" s="92">
        <v>0</v>
      </c>
      <c r="BL15" s="92">
        <v>0</v>
      </c>
      <c r="BM15" s="92">
        <v>0</v>
      </c>
      <c r="BN15" s="92">
        <v>0</v>
      </c>
      <c r="BO15" s="92">
        <v>0</v>
      </c>
      <c r="BP15" s="92">
        <v>0</v>
      </c>
      <c r="BQ15" s="92">
        <v>0</v>
      </c>
      <c r="BR15" s="92">
        <v>0</v>
      </c>
      <c r="BS15" s="92">
        <v>0</v>
      </c>
      <c r="BT15" s="92">
        <v>0</v>
      </c>
      <c r="BU15" s="92">
        <v>0</v>
      </c>
      <c r="BV15" s="92">
        <v>0</v>
      </c>
      <c r="BW15" s="92">
        <v>0</v>
      </c>
      <c r="BX15" s="92">
        <v>0</v>
      </c>
      <c r="BY15" s="92">
        <v>0</v>
      </c>
      <c r="BZ15" s="92">
        <v>0</v>
      </c>
      <c r="CA15" s="92">
        <v>0</v>
      </c>
      <c r="CB15" s="92">
        <v>0</v>
      </c>
      <c r="CC15" s="92">
        <v>0</v>
      </c>
      <c r="CD15" s="92">
        <v>0</v>
      </c>
      <c r="CE15" s="92">
        <v>0</v>
      </c>
      <c r="CF15" s="92">
        <v>0</v>
      </c>
      <c r="CG15" s="92">
        <v>6.1076227045454401E-5</v>
      </c>
      <c r="CH15" s="84" t="s">
        <v>264</v>
      </c>
    </row>
    <row r="16" spans="1:86">
      <c r="A16" s="51" t="s">
        <v>8</v>
      </c>
      <c r="B16" s="81" t="s">
        <v>185</v>
      </c>
      <c r="C16" s="92">
        <v>3.7709657747004499E-3</v>
      </c>
      <c r="D16" s="92">
        <v>0</v>
      </c>
      <c r="E16" s="92">
        <v>6.5871906413833472E-3</v>
      </c>
      <c r="F16" s="92">
        <v>1.935598813572826E-3</v>
      </c>
      <c r="G16" s="92">
        <v>1.1981849341608901E-5</v>
      </c>
      <c r="H16" s="92">
        <v>8.7805741515988874E-5</v>
      </c>
      <c r="I16" s="92">
        <v>0</v>
      </c>
      <c r="J16" s="92">
        <v>0.2127575213768044</v>
      </c>
      <c r="K16" s="92">
        <v>0.1657484534206958</v>
      </c>
      <c r="L16" s="92">
        <v>1.3505865491818972E-2</v>
      </c>
      <c r="M16" s="92">
        <v>0</v>
      </c>
      <c r="N16" s="92">
        <v>9.3972457401360603E-4</v>
      </c>
      <c r="O16" s="92">
        <v>0</v>
      </c>
      <c r="P16" s="92">
        <v>0</v>
      </c>
      <c r="Q16" s="92">
        <v>3.4639909082322283E-5</v>
      </c>
      <c r="R16" s="92">
        <v>3.7393401587924526E-3</v>
      </c>
      <c r="S16" s="92">
        <v>6.7422126021405519E-3</v>
      </c>
      <c r="T16" s="92">
        <v>1.102439467799095E-3</v>
      </c>
      <c r="U16" s="92">
        <v>0</v>
      </c>
      <c r="V16" s="92">
        <v>3.5936602875754374E-5</v>
      </c>
      <c r="W16" s="92">
        <v>0</v>
      </c>
      <c r="X16" s="92">
        <v>0</v>
      </c>
      <c r="Y16" s="92">
        <v>0</v>
      </c>
      <c r="Z16" s="92">
        <v>1.1763723877020653E-2</v>
      </c>
      <c r="AA16" s="92">
        <v>1.2856264624001008E-3</v>
      </c>
      <c r="AB16" s="92">
        <v>3.4128264179040094E-2</v>
      </c>
      <c r="AC16" s="92">
        <v>7.534583338870208E-3</v>
      </c>
      <c r="AD16" s="92">
        <v>2.2745528229150153E-4</v>
      </c>
      <c r="AE16" s="92">
        <v>0</v>
      </c>
      <c r="AF16" s="92">
        <v>0</v>
      </c>
      <c r="AG16" s="92">
        <v>0</v>
      </c>
      <c r="AH16" s="92">
        <v>1.0330736670720417E-3</v>
      </c>
      <c r="AI16" s="92">
        <v>1.3277032005701444E-4</v>
      </c>
      <c r="AJ16" s="92">
        <v>2.1384178063318831E-4</v>
      </c>
      <c r="AK16" s="92">
        <v>5.4751519354662119E-5</v>
      </c>
      <c r="AL16" s="92">
        <v>0</v>
      </c>
      <c r="AM16" s="92">
        <v>0</v>
      </c>
      <c r="AN16" s="92">
        <v>1.711299434618572E-5</v>
      </c>
      <c r="AO16" s="92">
        <v>0</v>
      </c>
      <c r="AP16" s="92">
        <v>0</v>
      </c>
      <c r="AQ16" s="92">
        <v>0</v>
      </c>
      <c r="AR16" s="92">
        <v>0</v>
      </c>
      <c r="AS16" s="92">
        <v>1.5594273918960338E-3</v>
      </c>
      <c r="AT16" s="92">
        <v>4.5237991329523218E-4</v>
      </c>
      <c r="AU16" s="92">
        <v>1.517343781329085E-5</v>
      </c>
      <c r="AV16" s="92">
        <v>1.1648774261948858E-4</v>
      </c>
      <c r="AW16" s="92">
        <v>1.345037023545153E-4</v>
      </c>
      <c r="AX16" s="92">
        <v>0</v>
      </c>
      <c r="AY16" s="92">
        <v>0</v>
      </c>
      <c r="AZ16" s="92">
        <v>0</v>
      </c>
      <c r="BA16" s="92">
        <v>0</v>
      </c>
      <c r="BB16" s="92">
        <v>0</v>
      </c>
      <c r="BC16" s="92">
        <v>0</v>
      </c>
      <c r="BD16" s="92">
        <v>4.1849488509225359E-5</v>
      </c>
      <c r="BE16" s="92">
        <v>0</v>
      </c>
      <c r="BF16" s="92">
        <v>0</v>
      </c>
      <c r="BG16" s="92">
        <v>0</v>
      </c>
      <c r="BH16" s="92">
        <v>7.1597792242299826E-6</v>
      </c>
      <c r="BI16" s="92">
        <v>4.8341281714297869E-6</v>
      </c>
      <c r="BJ16" s="92">
        <v>1.0837197791799636E-4</v>
      </c>
      <c r="BK16" s="92">
        <v>5.4433618202601929E-5</v>
      </c>
      <c r="BL16" s="92">
        <v>0</v>
      </c>
      <c r="BM16" s="92">
        <v>0</v>
      </c>
      <c r="BN16" s="92">
        <v>0</v>
      </c>
      <c r="BO16" s="92">
        <v>0</v>
      </c>
      <c r="BP16" s="92">
        <v>1.5052488371665473E-4</v>
      </c>
      <c r="BQ16" s="92">
        <v>9.8859970086136105E-5</v>
      </c>
      <c r="BR16" s="92">
        <v>0</v>
      </c>
      <c r="BS16" s="92">
        <v>8.6594656786049637E-5</v>
      </c>
      <c r="BT16" s="92">
        <v>8.4529730054880357E-4</v>
      </c>
      <c r="BU16" s="92">
        <v>1.2355306697827524E-3</v>
      </c>
      <c r="BV16" s="92">
        <v>6.4850215360789812E-4</v>
      </c>
      <c r="BW16" s="92">
        <v>4.261398680760682E-5</v>
      </c>
      <c r="BX16" s="92">
        <v>0</v>
      </c>
      <c r="BY16" s="92">
        <v>6.0147138895571895E-5</v>
      </c>
      <c r="BZ16" s="92">
        <v>3.4154026119291475E-5</v>
      </c>
      <c r="CA16" s="92">
        <v>0</v>
      </c>
      <c r="CB16" s="92">
        <v>5.6082997296938019E-4</v>
      </c>
      <c r="CC16" s="92">
        <v>2.588909244714586E-4</v>
      </c>
      <c r="CD16" s="92">
        <v>0</v>
      </c>
      <c r="CE16" s="92">
        <v>0</v>
      </c>
      <c r="CF16" s="92">
        <v>0</v>
      </c>
      <c r="CG16" s="92">
        <v>4.9553696425477696E-3</v>
      </c>
      <c r="CH16" s="84" t="s">
        <v>265</v>
      </c>
    </row>
    <row r="17" spans="1:86">
      <c r="A17" s="51" t="s">
        <v>9</v>
      </c>
      <c r="B17" s="81" t="s">
        <v>186</v>
      </c>
      <c r="C17" s="92">
        <v>0</v>
      </c>
      <c r="D17" s="92">
        <v>0</v>
      </c>
      <c r="E17" s="92">
        <v>7.6284778707392568E-6</v>
      </c>
      <c r="F17" s="92">
        <v>3.939239028547842E-5</v>
      </c>
      <c r="G17" s="92">
        <v>4.1091598703594632E-5</v>
      </c>
      <c r="H17" s="92">
        <v>2.6236775353383129E-5</v>
      </c>
      <c r="I17" s="92">
        <v>5.3448116132066741E-6</v>
      </c>
      <c r="J17" s="92">
        <v>1.9963615000296217E-4</v>
      </c>
      <c r="K17" s="92">
        <v>7.2934120946229364E-2</v>
      </c>
      <c r="L17" s="92">
        <v>3.673601454640462E-4</v>
      </c>
      <c r="M17" s="92">
        <v>1.6850947378984923E-5</v>
      </c>
      <c r="N17" s="92">
        <v>8.3518273510249994E-6</v>
      </c>
      <c r="O17" s="92">
        <v>4.4350587986449196E-5</v>
      </c>
      <c r="P17" s="92">
        <v>0</v>
      </c>
      <c r="Q17" s="92">
        <v>1.409763741722421E-5</v>
      </c>
      <c r="R17" s="92">
        <v>2.4759190532506976E-4</v>
      </c>
      <c r="S17" s="92">
        <v>6.8905083247826132E-5</v>
      </c>
      <c r="T17" s="92">
        <v>5.2732966086584614E-5</v>
      </c>
      <c r="U17" s="92">
        <v>1.7930564073589964E-5</v>
      </c>
      <c r="V17" s="92">
        <v>7.9101832766746688E-5</v>
      </c>
      <c r="W17" s="92">
        <v>5.0766225292986925E-5</v>
      </c>
      <c r="X17" s="92">
        <v>3.5739587072753087E-5</v>
      </c>
      <c r="Y17" s="92">
        <v>2.6518806486220917E-5</v>
      </c>
      <c r="Z17" s="92">
        <v>8.0410436628670893E-5</v>
      </c>
      <c r="AA17" s="92">
        <v>6.7787577108368967E-5</v>
      </c>
      <c r="AB17" s="92">
        <v>2.1212611887689117E-5</v>
      </c>
      <c r="AC17" s="92">
        <v>8.6227643932984587E-4</v>
      </c>
      <c r="AD17" s="92">
        <v>1.1611050600785218E-4</v>
      </c>
      <c r="AE17" s="92">
        <v>7.1893718652990654E-6</v>
      </c>
      <c r="AF17" s="92">
        <v>5.6958214369020513E-5</v>
      </c>
      <c r="AG17" s="92">
        <v>1.6848022467911433E-4</v>
      </c>
      <c r="AH17" s="92">
        <v>5.7910701697981709E-5</v>
      </c>
      <c r="AI17" s="92">
        <v>9.5644969898891945E-6</v>
      </c>
      <c r="AJ17" s="92">
        <v>3.4855268208933759E-5</v>
      </c>
      <c r="AK17" s="92">
        <v>9.6752684887005627E-5</v>
      </c>
      <c r="AL17" s="92">
        <v>0</v>
      </c>
      <c r="AM17" s="92">
        <v>3.2500017931044376E-4</v>
      </c>
      <c r="AN17" s="92">
        <v>5.8155175701868441E-5</v>
      </c>
      <c r="AO17" s="92">
        <v>5.3102279415343911E-5</v>
      </c>
      <c r="AP17" s="92">
        <v>1.1622775202490103E-4</v>
      </c>
      <c r="AQ17" s="92">
        <v>7.3322638382311328E-5</v>
      </c>
      <c r="AR17" s="92">
        <v>2.265932186612634E-5</v>
      </c>
      <c r="AS17" s="92">
        <v>7.7829345242170006E-5</v>
      </c>
      <c r="AT17" s="92">
        <v>9.5265155893290183E-5</v>
      </c>
      <c r="AU17" s="92">
        <v>1.1921986853299953E-5</v>
      </c>
      <c r="AV17" s="92">
        <v>4.7270388309357688E-4</v>
      </c>
      <c r="AW17" s="92">
        <v>3.0823765122909745E-5</v>
      </c>
      <c r="AX17" s="92">
        <v>0</v>
      </c>
      <c r="AY17" s="92">
        <v>1.3827971393384182E-5</v>
      </c>
      <c r="AZ17" s="92">
        <v>4.127650541311887E-5</v>
      </c>
      <c r="BA17" s="92">
        <v>1.0549319969736114E-7</v>
      </c>
      <c r="BB17" s="92">
        <v>0</v>
      </c>
      <c r="BC17" s="92">
        <v>1.1290098372038377E-5</v>
      </c>
      <c r="BD17" s="92">
        <v>5.8881257088561242E-6</v>
      </c>
      <c r="BE17" s="92">
        <v>2.9473479372648121E-5</v>
      </c>
      <c r="BF17" s="92">
        <v>3.3273981207504669E-5</v>
      </c>
      <c r="BG17" s="92">
        <v>4.1336558569105505E-5</v>
      </c>
      <c r="BH17" s="92">
        <v>5.9664826868583007E-6</v>
      </c>
      <c r="BI17" s="92">
        <v>0</v>
      </c>
      <c r="BJ17" s="92">
        <v>2.4262383115969338E-5</v>
      </c>
      <c r="BK17" s="92">
        <v>0</v>
      </c>
      <c r="BL17" s="92">
        <v>1.7629109786218911E-5</v>
      </c>
      <c r="BM17" s="92">
        <v>9.58449213064871E-5</v>
      </c>
      <c r="BN17" s="92">
        <v>2.8195410782256789E-5</v>
      </c>
      <c r="BO17" s="92">
        <v>1.4392970768900379E-3</v>
      </c>
      <c r="BP17" s="92">
        <v>1.332892100086408E-4</v>
      </c>
      <c r="BQ17" s="92">
        <v>4.0009211423095091E-5</v>
      </c>
      <c r="BR17" s="92">
        <v>9.4624071982418623E-5</v>
      </c>
      <c r="BS17" s="92">
        <v>8.1102809923061219E-5</v>
      </c>
      <c r="BT17" s="92">
        <v>8.8235279455752862E-5</v>
      </c>
      <c r="BU17" s="92">
        <v>1.1414372256326299E-3</v>
      </c>
      <c r="BV17" s="92">
        <v>5.5715530174708407E-4</v>
      </c>
      <c r="BW17" s="92">
        <v>2.1396707060240476E-3</v>
      </c>
      <c r="BX17" s="92">
        <v>3.7635691529666884E-3</v>
      </c>
      <c r="BY17" s="92">
        <v>5.6981500006331297E-5</v>
      </c>
      <c r="BZ17" s="92">
        <v>8.1525660346748775E-3</v>
      </c>
      <c r="CA17" s="92">
        <v>6.4596904429242832E-5</v>
      </c>
      <c r="CB17" s="92">
        <v>4.2927726326051323E-5</v>
      </c>
      <c r="CC17" s="92">
        <v>3.5728046901581327E-5</v>
      </c>
      <c r="CD17" s="92">
        <v>0</v>
      </c>
      <c r="CE17" s="92">
        <v>0</v>
      </c>
      <c r="CF17" s="92">
        <v>0</v>
      </c>
      <c r="CG17" s="92">
        <v>9.3163740148072174E-4</v>
      </c>
      <c r="CH17" s="84" t="s">
        <v>266</v>
      </c>
    </row>
    <row r="18" spans="1:86">
      <c r="A18" s="51" t="s">
        <v>10</v>
      </c>
      <c r="B18" s="81" t="s">
        <v>187</v>
      </c>
      <c r="C18" s="92">
        <v>3.3758254104117574E-7</v>
      </c>
      <c r="D18" s="92">
        <v>0</v>
      </c>
      <c r="E18" s="92">
        <v>0</v>
      </c>
      <c r="F18" s="92">
        <v>3.581126389588949E-6</v>
      </c>
      <c r="G18" s="92">
        <v>0</v>
      </c>
      <c r="H18" s="92">
        <v>0</v>
      </c>
      <c r="I18" s="92">
        <v>0</v>
      </c>
      <c r="J18" s="92">
        <v>8.8247200774106769E-5</v>
      </c>
      <c r="K18" s="92">
        <v>1.3529240574940902E-4</v>
      </c>
      <c r="L18" s="92">
        <v>0.12453282398767364</v>
      </c>
      <c r="M18" s="92">
        <v>0</v>
      </c>
      <c r="N18" s="92">
        <v>0</v>
      </c>
      <c r="O18" s="92">
        <v>0</v>
      </c>
      <c r="P18" s="92">
        <v>0</v>
      </c>
      <c r="Q18" s="92">
        <v>0</v>
      </c>
      <c r="R18" s="92">
        <v>0</v>
      </c>
      <c r="S18" s="92">
        <v>2.3817191818270328E-4</v>
      </c>
      <c r="T18" s="92">
        <v>0</v>
      </c>
      <c r="U18" s="92">
        <v>0</v>
      </c>
      <c r="V18" s="92">
        <v>0</v>
      </c>
      <c r="W18" s="92">
        <v>0</v>
      </c>
      <c r="X18" s="92">
        <v>0</v>
      </c>
      <c r="Y18" s="92">
        <v>0</v>
      </c>
      <c r="Z18" s="92">
        <v>2.4038130527048791E-4</v>
      </c>
      <c r="AA18" s="92">
        <v>0</v>
      </c>
      <c r="AB18" s="92">
        <v>4.1951475443219822E-3</v>
      </c>
      <c r="AC18" s="92">
        <v>8.3422292503658034E-4</v>
      </c>
      <c r="AD18" s="92">
        <v>0</v>
      </c>
      <c r="AE18" s="92">
        <v>0</v>
      </c>
      <c r="AF18" s="92">
        <v>1.1753282330115345E-5</v>
      </c>
      <c r="AG18" s="92">
        <v>0</v>
      </c>
      <c r="AH18" s="92">
        <v>1.1094004156701476E-7</v>
      </c>
      <c r="AI18" s="92">
        <v>0</v>
      </c>
      <c r="AJ18" s="92">
        <v>0</v>
      </c>
      <c r="AK18" s="92">
        <v>0</v>
      </c>
      <c r="AL18" s="92">
        <v>0</v>
      </c>
      <c r="AM18" s="92">
        <v>0</v>
      </c>
      <c r="AN18" s="92">
        <v>0</v>
      </c>
      <c r="AO18" s="92">
        <v>0</v>
      </c>
      <c r="AP18" s="92">
        <v>0</v>
      </c>
      <c r="AQ18" s="92">
        <v>6.3758815984618519E-5</v>
      </c>
      <c r="AR18" s="92">
        <v>1.19259588769086E-6</v>
      </c>
      <c r="AS18" s="92">
        <v>0</v>
      </c>
      <c r="AT18" s="92">
        <v>0</v>
      </c>
      <c r="AU18" s="92">
        <v>2.1676339733272737E-6</v>
      </c>
      <c r="AV18" s="92">
        <v>1.0129368923433787E-5</v>
      </c>
      <c r="AW18" s="92">
        <v>3.5027005821488401E-5</v>
      </c>
      <c r="AX18" s="92">
        <v>0</v>
      </c>
      <c r="AY18" s="92">
        <v>0</v>
      </c>
      <c r="AZ18" s="92">
        <v>0</v>
      </c>
      <c r="BA18" s="92">
        <v>0</v>
      </c>
      <c r="BB18" s="92">
        <v>0</v>
      </c>
      <c r="BC18" s="92">
        <v>0</v>
      </c>
      <c r="BD18" s="92">
        <v>3.8929756752767774E-7</v>
      </c>
      <c r="BE18" s="92">
        <v>0</v>
      </c>
      <c r="BF18" s="92">
        <v>0</v>
      </c>
      <c r="BG18" s="92">
        <v>0</v>
      </c>
      <c r="BH18" s="92">
        <v>0</v>
      </c>
      <c r="BI18" s="92">
        <v>5.1564033828584434E-5</v>
      </c>
      <c r="BJ18" s="92">
        <v>0</v>
      </c>
      <c r="BK18" s="92">
        <v>0</v>
      </c>
      <c r="BL18" s="92">
        <v>0</v>
      </c>
      <c r="BM18" s="92">
        <v>0</v>
      </c>
      <c r="BN18" s="92">
        <v>0</v>
      </c>
      <c r="BO18" s="92">
        <v>1.2800072818192046E-5</v>
      </c>
      <c r="BP18" s="92">
        <v>0</v>
      </c>
      <c r="BQ18" s="92">
        <v>0</v>
      </c>
      <c r="BR18" s="92">
        <v>0</v>
      </c>
      <c r="BS18" s="92">
        <v>0</v>
      </c>
      <c r="BT18" s="92">
        <v>6.6467253827309113E-7</v>
      </c>
      <c r="BU18" s="92">
        <v>4.926358332467115E-7</v>
      </c>
      <c r="BV18" s="92">
        <v>6.0494603881333782E-7</v>
      </c>
      <c r="BW18" s="92">
        <v>0</v>
      </c>
      <c r="BX18" s="92">
        <v>4.1863950533556048E-6</v>
      </c>
      <c r="BY18" s="92">
        <v>2.1526344446836263E-4</v>
      </c>
      <c r="BZ18" s="92">
        <v>1.724778319024219E-4</v>
      </c>
      <c r="CA18" s="92">
        <v>0</v>
      </c>
      <c r="CB18" s="92">
        <v>1.3141423317233134E-3</v>
      </c>
      <c r="CC18" s="92">
        <v>5.4966226002432817E-7</v>
      </c>
      <c r="CD18" s="92">
        <v>0</v>
      </c>
      <c r="CE18" s="92">
        <v>0</v>
      </c>
      <c r="CF18" s="92">
        <v>0</v>
      </c>
      <c r="CG18" s="92">
        <v>1.1080513230392846E-3</v>
      </c>
      <c r="CH18" s="84" t="s">
        <v>267</v>
      </c>
    </row>
    <row r="19" spans="1:86" ht="22.5">
      <c r="A19" s="51" t="s">
        <v>11</v>
      </c>
      <c r="B19" s="81" t="s">
        <v>188</v>
      </c>
      <c r="C19" s="92">
        <v>2.0486196503083738E-3</v>
      </c>
      <c r="D19" s="92">
        <v>0</v>
      </c>
      <c r="E19" s="92">
        <v>0</v>
      </c>
      <c r="F19" s="92">
        <v>5.1836804489300008E-4</v>
      </c>
      <c r="G19" s="92">
        <v>4.1252892829347053E-4</v>
      </c>
      <c r="H19" s="92">
        <v>2.3682712728649125E-2</v>
      </c>
      <c r="I19" s="92">
        <v>0</v>
      </c>
      <c r="J19" s="92">
        <v>1.2897667805446391E-4</v>
      </c>
      <c r="K19" s="92">
        <v>8.6356854733665377E-6</v>
      </c>
      <c r="L19" s="92">
        <v>2.1067519133498218E-4</v>
      </c>
      <c r="M19" s="92">
        <v>0.25639053456073146</v>
      </c>
      <c r="N19" s="92">
        <v>4.8299481553117319E-3</v>
      </c>
      <c r="O19" s="92">
        <v>0</v>
      </c>
      <c r="P19" s="92">
        <v>0</v>
      </c>
      <c r="Q19" s="92">
        <v>8.3981640042607106E-4</v>
      </c>
      <c r="R19" s="92">
        <v>2.2652025380804253E-4</v>
      </c>
      <c r="S19" s="92">
        <v>1.0734213620737434E-3</v>
      </c>
      <c r="T19" s="92">
        <v>5.7674132411603815E-3</v>
      </c>
      <c r="U19" s="92">
        <v>1.042534225421588E-3</v>
      </c>
      <c r="V19" s="92">
        <v>1.2939242357275923E-3</v>
      </c>
      <c r="W19" s="92">
        <v>0</v>
      </c>
      <c r="X19" s="92">
        <v>3.6390841770523258E-3</v>
      </c>
      <c r="Y19" s="92">
        <v>2.6053564267164404E-4</v>
      </c>
      <c r="Z19" s="92">
        <v>1.9380105233971425E-4</v>
      </c>
      <c r="AA19" s="92">
        <v>1.5965143160350343E-3</v>
      </c>
      <c r="AB19" s="92">
        <v>9.2255063273685836E-2</v>
      </c>
      <c r="AC19" s="92">
        <v>9.8718840297249144E-3</v>
      </c>
      <c r="AD19" s="92">
        <v>6.8886456922569013E-5</v>
      </c>
      <c r="AE19" s="92">
        <v>0</v>
      </c>
      <c r="AF19" s="92">
        <v>4.5204932038905171E-4</v>
      </c>
      <c r="AG19" s="92">
        <v>3.2822713317615793E-4</v>
      </c>
      <c r="AH19" s="92">
        <v>1.9706057703465705E-2</v>
      </c>
      <c r="AI19" s="92">
        <v>5.9955552775698816E-3</v>
      </c>
      <c r="AJ19" s="92">
        <v>3.3733776403454437E-2</v>
      </c>
      <c r="AK19" s="92">
        <v>0</v>
      </c>
      <c r="AL19" s="92">
        <v>3.5954595703126046E-4</v>
      </c>
      <c r="AM19" s="92">
        <v>1.0816005967451566E-3</v>
      </c>
      <c r="AN19" s="92">
        <v>1.8505237954011006E-4</v>
      </c>
      <c r="AO19" s="92">
        <v>2.876373468331128E-5</v>
      </c>
      <c r="AP19" s="92">
        <v>0</v>
      </c>
      <c r="AQ19" s="92">
        <v>3.0923025752539984E-4</v>
      </c>
      <c r="AR19" s="92">
        <v>0</v>
      </c>
      <c r="AS19" s="92">
        <v>2.9825114052656374E-5</v>
      </c>
      <c r="AT19" s="92">
        <v>9.3088258968633986E-5</v>
      </c>
      <c r="AU19" s="92">
        <v>0</v>
      </c>
      <c r="AV19" s="92">
        <v>0</v>
      </c>
      <c r="AW19" s="92">
        <v>0</v>
      </c>
      <c r="AX19" s="92">
        <v>0</v>
      </c>
      <c r="AY19" s="92">
        <v>0</v>
      </c>
      <c r="AZ19" s="92">
        <v>0</v>
      </c>
      <c r="BA19" s="92">
        <v>0</v>
      </c>
      <c r="BB19" s="92">
        <v>0</v>
      </c>
      <c r="BC19" s="92">
        <v>0</v>
      </c>
      <c r="BD19" s="92">
        <v>3.040900624350572E-4</v>
      </c>
      <c r="BE19" s="92">
        <v>0</v>
      </c>
      <c r="BF19" s="92">
        <v>0</v>
      </c>
      <c r="BG19" s="92">
        <v>3.8051778468524785E-4</v>
      </c>
      <c r="BH19" s="92">
        <v>0</v>
      </c>
      <c r="BI19" s="92">
        <v>1.2665415809146038E-4</v>
      </c>
      <c r="BJ19" s="92">
        <v>4.5613280258022362E-4</v>
      </c>
      <c r="BK19" s="92">
        <v>0</v>
      </c>
      <c r="BL19" s="92">
        <v>1.2809236153178208E-3</v>
      </c>
      <c r="BM19" s="92">
        <v>0</v>
      </c>
      <c r="BN19" s="92">
        <v>0</v>
      </c>
      <c r="BO19" s="92">
        <v>0</v>
      </c>
      <c r="BP19" s="92">
        <v>1.2524589561156769E-4</v>
      </c>
      <c r="BQ19" s="92">
        <v>5.6733992244726141E-4</v>
      </c>
      <c r="BR19" s="92">
        <v>0</v>
      </c>
      <c r="BS19" s="92">
        <v>6.3450445006312694E-5</v>
      </c>
      <c r="BT19" s="92">
        <v>0</v>
      </c>
      <c r="BU19" s="92">
        <v>0</v>
      </c>
      <c r="BV19" s="92">
        <v>2.9642355901853549E-4</v>
      </c>
      <c r="BW19" s="92">
        <v>0</v>
      </c>
      <c r="BX19" s="92">
        <v>1.8420138234764665E-4</v>
      </c>
      <c r="BY19" s="92">
        <v>4.5901763893989073E-4</v>
      </c>
      <c r="BZ19" s="92">
        <v>3.2104784552133988E-4</v>
      </c>
      <c r="CA19" s="92">
        <v>0</v>
      </c>
      <c r="CB19" s="92">
        <v>4.4450968227943466E-4</v>
      </c>
      <c r="CC19" s="92">
        <v>6.5080011586880434E-4</v>
      </c>
      <c r="CD19" s="92">
        <v>0</v>
      </c>
      <c r="CE19" s="92">
        <v>0</v>
      </c>
      <c r="CF19" s="92">
        <v>0</v>
      </c>
      <c r="CG19" s="92">
        <v>4.2603811014295745E-3</v>
      </c>
      <c r="CH19" s="84" t="s">
        <v>268</v>
      </c>
    </row>
    <row r="20" spans="1:86">
      <c r="A20" s="51" t="s">
        <v>12</v>
      </c>
      <c r="B20" s="81" t="s">
        <v>189</v>
      </c>
      <c r="C20" s="92">
        <v>2.1655920007791407E-4</v>
      </c>
      <c r="D20" s="92">
        <v>0</v>
      </c>
      <c r="E20" s="92">
        <v>9.7453804798693989E-4</v>
      </c>
      <c r="F20" s="92">
        <v>5.8551416469779282E-4</v>
      </c>
      <c r="G20" s="92">
        <v>1.0310458165181009E-2</v>
      </c>
      <c r="H20" s="92">
        <v>1.3942572246459173E-2</v>
      </c>
      <c r="I20" s="92">
        <v>1.9572700127562841E-2</v>
      </c>
      <c r="J20" s="92">
        <v>7.8836223069175912E-4</v>
      </c>
      <c r="K20" s="92">
        <v>9.922402608898151E-4</v>
      </c>
      <c r="L20" s="92">
        <v>3.2817002922646337E-3</v>
      </c>
      <c r="M20" s="92">
        <v>2.3714899944691425E-3</v>
      </c>
      <c r="N20" s="92">
        <v>0.19938173438078674</v>
      </c>
      <c r="O20" s="92">
        <v>1.6772482620824071E-2</v>
      </c>
      <c r="P20" s="92">
        <v>0</v>
      </c>
      <c r="Q20" s="92">
        <v>2.540394262583802E-3</v>
      </c>
      <c r="R20" s="92">
        <v>7.5594549817335115E-3</v>
      </c>
      <c r="S20" s="92">
        <v>1.5875132005662193E-3</v>
      </c>
      <c r="T20" s="92">
        <v>5.045758230130158E-3</v>
      </c>
      <c r="U20" s="92">
        <v>1.0187487832831524E-3</v>
      </c>
      <c r="V20" s="92">
        <v>7.7511534823394357E-4</v>
      </c>
      <c r="W20" s="92">
        <v>1.4070392071945138E-3</v>
      </c>
      <c r="X20" s="92">
        <v>9.9514894671465844E-4</v>
      </c>
      <c r="Y20" s="92">
        <v>1.8353805541779216E-3</v>
      </c>
      <c r="Z20" s="92">
        <v>1.141216196803949E-3</v>
      </c>
      <c r="AA20" s="92">
        <v>2.4917778343972871E-3</v>
      </c>
      <c r="AB20" s="92">
        <v>4.9114267390629532E-3</v>
      </c>
      <c r="AC20" s="92">
        <v>4.8754054840190941E-3</v>
      </c>
      <c r="AD20" s="92">
        <v>1.2737495808324082E-3</v>
      </c>
      <c r="AE20" s="92">
        <v>9.1305022689298093E-5</v>
      </c>
      <c r="AF20" s="92">
        <v>2.0884678601974186E-4</v>
      </c>
      <c r="AG20" s="92">
        <v>4.1192141325433569E-4</v>
      </c>
      <c r="AH20" s="92">
        <v>1.8859807066392512E-4</v>
      </c>
      <c r="AI20" s="92">
        <v>1.3616823346131721E-4</v>
      </c>
      <c r="AJ20" s="92">
        <v>6.735545072807475E-4</v>
      </c>
      <c r="AK20" s="92">
        <v>7.312702927506241E-4</v>
      </c>
      <c r="AL20" s="92">
        <v>9.6294444691449681E-4</v>
      </c>
      <c r="AM20" s="92">
        <v>6.038279193533347E-4</v>
      </c>
      <c r="AN20" s="92">
        <v>4.500137411543584E-4</v>
      </c>
      <c r="AO20" s="92">
        <v>4.8455829966501313E-4</v>
      </c>
      <c r="AP20" s="92">
        <v>6.0749111440222695E-5</v>
      </c>
      <c r="AQ20" s="92">
        <v>3.3969280294027319E-4</v>
      </c>
      <c r="AR20" s="92">
        <v>3.6612693752109394E-4</v>
      </c>
      <c r="AS20" s="92">
        <v>6.4905129152685549E-4</v>
      </c>
      <c r="AT20" s="92">
        <v>1.8659116497053569E-4</v>
      </c>
      <c r="AU20" s="92">
        <v>4.9389540082261816E-3</v>
      </c>
      <c r="AV20" s="92">
        <v>7.6645558187315641E-4</v>
      </c>
      <c r="AW20" s="92">
        <v>3.327565553041395E-3</v>
      </c>
      <c r="AX20" s="92">
        <v>0</v>
      </c>
      <c r="AY20" s="92">
        <v>1.0774294377345177E-3</v>
      </c>
      <c r="AZ20" s="92">
        <v>1.1026723588933183E-3</v>
      </c>
      <c r="BA20" s="92">
        <v>1.072865840922163E-3</v>
      </c>
      <c r="BB20" s="92">
        <v>1.31328998580652E-3</v>
      </c>
      <c r="BC20" s="92">
        <v>1.772545444410025E-3</v>
      </c>
      <c r="BD20" s="92">
        <v>2.6613354960110865E-4</v>
      </c>
      <c r="BE20" s="92">
        <v>2.0933272397802493E-3</v>
      </c>
      <c r="BF20" s="92">
        <v>1.0693662415712675E-3</v>
      </c>
      <c r="BG20" s="92">
        <v>4.6909612447618831E-3</v>
      </c>
      <c r="BH20" s="92">
        <v>1.5671961190814456E-4</v>
      </c>
      <c r="BI20" s="92">
        <v>1.1608353115660057E-3</v>
      </c>
      <c r="BJ20" s="92">
        <v>2.3049263960170873E-3</v>
      </c>
      <c r="BK20" s="92">
        <v>2.8849817647379023E-3</v>
      </c>
      <c r="BL20" s="92">
        <v>2.4605736212254489E-4</v>
      </c>
      <c r="BM20" s="92">
        <v>1.2967254059112959E-4</v>
      </c>
      <c r="BN20" s="92">
        <v>6.3025035866221056E-4</v>
      </c>
      <c r="BO20" s="92">
        <v>9.2160524290982641E-4</v>
      </c>
      <c r="BP20" s="92">
        <v>5.2166639089588711E-4</v>
      </c>
      <c r="BQ20" s="92">
        <v>2.4712666404590831E-3</v>
      </c>
      <c r="BR20" s="92">
        <v>3.4123252452119125E-4</v>
      </c>
      <c r="BS20" s="92">
        <v>2.1335825062710027E-3</v>
      </c>
      <c r="BT20" s="92">
        <v>7.3288455751336701E-4</v>
      </c>
      <c r="BU20" s="92">
        <v>3.8031486326646117E-4</v>
      </c>
      <c r="BV20" s="92">
        <v>2.6557131103905517E-4</v>
      </c>
      <c r="BW20" s="92">
        <v>3.6334030857012131E-4</v>
      </c>
      <c r="BX20" s="92">
        <v>3.3491160426844845E-4</v>
      </c>
      <c r="BY20" s="92">
        <v>1.3295683334810631E-4</v>
      </c>
      <c r="BZ20" s="92">
        <v>3.3812485858098542E-4</v>
      </c>
      <c r="CA20" s="92">
        <v>2.3269401752826105E-3</v>
      </c>
      <c r="CB20" s="92">
        <v>2.7238334736562242E-3</v>
      </c>
      <c r="CC20" s="92">
        <v>3.1495647499394004E-4</v>
      </c>
      <c r="CD20" s="92">
        <v>0</v>
      </c>
      <c r="CE20" s="92">
        <v>0</v>
      </c>
      <c r="CF20" s="92">
        <v>0</v>
      </c>
      <c r="CG20" s="92">
        <v>3.7577714691553964E-3</v>
      </c>
      <c r="CH20" s="84" t="s">
        <v>269</v>
      </c>
    </row>
    <row r="21" spans="1:86">
      <c r="A21" s="51" t="s">
        <v>13</v>
      </c>
      <c r="B21" s="81" t="s">
        <v>190</v>
      </c>
      <c r="C21" s="92">
        <v>5.7135845071218947E-4</v>
      </c>
      <c r="D21" s="92">
        <v>2.5415351927873163E-4</v>
      </c>
      <c r="E21" s="92">
        <v>2.9884562058621039E-3</v>
      </c>
      <c r="F21" s="92">
        <v>1.9418657847546069E-3</v>
      </c>
      <c r="G21" s="92">
        <v>2.8674255222454165E-3</v>
      </c>
      <c r="H21" s="92">
        <v>9.9937626439393235E-3</v>
      </c>
      <c r="I21" s="92">
        <v>6.7344626326404095E-4</v>
      </c>
      <c r="J21" s="92">
        <v>5.0294733308319667E-4</v>
      </c>
      <c r="K21" s="92">
        <v>4.2084573873539598E-4</v>
      </c>
      <c r="L21" s="92">
        <v>5.8822929767007588E-4</v>
      </c>
      <c r="M21" s="92">
        <v>3.2204032768726736E-5</v>
      </c>
      <c r="N21" s="92">
        <v>2.1812669088504604E-3</v>
      </c>
      <c r="O21" s="92">
        <v>0.10926051649102697</v>
      </c>
      <c r="P21" s="92">
        <v>7.2660242818736742E-5</v>
      </c>
      <c r="Q21" s="92">
        <v>1.2790585033827281E-3</v>
      </c>
      <c r="R21" s="92">
        <v>9.7816362313000067E-3</v>
      </c>
      <c r="S21" s="92">
        <v>1.1815723840409836E-3</v>
      </c>
      <c r="T21" s="92">
        <v>2.4024090516573302E-3</v>
      </c>
      <c r="U21" s="92">
        <v>1.4271265283061404E-5</v>
      </c>
      <c r="V21" s="92">
        <v>1.3261432589955105E-3</v>
      </c>
      <c r="W21" s="92">
        <v>5.001413306642416E-4</v>
      </c>
      <c r="X21" s="92">
        <v>2.4104365947956807E-4</v>
      </c>
      <c r="Y21" s="92">
        <v>5.0618353433348002E-4</v>
      </c>
      <c r="Z21" s="92">
        <v>1.2495067848218417E-4</v>
      </c>
      <c r="AA21" s="92">
        <v>1.5591142734924864E-3</v>
      </c>
      <c r="AB21" s="92">
        <v>1.1787141338925921E-3</v>
      </c>
      <c r="AC21" s="92">
        <v>3.373804218953249E-3</v>
      </c>
      <c r="AD21" s="92">
        <v>2.4305221593434726E-4</v>
      </c>
      <c r="AE21" s="92">
        <v>1.7966240291382362E-3</v>
      </c>
      <c r="AF21" s="92">
        <v>7.3231989903026369E-4</v>
      </c>
      <c r="AG21" s="92">
        <v>5.7749053253942657E-4</v>
      </c>
      <c r="AH21" s="92">
        <v>1.1504482310499432E-4</v>
      </c>
      <c r="AI21" s="92">
        <v>7.9158797455793461E-5</v>
      </c>
      <c r="AJ21" s="92">
        <v>1.5260955269857492E-4</v>
      </c>
      <c r="AK21" s="92">
        <v>1.9608044123224423E-3</v>
      </c>
      <c r="AL21" s="92">
        <v>3.4509763509937854E-3</v>
      </c>
      <c r="AM21" s="92">
        <v>3.0240706339700048E-3</v>
      </c>
      <c r="AN21" s="92">
        <v>9.3599377551087024E-4</v>
      </c>
      <c r="AO21" s="92">
        <v>4.2835838728377418E-3</v>
      </c>
      <c r="AP21" s="92">
        <v>7.4618771586392309E-5</v>
      </c>
      <c r="AQ21" s="92">
        <v>7.7874309412324374E-4</v>
      </c>
      <c r="AR21" s="92">
        <v>1.7006417358471663E-3</v>
      </c>
      <c r="AS21" s="92">
        <v>1.0972801484324913E-3</v>
      </c>
      <c r="AT21" s="92">
        <v>3.6198686004283926E-4</v>
      </c>
      <c r="AU21" s="92">
        <v>0.12102333999880809</v>
      </c>
      <c r="AV21" s="92">
        <v>4.8604088550943132E-3</v>
      </c>
      <c r="AW21" s="92">
        <v>2.4476871668056071E-3</v>
      </c>
      <c r="AX21" s="92">
        <v>1.3384330546643503E-3</v>
      </c>
      <c r="AY21" s="92">
        <v>4.3575394853401896E-3</v>
      </c>
      <c r="AZ21" s="92">
        <v>2.526711795645919E-3</v>
      </c>
      <c r="BA21" s="92">
        <v>1.0760306369130835E-5</v>
      </c>
      <c r="BB21" s="92">
        <v>1.291277942074021E-3</v>
      </c>
      <c r="BC21" s="92">
        <v>4.0213919138904191E-3</v>
      </c>
      <c r="BD21" s="92">
        <v>2.1980227284572095E-3</v>
      </c>
      <c r="BE21" s="92">
        <v>3.2101235364908313E-4</v>
      </c>
      <c r="BF21" s="92">
        <v>8.6442015894683238E-3</v>
      </c>
      <c r="BG21" s="92">
        <v>7.2006808721718587E-4</v>
      </c>
      <c r="BH21" s="92">
        <v>6.4080024056858184E-4</v>
      </c>
      <c r="BI21" s="92">
        <v>1.536801573218672E-2</v>
      </c>
      <c r="BJ21" s="92">
        <v>4.9786410153969084E-3</v>
      </c>
      <c r="BK21" s="92">
        <v>0</v>
      </c>
      <c r="BL21" s="92">
        <v>3.7737547565776272E-3</v>
      </c>
      <c r="BM21" s="92">
        <v>4.5425660182234207E-4</v>
      </c>
      <c r="BN21" s="92">
        <v>0.11197061043064342</v>
      </c>
      <c r="BO21" s="92">
        <v>1.3283631124657066E-3</v>
      </c>
      <c r="BP21" s="92">
        <v>3.9642049528431966E-4</v>
      </c>
      <c r="BQ21" s="92">
        <v>7.745271585783706E-3</v>
      </c>
      <c r="BR21" s="92">
        <v>3.9505039123545395E-4</v>
      </c>
      <c r="BS21" s="92">
        <v>1.9907944878333034E-3</v>
      </c>
      <c r="BT21" s="92">
        <v>2.1828676997561157E-3</v>
      </c>
      <c r="BU21" s="92">
        <v>7.5422546070071539E-4</v>
      </c>
      <c r="BV21" s="92">
        <v>1.124594686153995E-3</v>
      </c>
      <c r="BW21" s="92">
        <v>1.213377203311331E-3</v>
      </c>
      <c r="BX21" s="92">
        <v>9.7543004743185597E-4</v>
      </c>
      <c r="BY21" s="92">
        <v>5.5556962506173001E-3</v>
      </c>
      <c r="BZ21" s="92">
        <v>5.6652990825374738E-3</v>
      </c>
      <c r="CA21" s="92">
        <v>9.4362287020739958E-3</v>
      </c>
      <c r="CB21" s="92">
        <v>1.8722027739619803E-3</v>
      </c>
      <c r="CC21" s="92">
        <v>3.5986388163792762E-3</v>
      </c>
      <c r="CD21" s="92">
        <v>0</v>
      </c>
      <c r="CE21" s="92">
        <v>0</v>
      </c>
      <c r="CF21" s="92">
        <v>0</v>
      </c>
      <c r="CG21" s="92">
        <v>2.791426867441698E-3</v>
      </c>
      <c r="CH21" s="84" t="s">
        <v>270</v>
      </c>
    </row>
    <row r="22" spans="1:86">
      <c r="A22" s="51" t="s">
        <v>14</v>
      </c>
      <c r="B22" s="81" t="s">
        <v>191</v>
      </c>
      <c r="C22" s="92">
        <v>2.4065921768284346E-2</v>
      </c>
      <c r="D22" s="92">
        <v>1.1293562264973949E-2</v>
      </c>
      <c r="E22" s="92">
        <v>5.37636049135026E-2</v>
      </c>
      <c r="F22" s="92">
        <v>2.7127032401136279E-2</v>
      </c>
      <c r="G22" s="92">
        <v>4.8698536900985316E-3</v>
      </c>
      <c r="H22" s="92">
        <v>2.620179298624529E-3</v>
      </c>
      <c r="I22" s="92">
        <v>1.266720352329981E-3</v>
      </c>
      <c r="J22" s="92">
        <v>4.8674810916487293E-3</v>
      </c>
      <c r="K22" s="92">
        <v>2.4689424768354943E-3</v>
      </c>
      <c r="L22" s="92">
        <v>1.6823810978291774E-3</v>
      </c>
      <c r="M22" s="92">
        <v>4.5954405829978428E-3</v>
      </c>
      <c r="N22" s="92">
        <v>5.7342494615951305E-3</v>
      </c>
      <c r="O22" s="92">
        <v>2.6564865009319309E-3</v>
      </c>
      <c r="P22" s="92">
        <v>4.151247692091483E-2</v>
      </c>
      <c r="Q22" s="92">
        <v>2.2457335010817921E-2</v>
      </c>
      <c r="R22" s="92">
        <v>1.7348993082352407E-3</v>
      </c>
      <c r="S22" s="92">
        <v>3.7091905899623258E-3</v>
      </c>
      <c r="T22" s="92">
        <v>1.7927169072960283E-2</v>
      </c>
      <c r="U22" s="92">
        <v>1.1417012226449122E-3</v>
      </c>
      <c r="V22" s="92">
        <v>4.5740686430421375E-3</v>
      </c>
      <c r="W22" s="92">
        <v>6.12955164648657E-4</v>
      </c>
      <c r="X22" s="92">
        <v>3.1403183841259051E-3</v>
      </c>
      <c r="Y22" s="92">
        <v>1.9377338423703532E-3</v>
      </c>
      <c r="Z22" s="92">
        <v>3.1807172712947855E-4</v>
      </c>
      <c r="AA22" s="92">
        <v>8.1812593061824621E-5</v>
      </c>
      <c r="AB22" s="92">
        <v>4.3563633946684223E-3</v>
      </c>
      <c r="AC22" s="92">
        <v>7.218612177882903E-3</v>
      </c>
      <c r="AD22" s="92">
        <v>6.865250291792635E-3</v>
      </c>
      <c r="AE22" s="92">
        <v>5.3969895655613526E-3</v>
      </c>
      <c r="AF22" s="92">
        <v>1.6517882167015948E-3</v>
      </c>
      <c r="AG22" s="92">
        <v>1.0834406500207238E-2</v>
      </c>
      <c r="AH22" s="92">
        <v>6.0751876162512975E-3</v>
      </c>
      <c r="AI22" s="92">
        <v>7.6522268351343781E-3</v>
      </c>
      <c r="AJ22" s="92">
        <v>2.6812650578291297E-2</v>
      </c>
      <c r="AK22" s="92">
        <v>8.8969968916637436E-3</v>
      </c>
      <c r="AL22" s="92">
        <v>8.6742762349382614E-3</v>
      </c>
      <c r="AM22" s="92">
        <v>4.4921748922344224E-3</v>
      </c>
      <c r="AN22" s="92">
        <v>0.10625893265674159</v>
      </c>
      <c r="AO22" s="92">
        <v>2.3059664836113093E-2</v>
      </c>
      <c r="AP22" s="92">
        <v>0.11937866141690784</v>
      </c>
      <c r="AQ22" s="92">
        <v>2.6470535102947469E-3</v>
      </c>
      <c r="AR22" s="92">
        <v>4.7548798042234561E-3</v>
      </c>
      <c r="AS22" s="92">
        <v>1.9116477864226399E-4</v>
      </c>
      <c r="AT22" s="92">
        <v>7.12881911945763E-4</v>
      </c>
      <c r="AU22" s="92">
        <v>1.0794817187169778E-3</v>
      </c>
      <c r="AV22" s="92">
        <v>1.9347094643758535E-3</v>
      </c>
      <c r="AW22" s="92">
        <v>5.6743749430811143E-4</v>
      </c>
      <c r="AX22" s="92">
        <v>3.3713328048792373E-4</v>
      </c>
      <c r="AY22" s="92">
        <v>8.3918501393600241E-4</v>
      </c>
      <c r="AZ22" s="92">
        <v>6.7516569568601545E-4</v>
      </c>
      <c r="BA22" s="92">
        <v>1.6910559911486986E-3</v>
      </c>
      <c r="BB22" s="92">
        <v>5.8775015472751536E-4</v>
      </c>
      <c r="BC22" s="92">
        <v>2.4527738713253388E-3</v>
      </c>
      <c r="BD22" s="92">
        <v>1.197576642107019E-4</v>
      </c>
      <c r="BE22" s="92">
        <v>2.6220743576823337E-3</v>
      </c>
      <c r="BF22" s="92">
        <v>1.6831765127893823E-3</v>
      </c>
      <c r="BG22" s="92">
        <v>4.6341234767293604E-3</v>
      </c>
      <c r="BH22" s="92">
        <v>2.2064052976002017E-3</v>
      </c>
      <c r="BI22" s="92">
        <v>1.7721913876461602E-3</v>
      </c>
      <c r="BJ22" s="92">
        <v>3.8415439933618114E-3</v>
      </c>
      <c r="BK22" s="92">
        <v>7.2287844973055373E-3</v>
      </c>
      <c r="BL22" s="92">
        <v>7.2219336132735949E-3</v>
      </c>
      <c r="BM22" s="92">
        <v>8.3441460902118159E-4</v>
      </c>
      <c r="BN22" s="92">
        <v>9.6743430054649325E-3</v>
      </c>
      <c r="BO22" s="92">
        <v>3.8954888276697759E-3</v>
      </c>
      <c r="BP22" s="92">
        <v>1.0180537936866879E-2</v>
      </c>
      <c r="BQ22" s="92">
        <v>3.7811030911768071E-3</v>
      </c>
      <c r="BR22" s="92">
        <v>4.2567207615705005E-3</v>
      </c>
      <c r="BS22" s="92">
        <v>1.6794263844406559E-3</v>
      </c>
      <c r="BT22" s="92">
        <v>2.2140242249876663E-3</v>
      </c>
      <c r="BU22" s="92">
        <v>1.6657002793737812E-2</v>
      </c>
      <c r="BV22" s="92">
        <v>1.140565261578667E-2</v>
      </c>
      <c r="BW22" s="92">
        <v>2.3774118955822757E-3</v>
      </c>
      <c r="BX22" s="92">
        <v>6.4470483821676295E-3</v>
      </c>
      <c r="BY22" s="92">
        <v>1.1396300001266253E-4</v>
      </c>
      <c r="BZ22" s="92">
        <v>7.3140846934462702E-3</v>
      </c>
      <c r="CA22" s="92">
        <v>4.4600896372774951E-3</v>
      </c>
      <c r="CB22" s="92">
        <v>7.73391456551602E-3</v>
      </c>
      <c r="CC22" s="92">
        <v>2.1618216686756825E-3</v>
      </c>
      <c r="CD22" s="92">
        <v>0</v>
      </c>
      <c r="CE22" s="92">
        <v>0</v>
      </c>
      <c r="CF22" s="92">
        <v>0</v>
      </c>
      <c r="CG22" s="92">
        <v>9.741516916304014E-3</v>
      </c>
      <c r="CH22" s="84" t="s">
        <v>271</v>
      </c>
    </row>
    <row r="23" spans="1:86">
      <c r="A23" s="51" t="s">
        <v>15</v>
      </c>
      <c r="B23" s="81" t="s">
        <v>192</v>
      </c>
      <c r="C23" s="92">
        <v>1.6977869945313317E-2</v>
      </c>
      <c r="D23" s="92">
        <v>2.9882825553949133E-3</v>
      </c>
      <c r="E23" s="92">
        <v>1.2758629238811409E-3</v>
      </c>
      <c r="F23" s="92">
        <v>2.1393649051404375E-2</v>
      </c>
      <c r="G23" s="92">
        <v>2.5796307178671562E-3</v>
      </c>
      <c r="H23" s="92">
        <v>1.0495059965024627E-2</v>
      </c>
      <c r="I23" s="92">
        <v>6.0574531616341964E-5</v>
      </c>
      <c r="J23" s="92">
        <v>7.952738995635783E-3</v>
      </c>
      <c r="K23" s="92">
        <v>4.0760435434290072E-4</v>
      </c>
      <c r="L23" s="92">
        <v>1.07444347580841E-2</v>
      </c>
      <c r="M23" s="92">
        <v>1.1174424905250866E-2</v>
      </c>
      <c r="N23" s="92">
        <v>1.6902370594195082E-2</v>
      </c>
      <c r="O23" s="92">
        <v>3.5144997992851583E-2</v>
      </c>
      <c r="P23" s="92">
        <v>1.1185671622659004E-2</v>
      </c>
      <c r="Q23" s="92">
        <v>0.1265375739295212</v>
      </c>
      <c r="R23" s="92">
        <v>6.6313365309564526E-2</v>
      </c>
      <c r="S23" s="92">
        <v>5.824127264692891E-2</v>
      </c>
      <c r="T23" s="92">
        <v>2.0220616084195585E-2</v>
      </c>
      <c r="U23" s="92">
        <v>1.9943178408380674E-3</v>
      </c>
      <c r="V23" s="92">
        <v>1.2253348919630062E-2</v>
      </c>
      <c r="W23" s="92">
        <v>6.781364909507619E-4</v>
      </c>
      <c r="X23" s="92">
        <v>1.6734068880509066E-2</v>
      </c>
      <c r="Y23" s="92">
        <v>3.7731143965482709E-3</v>
      </c>
      <c r="Z23" s="92">
        <v>9.2461802067585232E-3</v>
      </c>
      <c r="AA23" s="92">
        <v>1.4057740990680381E-2</v>
      </c>
      <c r="AB23" s="92">
        <v>1.3431118760221822E-2</v>
      </c>
      <c r="AC23" s="92">
        <v>1.6758283538345454E-2</v>
      </c>
      <c r="AD23" s="92">
        <v>4.3684411644670665E-3</v>
      </c>
      <c r="AE23" s="92">
        <v>5.9520809672810953E-4</v>
      </c>
      <c r="AF23" s="92">
        <v>1.4327251160410602E-2</v>
      </c>
      <c r="AG23" s="92">
        <v>2.9329386844787505E-3</v>
      </c>
      <c r="AH23" s="92">
        <v>8.9505316135851838E-3</v>
      </c>
      <c r="AI23" s="92">
        <v>2.261122597596569E-3</v>
      </c>
      <c r="AJ23" s="92">
        <v>8.8810281362087413E-3</v>
      </c>
      <c r="AK23" s="92">
        <v>4.2816188149221142E-3</v>
      </c>
      <c r="AL23" s="92">
        <v>4.3837657135147083E-4</v>
      </c>
      <c r="AM23" s="92">
        <v>1.701476800814787E-3</v>
      </c>
      <c r="AN23" s="92">
        <v>9.8646260629453673E-4</v>
      </c>
      <c r="AO23" s="92">
        <v>5.7306209869058646E-4</v>
      </c>
      <c r="AP23" s="92">
        <v>0</v>
      </c>
      <c r="AQ23" s="92">
        <v>1.3371640574551938E-4</v>
      </c>
      <c r="AR23" s="92">
        <v>1.6100044483826603E-4</v>
      </c>
      <c r="AS23" s="92">
        <v>5.8144769967416888E-4</v>
      </c>
      <c r="AT23" s="92">
        <v>4.0355522512794162E-4</v>
      </c>
      <c r="AU23" s="92">
        <v>4.9801390537193915E-3</v>
      </c>
      <c r="AV23" s="92">
        <v>1.8334157751415147E-3</v>
      </c>
      <c r="AW23" s="92">
        <v>2.9002360820192374E-3</v>
      </c>
      <c r="AX23" s="92">
        <v>0</v>
      </c>
      <c r="AY23" s="92">
        <v>1.5856073864413858E-3</v>
      </c>
      <c r="AZ23" s="92">
        <v>7.2233884472958001E-4</v>
      </c>
      <c r="BA23" s="92">
        <v>0</v>
      </c>
      <c r="BB23" s="92">
        <v>1.3778967635148947E-4</v>
      </c>
      <c r="BC23" s="92">
        <v>9.8788360755335778E-5</v>
      </c>
      <c r="BD23" s="92">
        <v>5.5820404963874892E-4</v>
      </c>
      <c r="BE23" s="92">
        <v>4.2718789982283955E-4</v>
      </c>
      <c r="BF23" s="92">
        <v>1.7015718845138586E-4</v>
      </c>
      <c r="BG23" s="92">
        <v>1.5209639094936043E-3</v>
      </c>
      <c r="BH23" s="92">
        <v>3.9378785733264833E-4</v>
      </c>
      <c r="BI23" s="92">
        <v>3.8898618019438352E-4</v>
      </c>
      <c r="BJ23" s="92">
        <v>1.0174025986629813E-3</v>
      </c>
      <c r="BK23" s="92">
        <v>4.4417832453323182E-3</v>
      </c>
      <c r="BL23" s="92">
        <v>0</v>
      </c>
      <c r="BM23" s="92">
        <v>0</v>
      </c>
      <c r="BN23" s="92">
        <v>2.5044158988945744E-4</v>
      </c>
      <c r="BO23" s="92">
        <v>6.5849263498032353E-4</v>
      </c>
      <c r="BP23" s="92">
        <v>9.1084790322284205E-3</v>
      </c>
      <c r="BQ23" s="92">
        <v>2.6331643797060264E-4</v>
      </c>
      <c r="BR23" s="92">
        <v>3.3734946325193445E-4</v>
      </c>
      <c r="BS23" s="92">
        <v>1.4318029321362677E-3</v>
      </c>
      <c r="BT23" s="92">
        <v>1.6481884931557843E-2</v>
      </c>
      <c r="BU23" s="92">
        <v>9.4586079983368537E-4</v>
      </c>
      <c r="BV23" s="92">
        <v>3.4723902627885632E-4</v>
      </c>
      <c r="BW23" s="92">
        <v>2.5523535256345565E-3</v>
      </c>
      <c r="BX23" s="92">
        <v>7.9541506013756507E-5</v>
      </c>
      <c r="BY23" s="92">
        <v>1.8582300279842477E-3</v>
      </c>
      <c r="BZ23" s="92">
        <v>1.852855916971563E-3</v>
      </c>
      <c r="CA23" s="92">
        <v>2.4779082215891555E-3</v>
      </c>
      <c r="CB23" s="92">
        <v>1.7198785837727651E-3</v>
      </c>
      <c r="CC23" s="92">
        <v>8.1190612428193466E-3</v>
      </c>
      <c r="CD23" s="92">
        <v>0</v>
      </c>
      <c r="CE23" s="92">
        <v>0</v>
      </c>
      <c r="CF23" s="92">
        <v>0</v>
      </c>
      <c r="CG23" s="92">
        <v>6.976030311011178E-3</v>
      </c>
      <c r="CH23" s="84" t="s">
        <v>272</v>
      </c>
    </row>
    <row r="24" spans="1:86" ht="22.5">
      <c r="A24" s="51" t="s">
        <v>16</v>
      </c>
      <c r="B24" s="81" t="s">
        <v>193</v>
      </c>
      <c r="C24" s="92">
        <v>3.7471662055570469E-5</v>
      </c>
      <c r="D24" s="92">
        <v>0</v>
      </c>
      <c r="E24" s="92">
        <v>0</v>
      </c>
      <c r="F24" s="92">
        <v>6.2669711817806576E-6</v>
      </c>
      <c r="G24" s="92">
        <v>2.1091127110293601E-4</v>
      </c>
      <c r="H24" s="92">
        <v>6.6466497561903907E-5</v>
      </c>
      <c r="I24" s="92">
        <v>0</v>
      </c>
      <c r="J24" s="92">
        <v>0</v>
      </c>
      <c r="K24" s="92">
        <v>0</v>
      </c>
      <c r="L24" s="92">
        <v>0</v>
      </c>
      <c r="M24" s="92">
        <v>0</v>
      </c>
      <c r="N24" s="92">
        <v>0</v>
      </c>
      <c r="O24" s="92">
        <v>0</v>
      </c>
      <c r="P24" s="92">
        <v>0</v>
      </c>
      <c r="Q24" s="92">
        <v>1.5829632871340309E-4</v>
      </c>
      <c r="R24" s="92">
        <v>2.6781191092661711E-2</v>
      </c>
      <c r="S24" s="92">
        <v>0</v>
      </c>
      <c r="T24" s="92">
        <v>0</v>
      </c>
      <c r="U24" s="92">
        <v>0</v>
      </c>
      <c r="V24" s="92">
        <v>0</v>
      </c>
      <c r="W24" s="92">
        <v>1.1908126920577191E-5</v>
      </c>
      <c r="X24" s="92">
        <v>0</v>
      </c>
      <c r="Y24" s="92">
        <v>0</v>
      </c>
      <c r="Z24" s="92">
        <v>0</v>
      </c>
      <c r="AA24" s="92">
        <v>0</v>
      </c>
      <c r="AB24" s="92">
        <v>0</v>
      </c>
      <c r="AC24" s="92">
        <v>0</v>
      </c>
      <c r="AD24" s="92">
        <v>0</v>
      </c>
      <c r="AE24" s="92">
        <v>3.7384733699555173E-6</v>
      </c>
      <c r="AF24" s="92">
        <v>1.9890170097118266E-5</v>
      </c>
      <c r="AG24" s="92">
        <v>1.746663236414144E-5</v>
      </c>
      <c r="AH24" s="92">
        <v>9.4299035331962382E-6</v>
      </c>
      <c r="AI24" s="92">
        <v>0</v>
      </c>
      <c r="AJ24" s="92">
        <v>0</v>
      </c>
      <c r="AK24" s="92">
        <v>5.750159566927981E-6</v>
      </c>
      <c r="AL24" s="92">
        <v>1.829487600413313E-4</v>
      </c>
      <c r="AM24" s="92">
        <v>0</v>
      </c>
      <c r="AN24" s="92">
        <v>1.0441827058689604E-5</v>
      </c>
      <c r="AO24" s="92">
        <v>1.1505493873324523E-4</v>
      </c>
      <c r="AP24" s="92">
        <v>5.9084752222682349E-5</v>
      </c>
      <c r="AQ24" s="92">
        <v>2.0898723017180498E-5</v>
      </c>
      <c r="AR24" s="92">
        <v>0</v>
      </c>
      <c r="AS24" s="92">
        <v>0</v>
      </c>
      <c r="AT24" s="92">
        <v>0</v>
      </c>
      <c r="AU24" s="92">
        <v>0</v>
      </c>
      <c r="AV24" s="92">
        <v>0</v>
      </c>
      <c r="AW24" s="92">
        <v>2.8021604657190671E-6</v>
      </c>
      <c r="AX24" s="92">
        <v>0</v>
      </c>
      <c r="AY24" s="92">
        <v>0</v>
      </c>
      <c r="AZ24" s="92">
        <v>0</v>
      </c>
      <c r="BA24" s="92">
        <v>0</v>
      </c>
      <c r="BB24" s="92">
        <v>0</v>
      </c>
      <c r="BC24" s="92">
        <v>7.7619426307763904E-6</v>
      </c>
      <c r="BD24" s="92">
        <v>0</v>
      </c>
      <c r="BE24" s="92">
        <v>7.1020432223248302E-7</v>
      </c>
      <c r="BF24" s="92">
        <v>0</v>
      </c>
      <c r="BG24" s="92">
        <v>0</v>
      </c>
      <c r="BH24" s="92">
        <v>0</v>
      </c>
      <c r="BI24" s="92">
        <v>3.2227521142864827E-7</v>
      </c>
      <c r="BJ24" s="92">
        <v>0</v>
      </c>
      <c r="BK24" s="92">
        <v>1.5840182896957159E-2</v>
      </c>
      <c r="BL24" s="92">
        <v>0</v>
      </c>
      <c r="BM24" s="92">
        <v>0</v>
      </c>
      <c r="BN24" s="92">
        <v>0</v>
      </c>
      <c r="BO24" s="92">
        <v>0</v>
      </c>
      <c r="BP24" s="92">
        <v>3.4471347416027793E-6</v>
      </c>
      <c r="BQ24" s="92">
        <v>0</v>
      </c>
      <c r="BR24" s="92">
        <v>0</v>
      </c>
      <c r="BS24" s="92">
        <v>1.0101075480139427E-5</v>
      </c>
      <c r="BT24" s="92">
        <v>1.4878694769243144E-2</v>
      </c>
      <c r="BU24" s="92">
        <v>1.224692681451326E-3</v>
      </c>
      <c r="BV24" s="92">
        <v>3.8232589653002929E-4</v>
      </c>
      <c r="BW24" s="92">
        <v>2.2428414109266689E-6</v>
      </c>
      <c r="BX24" s="92">
        <v>4.186395053355609E-6</v>
      </c>
      <c r="BY24" s="92">
        <v>6.331277778481259E-6</v>
      </c>
      <c r="BZ24" s="92">
        <v>0</v>
      </c>
      <c r="CA24" s="92">
        <v>0</v>
      </c>
      <c r="CB24" s="92">
        <v>6.9238268267824723E-6</v>
      </c>
      <c r="CC24" s="92">
        <v>5.9913186342651664E-5</v>
      </c>
      <c r="CD24" s="92">
        <v>0</v>
      </c>
      <c r="CE24" s="92">
        <v>0</v>
      </c>
      <c r="CF24" s="92">
        <v>0</v>
      </c>
      <c r="CG24" s="92">
        <v>7.2153621987384596E-4</v>
      </c>
      <c r="CH24" s="84" t="s">
        <v>273</v>
      </c>
    </row>
    <row r="25" spans="1:86">
      <c r="A25" s="51" t="s">
        <v>17</v>
      </c>
      <c r="B25" s="81" t="s">
        <v>194</v>
      </c>
      <c r="C25" s="92">
        <v>0</v>
      </c>
      <c r="D25" s="92">
        <v>3.7815229512060401E-5</v>
      </c>
      <c r="E25" s="92">
        <v>5.3208633148406315E-4</v>
      </c>
      <c r="F25" s="92">
        <v>1.3518752120698278E-4</v>
      </c>
      <c r="G25" s="92">
        <v>9.1288634839546499E-3</v>
      </c>
      <c r="H25" s="92">
        <v>2.5977905836563096E-2</v>
      </c>
      <c r="I25" s="92">
        <v>1.4626967781475602E-3</v>
      </c>
      <c r="J25" s="92">
        <v>1.1388825806196799E-3</v>
      </c>
      <c r="K25" s="92">
        <v>1.1977695751559394E-3</v>
      </c>
      <c r="L25" s="92">
        <v>6.0514372163388746E-3</v>
      </c>
      <c r="M25" s="92">
        <v>3.4653037121139211E-3</v>
      </c>
      <c r="N25" s="92">
        <v>8.4209459222058978E-4</v>
      </c>
      <c r="O25" s="92">
        <v>2.0969867755644181E-3</v>
      </c>
      <c r="P25" s="92">
        <v>0</v>
      </c>
      <c r="Q25" s="92">
        <v>5.9173826084697378E-3</v>
      </c>
      <c r="R25" s="92">
        <v>7.5076538384208219E-3</v>
      </c>
      <c r="S25" s="92">
        <v>3.2163994098129839E-2</v>
      </c>
      <c r="T25" s="92">
        <v>8.2636345308281008E-3</v>
      </c>
      <c r="U25" s="92">
        <v>5.6536166313666321E-4</v>
      </c>
      <c r="V25" s="92">
        <v>6.1319410309261316E-3</v>
      </c>
      <c r="W25" s="92">
        <v>1.2748589983761072E-2</v>
      </c>
      <c r="X25" s="92">
        <v>1.5289792456246804E-2</v>
      </c>
      <c r="Y25" s="92">
        <v>1.0987625487457534E-2</v>
      </c>
      <c r="Z25" s="92">
        <v>8.8288279405357179E-3</v>
      </c>
      <c r="AA25" s="92">
        <v>9.3500106356370657E-4</v>
      </c>
      <c r="AB25" s="92">
        <v>7.6110851453028558E-3</v>
      </c>
      <c r="AC25" s="92">
        <v>7.3638998519069729E-2</v>
      </c>
      <c r="AD25" s="92">
        <v>4.5906974688776185E-3</v>
      </c>
      <c r="AE25" s="92">
        <v>4.0979419632204624E-6</v>
      </c>
      <c r="AF25" s="92">
        <v>1.6165283697112491E-3</v>
      </c>
      <c r="AG25" s="92">
        <v>4.8142405453664873E-4</v>
      </c>
      <c r="AH25" s="92">
        <v>4.6284185341758594E-3</v>
      </c>
      <c r="AI25" s="92">
        <v>1.1656101463204435E-3</v>
      </c>
      <c r="AJ25" s="92">
        <v>1.0972344228744763E-2</v>
      </c>
      <c r="AK25" s="92">
        <v>2.7976776355543867E-2</v>
      </c>
      <c r="AL25" s="92">
        <v>0</v>
      </c>
      <c r="AM25" s="92">
        <v>2.185794309403757E-3</v>
      </c>
      <c r="AN25" s="92">
        <v>3.7909633238075952E-4</v>
      </c>
      <c r="AO25" s="92">
        <v>0</v>
      </c>
      <c r="AP25" s="92">
        <v>0</v>
      </c>
      <c r="AQ25" s="92">
        <v>1.1423454530577492E-4</v>
      </c>
      <c r="AR25" s="92">
        <v>0</v>
      </c>
      <c r="AS25" s="92">
        <v>0</v>
      </c>
      <c r="AT25" s="92">
        <v>8.918021068008438E-4</v>
      </c>
      <c r="AU25" s="92">
        <v>2.1459576335939917E-4</v>
      </c>
      <c r="AV25" s="92">
        <v>3.5250203853549596E-3</v>
      </c>
      <c r="AW25" s="92">
        <v>3.8655803624594565E-3</v>
      </c>
      <c r="AX25" s="92">
        <v>0</v>
      </c>
      <c r="AY25" s="92">
        <v>9.7170307312260094E-4</v>
      </c>
      <c r="AZ25" s="92">
        <v>5.4543953581621344E-4</v>
      </c>
      <c r="BA25" s="92">
        <v>0</v>
      </c>
      <c r="BB25" s="92">
        <v>0</v>
      </c>
      <c r="BC25" s="92">
        <v>0</v>
      </c>
      <c r="BD25" s="92">
        <v>1.0700816887417041E-4</v>
      </c>
      <c r="BE25" s="92">
        <v>0</v>
      </c>
      <c r="BF25" s="92">
        <v>0</v>
      </c>
      <c r="BG25" s="92">
        <v>7.0925414823437543E-3</v>
      </c>
      <c r="BH25" s="92">
        <v>0</v>
      </c>
      <c r="BI25" s="92">
        <v>1.6087978554518328E-3</v>
      </c>
      <c r="BJ25" s="92">
        <v>7.857777145158602E-3</v>
      </c>
      <c r="BK25" s="92">
        <v>0</v>
      </c>
      <c r="BL25" s="92">
        <v>0</v>
      </c>
      <c r="BM25" s="92">
        <v>0</v>
      </c>
      <c r="BN25" s="92">
        <v>0</v>
      </c>
      <c r="BO25" s="92">
        <v>9.0311624883910484E-4</v>
      </c>
      <c r="BP25" s="92">
        <v>1.0355192763774751E-2</v>
      </c>
      <c r="BQ25" s="92">
        <v>7.2872591596669948E-3</v>
      </c>
      <c r="BR25" s="92">
        <v>0</v>
      </c>
      <c r="BS25" s="92">
        <v>4.8838209603004206E-5</v>
      </c>
      <c r="BT25" s="92">
        <v>5.2002317713140979E-4</v>
      </c>
      <c r="BU25" s="92">
        <v>1.6256982497141477E-4</v>
      </c>
      <c r="BV25" s="92">
        <v>9.8606204326574077E-5</v>
      </c>
      <c r="BW25" s="92">
        <v>2.0185572698340067E-4</v>
      </c>
      <c r="BX25" s="92">
        <v>2.5955649330804755E-4</v>
      </c>
      <c r="BY25" s="92">
        <v>7.6925025008547216E-4</v>
      </c>
      <c r="BZ25" s="92">
        <v>4.1753296930833832E-4</v>
      </c>
      <c r="CA25" s="92">
        <v>0</v>
      </c>
      <c r="CB25" s="92">
        <v>1.0121250055390616E-2</v>
      </c>
      <c r="CC25" s="92">
        <v>2.7483113001216402E-4</v>
      </c>
      <c r="CD25" s="92">
        <v>0</v>
      </c>
      <c r="CE25" s="92">
        <v>0</v>
      </c>
      <c r="CF25" s="92">
        <v>0</v>
      </c>
      <c r="CG25" s="92">
        <v>3.1365142090936699E-3</v>
      </c>
      <c r="CH25" s="84" t="s">
        <v>274</v>
      </c>
    </row>
    <row r="26" spans="1:86">
      <c r="A26" s="51" t="s">
        <v>18</v>
      </c>
      <c r="B26" s="81" t="s">
        <v>195</v>
      </c>
      <c r="C26" s="92">
        <v>2.6679148218484092E-3</v>
      </c>
      <c r="D26" s="92">
        <v>0</v>
      </c>
      <c r="E26" s="92">
        <v>0</v>
      </c>
      <c r="F26" s="92">
        <v>6.3923106054162725E-4</v>
      </c>
      <c r="G26" s="92">
        <v>2.3810085230120247E-3</v>
      </c>
      <c r="H26" s="92">
        <v>5.0953566854626951E-2</v>
      </c>
      <c r="I26" s="92">
        <v>8.9080193553444571E-6</v>
      </c>
      <c r="J26" s="92">
        <v>5.6465866229585825E-5</v>
      </c>
      <c r="K26" s="92">
        <v>3.42548857110206E-5</v>
      </c>
      <c r="L26" s="92">
        <v>1.887770531675468E-5</v>
      </c>
      <c r="M26" s="92">
        <v>1.9086506397930259E-3</v>
      </c>
      <c r="N26" s="92">
        <v>1.2029511325941872E-3</v>
      </c>
      <c r="O26" s="92">
        <v>8.3356361523249348E-4</v>
      </c>
      <c r="P26" s="92">
        <v>0</v>
      </c>
      <c r="Q26" s="92">
        <v>4.111072465682826E-3</v>
      </c>
      <c r="R26" s="92">
        <v>4.7507794316097611E-3</v>
      </c>
      <c r="S26" s="92">
        <v>3.4632294014994361E-4</v>
      </c>
      <c r="T26" s="92">
        <v>8.4766349258883322E-2</v>
      </c>
      <c r="U26" s="92">
        <v>2.9021898707682048E-3</v>
      </c>
      <c r="V26" s="92">
        <v>8.8825368763243897E-3</v>
      </c>
      <c r="W26" s="92">
        <v>4.8384599908871508E-4</v>
      </c>
      <c r="X26" s="92">
        <v>4.4781702602159626E-3</v>
      </c>
      <c r="Y26" s="92">
        <v>1.727909601575868E-3</v>
      </c>
      <c r="Z26" s="92">
        <v>3.0340064746551573E-3</v>
      </c>
      <c r="AA26" s="92">
        <v>0</v>
      </c>
      <c r="AB26" s="92">
        <v>5.0351669750744741E-3</v>
      </c>
      <c r="AC26" s="92">
        <v>6.9705600515003463E-3</v>
      </c>
      <c r="AD26" s="92">
        <v>9.938712715746752E-4</v>
      </c>
      <c r="AE26" s="92">
        <v>0</v>
      </c>
      <c r="AF26" s="92">
        <v>4.6425465203955617E-3</v>
      </c>
      <c r="AG26" s="92">
        <v>1.0298035331358399E-4</v>
      </c>
      <c r="AH26" s="92">
        <v>6.6527747546616486E-2</v>
      </c>
      <c r="AI26" s="92">
        <v>3.1343108333156094E-2</v>
      </c>
      <c r="AJ26" s="92">
        <v>6.3835539656110371E-2</v>
      </c>
      <c r="AK26" s="92">
        <v>4.6586292769624366E-3</v>
      </c>
      <c r="AL26" s="92">
        <v>2.655190797095638E-4</v>
      </c>
      <c r="AM26" s="92">
        <v>4.5042783471880535E-4</v>
      </c>
      <c r="AN26" s="92">
        <v>7.9415895796366965E-4</v>
      </c>
      <c r="AO26" s="92">
        <v>5.0889684439704592E-5</v>
      </c>
      <c r="AP26" s="92">
        <v>0</v>
      </c>
      <c r="AQ26" s="92">
        <v>2.4458590242988382E-4</v>
      </c>
      <c r="AR26" s="92">
        <v>0</v>
      </c>
      <c r="AS26" s="92">
        <v>1.5440887618118104E-3</v>
      </c>
      <c r="AT26" s="92">
        <v>1.843935356942161E-3</v>
      </c>
      <c r="AU26" s="92">
        <v>1.2680658743964495E-4</v>
      </c>
      <c r="AV26" s="92">
        <v>3.3764563078112629E-6</v>
      </c>
      <c r="AW26" s="92">
        <v>4.2312623032357945E-4</v>
      </c>
      <c r="AX26" s="92">
        <v>0</v>
      </c>
      <c r="AY26" s="92">
        <v>0</v>
      </c>
      <c r="AZ26" s="92">
        <v>4.7173149043564414E-5</v>
      </c>
      <c r="BA26" s="92">
        <v>0</v>
      </c>
      <c r="BB26" s="92">
        <v>0</v>
      </c>
      <c r="BC26" s="92">
        <v>4.2337868895143916E-5</v>
      </c>
      <c r="BD26" s="92">
        <v>3.3489323246568478E-4</v>
      </c>
      <c r="BE26" s="92">
        <v>0</v>
      </c>
      <c r="BF26" s="92">
        <v>3.435606189717961E-5</v>
      </c>
      <c r="BG26" s="92">
        <v>5.4623309537746528E-4</v>
      </c>
      <c r="BH26" s="92">
        <v>0</v>
      </c>
      <c r="BI26" s="92">
        <v>5.5270198760013899E-4</v>
      </c>
      <c r="BJ26" s="92">
        <v>1.5851423635766633E-4</v>
      </c>
      <c r="BK26" s="92">
        <v>0</v>
      </c>
      <c r="BL26" s="92">
        <v>0</v>
      </c>
      <c r="BM26" s="92">
        <v>9.6650340813264313E-6</v>
      </c>
      <c r="BN26" s="92">
        <v>5.1415160838232986E-5</v>
      </c>
      <c r="BO26" s="92">
        <v>0</v>
      </c>
      <c r="BP26" s="92">
        <v>4.2514661813100954E-4</v>
      </c>
      <c r="BQ26" s="92">
        <v>8.0018422846190156E-5</v>
      </c>
      <c r="BR26" s="92">
        <v>4.5860997306381714E-4</v>
      </c>
      <c r="BS26" s="92">
        <v>0</v>
      </c>
      <c r="BT26" s="92">
        <v>6.34762274050802E-5</v>
      </c>
      <c r="BU26" s="92">
        <v>2.4631791662335575E-6</v>
      </c>
      <c r="BV26" s="92">
        <v>0</v>
      </c>
      <c r="BW26" s="92">
        <v>8.9713656437066959E-6</v>
      </c>
      <c r="BX26" s="92">
        <v>0</v>
      </c>
      <c r="BY26" s="92">
        <v>2.6591366669621267E-4</v>
      </c>
      <c r="BZ26" s="92">
        <v>3.3214790401010942E-4</v>
      </c>
      <c r="CA26" s="92">
        <v>0</v>
      </c>
      <c r="CB26" s="92">
        <v>6.7576549829396918E-4</v>
      </c>
      <c r="CC26" s="92">
        <v>1.0498549166464667E-4</v>
      </c>
      <c r="CD26" s="92">
        <v>0</v>
      </c>
      <c r="CE26" s="92">
        <v>0</v>
      </c>
      <c r="CF26" s="92">
        <v>0</v>
      </c>
      <c r="CG26" s="92">
        <v>5.4838838065821701E-3</v>
      </c>
      <c r="CH26" s="84" t="s">
        <v>275</v>
      </c>
    </row>
    <row r="27" spans="1:86">
      <c r="A27" s="51" t="s">
        <v>19</v>
      </c>
      <c r="B27" s="81" t="s">
        <v>196</v>
      </c>
      <c r="C27" s="92">
        <v>8.8784208293829161E-5</v>
      </c>
      <c r="D27" s="92">
        <v>0</v>
      </c>
      <c r="E27" s="92">
        <v>1.1442716806108883E-5</v>
      </c>
      <c r="F27" s="92">
        <v>3.1424384068643016E-4</v>
      </c>
      <c r="G27" s="92">
        <v>4.7620170460240468E-5</v>
      </c>
      <c r="H27" s="92">
        <v>4.8975313992981837E-6</v>
      </c>
      <c r="I27" s="92">
        <v>0</v>
      </c>
      <c r="J27" s="92">
        <v>3.2552726159679283E-4</v>
      </c>
      <c r="K27" s="92">
        <v>3.3103460981238395E-5</v>
      </c>
      <c r="L27" s="92">
        <v>2.6428787443456554E-4</v>
      </c>
      <c r="M27" s="92">
        <v>7.4406294315651207E-4</v>
      </c>
      <c r="N27" s="92">
        <v>3.0066578463689987E-4</v>
      </c>
      <c r="O27" s="92">
        <v>9.5296904442678031E-4</v>
      </c>
      <c r="P27" s="92">
        <v>0</v>
      </c>
      <c r="Q27" s="92">
        <v>4.4770068540699146E-4</v>
      </c>
      <c r="R27" s="92">
        <v>2.4688951694116878E-3</v>
      </c>
      <c r="S27" s="92">
        <v>1.6375442827505108E-3</v>
      </c>
      <c r="T27" s="92">
        <v>3.8288212171817414E-3</v>
      </c>
      <c r="U27" s="92">
        <v>9.0153046512614951E-2</v>
      </c>
      <c r="V27" s="92">
        <v>3.5796780576059617E-2</v>
      </c>
      <c r="W27" s="92">
        <v>2.6260553577483336E-4</v>
      </c>
      <c r="X27" s="92">
        <v>4.22735778026984E-2</v>
      </c>
      <c r="Y27" s="92">
        <v>5.8716359498245579E-2</v>
      </c>
      <c r="Z27" s="92">
        <v>1.9648706692477341E-2</v>
      </c>
      <c r="AA27" s="92">
        <v>1.9920197659224845E-2</v>
      </c>
      <c r="AB27" s="92">
        <v>6.3185299942796662E-3</v>
      </c>
      <c r="AC27" s="92">
        <v>1.132328426921333E-2</v>
      </c>
      <c r="AD27" s="92">
        <v>3.4841816765490566E-3</v>
      </c>
      <c r="AE27" s="92">
        <v>0</v>
      </c>
      <c r="AF27" s="92">
        <v>9.3574209320533694E-4</v>
      </c>
      <c r="AG27" s="92">
        <v>0</v>
      </c>
      <c r="AH27" s="92">
        <v>3.145704878632704E-3</v>
      </c>
      <c r="AI27" s="92">
        <v>6.1512300509447924E-3</v>
      </c>
      <c r="AJ27" s="92">
        <v>6.9239519279908979E-3</v>
      </c>
      <c r="AK27" s="92">
        <v>2.5508207852767916E-3</v>
      </c>
      <c r="AL27" s="92">
        <v>0</v>
      </c>
      <c r="AM27" s="92">
        <v>0</v>
      </c>
      <c r="AN27" s="92">
        <v>1.0876903186134995E-4</v>
      </c>
      <c r="AO27" s="92">
        <v>0</v>
      </c>
      <c r="AP27" s="92">
        <v>0</v>
      </c>
      <c r="AQ27" s="92">
        <v>7.969851998077342E-6</v>
      </c>
      <c r="AR27" s="92">
        <v>0</v>
      </c>
      <c r="AS27" s="92">
        <v>1.0509802094745574E-5</v>
      </c>
      <c r="AT27" s="92">
        <v>6.5928878289589287E-5</v>
      </c>
      <c r="AU27" s="92">
        <v>3.9017411519890765E-5</v>
      </c>
      <c r="AV27" s="92">
        <v>0</v>
      </c>
      <c r="AW27" s="92">
        <v>0</v>
      </c>
      <c r="AX27" s="92">
        <v>0</v>
      </c>
      <c r="AY27" s="92">
        <v>0</v>
      </c>
      <c r="AZ27" s="92">
        <v>0</v>
      </c>
      <c r="BA27" s="92">
        <v>0</v>
      </c>
      <c r="BB27" s="92">
        <v>0</v>
      </c>
      <c r="BC27" s="92">
        <v>0</v>
      </c>
      <c r="BD27" s="92">
        <v>0</v>
      </c>
      <c r="BE27" s="92">
        <v>0</v>
      </c>
      <c r="BF27" s="92">
        <v>0</v>
      </c>
      <c r="BG27" s="92">
        <v>1.9376511829268198E-4</v>
      </c>
      <c r="BH27" s="92">
        <v>0</v>
      </c>
      <c r="BI27" s="92">
        <v>2.094788874286241E-5</v>
      </c>
      <c r="BJ27" s="92">
        <v>3.2349844154625783E-5</v>
      </c>
      <c r="BK27" s="92">
        <v>0</v>
      </c>
      <c r="BL27" s="92">
        <v>0</v>
      </c>
      <c r="BM27" s="92">
        <v>0</v>
      </c>
      <c r="BN27" s="92">
        <v>0</v>
      </c>
      <c r="BO27" s="92">
        <v>0</v>
      </c>
      <c r="BP27" s="92">
        <v>1.1490449138675944E-6</v>
      </c>
      <c r="BQ27" s="92">
        <v>4.8150620724306304E-5</v>
      </c>
      <c r="BR27" s="92">
        <v>9.7757770550590842E-5</v>
      </c>
      <c r="BS27" s="92">
        <v>2.6968890845032436E-5</v>
      </c>
      <c r="BT27" s="92">
        <v>0</v>
      </c>
      <c r="BU27" s="92">
        <v>0</v>
      </c>
      <c r="BV27" s="92">
        <v>6.0494603881333782E-7</v>
      </c>
      <c r="BW27" s="92">
        <v>8.9713656437066976E-6</v>
      </c>
      <c r="BX27" s="92">
        <v>0</v>
      </c>
      <c r="BY27" s="92">
        <v>0</v>
      </c>
      <c r="BZ27" s="92">
        <v>5.584183270504157E-4</v>
      </c>
      <c r="CA27" s="92">
        <v>0</v>
      </c>
      <c r="CB27" s="92">
        <v>1.3847653653564943E-6</v>
      </c>
      <c r="CC27" s="92">
        <v>1.3521691596598472E-4</v>
      </c>
      <c r="CD27" s="92">
        <v>0</v>
      </c>
      <c r="CE27" s="92">
        <v>0</v>
      </c>
      <c r="CF27" s="92">
        <v>0</v>
      </c>
      <c r="CG27" s="92">
        <v>3.0550326819205986E-3</v>
      </c>
      <c r="CH27" s="84" t="s">
        <v>276</v>
      </c>
    </row>
    <row r="28" spans="1:86">
      <c r="A28" s="51" t="s">
        <v>20</v>
      </c>
      <c r="B28" s="81" t="s">
        <v>197</v>
      </c>
      <c r="C28" s="92">
        <v>5.2055227828549217E-4</v>
      </c>
      <c r="D28" s="92">
        <v>1.283958955525772E-4</v>
      </c>
      <c r="E28" s="92">
        <v>2.57079704243913E-3</v>
      </c>
      <c r="F28" s="92">
        <v>4.0878557737157838E-3</v>
      </c>
      <c r="G28" s="92">
        <v>1.1600119910661476E-3</v>
      </c>
      <c r="H28" s="92">
        <v>7.203918864696247E-3</v>
      </c>
      <c r="I28" s="92">
        <v>4.988490838992895E-5</v>
      </c>
      <c r="J28" s="92">
        <v>1.339135843914769E-3</v>
      </c>
      <c r="K28" s="92">
        <v>1.7441206094375951E-3</v>
      </c>
      <c r="L28" s="92">
        <v>2.2770288153069491E-3</v>
      </c>
      <c r="M28" s="92">
        <v>4.1449585897329819E-3</v>
      </c>
      <c r="N28" s="92">
        <v>8.5390234813065942E-4</v>
      </c>
      <c r="O28" s="92">
        <v>1.702380261941396E-3</v>
      </c>
      <c r="P28" s="92">
        <v>2.1163825703099129E-4</v>
      </c>
      <c r="Q28" s="92">
        <v>1.1336514431650715E-3</v>
      </c>
      <c r="R28" s="92">
        <v>2.8525748241175594E-3</v>
      </c>
      <c r="S28" s="92">
        <v>3.4913906094355012E-3</v>
      </c>
      <c r="T28" s="92">
        <v>3.7693873769515576E-3</v>
      </c>
      <c r="U28" s="92">
        <v>0</v>
      </c>
      <c r="V28" s="92">
        <v>0.22769762033598645</v>
      </c>
      <c r="W28" s="92">
        <v>1.3663008782556973E-4</v>
      </c>
      <c r="X28" s="92">
        <v>1.1479555367768289E-2</v>
      </c>
      <c r="Y28" s="92">
        <v>4.0349992416551836E-2</v>
      </c>
      <c r="Z28" s="92">
        <v>7.0089680586965597E-3</v>
      </c>
      <c r="AA28" s="92">
        <v>9.4996108058072945E-2</v>
      </c>
      <c r="AB28" s="92">
        <v>7.2087526064996861E-3</v>
      </c>
      <c r="AC28" s="92">
        <v>0</v>
      </c>
      <c r="AD28" s="92">
        <v>3.7797868938966597E-2</v>
      </c>
      <c r="AE28" s="92">
        <v>7.3698250991180696E-4</v>
      </c>
      <c r="AF28" s="92">
        <v>0</v>
      </c>
      <c r="AG28" s="92">
        <v>3.0544773346792352E-3</v>
      </c>
      <c r="AH28" s="92">
        <v>3.8259781195174813E-2</v>
      </c>
      <c r="AI28" s="92">
        <v>4.0379796107576924E-3</v>
      </c>
      <c r="AJ28" s="92">
        <v>5.7258727358794947E-2</v>
      </c>
      <c r="AK28" s="92">
        <v>3.3305924239397646E-3</v>
      </c>
      <c r="AL28" s="92">
        <v>3.925147244962038E-3</v>
      </c>
      <c r="AM28" s="92">
        <v>2.499946206866872E-3</v>
      </c>
      <c r="AN28" s="92">
        <v>1.4585202045727954E-3</v>
      </c>
      <c r="AO28" s="92">
        <v>9.8748113762783269E-3</v>
      </c>
      <c r="AP28" s="92">
        <v>0</v>
      </c>
      <c r="AQ28" s="92">
        <v>3.6856137795553075E-4</v>
      </c>
      <c r="AR28" s="92">
        <v>2.0512649268282786E-4</v>
      </c>
      <c r="AS28" s="92">
        <v>7.70056039969062E-4</v>
      </c>
      <c r="AT28" s="92">
        <v>8.7697847536151756E-4</v>
      </c>
      <c r="AU28" s="92">
        <v>1.6474018197287213E-4</v>
      </c>
      <c r="AV28" s="92">
        <v>2.7788235413286682E-3</v>
      </c>
      <c r="AW28" s="92">
        <v>7.9020925133277767E-4</v>
      </c>
      <c r="AX28" s="92">
        <v>0</v>
      </c>
      <c r="AY28" s="92">
        <v>5.6176133785623239E-4</v>
      </c>
      <c r="AZ28" s="92">
        <v>1.132155577045546E-3</v>
      </c>
      <c r="BA28" s="92">
        <v>0</v>
      </c>
      <c r="BB28" s="92">
        <v>0</v>
      </c>
      <c r="BC28" s="92">
        <v>4.7700665621862147E-4</v>
      </c>
      <c r="BD28" s="92">
        <v>1.6545146619926298E-5</v>
      </c>
      <c r="BE28" s="92">
        <v>4.5737158351772013E-4</v>
      </c>
      <c r="BF28" s="92">
        <v>2.5807624448747517E-4</v>
      </c>
      <c r="BG28" s="92">
        <v>6.1635761437862664E-3</v>
      </c>
      <c r="BH28" s="92">
        <v>0</v>
      </c>
      <c r="BI28" s="92">
        <v>4.0033026763667216E-3</v>
      </c>
      <c r="BJ28" s="92">
        <v>1.776006444088956E-3</v>
      </c>
      <c r="BK28" s="92">
        <v>4.2893691143650325E-3</v>
      </c>
      <c r="BL28" s="92">
        <v>2.8094049425272287E-4</v>
      </c>
      <c r="BM28" s="92">
        <v>6.4433560542176191E-5</v>
      </c>
      <c r="BN28" s="92">
        <v>2.0234353620207816E-4</v>
      </c>
      <c r="BO28" s="92">
        <v>1.0552948923442766E-3</v>
      </c>
      <c r="BP28" s="92">
        <v>1.4041328847461997E-3</v>
      </c>
      <c r="BQ28" s="92">
        <v>1.0179087743457222E-3</v>
      </c>
      <c r="BR28" s="92">
        <v>2.4756218688560774E-4</v>
      </c>
      <c r="BS28" s="92">
        <v>3.1803677458341911E-4</v>
      </c>
      <c r="BT28" s="92">
        <v>4.5380517550595292E-4</v>
      </c>
      <c r="BU28" s="92">
        <v>2.2444488562720177E-3</v>
      </c>
      <c r="BV28" s="92">
        <v>3.8716546484053626E-4</v>
      </c>
      <c r="BW28" s="92">
        <v>1.5924174017579386E-3</v>
      </c>
      <c r="BX28" s="92">
        <v>8.8751575131138796E-4</v>
      </c>
      <c r="BY28" s="92">
        <v>9.2753219454750333E-4</v>
      </c>
      <c r="BZ28" s="92">
        <v>2.4343282116525006E-3</v>
      </c>
      <c r="CA28" s="92">
        <v>3.5056522291375582E-4</v>
      </c>
      <c r="CB28" s="92">
        <v>1.521164753844109E-2</v>
      </c>
      <c r="CC28" s="92">
        <v>1.2702694829162223E-3</v>
      </c>
      <c r="CD28" s="92">
        <v>0</v>
      </c>
      <c r="CE28" s="92">
        <v>0</v>
      </c>
      <c r="CF28" s="92">
        <v>0</v>
      </c>
      <c r="CG28" s="92">
        <v>7.2874401372662783E-3</v>
      </c>
      <c r="CH28" s="84" t="s">
        <v>277</v>
      </c>
    </row>
    <row r="29" spans="1:86">
      <c r="A29" s="51" t="s">
        <v>21</v>
      </c>
      <c r="B29" s="81" t="s">
        <v>198</v>
      </c>
      <c r="C29" s="92">
        <v>0</v>
      </c>
      <c r="D29" s="92">
        <v>4.0453501338483172E-5</v>
      </c>
      <c r="E29" s="92">
        <v>3.8142389353696211E-5</v>
      </c>
      <c r="F29" s="92">
        <v>0</v>
      </c>
      <c r="G29" s="92">
        <v>0</v>
      </c>
      <c r="H29" s="92">
        <v>1.7491183568922067E-6</v>
      </c>
      <c r="I29" s="92">
        <v>0</v>
      </c>
      <c r="J29" s="92">
        <v>0</v>
      </c>
      <c r="K29" s="92">
        <v>2.3028494595644104E-6</v>
      </c>
      <c r="L29" s="92">
        <v>0</v>
      </c>
      <c r="M29" s="92">
        <v>0</v>
      </c>
      <c r="N29" s="92">
        <v>1.1807755910069823E-5</v>
      </c>
      <c r="O29" s="92">
        <v>1.2281701288555222E-4</v>
      </c>
      <c r="P29" s="92">
        <v>0</v>
      </c>
      <c r="Q29" s="92">
        <v>2.7188300733218074E-5</v>
      </c>
      <c r="R29" s="92">
        <v>3.9509346594426029E-5</v>
      </c>
      <c r="S29" s="92">
        <v>1.7975239108128485E-6</v>
      </c>
      <c r="T29" s="92">
        <v>4.748880371333312E-5</v>
      </c>
      <c r="U29" s="92">
        <v>0</v>
      </c>
      <c r="V29" s="92">
        <v>0</v>
      </c>
      <c r="W29" s="92">
        <v>1.0412090133239404E-2</v>
      </c>
      <c r="X29" s="92">
        <v>4.4753905145547302E-4</v>
      </c>
      <c r="Y29" s="92">
        <v>1.2980257911676592E-4</v>
      </c>
      <c r="Z29" s="92">
        <v>2.0961113818848109E-4</v>
      </c>
      <c r="AA29" s="92">
        <v>9.5136358217607438E-4</v>
      </c>
      <c r="AB29" s="92">
        <v>0</v>
      </c>
      <c r="AC29" s="92">
        <v>7.8845140171598948E-4</v>
      </c>
      <c r="AD29" s="92">
        <v>1.3569332269275881E-3</v>
      </c>
      <c r="AE29" s="92">
        <v>2.6456888464300583E-5</v>
      </c>
      <c r="AF29" s="92">
        <v>3.0106484737910821E-4</v>
      </c>
      <c r="AG29" s="92">
        <v>0</v>
      </c>
      <c r="AH29" s="92">
        <v>5.1254299203960891E-5</v>
      </c>
      <c r="AI29" s="92">
        <v>0</v>
      </c>
      <c r="AJ29" s="92">
        <v>1.4554429562919655E-4</v>
      </c>
      <c r="AK29" s="92">
        <v>3.2725908143950937E-4</v>
      </c>
      <c r="AL29" s="92">
        <v>2.4426805566841992E-4</v>
      </c>
      <c r="AM29" s="92">
        <v>0</v>
      </c>
      <c r="AN29" s="92">
        <v>8.4114717972777302E-5</v>
      </c>
      <c r="AO29" s="92">
        <v>4.2039304537147299E-5</v>
      </c>
      <c r="AP29" s="92">
        <v>4.9098596917440183E-5</v>
      </c>
      <c r="AQ29" s="92">
        <v>1.0449361508590268E-5</v>
      </c>
      <c r="AR29" s="92">
        <v>0</v>
      </c>
      <c r="AS29" s="92">
        <v>0</v>
      </c>
      <c r="AT29" s="92">
        <v>0</v>
      </c>
      <c r="AU29" s="92">
        <v>4.6387367029203451E-4</v>
      </c>
      <c r="AV29" s="92">
        <v>1.5362876200541241E-4</v>
      </c>
      <c r="AW29" s="92">
        <v>2.3117823842182326E-4</v>
      </c>
      <c r="AX29" s="92">
        <v>1.049031299063694E-2</v>
      </c>
      <c r="AY29" s="92">
        <v>1.6510021678225971E-3</v>
      </c>
      <c r="AZ29" s="92">
        <v>2.2702077977215492E-4</v>
      </c>
      <c r="BA29" s="92">
        <v>0</v>
      </c>
      <c r="BB29" s="92">
        <v>0</v>
      </c>
      <c r="BC29" s="92">
        <v>9.8788360755335679E-6</v>
      </c>
      <c r="BD29" s="92">
        <v>0</v>
      </c>
      <c r="BE29" s="92">
        <v>0</v>
      </c>
      <c r="BF29" s="92">
        <v>0</v>
      </c>
      <c r="BG29" s="92">
        <v>3.0633342511033766E-5</v>
      </c>
      <c r="BH29" s="92">
        <v>0</v>
      </c>
      <c r="BI29" s="92">
        <v>0</v>
      </c>
      <c r="BJ29" s="92">
        <v>4.043730519328209E-5</v>
      </c>
      <c r="BK29" s="92">
        <v>0</v>
      </c>
      <c r="BL29" s="92">
        <v>0</v>
      </c>
      <c r="BM29" s="92">
        <v>0</v>
      </c>
      <c r="BN29" s="92">
        <v>0</v>
      </c>
      <c r="BO29" s="92">
        <v>5.4044751899032924E-5</v>
      </c>
      <c r="BP29" s="92">
        <v>0</v>
      </c>
      <c r="BQ29" s="92">
        <v>1.4817364928204374E-4</v>
      </c>
      <c r="BR29" s="92">
        <v>0</v>
      </c>
      <c r="BS29" s="92">
        <v>0</v>
      </c>
      <c r="BT29" s="92">
        <v>2.6960779833702279E-4</v>
      </c>
      <c r="BU29" s="92">
        <v>0</v>
      </c>
      <c r="BV29" s="92">
        <v>0</v>
      </c>
      <c r="BW29" s="92">
        <v>8.0966574934452794E-4</v>
      </c>
      <c r="BX29" s="92">
        <v>3.7677555480200362E-5</v>
      </c>
      <c r="BY29" s="92">
        <v>5.6981500006331242E-5</v>
      </c>
      <c r="BZ29" s="92">
        <v>9.306972117506945E-5</v>
      </c>
      <c r="CA29" s="92">
        <v>2.9758124512347669E-5</v>
      </c>
      <c r="CB29" s="92">
        <v>1.5523219745646282E-3</v>
      </c>
      <c r="CC29" s="92">
        <v>0</v>
      </c>
      <c r="CD29" s="92">
        <v>0</v>
      </c>
      <c r="CE29" s="92">
        <v>0</v>
      </c>
      <c r="CF29" s="92">
        <v>0</v>
      </c>
      <c r="CG29" s="92">
        <v>3.3803221400517566E-4</v>
      </c>
      <c r="CH29" s="84" t="s">
        <v>278</v>
      </c>
    </row>
    <row r="30" spans="1:86">
      <c r="A30" s="51" t="s">
        <v>22</v>
      </c>
      <c r="B30" s="81" t="s">
        <v>199</v>
      </c>
      <c r="C30" s="92">
        <v>0</v>
      </c>
      <c r="D30" s="92">
        <v>0</v>
      </c>
      <c r="E30" s="92">
        <v>0</v>
      </c>
      <c r="F30" s="92">
        <v>6.5355556609998246E-5</v>
      </c>
      <c r="G30" s="92">
        <v>0</v>
      </c>
      <c r="H30" s="92">
        <v>0</v>
      </c>
      <c r="I30" s="92">
        <v>0</v>
      </c>
      <c r="J30" s="92">
        <v>0</v>
      </c>
      <c r="K30" s="92">
        <v>0</v>
      </c>
      <c r="L30" s="92">
        <v>0</v>
      </c>
      <c r="M30" s="92">
        <v>0</v>
      </c>
      <c r="N30" s="92">
        <v>0</v>
      </c>
      <c r="O30" s="92">
        <v>0</v>
      </c>
      <c r="P30" s="92">
        <v>0</v>
      </c>
      <c r="Q30" s="92">
        <v>0</v>
      </c>
      <c r="R30" s="92">
        <v>1.4223364773993359E-4</v>
      </c>
      <c r="S30" s="92">
        <v>5.2697409318663575E-4</v>
      </c>
      <c r="T30" s="92">
        <v>1.3023003226907902E-4</v>
      </c>
      <c r="U30" s="92">
        <v>0</v>
      </c>
      <c r="V30" s="92">
        <v>0</v>
      </c>
      <c r="W30" s="92">
        <v>2.2982058213191849E-2</v>
      </c>
      <c r="X30" s="92">
        <v>2.8206873437385701E-2</v>
      </c>
      <c r="Y30" s="92">
        <v>4.1146021853357513E-3</v>
      </c>
      <c r="Z30" s="92">
        <v>9.4537513338697327E-4</v>
      </c>
      <c r="AA30" s="92">
        <v>1.3043264836713761E-3</v>
      </c>
      <c r="AB30" s="92">
        <v>5.6566965033837704E-6</v>
      </c>
      <c r="AC30" s="92">
        <v>3.1036045812865357E-3</v>
      </c>
      <c r="AD30" s="92">
        <v>1.350737778286123E-2</v>
      </c>
      <c r="AE30" s="92">
        <v>1.1103984845954411E-3</v>
      </c>
      <c r="AF30" s="92">
        <v>0</v>
      </c>
      <c r="AG30" s="92">
        <v>0</v>
      </c>
      <c r="AH30" s="92">
        <v>7.7038983664966367E-3</v>
      </c>
      <c r="AI30" s="92">
        <v>6.322635904895173E-4</v>
      </c>
      <c r="AJ30" s="92">
        <v>1.805785503505546E-2</v>
      </c>
      <c r="AK30" s="92">
        <v>1.3245367558949767E-3</v>
      </c>
      <c r="AL30" s="92">
        <v>0</v>
      </c>
      <c r="AM30" s="92">
        <v>0</v>
      </c>
      <c r="AN30" s="92">
        <v>3.5342684086147995E-4</v>
      </c>
      <c r="AO30" s="92">
        <v>1.9913354780753953E-5</v>
      </c>
      <c r="AP30" s="92">
        <v>0</v>
      </c>
      <c r="AQ30" s="92">
        <v>0</v>
      </c>
      <c r="AR30" s="92">
        <v>0</v>
      </c>
      <c r="AS30" s="92">
        <v>0</v>
      </c>
      <c r="AT30" s="92">
        <v>1.4927293197642861E-4</v>
      </c>
      <c r="AU30" s="92">
        <v>0</v>
      </c>
      <c r="AV30" s="92">
        <v>1.6122578869798788E-3</v>
      </c>
      <c r="AW30" s="92">
        <v>4.3013163148787706E-4</v>
      </c>
      <c r="AX30" s="92">
        <v>8.2515808346695606E-3</v>
      </c>
      <c r="AY30" s="92">
        <v>1.5060965509294264E-3</v>
      </c>
      <c r="AZ30" s="92">
        <v>3.8328183597896092E-5</v>
      </c>
      <c r="BA30" s="92">
        <v>0</v>
      </c>
      <c r="BB30" s="92">
        <v>0</v>
      </c>
      <c r="BC30" s="92">
        <v>0</v>
      </c>
      <c r="BD30" s="92">
        <v>0</v>
      </c>
      <c r="BE30" s="92">
        <v>0</v>
      </c>
      <c r="BF30" s="92">
        <v>0</v>
      </c>
      <c r="BG30" s="92">
        <v>1.0101621500325159E-3</v>
      </c>
      <c r="BH30" s="92">
        <v>0</v>
      </c>
      <c r="BI30" s="92">
        <v>0</v>
      </c>
      <c r="BJ30" s="92">
        <v>3.7364069998592795E-4</v>
      </c>
      <c r="BK30" s="92">
        <v>0</v>
      </c>
      <c r="BL30" s="92">
        <v>0</v>
      </c>
      <c r="BM30" s="92">
        <v>0</v>
      </c>
      <c r="BN30" s="92">
        <v>0</v>
      </c>
      <c r="BO30" s="92">
        <v>6.2293687715201328E-4</v>
      </c>
      <c r="BP30" s="92">
        <v>0</v>
      </c>
      <c r="BQ30" s="92">
        <v>4.4801012326093704E-4</v>
      </c>
      <c r="BR30" s="92">
        <v>0</v>
      </c>
      <c r="BS30" s="92">
        <v>0</v>
      </c>
      <c r="BT30" s="92">
        <v>0</v>
      </c>
      <c r="BU30" s="92">
        <v>0</v>
      </c>
      <c r="BV30" s="92">
        <v>0</v>
      </c>
      <c r="BW30" s="92">
        <v>3.1399779752973536E-5</v>
      </c>
      <c r="BX30" s="92">
        <v>0</v>
      </c>
      <c r="BY30" s="92">
        <v>9.4969166677222397E-6</v>
      </c>
      <c r="BZ30" s="92">
        <v>1.4003150708909488E-4</v>
      </c>
      <c r="CA30" s="92">
        <v>5.5887209450019037E-5</v>
      </c>
      <c r="CB30" s="92">
        <v>2.6172065405237742E-4</v>
      </c>
      <c r="CC30" s="92">
        <v>0</v>
      </c>
      <c r="CD30" s="92">
        <v>0</v>
      </c>
      <c r="CE30" s="92">
        <v>0</v>
      </c>
      <c r="CF30" s="92">
        <v>0</v>
      </c>
      <c r="CG30" s="92">
        <v>1.1547119623791745E-3</v>
      </c>
      <c r="CH30" s="84" t="s">
        <v>279</v>
      </c>
    </row>
    <row r="31" spans="1:86">
      <c r="A31" s="51" t="s">
        <v>23</v>
      </c>
      <c r="B31" s="81" t="s">
        <v>200</v>
      </c>
      <c r="C31" s="92">
        <v>5.9076944682205945E-6</v>
      </c>
      <c r="D31" s="92">
        <v>1.3015474343685911E-4</v>
      </c>
      <c r="E31" s="92">
        <v>3.1276759270030982E-4</v>
      </c>
      <c r="F31" s="92">
        <v>7.036913355542286E-4</v>
      </c>
      <c r="G31" s="92">
        <v>1.8249278227988941E-4</v>
      </c>
      <c r="H31" s="92">
        <v>1.0221847677678076E-3</v>
      </c>
      <c r="I31" s="92">
        <v>0</v>
      </c>
      <c r="J31" s="92">
        <v>1.8266553446948008E-4</v>
      </c>
      <c r="K31" s="92">
        <v>2.2107354811818334E-4</v>
      </c>
      <c r="L31" s="92">
        <v>2.6995118602959195E-4</v>
      </c>
      <c r="M31" s="92">
        <v>0</v>
      </c>
      <c r="N31" s="92">
        <v>5.3682090283829677E-4</v>
      </c>
      <c r="O31" s="92">
        <v>0</v>
      </c>
      <c r="P31" s="92">
        <v>0</v>
      </c>
      <c r="Q31" s="92">
        <v>3.6653857284782933E-5</v>
      </c>
      <c r="R31" s="92">
        <v>1.3319039729720952E-3</v>
      </c>
      <c r="S31" s="92">
        <v>1.710643588456897E-4</v>
      </c>
      <c r="T31" s="92">
        <v>1.9161586627152889E-3</v>
      </c>
      <c r="U31" s="92">
        <v>0</v>
      </c>
      <c r="V31" s="92">
        <v>1.2234967553791313E-3</v>
      </c>
      <c r="W31" s="92">
        <v>1.5762599581711377E-3</v>
      </c>
      <c r="X31" s="92">
        <v>0</v>
      </c>
      <c r="Y31" s="92">
        <v>4.2375657038323938E-2</v>
      </c>
      <c r="Z31" s="92">
        <v>3.9219212960326418E-4</v>
      </c>
      <c r="AA31" s="92">
        <v>2.8166907039856763E-3</v>
      </c>
      <c r="AB31" s="92">
        <v>0</v>
      </c>
      <c r="AC31" s="92">
        <v>8.2684042127519528E-5</v>
      </c>
      <c r="AD31" s="92">
        <v>3.3524742368983588E-3</v>
      </c>
      <c r="AE31" s="92">
        <v>3.0554830427521079E-5</v>
      </c>
      <c r="AF31" s="92">
        <v>2.8207877592276837E-3</v>
      </c>
      <c r="AG31" s="92">
        <v>0</v>
      </c>
      <c r="AH31" s="92">
        <v>0</v>
      </c>
      <c r="AI31" s="92">
        <v>5.3469313632818717E-3</v>
      </c>
      <c r="AJ31" s="92">
        <v>5.883004053102483E-4</v>
      </c>
      <c r="AK31" s="92">
        <v>1.5452928818774699E-3</v>
      </c>
      <c r="AL31" s="92">
        <v>0</v>
      </c>
      <c r="AM31" s="92">
        <v>0</v>
      </c>
      <c r="AN31" s="92">
        <v>6.4362261786756164E-4</v>
      </c>
      <c r="AO31" s="92">
        <v>0</v>
      </c>
      <c r="AP31" s="92">
        <v>0</v>
      </c>
      <c r="AQ31" s="92">
        <v>0</v>
      </c>
      <c r="AR31" s="92">
        <v>0</v>
      </c>
      <c r="AS31" s="92">
        <v>0</v>
      </c>
      <c r="AT31" s="92">
        <v>4.7269761792535707E-5</v>
      </c>
      <c r="AU31" s="92">
        <v>0</v>
      </c>
      <c r="AV31" s="92">
        <v>0</v>
      </c>
      <c r="AW31" s="92">
        <v>0</v>
      </c>
      <c r="AX31" s="92">
        <v>0</v>
      </c>
      <c r="AY31" s="92">
        <v>0</v>
      </c>
      <c r="AZ31" s="92">
        <v>0</v>
      </c>
      <c r="BA31" s="92">
        <v>0</v>
      </c>
      <c r="BB31" s="92">
        <v>0</v>
      </c>
      <c r="BC31" s="92">
        <v>0</v>
      </c>
      <c r="BD31" s="92">
        <v>0</v>
      </c>
      <c r="BE31" s="92">
        <v>0</v>
      </c>
      <c r="BF31" s="92">
        <v>0</v>
      </c>
      <c r="BG31" s="92">
        <v>3.5874227615330823E-4</v>
      </c>
      <c r="BH31" s="92">
        <v>0</v>
      </c>
      <c r="BI31" s="92">
        <v>0</v>
      </c>
      <c r="BJ31" s="92">
        <v>4.3672289608744807E-5</v>
      </c>
      <c r="BK31" s="92">
        <v>1.0886723640520394E-5</v>
      </c>
      <c r="BL31" s="92">
        <v>0</v>
      </c>
      <c r="BM31" s="92">
        <v>0</v>
      </c>
      <c r="BN31" s="92">
        <v>0</v>
      </c>
      <c r="BO31" s="92">
        <v>9.6711661293006495E-5</v>
      </c>
      <c r="BP31" s="92">
        <v>2.5278988105087333E-5</v>
      </c>
      <c r="BQ31" s="92">
        <v>2.046982910018821E-5</v>
      </c>
      <c r="BR31" s="92">
        <v>7.3641916352047839E-5</v>
      </c>
      <c r="BS31" s="92">
        <v>0</v>
      </c>
      <c r="BT31" s="92">
        <v>0</v>
      </c>
      <c r="BU31" s="92">
        <v>0</v>
      </c>
      <c r="BV31" s="92">
        <v>0</v>
      </c>
      <c r="BW31" s="92">
        <v>0</v>
      </c>
      <c r="BX31" s="92">
        <v>1.2559185160066825E-5</v>
      </c>
      <c r="BY31" s="92">
        <v>2.4691983336076886E-4</v>
      </c>
      <c r="BZ31" s="92">
        <v>0</v>
      </c>
      <c r="CA31" s="92">
        <v>0</v>
      </c>
      <c r="CB31" s="92">
        <v>1.7863473213098782E-3</v>
      </c>
      <c r="CC31" s="92">
        <v>2.7483113001216432E-6</v>
      </c>
      <c r="CD31" s="92">
        <v>0</v>
      </c>
      <c r="CE31" s="92">
        <v>0</v>
      </c>
      <c r="CF31" s="92">
        <v>0</v>
      </c>
      <c r="CG31" s="92">
        <v>6.2377462835190611E-4</v>
      </c>
      <c r="CH31" s="84" t="s">
        <v>280</v>
      </c>
    </row>
    <row r="32" spans="1:86">
      <c r="A32" s="51" t="s">
        <v>24</v>
      </c>
      <c r="B32" s="81" t="s">
        <v>201</v>
      </c>
      <c r="C32" s="92">
        <v>1.1815388936441152E-6</v>
      </c>
      <c r="D32" s="92">
        <v>0</v>
      </c>
      <c r="E32" s="92">
        <v>0</v>
      </c>
      <c r="F32" s="92">
        <v>2.0994353458965213E-3</v>
      </c>
      <c r="G32" s="92">
        <v>0</v>
      </c>
      <c r="H32" s="92">
        <v>0</v>
      </c>
      <c r="I32" s="92">
        <v>0</v>
      </c>
      <c r="J32" s="92">
        <v>0</v>
      </c>
      <c r="K32" s="92">
        <v>0</v>
      </c>
      <c r="L32" s="92">
        <v>0</v>
      </c>
      <c r="M32" s="92">
        <v>0</v>
      </c>
      <c r="N32" s="92">
        <v>0</v>
      </c>
      <c r="O32" s="92">
        <v>0</v>
      </c>
      <c r="P32" s="92">
        <v>0</v>
      </c>
      <c r="Q32" s="92">
        <v>0</v>
      </c>
      <c r="R32" s="92">
        <v>0</v>
      </c>
      <c r="S32" s="92">
        <v>0</v>
      </c>
      <c r="T32" s="92">
        <v>0</v>
      </c>
      <c r="U32" s="92">
        <v>0</v>
      </c>
      <c r="V32" s="92">
        <v>0</v>
      </c>
      <c r="W32" s="92">
        <v>0</v>
      </c>
      <c r="X32" s="92">
        <v>0</v>
      </c>
      <c r="Y32" s="92">
        <v>2.4564789166183588E-4</v>
      </c>
      <c r="Z32" s="92">
        <v>0.14169287939233519</v>
      </c>
      <c r="AA32" s="92">
        <v>7.0826330564951036E-4</v>
      </c>
      <c r="AB32" s="92">
        <v>0</v>
      </c>
      <c r="AC32" s="92">
        <v>0</v>
      </c>
      <c r="AD32" s="92">
        <v>1.1264452075388679E-5</v>
      </c>
      <c r="AE32" s="92">
        <v>0</v>
      </c>
      <c r="AF32" s="92">
        <v>0</v>
      </c>
      <c r="AG32" s="92">
        <v>4.7305462652883125E-6</v>
      </c>
      <c r="AH32" s="92">
        <v>0</v>
      </c>
      <c r="AI32" s="92">
        <v>0</v>
      </c>
      <c r="AJ32" s="92">
        <v>3.0616113967306688E-5</v>
      </c>
      <c r="AK32" s="92">
        <v>6.6543846591742908E-2</v>
      </c>
      <c r="AL32" s="92">
        <v>0</v>
      </c>
      <c r="AM32" s="92">
        <v>0</v>
      </c>
      <c r="AN32" s="92">
        <v>9.5716748037987719E-6</v>
      </c>
      <c r="AO32" s="92">
        <v>0</v>
      </c>
      <c r="AP32" s="92">
        <v>0</v>
      </c>
      <c r="AQ32" s="92">
        <v>0</v>
      </c>
      <c r="AR32" s="92">
        <v>0</v>
      </c>
      <c r="AS32" s="92">
        <v>0</v>
      </c>
      <c r="AT32" s="92">
        <v>0</v>
      </c>
      <c r="AU32" s="92">
        <v>0</v>
      </c>
      <c r="AV32" s="92">
        <v>0</v>
      </c>
      <c r="AW32" s="92">
        <v>0</v>
      </c>
      <c r="AX32" s="92">
        <v>0</v>
      </c>
      <c r="AY32" s="92">
        <v>0</v>
      </c>
      <c r="AZ32" s="92">
        <v>0</v>
      </c>
      <c r="BA32" s="92">
        <v>0</v>
      </c>
      <c r="BB32" s="92">
        <v>0</v>
      </c>
      <c r="BC32" s="92">
        <v>0</v>
      </c>
      <c r="BD32" s="92">
        <v>0</v>
      </c>
      <c r="BE32" s="92">
        <v>0</v>
      </c>
      <c r="BF32" s="92">
        <v>0</v>
      </c>
      <c r="BG32" s="92">
        <v>0</v>
      </c>
      <c r="BH32" s="92">
        <v>0</v>
      </c>
      <c r="BI32" s="92">
        <v>0</v>
      </c>
      <c r="BJ32" s="92">
        <v>0</v>
      </c>
      <c r="BK32" s="92">
        <v>0</v>
      </c>
      <c r="BL32" s="92">
        <v>1.5003497690399296E-6</v>
      </c>
      <c r="BM32" s="92">
        <v>0</v>
      </c>
      <c r="BN32" s="92">
        <v>0</v>
      </c>
      <c r="BO32" s="92">
        <v>0</v>
      </c>
      <c r="BP32" s="92">
        <v>0</v>
      </c>
      <c r="BQ32" s="92">
        <v>0</v>
      </c>
      <c r="BR32" s="92">
        <v>0</v>
      </c>
      <c r="BS32" s="92">
        <v>2.255579961584532E-6</v>
      </c>
      <c r="BT32" s="92">
        <v>0</v>
      </c>
      <c r="BU32" s="92">
        <v>0</v>
      </c>
      <c r="BV32" s="92">
        <v>0</v>
      </c>
      <c r="BW32" s="92">
        <v>0</v>
      </c>
      <c r="BX32" s="92">
        <v>0</v>
      </c>
      <c r="BY32" s="92">
        <v>0</v>
      </c>
      <c r="BZ32" s="92">
        <v>0</v>
      </c>
      <c r="CA32" s="92">
        <v>8.7096949792237458E-6</v>
      </c>
      <c r="CB32" s="92">
        <v>0</v>
      </c>
      <c r="CC32" s="92">
        <v>0</v>
      </c>
      <c r="CD32" s="92">
        <v>0</v>
      </c>
      <c r="CE32" s="92">
        <v>0</v>
      </c>
      <c r="CF32" s="92">
        <v>0</v>
      </c>
      <c r="CG32" s="92">
        <v>3.5829231882624673E-3</v>
      </c>
      <c r="CH32" s="84" t="s">
        <v>281</v>
      </c>
    </row>
    <row r="33" spans="1:86">
      <c r="A33" s="51" t="s">
        <v>25</v>
      </c>
      <c r="B33" s="81" t="s">
        <v>202</v>
      </c>
      <c r="C33" s="92">
        <v>0</v>
      </c>
      <c r="D33" s="92">
        <v>0</v>
      </c>
      <c r="E33" s="92">
        <v>1.0355658709528541E-3</v>
      </c>
      <c r="F33" s="92">
        <v>0</v>
      </c>
      <c r="G33" s="92">
        <v>0</v>
      </c>
      <c r="H33" s="92">
        <v>0</v>
      </c>
      <c r="I33" s="92">
        <v>0</v>
      </c>
      <c r="J33" s="92">
        <v>6.6956792195738452E-5</v>
      </c>
      <c r="K33" s="92">
        <v>0</v>
      </c>
      <c r="L33" s="92">
        <v>0</v>
      </c>
      <c r="M33" s="92">
        <v>0</v>
      </c>
      <c r="N33" s="92">
        <v>0</v>
      </c>
      <c r="O33" s="92">
        <v>0</v>
      </c>
      <c r="P33" s="92">
        <v>0</v>
      </c>
      <c r="Q33" s="92">
        <v>0</v>
      </c>
      <c r="R33" s="92">
        <v>0</v>
      </c>
      <c r="S33" s="92">
        <v>2.9958731846880972E-7</v>
      </c>
      <c r="T33" s="92">
        <v>0</v>
      </c>
      <c r="U33" s="92">
        <v>0</v>
      </c>
      <c r="V33" s="92">
        <v>0</v>
      </c>
      <c r="W33" s="92">
        <v>0</v>
      </c>
      <c r="X33" s="92">
        <v>0</v>
      </c>
      <c r="Y33" s="92">
        <v>0</v>
      </c>
      <c r="Z33" s="92">
        <v>0</v>
      </c>
      <c r="AA33" s="92">
        <v>4.9325981108303441E-2</v>
      </c>
      <c r="AB33" s="92">
        <v>0</v>
      </c>
      <c r="AC33" s="92">
        <v>2.4480382472754866E-3</v>
      </c>
      <c r="AD33" s="92">
        <v>3.6184886051402292E-3</v>
      </c>
      <c r="AE33" s="92">
        <v>0</v>
      </c>
      <c r="AF33" s="92">
        <v>0</v>
      </c>
      <c r="AG33" s="92">
        <v>0</v>
      </c>
      <c r="AH33" s="92">
        <v>0</v>
      </c>
      <c r="AI33" s="92">
        <v>1.1074680725134858E-5</v>
      </c>
      <c r="AJ33" s="92">
        <v>6.1703245072571939E-5</v>
      </c>
      <c r="AK33" s="92">
        <v>4.715130844880947E-4</v>
      </c>
      <c r="AL33" s="92">
        <v>0</v>
      </c>
      <c r="AM33" s="92">
        <v>0</v>
      </c>
      <c r="AN33" s="92">
        <v>0</v>
      </c>
      <c r="AO33" s="92">
        <v>3.075507016138668E-4</v>
      </c>
      <c r="AP33" s="92">
        <v>3.2374560713189001E-3</v>
      </c>
      <c r="AQ33" s="92">
        <v>0</v>
      </c>
      <c r="AR33" s="92">
        <v>0</v>
      </c>
      <c r="AS33" s="92">
        <v>0</v>
      </c>
      <c r="AT33" s="92">
        <v>0</v>
      </c>
      <c r="AU33" s="92">
        <v>0</v>
      </c>
      <c r="AV33" s="92">
        <v>0</v>
      </c>
      <c r="AW33" s="92">
        <v>0</v>
      </c>
      <c r="AX33" s="92">
        <v>0</v>
      </c>
      <c r="AY33" s="92">
        <v>0</v>
      </c>
      <c r="AZ33" s="92">
        <v>0</v>
      </c>
      <c r="BA33" s="92">
        <v>0</v>
      </c>
      <c r="BB33" s="92">
        <v>0</v>
      </c>
      <c r="BC33" s="92">
        <v>0</v>
      </c>
      <c r="BD33" s="92">
        <v>2.9197317564575819E-7</v>
      </c>
      <c r="BE33" s="92">
        <v>0</v>
      </c>
      <c r="BF33" s="92">
        <v>0</v>
      </c>
      <c r="BG33" s="92">
        <v>0</v>
      </c>
      <c r="BH33" s="92">
        <v>0</v>
      </c>
      <c r="BI33" s="92">
        <v>0</v>
      </c>
      <c r="BJ33" s="92">
        <v>0</v>
      </c>
      <c r="BK33" s="92">
        <v>0</v>
      </c>
      <c r="BL33" s="92">
        <v>0</v>
      </c>
      <c r="BM33" s="92">
        <v>0</v>
      </c>
      <c r="BN33" s="92">
        <v>0</v>
      </c>
      <c r="BO33" s="92">
        <v>0</v>
      </c>
      <c r="BP33" s="92">
        <v>0</v>
      </c>
      <c r="BQ33" s="92">
        <v>0</v>
      </c>
      <c r="BR33" s="92">
        <v>1.3488528619524038E-5</v>
      </c>
      <c r="BS33" s="92">
        <v>2.8439921254761475E-5</v>
      </c>
      <c r="BT33" s="92">
        <v>0</v>
      </c>
      <c r="BU33" s="92">
        <v>0</v>
      </c>
      <c r="BV33" s="92">
        <v>0</v>
      </c>
      <c r="BW33" s="92">
        <v>0</v>
      </c>
      <c r="BX33" s="92">
        <v>0</v>
      </c>
      <c r="BY33" s="92">
        <v>0</v>
      </c>
      <c r="BZ33" s="92">
        <v>8.5385065298228687E-6</v>
      </c>
      <c r="CA33" s="92">
        <v>0</v>
      </c>
      <c r="CB33" s="92">
        <v>5.6595360482119888E-3</v>
      </c>
      <c r="CC33" s="92">
        <v>0</v>
      </c>
      <c r="CD33" s="92">
        <v>0</v>
      </c>
      <c r="CE33" s="92">
        <v>0</v>
      </c>
      <c r="CF33" s="92">
        <v>0</v>
      </c>
      <c r="CG33" s="92">
        <v>1.6364193173019971E-4</v>
      </c>
      <c r="CH33" s="84" t="s">
        <v>282</v>
      </c>
    </row>
    <row r="34" spans="1:86">
      <c r="A34" s="51" t="s">
        <v>26</v>
      </c>
      <c r="B34" s="81" t="s">
        <v>203</v>
      </c>
      <c r="C34" s="92">
        <v>0</v>
      </c>
      <c r="D34" s="92">
        <v>0</v>
      </c>
      <c r="E34" s="92">
        <v>0</v>
      </c>
      <c r="F34" s="92">
        <v>0</v>
      </c>
      <c r="G34" s="92">
        <v>1.2404286337627159E-3</v>
      </c>
      <c r="H34" s="92">
        <v>1.0710201522922373E-2</v>
      </c>
      <c r="I34" s="92">
        <v>7.1264154842755651E-6</v>
      </c>
      <c r="J34" s="92">
        <v>0</v>
      </c>
      <c r="K34" s="92">
        <v>1.0938534932930952E-5</v>
      </c>
      <c r="L34" s="92">
        <v>3.7755410633509397E-7</v>
      </c>
      <c r="M34" s="92">
        <v>3.8382713474354547E-4</v>
      </c>
      <c r="N34" s="92">
        <v>6.4222672388916378E-5</v>
      </c>
      <c r="O34" s="92">
        <v>1.9332307583836819E-5</v>
      </c>
      <c r="P34" s="92">
        <v>1.1127142851261368E-5</v>
      </c>
      <c r="Q34" s="92">
        <v>2.4368773249773274E-5</v>
      </c>
      <c r="R34" s="92">
        <v>1.0799221402476446E-4</v>
      </c>
      <c r="S34" s="92">
        <v>2.516533475137997E-5</v>
      </c>
      <c r="T34" s="92">
        <v>3.9331217799386301E-5</v>
      </c>
      <c r="U34" s="92">
        <v>3.9154497058655656E-4</v>
      </c>
      <c r="V34" s="92">
        <v>8.3439008975889434E-5</v>
      </c>
      <c r="W34" s="92">
        <v>4.4498790071630528E-5</v>
      </c>
      <c r="X34" s="92">
        <v>0</v>
      </c>
      <c r="Y34" s="92">
        <v>2.9682453575805175E-4</v>
      </c>
      <c r="Z34" s="92">
        <v>4.6240251084563403E-5</v>
      </c>
      <c r="AA34" s="92">
        <v>8.6487598379643158E-5</v>
      </c>
      <c r="AB34" s="92">
        <v>2.356579763309671E-2</v>
      </c>
      <c r="AC34" s="92">
        <v>2.886558970701795E-3</v>
      </c>
      <c r="AD34" s="92">
        <v>0</v>
      </c>
      <c r="AE34" s="92">
        <v>0</v>
      </c>
      <c r="AF34" s="92">
        <v>2.2602466019452585E-5</v>
      </c>
      <c r="AG34" s="92">
        <v>0</v>
      </c>
      <c r="AH34" s="92">
        <v>2.5379753309285971E-3</v>
      </c>
      <c r="AI34" s="92">
        <v>0</v>
      </c>
      <c r="AJ34" s="92">
        <v>5.1680000376813709E-3</v>
      </c>
      <c r="AK34" s="92">
        <v>7.1251977242368475E-5</v>
      </c>
      <c r="AL34" s="92">
        <v>2.0520891092241499E-4</v>
      </c>
      <c r="AM34" s="92">
        <v>1.5689663828780043E-5</v>
      </c>
      <c r="AN34" s="92">
        <v>5.8010150326053304E-5</v>
      </c>
      <c r="AO34" s="92">
        <v>0</v>
      </c>
      <c r="AP34" s="92">
        <v>3.6615902785887673E-4</v>
      </c>
      <c r="AQ34" s="92">
        <v>5.8445581319233665E-6</v>
      </c>
      <c r="AR34" s="92">
        <v>0</v>
      </c>
      <c r="AS34" s="92">
        <v>2.3434018184230014E-3</v>
      </c>
      <c r="AT34" s="92">
        <v>5.5417575996249101E-4</v>
      </c>
      <c r="AU34" s="92">
        <v>0</v>
      </c>
      <c r="AV34" s="92">
        <v>4.1192766955297407E-4</v>
      </c>
      <c r="AW34" s="92">
        <v>0</v>
      </c>
      <c r="AX34" s="92">
        <v>0</v>
      </c>
      <c r="AY34" s="92">
        <v>0</v>
      </c>
      <c r="AZ34" s="92">
        <v>0</v>
      </c>
      <c r="BA34" s="92">
        <v>0</v>
      </c>
      <c r="BB34" s="92">
        <v>0</v>
      </c>
      <c r="BC34" s="92">
        <v>4.2478995124794393E-4</v>
      </c>
      <c r="BD34" s="92">
        <v>9.3046984858709074E-4</v>
      </c>
      <c r="BE34" s="92">
        <v>0</v>
      </c>
      <c r="BF34" s="92">
        <v>2.3481150965946375E-4</v>
      </c>
      <c r="BG34" s="92">
        <v>1.5501209463414552E-5</v>
      </c>
      <c r="BH34" s="92">
        <v>1.5831067395797362E-4</v>
      </c>
      <c r="BI34" s="92">
        <v>0</v>
      </c>
      <c r="BJ34" s="92">
        <v>5.4994735062863837E-5</v>
      </c>
      <c r="BK34" s="92">
        <v>4.6812911654237651E-4</v>
      </c>
      <c r="BL34" s="92">
        <v>3.2257520034358023E-5</v>
      </c>
      <c r="BM34" s="92">
        <v>7.2487755609948193E-6</v>
      </c>
      <c r="BN34" s="92">
        <v>1.0614742882731968E-4</v>
      </c>
      <c r="BO34" s="92">
        <v>0</v>
      </c>
      <c r="BP34" s="92">
        <v>8.0433143970731533E-6</v>
      </c>
      <c r="BQ34" s="92">
        <v>4.535928039246248E-5</v>
      </c>
      <c r="BR34" s="92">
        <v>2.1390898921871446E-5</v>
      </c>
      <c r="BS34" s="92">
        <v>5.3839712996082935E-5</v>
      </c>
      <c r="BT34" s="92">
        <v>2.9411759818584275E-5</v>
      </c>
      <c r="BU34" s="92">
        <v>1.6848145497037531E-4</v>
      </c>
      <c r="BV34" s="92">
        <v>6.1704495958960469E-5</v>
      </c>
      <c r="BW34" s="92">
        <v>4.4856828218533454E-6</v>
      </c>
      <c r="BX34" s="92">
        <v>1.0926491089258133E-3</v>
      </c>
      <c r="BY34" s="92">
        <v>1.2029427779114383E-4</v>
      </c>
      <c r="BZ34" s="92">
        <v>1.6223162406663452E-5</v>
      </c>
      <c r="CA34" s="92">
        <v>1.0654860191250384E-3</v>
      </c>
      <c r="CB34" s="92">
        <v>1.1078122922851954E-4</v>
      </c>
      <c r="CC34" s="92">
        <v>4.6721292102067884E-5</v>
      </c>
      <c r="CD34" s="92">
        <v>0</v>
      </c>
      <c r="CE34" s="92">
        <v>0</v>
      </c>
      <c r="CF34" s="92">
        <v>0</v>
      </c>
      <c r="CG34" s="92">
        <v>5.3556279524690062E-4</v>
      </c>
      <c r="CH34" s="84" t="s">
        <v>283</v>
      </c>
    </row>
    <row r="35" spans="1:86">
      <c r="A35" s="51" t="s">
        <v>27</v>
      </c>
      <c r="B35" s="81" t="s">
        <v>204</v>
      </c>
      <c r="C35" s="92">
        <v>0</v>
      </c>
      <c r="D35" s="92">
        <v>0</v>
      </c>
      <c r="E35" s="92">
        <v>9.5355973384240731E-6</v>
      </c>
      <c r="F35" s="92">
        <v>3.393117254135527E-4</v>
      </c>
      <c r="G35" s="92">
        <v>6.2290255231056493E-5</v>
      </c>
      <c r="H35" s="92">
        <v>6.9964734275688317E-5</v>
      </c>
      <c r="I35" s="92">
        <v>2.1379246452826696E-5</v>
      </c>
      <c r="J35" s="92">
        <v>1.6723770216631452E-4</v>
      </c>
      <c r="K35" s="92">
        <v>7.5706175983180008E-4</v>
      </c>
      <c r="L35" s="92">
        <v>8.9480323201417185E-5</v>
      </c>
      <c r="M35" s="92">
        <v>0</v>
      </c>
      <c r="N35" s="92">
        <v>6.2494708109393958E-5</v>
      </c>
      <c r="O35" s="92">
        <v>1.8308832476457226E-4</v>
      </c>
      <c r="P35" s="92">
        <v>1.1127142851261368E-7</v>
      </c>
      <c r="Q35" s="92">
        <v>5.8001708230865321E-5</v>
      </c>
      <c r="R35" s="92">
        <v>5.4522898300307947E-4</v>
      </c>
      <c r="S35" s="92">
        <v>5.7221177827542506E-5</v>
      </c>
      <c r="T35" s="92">
        <v>1.174109686900199E-4</v>
      </c>
      <c r="U35" s="92">
        <v>1.8684013694559798E-2</v>
      </c>
      <c r="V35" s="92">
        <v>0</v>
      </c>
      <c r="W35" s="92">
        <v>1.159475515950936E-4</v>
      </c>
      <c r="X35" s="92">
        <v>1.1396957210977932E-4</v>
      </c>
      <c r="Y35" s="92">
        <v>1.2235870361186144E-4</v>
      </c>
      <c r="Z35" s="92">
        <v>8.2960450475246059E-5</v>
      </c>
      <c r="AA35" s="92">
        <v>0</v>
      </c>
      <c r="AB35" s="92">
        <v>1.6050876328351432E-4</v>
      </c>
      <c r="AC35" s="92">
        <v>1.1302613258681459E-2</v>
      </c>
      <c r="AD35" s="92">
        <v>1.1697700232134357E-4</v>
      </c>
      <c r="AE35" s="92">
        <v>8.4834588010528965E-6</v>
      </c>
      <c r="AF35" s="92">
        <v>0</v>
      </c>
      <c r="AG35" s="92">
        <v>1.8111078320743487E-2</v>
      </c>
      <c r="AH35" s="92">
        <v>8.1097170385487809E-5</v>
      </c>
      <c r="AI35" s="92">
        <v>4.4927966123558445E-5</v>
      </c>
      <c r="AJ35" s="92">
        <v>2.8543638560289003E-4</v>
      </c>
      <c r="AK35" s="92">
        <v>2.6400732620330224E-4</v>
      </c>
      <c r="AL35" s="92">
        <v>0</v>
      </c>
      <c r="AM35" s="92">
        <v>2.6177531684155411E-3</v>
      </c>
      <c r="AN35" s="92">
        <v>1.226914679396027E-4</v>
      </c>
      <c r="AO35" s="92">
        <v>1.1062974878196649E-4</v>
      </c>
      <c r="AP35" s="92">
        <v>5.7142999802218666E-5</v>
      </c>
      <c r="AQ35" s="92">
        <v>9.032498931154295E-5</v>
      </c>
      <c r="AR35" s="92">
        <v>1.6696342427672048E-4</v>
      </c>
      <c r="AS35" s="92">
        <v>1.8519975583173299E-4</v>
      </c>
      <c r="AT35" s="92">
        <v>1.2066228668094639E-4</v>
      </c>
      <c r="AU35" s="92">
        <v>2.0484141047942648E-4</v>
      </c>
      <c r="AV35" s="92">
        <v>3.1907512108816444E-4</v>
      </c>
      <c r="AW35" s="92">
        <v>1.7933826980602043E-4</v>
      </c>
      <c r="AX35" s="92">
        <v>0</v>
      </c>
      <c r="AY35" s="92">
        <v>1.4116054130746357E-4</v>
      </c>
      <c r="AZ35" s="92">
        <v>2.24072457956931E-4</v>
      </c>
      <c r="BA35" s="92">
        <v>0</v>
      </c>
      <c r="BB35" s="92">
        <v>0</v>
      </c>
      <c r="BC35" s="92">
        <v>7.0563114825239854E-7</v>
      </c>
      <c r="BD35" s="92">
        <v>1.9610864964206766E-5</v>
      </c>
      <c r="BE35" s="92">
        <v>1.9530618861393338E-4</v>
      </c>
      <c r="BF35" s="92">
        <v>9.0353737587858202E-5</v>
      </c>
      <c r="BG35" s="92">
        <v>2.7016393636236798E-4</v>
      </c>
      <c r="BH35" s="92">
        <v>1.4717323960917206E-5</v>
      </c>
      <c r="BI35" s="92">
        <v>2.2494809757719932E-4</v>
      </c>
      <c r="BJ35" s="92">
        <v>5.0951004543535602E-4</v>
      </c>
      <c r="BK35" s="92">
        <v>1.4174514179957546E-2</v>
      </c>
      <c r="BL35" s="92">
        <v>1.061497461595735E-4</v>
      </c>
      <c r="BM35" s="92">
        <v>4.1076394845637324E-5</v>
      </c>
      <c r="BN35" s="92">
        <v>3.6985744732019198E-4</v>
      </c>
      <c r="BO35" s="92">
        <v>1.7920101945468844E-4</v>
      </c>
      <c r="BP35" s="92">
        <v>3.5850201312668921E-4</v>
      </c>
      <c r="BQ35" s="92">
        <v>1.3398433592850455E-4</v>
      </c>
      <c r="BR35" s="92">
        <v>1.8195888859974082E-4</v>
      </c>
      <c r="BS35" s="92">
        <v>4.3650375691359786E-4</v>
      </c>
      <c r="BT35" s="92">
        <v>1.7459285899088417E-3</v>
      </c>
      <c r="BU35" s="92">
        <v>1.6074707238840195E-3</v>
      </c>
      <c r="BV35" s="92">
        <v>2.2383003436093532E-4</v>
      </c>
      <c r="BW35" s="92">
        <v>2.6465528648934758E-4</v>
      </c>
      <c r="BX35" s="92">
        <v>8.7914296120467691E-5</v>
      </c>
      <c r="BY35" s="92">
        <v>1.1712863890190293E-4</v>
      </c>
      <c r="BZ35" s="92">
        <v>1.5634005456105654E-3</v>
      </c>
      <c r="CA35" s="92">
        <v>3.9338788989493913E-4</v>
      </c>
      <c r="CB35" s="92">
        <v>2.2156245845703911E-4</v>
      </c>
      <c r="CC35" s="92">
        <v>7.4424270007294037E-4</v>
      </c>
      <c r="CD35" s="92">
        <v>0</v>
      </c>
      <c r="CE35" s="92">
        <v>0</v>
      </c>
      <c r="CF35" s="92">
        <v>0</v>
      </c>
      <c r="CG35" s="92">
        <v>6.346496593654773E-4</v>
      </c>
      <c r="CH35" s="84" t="s">
        <v>284</v>
      </c>
    </row>
    <row r="36" spans="1:86">
      <c r="A36" s="51" t="s">
        <v>28</v>
      </c>
      <c r="B36" s="81" t="s">
        <v>205</v>
      </c>
      <c r="C36" s="92">
        <v>5.3844415296067488E-5</v>
      </c>
      <c r="D36" s="92">
        <v>4.5149625189515857E-3</v>
      </c>
      <c r="E36" s="92">
        <v>2.854004283390324E-2</v>
      </c>
      <c r="F36" s="92">
        <v>1.5209043776584261E-2</v>
      </c>
      <c r="G36" s="92">
        <v>6.1201903915860372E-3</v>
      </c>
      <c r="H36" s="92">
        <v>6.9377030507772565E-3</v>
      </c>
      <c r="I36" s="92">
        <v>3.0287265808171151E-3</v>
      </c>
      <c r="J36" s="92">
        <v>2.1858152807124939E-3</v>
      </c>
      <c r="K36" s="92">
        <v>3.6874376971275124E-3</v>
      </c>
      <c r="L36" s="92">
        <v>3.8601131831699975E-3</v>
      </c>
      <c r="M36" s="92">
        <v>7.8147204633785845E-3</v>
      </c>
      <c r="N36" s="92">
        <v>6.1673925076620815E-3</v>
      </c>
      <c r="O36" s="92">
        <v>1.0198360847755803E-2</v>
      </c>
      <c r="P36" s="92">
        <v>2.9909759984190556E-3</v>
      </c>
      <c r="Q36" s="92">
        <v>5.3297125229917345E-3</v>
      </c>
      <c r="R36" s="92">
        <v>6.6208885037459253E-3</v>
      </c>
      <c r="S36" s="92">
        <v>6.252387336444047E-3</v>
      </c>
      <c r="T36" s="92">
        <v>9.0616212386245391E-3</v>
      </c>
      <c r="U36" s="92">
        <v>6.6866366799328463E-3</v>
      </c>
      <c r="V36" s="92">
        <v>0</v>
      </c>
      <c r="W36" s="92">
        <v>1.3387241632817294E-3</v>
      </c>
      <c r="X36" s="92">
        <v>3.5517207419855958E-3</v>
      </c>
      <c r="Y36" s="92">
        <v>1.6934816773656869E-3</v>
      </c>
      <c r="Z36" s="92">
        <v>2.4675633988692565E-3</v>
      </c>
      <c r="AA36" s="92">
        <v>0</v>
      </c>
      <c r="AB36" s="92">
        <v>6.6459113044130009E-3</v>
      </c>
      <c r="AC36" s="92">
        <v>6.9366005341979725E-3</v>
      </c>
      <c r="AD36" s="92">
        <v>0.10324000301540708</v>
      </c>
      <c r="AE36" s="92">
        <v>4.9469348867936342E-3</v>
      </c>
      <c r="AF36" s="92">
        <v>3.157112453597137E-3</v>
      </c>
      <c r="AG36" s="92">
        <v>4.328813720913054E-3</v>
      </c>
      <c r="AH36" s="92">
        <v>8.5146481902683845E-4</v>
      </c>
      <c r="AI36" s="92">
        <v>6.9858582619572245E-4</v>
      </c>
      <c r="AJ36" s="92">
        <v>3.172300424150933E-3</v>
      </c>
      <c r="AK36" s="92">
        <v>3.8311063132001918E-3</v>
      </c>
      <c r="AL36" s="92">
        <v>3.0113532111929734E-4</v>
      </c>
      <c r="AM36" s="92">
        <v>0</v>
      </c>
      <c r="AN36" s="92">
        <v>1.8160802686450064E-2</v>
      </c>
      <c r="AO36" s="92">
        <v>3.3892529836843245E-2</v>
      </c>
      <c r="AP36" s="92">
        <v>1.0129290197950563E-2</v>
      </c>
      <c r="AQ36" s="92">
        <v>2.1934803776930568E-3</v>
      </c>
      <c r="AR36" s="92">
        <v>6.4495585606321711E-3</v>
      </c>
      <c r="AS36" s="92">
        <v>7.9692704748697846E-3</v>
      </c>
      <c r="AT36" s="92">
        <v>5.3810818742336169E-4</v>
      </c>
      <c r="AU36" s="92">
        <v>2.7192968195390529E-3</v>
      </c>
      <c r="AV36" s="92">
        <v>4.6966507241654656E-3</v>
      </c>
      <c r="AW36" s="92">
        <v>1.011579928124584E-3</v>
      </c>
      <c r="AX36" s="92">
        <v>7.1012179984592163E-3</v>
      </c>
      <c r="AY36" s="92">
        <v>8.6522769339354259E-3</v>
      </c>
      <c r="AZ36" s="92">
        <v>9.0395546854730308E-3</v>
      </c>
      <c r="BA36" s="92">
        <v>4.5752400708745519E-4</v>
      </c>
      <c r="BB36" s="92">
        <v>5.4972935191683454E-4</v>
      </c>
      <c r="BC36" s="92">
        <v>5.1017132018648412E-4</v>
      </c>
      <c r="BD36" s="92">
        <v>5.7027227423210678E-4</v>
      </c>
      <c r="BE36" s="92">
        <v>5.5893080159696556E-3</v>
      </c>
      <c r="BF36" s="92">
        <v>2.8807693160871313E-3</v>
      </c>
      <c r="BG36" s="92">
        <v>3.711801513656196E-3</v>
      </c>
      <c r="BH36" s="92">
        <v>1.0938551592573559E-4</v>
      </c>
      <c r="BI36" s="92">
        <v>6.7001016456016851E-4</v>
      </c>
      <c r="BJ36" s="92">
        <v>3.9628559089416593E-3</v>
      </c>
      <c r="BK36" s="92">
        <v>7.5118393119590664E-3</v>
      </c>
      <c r="BL36" s="92">
        <v>1.6380443690935449E-2</v>
      </c>
      <c r="BM36" s="92">
        <v>6.5158438098275671E-4</v>
      </c>
      <c r="BN36" s="92">
        <v>9.7854660950185326E-3</v>
      </c>
      <c r="BO36" s="92">
        <v>3.5129088734371472E-3</v>
      </c>
      <c r="BP36" s="92">
        <v>3.9515654587906528E-3</v>
      </c>
      <c r="BQ36" s="92">
        <v>5.2144563515786205E-3</v>
      </c>
      <c r="BR36" s="92">
        <v>9.6327169030338284E-5</v>
      </c>
      <c r="BS36" s="92">
        <v>1.4225844749019654E-3</v>
      </c>
      <c r="BT36" s="92">
        <v>4.5562471657947549E-3</v>
      </c>
      <c r="BU36" s="92">
        <v>8.3748091651940956E-4</v>
      </c>
      <c r="BV36" s="92">
        <v>7.8280017422445913E-4</v>
      </c>
      <c r="BW36" s="92">
        <v>2.2405985695157474E-3</v>
      </c>
      <c r="BX36" s="92">
        <v>4.596661768584454E-3</v>
      </c>
      <c r="BY36" s="92">
        <v>6.8820989452091207E-3</v>
      </c>
      <c r="BZ36" s="92">
        <v>5.3544974448519207E-3</v>
      </c>
      <c r="CA36" s="92">
        <v>1.5365353559180562E-3</v>
      </c>
      <c r="CB36" s="92">
        <v>1.9331324500376662E-3</v>
      </c>
      <c r="CC36" s="92">
        <v>2.6548687159175044E-3</v>
      </c>
      <c r="CD36" s="92">
        <v>0</v>
      </c>
      <c r="CE36" s="92">
        <v>0</v>
      </c>
      <c r="CF36" s="92">
        <v>0</v>
      </c>
      <c r="CG36" s="92">
        <v>4.213843894341332E-3</v>
      </c>
      <c r="CH36" s="84" t="s">
        <v>285</v>
      </c>
    </row>
    <row r="37" spans="1:86">
      <c r="A37" s="51" t="s">
        <v>29</v>
      </c>
      <c r="B37" s="81" t="s">
        <v>206</v>
      </c>
      <c r="C37" s="92">
        <v>1.4183530461844984E-2</v>
      </c>
      <c r="D37" s="92">
        <v>1.6612318267042357E-3</v>
      </c>
      <c r="E37" s="92">
        <v>4.3695921243594463E-2</v>
      </c>
      <c r="F37" s="92">
        <v>4.8577084193176676E-2</v>
      </c>
      <c r="G37" s="92">
        <v>1.907333759713074E-2</v>
      </c>
      <c r="H37" s="92">
        <v>1.6200334221535637E-2</v>
      </c>
      <c r="I37" s="92">
        <v>1.4488002679532224E-2</v>
      </c>
      <c r="J37" s="92">
        <v>3.606687780169434E-2</v>
      </c>
      <c r="K37" s="92">
        <v>1.9176978874522629E-2</v>
      </c>
      <c r="L37" s="92">
        <v>8.0290656253220998E-3</v>
      </c>
      <c r="M37" s="92">
        <v>2.5134498644996596E-2</v>
      </c>
      <c r="N37" s="92">
        <v>3.0168816350228406E-2</v>
      </c>
      <c r="O37" s="92">
        <v>2.0931203140476504E-2</v>
      </c>
      <c r="P37" s="92">
        <v>1.2939309336017796E-2</v>
      </c>
      <c r="Q37" s="92">
        <v>5.2266386539898013E-2</v>
      </c>
      <c r="R37" s="92">
        <v>1.4005624374984088E-2</v>
      </c>
      <c r="S37" s="92">
        <v>2.7957188972190808E-2</v>
      </c>
      <c r="T37" s="92">
        <v>4.410573629787775E-2</v>
      </c>
      <c r="U37" s="92">
        <v>4.2919183654351434E-2</v>
      </c>
      <c r="V37" s="92">
        <v>1.6917259069861582E-2</v>
      </c>
      <c r="W37" s="92">
        <v>8.5349932844431611E-3</v>
      </c>
      <c r="X37" s="92">
        <v>9.7561130578155322E-3</v>
      </c>
      <c r="Y37" s="92">
        <v>9.7612469980245826E-3</v>
      </c>
      <c r="Z37" s="92">
        <v>6.7396865964982205E-3</v>
      </c>
      <c r="AA37" s="92">
        <v>9.2050854707847237E-3</v>
      </c>
      <c r="AB37" s="92">
        <v>2.0393097981761397E-2</v>
      </c>
      <c r="AC37" s="92">
        <v>8.7645084655170631E-3</v>
      </c>
      <c r="AD37" s="92">
        <v>5.8995401504064304E-3</v>
      </c>
      <c r="AE37" s="92">
        <v>0.52104958215011243</v>
      </c>
      <c r="AF37" s="92">
        <v>2.5182763540233292E-2</v>
      </c>
      <c r="AG37" s="92">
        <v>1.1005797830280375E-2</v>
      </c>
      <c r="AH37" s="92">
        <v>2.3795529515708994E-3</v>
      </c>
      <c r="AI37" s="92">
        <v>1.4812385469867868E-3</v>
      </c>
      <c r="AJ37" s="92">
        <v>2.470484888592671E-3</v>
      </c>
      <c r="AK37" s="92">
        <v>8.9487483277660967E-3</v>
      </c>
      <c r="AL37" s="92">
        <v>7.4170229131746684E-3</v>
      </c>
      <c r="AM37" s="92">
        <v>2.7739773925392511E-2</v>
      </c>
      <c r="AN37" s="92">
        <v>1.2153851620187244E-2</v>
      </c>
      <c r="AO37" s="92">
        <v>2.9732851282641311E-2</v>
      </c>
      <c r="AP37" s="92">
        <v>4.9514686721825382E-4</v>
      </c>
      <c r="AQ37" s="92">
        <v>1.2527721801866643E-2</v>
      </c>
      <c r="AR37" s="92">
        <v>5.9105052193959015E-3</v>
      </c>
      <c r="AS37" s="92">
        <v>3.8342030431273988E-2</v>
      </c>
      <c r="AT37" s="92">
        <v>2.5171873786833485E-2</v>
      </c>
      <c r="AU37" s="92">
        <v>2.4689350956197541E-3</v>
      </c>
      <c r="AV37" s="92">
        <v>8.5576285121476449E-3</v>
      </c>
      <c r="AW37" s="92">
        <v>6.3959312630037747E-3</v>
      </c>
      <c r="AX37" s="92">
        <v>8.0386087261795133E-3</v>
      </c>
      <c r="AY37" s="92">
        <v>2.6330762194902374E-3</v>
      </c>
      <c r="AZ37" s="92">
        <v>4.9974054768026051E-3</v>
      </c>
      <c r="BA37" s="92">
        <v>2.8795423789391692E-3</v>
      </c>
      <c r="BB37" s="92">
        <v>3.3498328371094478E-3</v>
      </c>
      <c r="BC37" s="92">
        <v>2.1726383054691345E-3</v>
      </c>
      <c r="BD37" s="92">
        <v>2.5715537445000162E-3</v>
      </c>
      <c r="BE37" s="92">
        <v>4.0538462713030224E-3</v>
      </c>
      <c r="BF37" s="92">
        <v>4.6867619871546204E-3</v>
      </c>
      <c r="BG37" s="92">
        <v>3.4390540423832588E-3</v>
      </c>
      <c r="BH37" s="92">
        <v>5.9199441219008088E-3</v>
      </c>
      <c r="BI37" s="92">
        <v>1.2591292510517453E-3</v>
      </c>
      <c r="BJ37" s="92">
        <v>3.5196630440232856E-3</v>
      </c>
      <c r="BK37" s="92">
        <v>6.9457296826520055E-3</v>
      </c>
      <c r="BL37" s="92">
        <v>1.9118206931991019E-3</v>
      </c>
      <c r="BM37" s="92">
        <v>8.8676687696169975E-4</v>
      </c>
      <c r="BN37" s="92">
        <v>4.1264812956620526E-3</v>
      </c>
      <c r="BO37" s="92">
        <v>1.6696983876174948E-3</v>
      </c>
      <c r="BP37" s="92">
        <v>2.1429687643630619E-3</v>
      </c>
      <c r="BQ37" s="92">
        <v>7.3910039753338581E-3</v>
      </c>
      <c r="BR37" s="92">
        <v>1.567339776035926E-2</v>
      </c>
      <c r="BS37" s="92">
        <v>7.6930967681069617E-3</v>
      </c>
      <c r="BT37" s="92">
        <v>8.3351597980791288E-3</v>
      </c>
      <c r="BU37" s="92">
        <v>1.5265799200649096E-2</v>
      </c>
      <c r="BV37" s="92">
        <v>7.5418622658858826E-3</v>
      </c>
      <c r="BW37" s="92">
        <v>3.8285302884518329E-3</v>
      </c>
      <c r="BX37" s="92">
        <v>4.124017767060606E-2</v>
      </c>
      <c r="BY37" s="92">
        <v>1.3710382029301155E-2</v>
      </c>
      <c r="BZ37" s="92">
        <v>3.147549662088605E-2</v>
      </c>
      <c r="CA37" s="92">
        <v>3.3427809330260745E-2</v>
      </c>
      <c r="CB37" s="92">
        <v>3.5574622236008335E-3</v>
      </c>
      <c r="CC37" s="92">
        <v>2.5819835002382788E-2</v>
      </c>
      <c r="CD37" s="92">
        <v>0</v>
      </c>
      <c r="CE37" s="92">
        <v>0</v>
      </c>
      <c r="CF37" s="92">
        <v>0</v>
      </c>
      <c r="CG37" s="92">
        <v>3.5997138723471003E-2</v>
      </c>
      <c r="CH37" s="84" t="s">
        <v>286</v>
      </c>
    </row>
    <row r="38" spans="1:86">
      <c r="A38" s="51" t="s">
        <v>30</v>
      </c>
      <c r="B38" s="81" t="s">
        <v>207</v>
      </c>
      <c r="C38" s="92">
        <v>8.3416645891274462E-4</v>
      </c>
      <c r="D38" s="92">
        <v>3.9574077396342289E-5</v>
      </c>
      <c r="E38" s="92">
        <v>1.2396276539951292E-3</v>
      </c>
      <c r="F38" s="92">
        <v>1.8800913545341974E-4</v>
      </c>
      <c r="G38" s="92">
        <v>8.3296894942146485E-4</v>
      </c>
      <c r="H38" s="92">
        <v>1.6962949825140641E-3</v>
      </c>
      <c r="I38" s="92">
        <v>1.0048245832828546E-3</v>
      </c>
      <c r="J38" s="92">
        <v>2.4283408045182563E-4</v>
      </c>
      <c r="K38" s="92">
        <v>1.7731940838645961E-4</v>
      </c>
      <c r="L38" s="92">
        <v>7.5510821267018734E-5</v>
      </c>
      <c r="M38" s="92">
        <v>9.3616374327694011E-5</v>
      </c>
      <c r="N38" s="92">
        <v>1.6041268394899742E-4</v>
      </c>
      <c r="O38" s="92">
        <v>4.2303637771689992E-4</v>
      </c>
      <c r="P38" s="92">
        <v>3.992418855032579E-4</v>
      </c>
      <c r="Q38" s="92">
        <v>3.0873825943721013E-4</v>
      </c>
      <c r="R38" s="92">
        <v>5.1713344764704283E-4</v>
      </c>
      <c r="S38" s="92">
        <v>1.2013451470599248E-4</v>
      </c>
      <c r="T38" s="92">
        <v>2.7182241634686992E-4</v>
      </c>
      <c r="U38" s="92">
        <v>2.4883231775594243E-5</v>
      </c>
      <c r="V38" s="92">
        <v>2.1272816644843105E-4</v>
      </c>
      <c r="W38" s="92">
        <v>9.0877810709667954E-5</v>
      </c>
      <c r="X38" s="92">
        <v>1.5963682225829715E-4</v>
      </c>
      <c r="Y38" s="92">
        <v>8.7000294963566878E-5</v>
      </c>
      <c r="Z38" s="92">
        <v>6.1370333240909521E-5</v>
      </c>
      <c r="AA38" s="92">
        <v>0</v>
      </c>
      <c r="AB38" s="92">
        <v>1.7960011398243455E-4</v>
      </c>
      <c r="AC38" s="92">
        <v>2.923471489508724E-4</v>
      </c>
      <c r="AD38" s="92">
        <v>9.990702494556236E-4</v>
      </c>
      <c r="AE38" s="92">
        <v>1.3206876116554381E-4</v>
      </c>
      <c r="AF38" s="92">
        <v>0.15105499270392389</v>
      </c>
      <c r="AG38" s="92">
        <v>1.4877568004331728E-2</v>
      </c>
      <c r="AH38" s="92">
        <v>4.8336576110748328E-4</v>
      </c>
      <c r="AI38" s="92">
        <v>6.5818841127790112E-5</v>
      </c>
      <c r="AJ38" s="92">
        <v>0</v>
      </c>
      <c r="AK38" s="92">
        <v>7.5227087551679565E-4</v>
      </c>
      <c r="AL38" s="92">
        <v>2.8522673328961644E-4</v>
      </c>
      <c r="AM38" s="92">
        <v>9.2784189122311245E-4</v>
      </c>
      <c r="AN38" s="92">
        <v>1.0713024511463894E-3</v>
      </c>
      <c r="AO38" s="92">
        <v>1.504564583434744E-4</v>
      </c>
      <c r="AP38" s="92">
        <v>0</v>
      </c>
      <c r="AQ38" s="92">
        <v>6.6008085326298128E-4</v>
      </c>
      <c r="AR38" s="92">
        <v>1.4191891063521233E-4</v>
      </c>
      <c r="AS38" s="92">
        <v>4.5589817194774743E-3</v>
      </c>
      <c r="AT38" s="92">
        <v>2.1318040597883702E-3</v>
      </c>
      <c r="AU38" s="92">
        <v>1.1054933263969048E-4</v>
      </c>
      <c r="AV38" s="92">
        <v>3.8998070355220088E-4</v>
      </c>
      <c r="AW38" s="92">
        <v>6.7251851177257667E-4</v>
      </c>
      <c r="AX38" s="92">
        <v>7.4879809199280602E-6</v>
      </c>
      <c r="AY38" s="92">
        <v>8.7289069420737629E-5</v>
      </c>
      <c r="AZ38" s="92">
        <v>8.2553010826237727E-5</v>
      </c>
      <c r="BA38" s="92">
        <v>2.445332368984831E-4</v>
      </c>
      <c r="BB38" s="92">
        <v>1.7523873776652087E-4</v>
      </c>
      <c r="BC38" s="92">
        <v>2.9142566422824055E-4</v>
      </c>
      <c r="BD38" s="92">
        <v>2.8525779260590585E-4</v>
      </c>
      <c r="BE38" s="92">
        <v>3.5510216111624241E-4</v>
      </c>
      <c r="BF38" s="92">
        <v>2.3724619121123241E-4</v>
      </c>
      <c r="BG38" s="92">
        <v>2.7828361750987092E-4</v>
      </c>
      <c r="BH38" s="92">
        <v>1.6236788218503735E-3</v>
      </c>
      <c r="BI38" s="92">
        <v>6.9611445668588928E-5</v>
      </c>
      <c r="BJ38" s="92">
        <v>2.3291887791330565E-4</v>
      </c>
      <c r="BK38" s="92">
        <v>1.2193130477382832E-3</v>
      </c>
      <c r="BL38" s="92">
        <v>1.6466338715212983E-4</v>
      </c>
      <c r="BM38" s="92">
        <v>3.9465555832082918E-5</v>
      </c>
      <c r="BN38" s="92">
        <v>7.6791030542264086E-4</v>
      </c>
      <c r="BO38" s="92">
        <v>9.5289430979874037E-5</v>
      </c>
      <c r="BP38" s="92">
        <v>4.6421414520250774E-4</v>
      </c>
      <c r="BQ38" s="92">
        <v>2.6540994321948551E-4</v>
      </c>
      <c r="BR38" s="92">
        <v>4.9063500995289904E-3</v>
      </c>
      <c r="BS38" s="92">
        <v>2.4514231434664578E-3</v>
      </c>
      <c r="BT38" s="92">
        <v>2.9082746912139101E-3</v>
      </c>
      <c r="BU38" s="92">
        <v>6.7249717596508593E-3</v>
      </c>
      <c r="BV38" s="92">
        <v>3.1209166142380099E-3</v>
      </c>
      <c r="BW38" s="92">
        <v>5.0463931745850174E-4</v>
      </c>
      <c r="BX38" s="92">
        <v>2.6914333798023181E-2</v>
      </c>
      <c r="BY38" s="92">
        <v>9.9717625011079732E-4</v>
      </c>
      <c r="BZ38" s="92">
        <v>1.0836218636998204E-2</v>
      </c>
      <c r="CA38" s="92">
        <v>5.8870279980403175E-3</v>
      </c>
      <c r="CB38" s="92">
        <v>2.5202729649488191E-4</v>
      </c>
      <c r="CC38" s="92">
        <v>2.0947628729527145E-3</v>
      </c>
      <c r="CD38" s="92">
        <v>0</v>
      </c>
      <c r="CE38" s="92">
        <v>0</v>
      </c>
      <c r="CF38" s="92">
        <v>0</v>
      </c>
      <c r="CG38" s="92">
        <v>1.6903007433632651E-3</v>
      </c>
      <c r="CH38" s="84" t="s">
        <v>287</v>
      </c>
    </row>
    <row r="39" spans="1:86" ht="22.5">
      <c r="A39" s="51" t="s">
        <v>31</v>
      </c>
      <c r="B39" s="81" t="s">
        <v>87</v>
      </c>
      <c r="C39" s="92">
        <v>2.1301458339698172E-4</v>
      </c>
      <c r="D39" s="92">
        <v>0</v>
      </c>
      <c r="E39" s="92">
        <v>5.072937784041606E-4</v>
      </c>
      <c r="F39" s="92">
        <v>2.0949589379095341E-4</v>
      </c>
      <c r="G39" s="92">
        <v>6.930270936495969E-4</v>
      </c>
      <c r="H39" s="92">
        <v>1.0099409392695614E-3</v>
      </c>
      <c r="I39" s="92">
        <v>1.1063760039337815E-3</v>
      </c>
      <c r="J39" s="92">
        <v>1.1262317581310845E-4</v>
      </c>
      <c r="K39" s="92">
        <v>1.7674369602156849E-4</v>
      </c>
      <c r="L39" s="92">
        <v>5.8143332375604418E-5</v>
      </c>
      <c r="M39" s="92">
        <v>2.3977025792808987E-3</v>
      </c>
      <c r="N39" s="92">
        <v>1.6511274678929839E-2</v>
      </c>
      <c r="O39" s="92">
        <v>0</v>
      </c>
      <c r="P39" s="92">
        <v>6.089885282495347E-4</v>
      </c>
      <c r="Q39" s="92">
        <v>2.045969978879725E-3</v>
      </c>
      <c r="R39" s="92">
        <v>6.681469501857377E-4</v>
      </c>
      <c r="S39" s="92">
        <v>2.8529700337784699E-3</v>
      </c>
      <c r="T39" s="92">
        <v>1.7763143327619139E-2</v>
      </c>
      <c r="U39" s="92">
        <v>8.5379125310491522E-2</v>
      </c>
      <c r="V39" s="92">
        <v>0</v>
      </c>
      <c r="W39" s="92">
        <v>6.8315043912784879E-5</v>
      </c>
      <c r="X39" s="92">
        <v>0</v>
      </c>
      <c r="Y39" s="92">
        <v>1.4020074271267847E-2</v>
      </c>
      <c r="Z39" s="92">
        <v>1.3940075694611024E-5</v>
      </c>
      <c r="AA39" s="92">
        <v>0</v>
      </c>
      <c r="AB39" s="92">
        <v>4.4758611083024042E-4</v>
      </c>
      <c r="AC39" s="92">
        <v>0</v>
      </c>
      <c r="AD39" s="92">
        <v>0</v>
      </c>
      <c r="AE39" s="92">
        <v>0</v>
      </c>
      <c r="AF39" s="92">
        <v>3.5142314167044879E-2</v>
      </c>
      <c r="AG39" s="92">
        <v>0.32483023706950653</v>
      </c>
      <c r="AH39" s="92">
        <v>3.9017612619119091E-4</v>
      </c>
      <c r="AI39" s="92">
        <v>2.3005132233575585E-4</v>
      </c>
      <c r="AJ39" s="92">
        <v>0</v>
      </c>
      <c r="AK39" s="92">
        <v>2.1040583876202569E-3</v>
      </c>
      <c r="AL39" s="92">
        <v>0</v>
      </c>
      <c r="AM39" s="92">
        <v>6.3655207533907597E-6</v>
      </c>
      <c r="AN39" s="92">
        <v>8.7624332067503521E-4</v>
      </c>
      <c r="AO39" s="92">
        <v>1.4381867341655642E-4</v>
      </c>
      <c r="AP39" s="92">
        <v>0</v>
      </c>
      <c r="AQ39" s="92">
        <v>3.8609505235130109E-5</v>
      </c>
      <c r="AR39" s="92">
        <v>1.765041913782473E-4</v>
      </c>
      <c r="AS39" s="92">
        <v>4.4973431504353178E-3</v>
      </c>
      <c r="AT39" s="92">
        <v>2.0274166691631873E-3</v>
      </c>
      <c r="AU39" s="92">
        <v>3.2080982805243508E-4</v>
      </c>
      <c r="AV39" s="92">
        <v>4.2880995109203038E-4</v>
      </c>
      <c r="AW39" s="92">
        <v>6.1647530245819516E-5</v>
      </c>
      <c r="AX39" s="92">
        <v>5.868487372129665E-5</v>
      </c>
      <c r="AY39" s="92">
        <v>1.0918335746026259E-4</v>
      </c>
      <c r="AZ39" s="92">
        <v>1.1498455079368826E-4</v>
      </c>
      <c r="BA39" s="92">
        <v>1.1509308086982099E-4</v>
      </c>
      <c r="BB39" s="92">
        <v>1.6294629776006017E-4</v>
      </c>
      <c r="BC39" s="92">
        <v>1.3830370505747011E-4</v>
      </c>
      <c r="BD39" s="92">
        <v>2.3888271987417125E-4</v>
      </c>
      <c r="BE39" s="92">
        <v>3.9238788803344784E-4</v>
      </c>
      <c r="BF39" s="92">
        <v>2.82964100349999E-4</v>
      </c>
      <c r="BG39" s="92">
        <v>3.3770492045296003E-4</v>
      </c>
      <c r="BH39" s="92">
        <v>1.7979001163066357E-4</v>
      </c>
      <c r="BI39" s="92">
        <v>7.2511922571446807E-5</v>
      </c>
      <c r="BJ39" s="92">
        <v>2.8467862856070692E-4</v>
      </c>
      <c r="BK39" s="92">
        <v>1.5241413096728537E-3</v>
      </c>
      <c r="BL39" s="92">
        <v>1.8041705972704885E-4</v>
      </c>
      <c r="BM39" s="92">
        <v>4.3492653365968922E-5</v>
      </c>
      <c r="BN39" s="92">
        <v>6.8166551950044356E-4</v>
      </c>
      <c r="BO39" s="92">
        <v>1.1093396442433097E-4</v>
      </c>
      <c r="BP39" s="92">
        <v>3.8837718088724661E-4</v>
      </c>
      <c r="BQ39" s="92">
        <v>2.9029939451175979E-4</v>
      </c>
      <c r="BR39" s="92">
        <v>1.5864621496899683E-2</v>
      </c>
      <c r="BS39" s="92">
        <v>9.030165341856679E-4</v>
      </c>
      <c r="BT39" s="92">
        <v>1.1174807049716341E-3</v>
      </c>
      <c r="BU39" s="92">
        <v>2.4730318828984914E-3</v>
      </c>
      <c r="BV39" s="92">
        <v>1.1324589846585683E-3</v>
      </c>
      <c r="BW39" s="92">
        <v>2.2204129968174079E-4</v>
      </c>
      <c r="BX39" s="92">
        <v>2.1476206623714252E-2</v>
      </c>
      <c r="BY39" s="92">
        <v>1.2061084168006788E-3</v>
      </c>
      <c r="BZ39" s="92">
        <v>7.4370391874757193E-3</v>
      </c>
      <c r="CA39" s="92">
        <v>2.4241984358839429E-3</v>
      </c>
      <c r="CB39" s="92">
        <v>2.8110736916736828E-4</v>
      </c>
      <c r="CC39" s="92">
        <v>1.7770580866586529E-3</v>
      </c>
      <c r="CD39" s="92">
        <v>0</v>
      </c>
      <c r="CE39" s="92">
        <v>0</v>
      </c>
      <c r="CF39" s="92">
        <v>0</v>
      </c>
      <c r="CG39" s="92">
        <v>5.5735086141468207E-3</v>
      </c>
      <c r="CH39" s="84" t="s">
        <v>340</v>
      </c>
    </row>
    <row r="40" spans="1:86">
      <c r="A40" s="51" t="s">
        <v>32</v>
      </c>
      <c r="B40" s="81" t="s">
        <v>208</v>
      </c>
      <c r="C40" s="92">
        <v>0</v>
      </c>
      <c r="D40" s="92">
        <v>0</v>
      </c>
      <c r="E40" s="92">
        <v>0</v>
      </c>
      <c r="F40" s="92">
        <v>0</v>
      </c>
      <c r="G40" s="92">
        <v>4.1918039081259451E-3</v>
      </c>
      <c r="H40" s="92">
        <v>4.9496551263335728E-3</v>
      </c>
      <c r="I40" s="92">
        <v>3.0928643201755955E-3</v>
      </c>
      <c r="J40" s="92">
        <v>2.3561385493394414E-3</v>
      </c>
      <c r="K40" s="92">
        <v>1.0072087823769841E-3</v>
      </c>
      <c r="L40" s="92">
        <v>3.5693965212919752E-3</v>
      </c>
      <c r="M40" s="92">
        <v>6.0375072131416407E-3</v>
      </c>
      <c r="N40" s="92">
        <v>4.4878112279662956E-3</v>
      </c>
      <c r="O40" s="92">
        <v>6.7856399619267253E-3</v>
      </c>
      <c r="P40" s="92">
        <v>0</v>
      </c>
      <c r="Q40" s="92">
        <v>4.2580906844624485E-3</v>
      </c>
      <c r="R40" s="92">
        <v>2.3916324471825886E-3</v>
      </c>
      <c r="S40" s="92">
        <v>1.9515117925058233E-3</v>
      </c>
      <c r="T40" s="92">
        <v>7.812636566728471E-3</v>
      </c>
      <c r="U40" s="92">
        <v>3.1005238652148524E-3</v>
      </c>
      <c r="V40" s="92">
        <v>3.9086218932393758E-3</v>
      </c>
      <c r="W40" s="92">
        <v>1.0942941896488294E-3</v>
      </c>
      <c r="X40" s="92">
        <v>3.8757596647785576E-3</v>
      </c>
      <c r="Y40" s="92">
        <v>2.5755809246968244E-3</v>
      </c>
      <c r="Z40" s="92">
        <v>2.4979935641050535E-3</v>
      </c>
      <c r="AA40" s="92">
        <v>7.6366211866566005E-3</v>
      </c>
      <c r="AB40" s="92">
        <v>3.6945299037725214E-3</v>
      </c>
      <c r="AC40" s="92">
        <v>3.268972665541573E-3</v>
      </c>
      <c r="AD40" s="92">
        <v>1.1295645942674338E-2</v>
      </c>
      <c r="AE40" s="92">
        <v>0</v>
      </c>
      <c r="AF40" s="92">
        <v>0</v>
      </c>
      <c r="AG40" s="92">
        <v>1.0259099296713328E-2</v>
      </c>
      <c r="AH40" s="92">
        <v>6.6526638146200773E-2</v>
      </c>
      <c r="AI40" s="92">
        <v>5.0463796302390632E-2</v>
      </c>
      <c r="AJ40" s="92">
        <v>0</v>
      </c>
      <c r="AK40" s="92">
        <v>4.2998693213736686E-3</v>
      </c>
      <c r="AL40" s="92">
        <v>7.17073660382636E-3</v>
      </c>
      <c r="AM40" s="92">
        <v>7.8998802206235695E-3</v>
      </c>
      <c r="AN40" s="92">
        <v>1.1142299623876689E-3</v>
      </c>
      <c r="AO40" s="92">
        <v>1.4052190690285382E-2</v>
      </c>
      <c r="AP40" s="92">
        <v>0</v>
      </c>
      <c r="AQ40" s="92">
        <v>0</v>
      </c>
      <c r="AR40" s="92">
        <v>1.8011775691795059E-2</v>
      </c>
      <c r="AS40" s="92">
        <v>1.1107440570619763E-2</v>
      </c>
      <c r="AT40" s="92">
        <v>1.3832625029815714E-3</v>
      </c>
      <c r="AU40" s="92">
        <v>1.903182628581338E-3</v>
      </c>
      <c r="AV40" s="92">
        <v>2.4850718425490897E-3</v>
      </c>
      <c r="AW40" s="92">
        <v>2.5471638633386339E-3</v>
      </c>
      <c r="AX40" s="92">
        <v>0</v>
      </c>
      <c r="AY40" s="92">
        <v>8.8144675150703278E-3</v>
      </c>
      <c r="AZ40" s="92">
        <v>8.765360756657313E-3</v>
      </c>
      <c r="BA40" s="92">
        <v>4.3099246736356886E-3</v>
      </c>
      <c r="BB40" s="92">
        <v>3.8352412820157325E-3</v>
      </c>
      <c r="BC40" s="92">
        <v>2.4457175598428132E-3</v>
      </c>
      <c r="BD40" s="92">
        <v>1.406702429163293E-2</v>
      </c>
      <c r="BE40" s="92">
        <v>6.8073084285983666E-3</v>
      </c>
      <c r="BF40" s="92">
        <v>2.3735439928019987E-3</v>
      </c>
      <c r="BG40" s="92">
        <v>6.8127815591706989E-3</v>
      </c>
      <c r="BH40" s="92">
        <v>1.1010149384815858E-3</v>
      </c>
      <c r="BI40" s="92">
        <v>1.635546698000411E-3</v>
      </c>
      <c r="BJ40" s="92">
        <v>3.2479243531244291E-3</v>
      </c>
      <c r="BK40" s="92">
        <v>4.8010451254694901E-3</v>
      </c>
      <c r="BL40" s="92">
        <v>1.5170786689647022E-2</v>
      </c>
      <c r="BM40" s="92">
        <v>5.3802023052717119E-4</v>
      </c>
      <c r="BN40" s="92">
        <v>4.6257059218655404E-3</v>
      </c>
      <c r="BO40" s="92">
        <v>2.1418788515774672E-3</v>
      </c>
      <c r="BP40" s="92">
        <v>4.6685694850440327E-3</v>
      </c>
      <c r="BQ40" s="92">
        <v>4.223065310385416E-3</v>
      </c>
      <c r="BR40" s="92">
        <v>1.4387763860825636E-2</v>
      </c>
      <c r="BS40" s="92">
        <v>7.2702245596568543E-3</v>
      </c>
      <c r="BT40" s="92">
        <v>5.3732958834669543E-3</v>
      </c>
      <c r="BU40" s="92">
        <v>5.33031971572942E-4</v>
      </c>
      <c r="BV40" s="92">
        <v>4.0470889996612296E-3</v>
      </c>
      <c r="BW40" s="92">
        <v>4.6112819408652425E-3</v>
      </c>
      <c r="BX40" s="92">
        <v>2.3071223139042744E-2</v>
      </c>
      <c r="BY40" s="92">
        <v>8.3034708064781641E-3</v>
      </c>
      <c r="BZ40" s="92">
        <v>1.2200671980463897E-2</v>
      </c>
      <c r="CA40" s="92">
        <v>1.8050842844441216E-2</v>
      </c>
      <c r="CB40" s="92">
        <v>2.2391655957814511E-3</v>
      </c>
      <c r="CC40" s="92">
        <v>1.2004623758931324E-3</v>
      </c>
      <c r="CD40" s="92">
        <v>0</v>
      </c>
      <c r="CE40" s="92">
        <v>0</v>
      </c>
      <c r="CF40" s="92">
        <v>0</v>
      </c>
      <c r="CG40" s="92">
        <v>8.2473954958486497E-3</v>
      </c>
      <c r="CH40" s="84" t="s">
        <v>288</v>
      </c>
    </row>
    <row r="41" spans="1:86">
      <c r="A41" s="51" t="s">
        <v>33</v>
      </c>
      <c r="B41" s="81" t="s">
        <v>209</v>
      </c>
      <c r="C41" s="92">
        <v>1.2128496743256832E-2</v>
      </c>
      <c r="D41" s="92">
        <v>8.4899587374286344E-3</v>
      </c>
      <c r="E41" s="92">
        <v>2.3831364868189434E-2</v>
      </c>
      <c r="F41" s="92">
        <v>1.281774662993624E-2</v>
      </c>
      <c r="G41" s="92">
        <v>0</v>
      </c>
      <c r="H41" s="92">
        <v>0</v>
      </c>
      <c r="I41" s="92">
        <v>0</v>
      </c>
      <c r="J41" s="92">
        <v>0</v>
      </c>
      <c r="K41" s="92">
        <v>0</v>
      </c>
      <c r="L41" s="92">
        <v>0</v>
      </c>
      <c r="M41" s="92">
        <v>0</v>
      </c>
      <c r="N41" s="92">
        <v>0</v>
      </c>
      <c r="O41" s="92">
        <v>0</v>
      </c>
      <c r="P41" s="92">
        <v>3.7155755408931957E-3</v>
      </c>
      <c r="Q41" s="92">
        <v>0</v>
      </c>
      <c r="R41" s="92">
        <v>0</v>
      </c>
      <c r="S41" s="92">
        <v>0</v>
      </c>
      <c r="T41" s="92">
        <v>0</v>
      </c>
      <c r="U41" s="92">
        <v>0</v>
      </c>
      <c r="V41" s="92">
        <v>0</v>
      </c>
      <c r="W41" s="92">
        <v>0</v>
      </c>
      <c r="X41" s="92">
        <v>0</v>
      </c>
      <c r="Y41" s="92">
        <v>0</v>
      </c>
      <c r="Z41" s="92">
        <v>0</v>
      </c>
      <c r="AA41" s="92">
        <v>0</v>
      </c>
      <c r="AB41" s="92">
        <v>0</v>
      </c>
      <c r="AC41" s="92">
        <v>0</v>
      </c>
      <c r="AD41" s="92">
        <v>0</v>
      </c>
      <c r="AE41" s="92">
        <v>5.1587337819453448E-3</v>
      </c>
      <c r="AF41" s="92">
        <v>0</v>
      </c>
      <c r="AG41" s="92">
        <v>5.3364200754194646E-3</v>
      </c>
      <c r="AH41" s="92">
        <v>1.3529027129055883E-2</v>
      </c>
      <c r="AI41" s="92">
        <v>0.21621665498581508</v>
      </c>
      <c r="AJ41" s="92">
        <v>0</v>
      </c>
      <c r="AK41" s="92">
        <v>0</v>
      </c>
      <c r="AL41" s="92">
        <v>0</v>
      </c>
      <c r="AM41" s="92">
        <v>0</v>
      </c>
      <c r="AN41" s="92">
        <v>2.4939433777425208E-2</v>
      </c>
      <c r="AO41" s="92">
        <v>5.960952123869917E-2</v>
      </c>
      <c r="AP41" s="92">
        <v>2.3508241768148658E-2</v>
      </c>
      <c r="AQ41" s="92">
        <v>1.7731149617500233E-2</v>
      </c>
      <c r="AR41" s="92">
        <v>0</v>
      </c>
      <c r="AS41" s="92">
        <v>0</v>
      </c>
      <c r="AT41" s="92">
        <v>0</v>
      </c>
      <c r="AU41" s="92">
        <v>0</v>
      </c>
      <c r="AV41" s="92">
        <v>0</v>
      </c>
      <c r="AW41" s="92">
        <v>0</v>
      </c>
      <c r="AX41" s="92">
        <v>1.1909720722691161E-2</v>
      </c>
      <c r="AY41" s="92">
        <v>0</v>
      </c>
      <c r="AZ41" s="92">
        <v>0</v>
      </c>
      <c r="BA41" s="92">
        <v>0</v>
      </c>
      <c r="BB41" s="92">
        <v>0</v>
      </c>
      <c r="BC41" s="92">
        <v>0</v>
      </c>
      <c r="BD41" s="92">
        <v>0</v>
      </c>
      <c r="BE41" s="92">
        <v>0</v>
      </c>
      <c r="BF41" s="92">
        <v>1.577132605201237E-4</v>
      </c>
      <c r="BG41" s="92">
        <v>0</v>
      </c>
      <c r="BH41" s="92">
        <v>1.8257437021786411E-4</v>
      </c>
      <c r="BI41" s="92">
        <v>0</v>
      </c>
      <c r="BJ41" s="92">
        <v>0</v>
      </c>
      <c r="BK41" s="92">
        <v>0</v>
      </c>
      <c r="BL41" s="92">
        <v>0</v>
      </c>
      <c r="BM41" s="92">
        <v>0</v>
      </c>
      <c r="BN41" s="92">
        <v>0</v>
      </c>
      <c r="BO41" s="92">
        <v>0</v>
      </c>
      <c r="BP41" s="92">
        <v>0</v>
      </c>
      <c r="BQ41" s="92">
        <v>0</v>
      </c>
      <c r="BR41" s="92">
        <v>1.1156920637040045E-2</v>
      </c>
      <c r="BS41" s="92">
        <v>0</v>
      </c>
      <c r="BT41" s="92">
        <v>0</v>
      </c>
      <c r="BU41" s="92">
        <v>0</v>
      </c>
      <c r="BV41" s="92">
        <v>0</v>
      </c>
      <c r="BW41" s="92">
        <v>0</v>
      </c>
      <c r="BX41" s="92">
        <v>0</v>
      </c>
      <c r="BY41" s="92">
        <v>0</v>
      </c>
      <c r="BZ41" s="92">
        <v>4.3221920053963369E-3</v>
      </c>
      <c r="CA41" s="92">
        <v>0</v>
      </c>
      <c r="CB41" s="92">
        <v>0</v>
      </c>
      <c r="CC41" s="92">
        <v>0</v>
      </c>
      <c r="CD41" s="92">
        <v>0</v>
      </c>
      <c r="CE41" s="92">
        <v>0</v>
      </c>
      <c r="CF41" s="92">
        <v>0</v>
      </c>
      <c r="CG41" s="92">
        <v>8.7383245392563969E-3</v>
      </c>
      <c r="CH41" s="84" t="s">
        <v>289</v>
      </c>
    </row>
    <row r="42" spans="1:86">
      <c r="A42" s="51" t="s">
        <v>34</v>
      </c>
      <c r="B42" s="81" t="s">
        <v>210</v>
      </c>
      <c r="C42" s="92">
        <v>0</v>
      </c>
      <c r="D42" s="92">
        <v>0</v>
      </c>
      <c r="E42" s="92">
        <v>0</v>
      </c>
      <c r="F42" s="92">
        <v>0</v>
      </c>
      <c r="G42" s="92">
        <v>0</v>
      </c>
      <c r="H42" s="92">
        <v>0</v>
      </c>
      <c r="I42" s="92">
        <v>0</v>
      </c>
      <c r="J42" s="92">
        <v>0</v>
      </c>
      <c r="K42" s="92">
        <v>0</v>
      </c>
      <c r="L42" s="92">
        <v>0</v>
      </c>
      <c r="M42" s="92">
        <v>0</v>
      </c>
      <c r="N42" s="92">
        <v>0</v>
      </c>
      <c r="O42" s="92">
        <v>0</v>
      </c>
      <c r="P42" s="92">
        <v>0</v>
      </c>
      <c r="Q42" s="92">
        <v>0</v>
      </c>
      <c r="R42" s="92">
        <v>0</v>
      </c>
      <c r="S42" s="92">
        <v>0</v>
      </c>
      <c r="T42" s="92">
        <v>0</v>
      </c>
      <c r="U42" s="92">
        <v>0</v>
      </c>
      <c r="V42" s="92">
        <v>0</v>
      </c>
      <c r="W42" s="92">
        <v>0</v>
      </c>
      <c r="X42" s="92">
        <v>0</v>
      </c>
      <c r="Y42" s="92">
        <v>0</v>
      </c>
      <c r="Z42" s="92">
        <v>0</v>
      </c>
      <c r="AA42" s="92">
        <v>0</v>
      </c>
      <c r="AB42" s="92">
        <v>0</v>
      </c>
      <c r="AC42" s="92">
        <v>0</v>
      </c>
      <c r="AD42" s="92">
        <v>0</v>
      </c>
      <c r="AE42" s="92">
        <v>0</v>
      </c>
      <c r="AF42" s="92">
        <v>0</v>
      </c>
      <c r="AG42" s="92">
        <v>0</v>
      </c>
      <c r="AH42" s="92">
        <v>0.12560221028063617</v>
      </c>
      <c r="AI42" s="92">
        <v>5.9766150565570095E-2</v>
      </c>
      <c r="AJ42" s="92">
        <v>0.24304343013520543</v>
      </c>
      <c r="AK42" s="92">
        <v>0</v>
      </c>
      <c r="AL42" s="92">
        <v>0</v>
      </c>
      <c r="AM42" s="92">
        <v>0</v>
      </c>
      <c r="AN42" s="92">
        <v>0</v>
      </c>
      <c r="AO42" s="92">
        <v>0</v>
      </c>
      <c r="AP42" s="92">
        <v>0</v>
      </c>
      <c r="AQ42" s="92">
        <v>0</v>
      </c>
      <c r="AR42" s="92">
        <v>0</v>
      </c>
      <c r="AS42" s="92">
        <v>0</v>
      </c>
      <c r="AT42" s="92">
        <v>0</v>
      </c>
      <c r="AU42" s="92">
        <v>0</v>
      </c>
      <c r="AV42" s="92">
        <v>0</v>
      </c>
      <c r="AW42" s="92">
        <v>0</v>
      </c>
      <c r="AX42" s="92">
        <v>0</v>
      </c>
      <c r="AY42" s="92">
        <v>0</v>
      </c>
      <c r="AZ42" s="92">
        <v>0</v>
      </c>
      <c r="BA42" s="92">
        <v>0</v>
      </c>
      <c r="BB42" s="92">
        <v>0</v>
      </c>
      <c r="BC42" s="92">
        <v>0</v>
      </c>
      <c r="BD42" s="92">
        <v>0</v>
      </c>
      <c r="BE42" s="92">
        <v>0</v>
      </c>
      <c r="BF42" s="92">
        <v>0</v>
      </c>
      <c r="BG42" s="92">
        <v>0</v>
      </c>
      <c r="BH42" s="92">
        <v>0</v>
      </c>
      <c r="BI42" s="92">
        <v>0</v>
      </c>
      <c r="BJ42" s="92">
        <v>0</v>
      </c>
      <c r="BK42" s="92">
        <v>0</v>
      </c>
      <c r="BL42" s="92">
        <v>0</v>
      </c>
      <c r="BM42" s="92">
        <v>0</v>
      </c>
      <c r="BN42" s="92">
        <v>0</v>
      </c>
      <c r="BO42" s="92">
        <v>0</v>
      </c>
      <c r="BP42" s="92">
        <v>0</v>
      </c>
      <c r="BQ42" s="92">
        <v>0</v>
      </c>
      <c r="BR42" s="92">
        <v>0</v>
      </c>
      <c r="BS42" s="92">
        <v>0</v>
      </c>
      <c r="BT42" s="92">
        <v>0</v>
      </c>
      <c r="BU42" s="92">
        <v>0</v>
      </c>
      <c r="BV42" s="92">
        <v>0</v>
      </c>
      <c r="BW42" s="92">
        <v>0</v>
      </c>
      <c r="BX42" s="92">
        <v>0</v>
      </c>
      <c r="BY42" s="92">
        <v>0</v>
      </c>
      <c r="BZ42" s="92">
        <v>0</v>
      </c>
      <c r="CA42" s="92">
        <v>0</v>
      </c>
      <c r="CB42" s="92">
        <v>0</v>
      </c>
      <c r="CC42" s="92">
        <v>0</v>
      </c>
      <c r="CD42" s="92">
        <v>0</v>
      </c>
      <c r="CE42" s="92">
        <v>0</v>
      </c>
      <c r="CF42" s="92">
        <v>0</v>
      </c>
      <c r="CG42" s="92">
        <v>6.8961761406295622E-3</v>
      </c>
      <c r="CH42" s="84" t="s">
        <v>290</v>
      </c>
    </row>
    <row r="43" spans="1:86" ht="22.5">
      <c r="A43" s="51" t="s">
        <v>35</v>
      </c>
      <c r="B43" s="81" t="s">
        <v>211</v>
      </c>
      <c r="C43" s="92">
        <v>1.7147505172186508E-3</v>
      </c>
      <c r="D43" s="92">
        <v>1.9347326727100678E-3</v>
      </c>
      <c r="E43" s="92">
        <v>4.3997246119488664E-3</v>
      </c>
      <c r="F43" s="92">
        <v>1.7236856594689001E-2</v>
      </c>
      <c r="G43" s="92">
        <v>2.4046649947890475E-3</v>
      </c>
      <c r="H43" s="92">
        <v>2.5778506343877372E-3</v>
      </c>
      <c r="I43" s="92">
        <v>5.7242932377443477E-3</v>
      </c>
      <c r="J43" s="92">
        <v>1.4415766504077884E-3</v>
      </c>
      <c r="K43" s="92">
        <v>9.3956257950227951E-4</v>
      </c>
      <c r="L43" s="92">
        <v>1.9028726959288715E-3</v>
      </c>
      <c r="M43" s="92">
        <v>1.9135186912580657E-3</v>
      </c>
      <c r="N43" s="92">
        <v>1.7772112614888027E-3</v>
      </c>
      <c r="O43" s="92">
        <v>2.7554224279786252E-3</v>
      </c>
      <c r="P43" s="92">
        <v>7.0557212819848342E-4</v>
      </c>
      <c r="Q43" s="92">
        <v>2.2121207055827239E-3</v>
      </c>
      <c r="R43" s="92">
        <v>2.1299927741795007E-3</v>
      </c>
      <c r="S43" s="92">
        <v>4.3167536718170712E-3</v>
      </c>
      <c r="T43" s="92">
        <v>3.6601339941754836E-3</v>
      </c>
      <c r="U43" s="92">
        <v>3.2889777529270738E-3</v>
      </c>
      <c r="V43" s="92">
        <v>4.381580632236373E-3</v>
      </c>
      <c r="W43" s="92">
        <v>1.8871247451504153E-3</v>
      </c>
      <c r="X43" s="92">
        <v>3.3063089107526911E-3</v>
      </c>
      <c r="Y43" s="92">
        <v>2.2610771846146259E-3</v>
      </c>
      <c r="Z43" s="92">
        <v>4.4349840819635665E-3</v>
      </c>
      <c r="AA43" s="92">
        <v>1.763412005881157E-2</v>
      </c>
      <c r="AB43" s="92">
        <v>1.4848828321382384E-3</v>
      </c>
      <c r="AC43" s="92">
        <v>4.5180923019680266E-3</v>
      </c>
      <c r="AD43" s="92">
        <v>6.4675284839000643E-3</v>
      </c>
      <c r="AE43" s="92">
        <v>1.7045281755437552E-3</v>
      </c>
      <c r="AF43" s="92">
        <v>5.9724756209801506E-3</v>
      </c>
      <c r="AG43" s="92">
        <v>4.1668834833704935E-3</v>
      </c>
      <c r="AH43" s="92">
        <v>9.9668533343806056E-4</v>
      </c>
      <c r="AI43" s="92">
        <v>1.0486967554835084E-3</v>
      </c>
      <c r="AJ43" s="92">
        <v>2.7483849999882246E-3</v>
      </c>
      <c r="AK43" s="92">
        <v>1.3275618398410557E-2</v>
      </c>
      <c r="AL43" s="92">
        <v>2.8088748787786387E-3</v>
      </c>
      <c r="AM43" s="92">
        <v>7.1247211722599577E-3</v>
      </c>
      <c r="AN43" s="92">
        <v>1.5879553524878024E-2</v>
      </c>
      <c r="AO43" s="92">
        <v>6.5559189128193331E-3</v>
      </c>
      <c r="AP43" s="92">
        <v>7.4774111780029412E-3</v>
      </c>
      <c r="AQ43" s="92">
        <v>1.8199599807164999E-3</v>
      </c>
      <c r="AR43" s="92">
        <v>3.1043270956593086E-3</v>
      </c>
      <c r="AS43" s="92">
        <v>4.5481878686774663E-3</v>
      </c>
      <c r="AT43" s="92">
        <v>5.8112781712490178E-4</v>
      </c>
      <c r="AU43" s="92">
        <v>1.1455945549034593E-3</v>
      </c>
      <c r="AV43" s="92">
        <v>1.2509770620440729E-3</v>
      </c>
      <c r="AW43" s="92">
        <v>1.7667621736358733E-3</v>
      </c>
      <c r="AX43" s="92">
        <v>9.0221463130575066E-4</v>
      </c>
      <c r="AY43" s="92">
        <v>2.7468689007482949E-3</v>
      </c>
      <c r="AZ43" s="92">
        <v>3.9094747269854012E-3</v>
      </c>
      <c r="BA43" s="92">
        <v>0</v>
      </c>
      <c r="BB43" s="92">
        <v>0</v>
      </c>
      <c r="BC43" s="92">
        <v>0</v>
      </c>
      <c r="BD43" s="92">
        <v>2.9469825861845204E-4</v>
      </c>
      <c r="BE43" s="92">
        <v>1.3845433261922291E-3</v>
      </c>
      <c r="BF43" s="92">
        <v>1.2073315295048235E-3</v>
      </c>
      <c r="BG43" s="92">
        <v>3.6516420578815156E-3</v>
      </c>
      <c r="BH43" s="92">
        <v>5.2942589708056015E-4</v>
      </c>
      <c r="BI43" s="92">
        <v>1.7825041944118766E-3</v>
      </c>
      <c r="BJ43" s="92">
        <v>2.6720971271720901E-3</v>
      </c>
      <c r="BK43" s="92">
        <v>3.4728648413260028E-3</v>
      </c>
      <c r="BL43" s="92">
        <v>9.6776310977496616E-3</v>
      </c>
      <c r="BM43" s="92">
        <v>4.381482116867981E-4</v>
      </c>
      <c r="BN43" s="92">
        <v>3.5177921334803913E-3</v>
      </c>
      <c r="BO43" s="92">
        <v>2.3011686466483014E-3</v>
      </c>
      <c r="BP43" s="92">
        <v>3.6309819278215953E-3</v>
      </c>
      <c r="BQ43" s="92">
        <v>2.7911077201495239E-3</v>
      </c>
      <c r="BR43" s="92">
        <v>1.789886873481689E-3</v>
      </c>
      <c r="BS43" s="92">
        <v>4.5190054186876181E-4</v>
      </c>
      <c r="BT43" s="92">
        <v>9.5106331820150934E-4</v>
      </c>
      <c r="BU43" s="92">
        <v>1.2974057304385393E-2</v>
      </c>
      <c r="BV43" s="92">
        <v>1.4452160867250638E-3</v>
      </c>
      <c r="BW43" s="92">
        <v>2.9897076007652577E-3</v>
      </c>
      <c r="BX43" s="92">
        <v>8.8625983279538162E-3</v>
      </c>
      <c r="BY43" s="92">
        <v>6.3660998062629003E-3</v>
      </c>
      <c r="BZ43" s="92">
        <v>6.2570175850541979E-3</v>
      </c>
      <c r="CA43" s="92">
        <v>2.2391174175754387E-3</v>
      </c>
      <c r="CB43" s="92">
        <v>1.7018766340231315E-3</v>
      </c>
      <c r="CC43" s="92">
        <v>1.9606452815067784E-3</v>
      </c>
      <c r="CD43" s="92">
        <v>0</v>
      </c>
      <c r="CE43" s="92">
        <v>0</v>
      </c>
      <c r="CF43" s="92">
        <v>0</v>
      </c>
      <c r="CG43" s="92">
        <v>2.7845731292581149E-3</v>
      </c>
      <c r="CH43" s="84" t="s">
        <v>291</v>
      </c>
    </row>
    <row r="44" spans="1:86" ht="22.5">
      <c r="A44" s="51" t="s">
        <v>36</v>
      </c>
      <c r="B44" s="81" t="s">
        <v>212</v>
      </c>
      <c r="C44" s="92">
        <v>4.2718369908432426E-2</v>
      </c>
      <c r="D44" s="92">
        <v>6.8340034543772432E-3</v>
      </c>
      <c r="E44" s="92">
        <v>1.2953155424515257E-2</v>
      </c>
      <c r="F44" s="92">
        <v>8.0485815606011601E-3</v>
      </c>
      <c r="G44" s="92">
        <v>6.816389603042107E-2</v>
      </c>
      <c r="H44" s="92">
        <v>7.3510547008780236E-2</v>
      </c>
      <c r="I44" s="92">
        <v>2.1094189833455674E-3</v>
      </c>
      <c r="J44" s="92">
        <v>2.2777034499101477E-2</v>
      </c>
      <c r="K44" s="92">
        <v>2.0039395997129499E-2</v>
      </c>
      <c r="L44" s="92">
        <v>7.3626071168193946E-2</v>
      </c>
      <c r="M44" s="92">
        <v>3.0873556856781559E-2</v>
      </c>
      <c r="N44" s="92">
        <v>4.2545360502307693E-2</v>
      </c>
      <c r="O44" s="92">
        <v>2.3425070818791457E-2</v>
      </c>
      <c r="P44" s="92">
        <v>3.1612212840433551E-4</v>
      </c>
      <c r="Q44" s="92">
        <v>3.9271587158341233E-2</v>
      </c>
      <c r="R44" s="92">
        <v>3.5757714638915299E-2</v>
      </c>
      <c r="S44" s="92">
        <v>2.983380393507943E-2</v>
      </c>
      <c r="T44" s="92">
        <v>4.9503436091723897E-2</v>
      </c>
      <c r="U44" s="92">
        <v>3.1181982783731063E-2</v>
      </c>
      <c r="V44" s="92">
        <v>2.9364128661299588E-2</v>
      </c>
      <c r="W44" s="92">
        <v>2.7551018489560649E-2</v>
      </c>
      <c r="X44" s="92">
        <v>2.3774370427318389E-2</v>
      </c>
      <c r="Y44" s="92">
        <v>4.1730831322711541E-2</v>
      </c>
      <c r="Z44" s="92">
        <v>6.3119642739660094E-3</v>
      </c>
      <c r="AA44" s="92">
        <v>2.0165635438410309E-2</v>
      </c>
      <c r="AB44" s="92">
        <v>6.3567126956775064E-2</v>
      </c>
      <c r="AC44" s="92">
        <v>5.415361809126841E-2</v>
      </c>
      <c r="AD44" s="92">
        <v>2.0511700732969231E-2</v>
      </c>
      <c r="AE44" s="92">
        <v>2.9290938853601452E-3</v>
      </c>
      <c r="AF44" s="92">
        <v>1.1944047143319524E-2</v>
      </c>
      <c r="AG44" s="92">
        <v>2.7889845227442853E-2</v>
      </c>
      <c r="AH44" s="92">
        <v>2.8708620196545815E-2</v>
      </c>
      <c r="AI44" s="92">
        <v>2.0508420973280699E-2</v>
      </c>
      <c r="AJ44" s="92">
        <v>3.5246683450577347E-2</v>
      </c>
      <c r="AK44" s="92">
        <v>2.2358120437842156E-3</v>
      </c>
      <c r="AL44" s="92">
        <v>4.3953231838521664E-2</v>
      </c>
      <c r="AM44" s="92">
        <v>1.5141960078322803E-2</v>
      </c>
      <c r="AN44" s="92">
        <v>5.1018476958005722E-3</v>
      </c>
      <c r="AO44" s="92">
        <v>1.4474796330632493E-2</v>
      </c>
      <c r="AP44" s="92">
        <v>2.0665793617792665E-3</v>
      </c>
      <c r="AQ44" s="92">
        <v>2.9732861187493779E-3</v>
      </c>
      <c r="AR44" s="92">
        <v>9.1829883352196218E-5</v>
      </c>
      <c r="AS44" s="92">
        <v>3.5928752631356198E-2</v>
      </c>
      <c r="AT44" s="92">
        <v>8.0414987043835137E-2</v>
      </c>
      <c r="AU44" s="92">
        <v>1.1276031929248429E-2</v>
      </c>
      <c r="AV44" s="92">
        <v>8.5812637063023244E-3</v>
      </c>
      <c r="AW44" s="92">
        <v>1.0883591248852867E-2</v>
      </c>
      <c r="AX44" s="92">
        <v>4.8177320960634817E-3</v>
      </c>
      <c r="AY44" s="92">
        <v>4.3295954598160597E-3</v>
      </c>
      <c r="AZ44" s="92">
        <v>5.1684081420855267E-3</v>
      </c>
      <c r="BA44" s="92">
        <v>8.3360726400854754E-4</v>
      </c>
      <c r="BB44" s="92">
        <v>7.0924520130299874E-4</v>
      </c>
      <c r="BC44" s="92">
        <v>1.8953252642059423E-3</v>
      </c>
      <c r="BD44" s="92">
        <v>3.5802724041601704E-3</v>
      </c>
      <c r="BE44" s="92">
        <v>2.7673111415788768E-3</v>
      </c>
      <c r="BF44" s="92">
        <v>5.8351201190721584E-3</v>
      </c>
      <c r="BG44" s="92">
        <v>1.3256855778961608E-2</v>
      </c>
      <c r="BH44" s="92">
        <v>1.1280232167774309E-2</v>
      </c>
      <c r="BI44" s="92">
        <v>7.0716849643789196E-3</v>
      </c>
      <c r="BJ44" s="92">
        <v>9.5124716736677117E-3</v>
      </c>
      <c r="BK44" s="92">
        <v>5.1472429372380377E-2</v>
      </c>
      <c r="BL44" s="92">
        <v>1.7982442156827809E-2</v>
      </c>
      <c r="BM44" s="92">
        <v>1.7171543884489954E-3</v>
      </c>
      <c r="BN44" s="92">
        <v>2.9751134036007199E-2</v>
      </c>
      <c r="BO44" s="92">
        <v>4.2866021637811991E-3</v>
      </c>
      <c r="BP44" s="92">
        <v>2.2498299413527476E-2</v>
      </c>
      <c r="BQ44" s="92">
        <v>9.9860200371713528E-3</v>
      </c>
      <c r="BR44" s="92">
        <v>3.0537892546838577E-3</v>
      </c>
      <c r="BS44" s="92">
        <v>4.4617333014021678E-3</v>
      </c>
      <c r="BT44" s="92">
        <v>3.522789378067568E-2</v>
      </c>
      <c r="BU44" s="92">
        <v>4.6601871917639169E-2</v>
      </c>
      <c r="BV44" s="92">
        <v>2.298069012244108E-2</v>
      </c>
      <c r="BW44" s="92">
        <v>1.0718539102818577E-2</v>
      </c>
      <c r="BX44" s="92">
        <v>4.1612766830354713E-3</v>
      </c>
      <c r="BY44" s="92">
        <v>1.1687538779076394E-2</v>
      </c>
      <c r="BZ44" s="92">
        <v>1.8022225732497128E-2</v>
      </c>
      <c r="CA44" s="92">
        <v>4.8810582279399748E-3</v>
      </c>
      <c r="CB44" s="92">
        <v>1.5384743209110652E-2</v>
      </c>
      <c r="CC44" s="92">
        <v>2.8512630414241968E-2</v>
      </c>
      <c r="CD44" s="92">
        <v>0</v>
      </c>
      <c r="CE44" s="92">
        <v>0</v>
      </c>
      <c r="CF44" s="92">
        <v>0</v>
      </c>
      <c r="CG44" s="92">
        <v>2.2049820498485639E-2</v>
      </c>
      <c r="CH44" s="84" t="s">
        <v>292</v>
      </c>
    </row>
    <row r="45" spans="1:86" ht="22.5">
      <c r="A45" s="51" t="s">
        <v>37</v>
      </c>
      <c r="B45" s="81" t="s">
        <v>213</v>
      </c>
      <c r="C45" s="92">
        <v>1.2285810207382021E-2</v>
      </c>
      <c r="D45" s="92">
        <v>3.7445871456361218E-3</v>
      </c>
      <c r="E45" s="92">
        <v>1.3115260579268467E-2</v>
      </c>
      <c r="F45" s="92">
        <v>4.7306679606469995E-3</v>
      </c>
      <c r="G45" s="92">
        <v>1.3852400359977842E-2</v>
      </c>
      <c r="H45" s="92">
        <v>1.4351516118300574E-2</v>
      </c>
      <c r="I45" s="92">
        <v>1.0155142065092679E-3</v>
      </c>
      <c r="J45" s="92">
        <v>5.1393194968305045E-3</v>
      </c>
      <c r="K45" s="92">
        <v>3.2930747271771067E-3</v>
      </c>
      <c r="L45" s="92">
        <v>1.2395101310981123E-2</v>
      </c>
      <c r="M45" s="92">
        <v>6.5838523737180646E-3</v>
      </c>
      <c r="N45" s="92">
        <v>8.715563831864467E-3</v>
      </c>
      <c r="O45" s="92">
        <v>4.9229152664958592E-3</v>
      </c>
      <c r="P45" s="92">
        <v>7.711109995924127E-5</v>
      </c>
      <c r="Q45" s="92">
        <v>1.079838747195325E-2</v>
      </c>
      <c r="R45" s="92">
        <v>6.9281834217025723E-3</v>
      </c>
      <c r="S45" s="92">
        <v>6.5702494813394538E-3</v>
      </c>
      <c r="T45" s="92">
        <v>1.4082615368658786E-2</v>
      </c>
      <c r="U45" s="92">
        <v>6.2581327915619519E-3</v>
      </c>
      <c r="V45" s="92">
        <v>6.1457786883553035E-3</v>
      </c>
      <c r="W45" s="92">
        <v>5.4501616684915349E-3</v>
      </c>
      <c r="X45" s="92">
        <v>4.3018549639903805E-3</v>
      </c>
      <c r="Y45" s="92">
        <v>8.1919849931469824E-3</v>
      </c>
      <c r="Z45" s="92">
        <v>1.1245561063396576E-3</v>
      </c>
      <c r="AA45" s="92">
        <v>3.9410294829210369E-3</v>
      </c>
      <c r="AB45" s="92">
        <v>1.2093310037171569E-2</v>
      </c>
      <c r="AC45" s="92">
        <v>1.2294821764211688E-2</v>
      </c>
      <c r="AD45" s="92">
        <v>5.9389657326702899E-3</v>
      </c>
      <c r="AE45" s="92">
        <v>2.5728605094345763E-3</v>
      </c>
      <c r="AF45" s="92">
        <v>2.9582107526259539E-3</v>
      </c>
      <c r="AG45" s="92">
        <v>7.3800160620240132E-3</v>
      </c>
      <c r="AH45" s="92">
        <v>7.517630036705622E-3</v>
      </c>
      <c r="AI45" s="92">
        <v>6.4994532505635184E-3</v>
      </c>
      <c r="AJ45" s="92">
        <v>1.0809843316149058E-2</v>
      </c>
      <c r="AK45" s="92">
        <v>2.2200616067095865E-4</v>
      </c>
      <c r="AL45" s="92">
        <v>3.5911262609410869E-3</v>
      </c>
      <c r="AM45" s="92">
        <v>3.0956155010292419E-3</v>
      </c>
      <c r="AN45" s="92">
        <v>1.9296496404458369E-2</v>
      </c>
      <c r="AO45" s="92">
        <v>6.8324932847742496E-3</v>
      </c>
      <c r="AP45" s="92">
        <v>3.1316860430442128E-2</v>
      </c>
      <c r="AQ45" s="92">
        <v>1.0748673728073607E-3</v>
      </c>
      <c r="AR45" s="92">
        <v>8.4912827203589229E-4</v>
      </c>
      <c r="AS45" s="92">
        <v>6.7572346495108826E-3</v>
      </c>
      <c r="AT45" s="92">
        <v>1.5079986967643746E-2</v>
      </c>
      <c r="AU45" s="92">
        <v>1.9313618702345924E-3</v>
      </c>
      <c r="AV45" s="92">
        <v>2.0478207506875309E-3</v>
      </c>
      <c r="AW45" s="92">
        <v>2.2137067679180648E-3</v>
      </c>
      <c r="AX45" s="92">
        <v>5.0273955618214666E-4</v>
      </c>
      <c r="AY45" s="92">
        <v>1.4928447450107672E-3</v>
      </c>
      <c r="AZ45" s="92">
        <v>0</v>
      </c>
      <c r="BA45" s="92">
        <v>5.3706587965926555E-4</v>
      </c>
      <c r="BB45" s="92">
        <v>3.1674473318973108E-4</v>
      </c>
      <c r="BC45" s="92">
        <v>1.0937282797912177E-3</v>
      </c>
      <c r="BD45" s="92">
        <v>7.390327697553553E-4</v>
      </c>
      <c r="BE45" s="92">
        <v>1.2034412240229453E-3</v>
      </c>
      <c r="BF45" s="92">
        <v>1.6131117881329291E-3</v>
      </c>
      <c r="BG45" s="92">
        <v>3.8328585780371478E-3</v>
      </c>
      <c r="BH45" s="92">
        <v>2.851183193293355E-3</v>
      </c>
      <c r="BI45" s="92">
        <v>2.1360401013491084E-3</v>
      </c>
      <c r="BJ45" s="92">
        <v>2.6235723609401513E-3</v>
      </c>
      <c r="BK45" s="92">
        <v>1.0897610364160905E-2</v>
      </c>
      <c r="BL45" s="92">
        <v>3.7831319426341265E-3</v>
      </c>
      <c r="BM45" s="92">
        <v>5.1869016236451835E-4</v>
      </c>
      <c r="BN45" s="92">
        <v>2.4579763987826212E-3</v>
      </c>
      <c r="BO45" s="92">
        <v>1.7422321335872494E-3</v>
      </c>
      <c r="BP45" s="92">
        <v>6.4335024727446557E-3</v>
      </c>
      <c r="BQ45" s="92">
        <v>2.6587516660812613E-3</v>
      </c>
      <c r="BR45" s="92">
        <v>1.4578510730192641E-3</v>
      </c>
      <c r="BS45" s="92">
        <v>1.1100395471815353E-3</v>
      </c>
      <c r="BT45" s="92">
        <v>7.0658845021793794E-3</v>
      </c>
      <c r="BU45" s="92">
        <v>1.2565169562790624E-2</v>
      </c>
      <c r="BV45" s="92">
        <v>8.7112229589120637E-3</v>
      </c>
      <c r="BW45" s="92">
        <v>2.2607841422140878E-3</v>
      </c>
      <c r="BX45" s="92">
        <v>2.5788193528670524E-3</v>
      </c>
      <c r="BY45" s="92">
        <v>1.7790890557532323E-3</v>
      </c>
      <c r="BZ45" s="92">
        <v>4.7679020462530908E-3</v>
      </c>
      <c r="CA45" s="92">
        <v>1.9074232004500009E-3</v>
      </c>
      <c r="CB45" s="92">
        <v>4.0809035317055887E-3</v>
      </c>
      <c r="CC45" s="92">
        <v>5.9050216594413573E-3</v>
      </c>
      <c r="CD45" s="92">
        <v>0</v>
      </c>
      <c r="CE45" s="92">
        <v>0</v>
      </c>
      <c r="CF45" s="92">
        <v>0</v>
      </c>
      <c r="CG45" s="92">
        <v>5.5051271467341277E-3</v>
      </c>
      <c r="CH45" s="84" t="s">
        <v>293</v>
      </c>
    </row>
    <row r="46" spans="1:86">
      <c r="A46" s="51" t="s">
        <v>38</v>
      </c>
      <c r="B46" s="81" t="s">
        <v>214</v>
      </c>
      <c r="C46" s="92">
        <v>1.8617508347150303E-2</v>
      </c>
      <c r="D46" s="92">
        <v>1.9532005754950271E-2</v>
      </c>
      <c r="E46" s="92">
        <v>4.8936685540792333E-3</v>
      </c>
      <c r="F46" s="92">
        <v>3.1723408122173696E-2</v>
      </c>
      <c r="G46" s="92">
        <v>2.3188718812340661E-2</v>
      </c>
      <c r="H46" s="92">
        <v>2.2071075074608645E-2</v>
      </c>
      <c r="I46" s="92">
        <v>9.4995118405393278E-3</v>
      </c>
      <c r="J46" s="92">
        <v>5.0646487884831847E-3</v>
      </c>
      <c r="K46" s="92">
        <v>1.1028921774218853E-2</v>
      </c>
      <c r="L46" s="92">
        <v>8.4077523939761999E-3</v>
      </c>
      <c r="M46" s="92">
        <v>1.9341891867096204E-2</v>
      </c>
      <c r="N46" s="92">
        <v>2.4491877703904107E-2</v>
      </c>
      <c r="O46" s="92">
        <v>9.4830654671538405E-3</v>
      </c>
      <c r="P46" s="92">
        <v>8.5095937669306433E-3</v>
      </c>
      <c r="Q46" s="92">
        <v>2.7028594640762991E-2</v>
      </c>
      <c r="R46" s="92">
        <v>6.1573121703713263E-3</v>
      </c>
      <c r="S46" s="92">
        <v>2.8143831871596872E-2</v>
      </c>
      <c r="T46" s="92">
        <v>3.4568644337411733E-2</v>
      </c>
      <c r="U46" s="92">
        <v>2.7228842300323054E-2</v>
      </c>
      <c r="V46" s="92">
        <v>1.7160967066375321E-2</v>
      </c>
      <c r="W46" s="92">
        <v>5.681430028159587E-3</v>
      </c>
      <c r="X46" s="92">
        <v>1.7467127522023528E-2</v>
      </c>
      <c r="Y46" s="92">
        <v>1.4293636696073076E-2</v>
      </c>
      <c r="Z46" s="92">
        <v>9.9887442388812194E-3</v>
      </c>
      <c r="AA46" s="92">
        <v>1.9602297297613175E-2</v>
      </c>
      <c r="AB46" s="92">
        <v>1.4995902430470363E-2</v>
      </c>
      <c r="AC46" s="92">
        <v>1.4110917689512562E-2</v>
      </c>
      <c r="AD46" s="92">
        <v>5.9095048580115814E-3</v>
      </c>
      <c r="AE46" s="92">
        <v>8.0314629918815435E-3</v>
      </c>
      <c r="AF46" s="92">
        <v>9.0409864077810341E-7</v>
      </c>
      <c r="AG46" s="92">
        <v>9.2463985077673779E-3</v>
      </c>
      <c r="AH46" s="92">
        <v>2.0076819322382661E-3</v>
      </c>
      <c r="AI46" s="92">
        <v>4.567928253184317E-3</v>
      </c>
      <c r="AJ46" s="92">
        <v>5.9856857891774397E-3</v>
      </c>
      <c r="AK46" s="92">
        <v>1.7346231357920183E-2</v>
      </c>
      <c r="AL46" s="92">
        <v>3.3716767894950143E-2</v>
      </c>
      <c r="AM46" s="92">
        <v>1.8557913687124793E-2</v>
      </c>
      <c r="AN46" s="92">
        <v>0.1530657276756999</v>
      </c>
      <c r="AO46" s="92">
        <v>1.0465574234774027E-3</v>
      </c>
      <c r="AP46" s="92">
        <v>1.9031947652573889E-3</v>
      </c>
      <c r="AQ46" s="92">
        <v>1.0299351183204226E-2</v>
      </c>
      <c r="AR46" s="92">
        <v>1.921510494247514E-2</v>
      </c>
      <c r="AS46" s="92">
        <v>5.6014404677941318E-4</v>
      </c>
      <c r="AT46" s="92">
        <v>1.3188885510667366E-3</v>
      </c>
      <c r="AU46" s="92">
        <v>7.3623687904060533E-3</v>
      </c>
      <c r="AV46" s="92">
        <v>4.5463984184678646E-3</v>
      </c>
      <c r="AW46" s="92">
        <v>5.4081696988378045E-4</v>
      </c>
      <c r="AX46" s="92">
        <v>8.4231078394632613E-4</v>
      </c>
      <c r="AY46" s="92">
        <v>2.5348400060497375E-3</v>
      </c>
      <c r="AZ46" s="92">
        <v>2.2023963959714133E-3</v>
      </c>
      <c r="BA46" s="92">
        <v>9.5903867844871014E-4</v>
      </c>
      <c r="BB46" s="92">
        <v>1.2103765345896403E-3</v>
      </c>
      <c r="BC46" s="92">
        <v>3.8089969382664474E-3</v>
      </c>
      <c r="BD46" s="92">
        <v>7.4793795161255092E-5</v>
      </c>
      <c r="BE46" s="92">
        <v>2.3703069254509181E-3</v>
      </c>
      <c r="BF46" s="92">
        <v>1.1350485394345371E-2</v>
      </c>
      <c r="BG46" s="92">
        <v>4.1347630861579363E-3</v>
      </c>
      <c r="BH46" s="92">
        <v>2.1988477528635132E-3</v>
      </c>
      <c r="BI46" s="92">
        <v>1.9275280395547702E-3</v>
      </c>
      <c r="BJ46" s="92">
        <v>6.8015547335100717E-3</v>
      </c>
      <c r="BK46" s="92">
        <v>5.8788307658810086E-4</v>
      </c>
      <c r="BL46" s="92">
        <v>1.7432939053916945E-2</v>
      </c>
      <c r="BM46" s="92">
        <v>2.0207975425040004E-3</v>
      </c>
      <c r="BN46" s="92">
        <v>2.0151425941436468E-3</v>
      </c>
      <c r="BO46" s="92">
        <v>1.5872090294558124E-3</v>
      </c>
      <c r="BP46" s="92">
        <v>2.4853841486956042E-3</v>
      </c>
      <c r="BQ46" s="92">
        <v>3.0548893815087672E-3</v>
      </c>
      <c r="BR46" s="92">
        <v>2.7787050195038671E-3</v>
      </c>
      <c r="BS46" s="92">
        <v>2.2906885540300644E-3</v>
      </c>
      <c r="BT46" s="92">
        <v>8.8708858639272416E-4</v>
      </c>
      <c r="BU46" s="92">
        <v>5.9608935822852088E-5</v>
      </c>
      <c r="BV46" s="92">
        <v>1.7041329913371724E-3</v>
      </c>
      <c r="BW46" s="92">
        <v>3.1153067197771511E-3</v>
      </c>
      <c r="BX46" s="92">
        <v>6.6145041843018563E-4</v>
      </c>
      <c r="BY46" s="92">
        <v>7.1923315563547034E-3</v>
      </c>
      <c r="BZ46" s="92">
        <v>4.3657383886984329E-3</v>
      </c>
      <c r="CA46" s="92">
        <v>1.4448658162617263E-2</v>
      </c>
      <c r="CB46" s="92">
        <v>1.0920259671201313E-2</v>
      </c>
      <c r="CC46" s="92">
        <v>1.5527958845687271E-3</v>
      </c>
      <c r="CD46" s="92">
        <v>0</v>
      </c>
      <c r="CE46" s="92">
        <v>0</v>
      </c>
      <c r="CF46" s="92">
        <v>0</v>
      </c>
      <c r="CG46" s="92">
        <v>1.3156478044028617E-2</v>
      </c>
      <c r="CH46" s="84" t="s">
        <v>294</v>
      </c>
    </row>
    <row r="47" spans="1:86">
      <c r="A47" s="51" t="s">
        <v>39</v>
      </c>
      <c r="B47" s="81" t="s">
        <v>215</v>
      </c>
      <c r="C47" s="92">
        <v>2.8829549004916389E-4</v>
      </c>
      <c r="D47" s="92">
        <v>0</v>
      </c>
      <c r="E47" s="92">
        <v>1.1442716806108886E-5</v>
      </c>
      <c r="F47" s="92">
        <v>6.678800716583387E-4</v>
      </c>
      <c r="G47" s="92">
        <v>8.4856071491086623E-4</v>
      </c>
      <c r="H47" s="92">
        <v>5.4257651430796299E-4</v>
      </c>
      <c r="I47" s="92">
        <v>3.8304483227981167E-4</v>
      </c>
      <c r="J47" s="92">
        <v>2.9775716345109495E-4</v>
      </c>
      <c r="K47" s="92">
        <v>1.8192510730558842E-4</v>
      </c>
      <c r="L47" s="92">
        <v>1.5102164253403747E-4</v>
      </c>
      <c r="M47" s="92">
        <v>1.2211319867304407E-3</v>
      </c>
      <c r="N47" s="92">
        <v>1.6686375059254777E-3</v>
      </c>
      <c r="O47" s="92">
        <v>2.2402732905975616E-4</v>
      </c>
      <c r="P47" s="92">
        <v>8.5567728526199941E-5</v>
      </c>
      <c r="Q47" s="92">
        <v>9.9972388770144262E-4</v>
      </c>
      <c r="R47" s="92">
        <v>2.4495794888544138E-4</v>
      </c>
      <c r="S47" s="92">
        <v>5.913853666574294E-4</v>
      </c>
      <c r="T47" s="92">
        <v>7.4379702993950566E-4</v>
      </c>
      <c r="U47" s="92">
        <v>7.8894481923795859E-4</v>
      </c>
      <c r="V47" s="92">
        <v>2.5816525054421242E-4</v>
      </c>
      <c r="W47" s="92">
        <v>1.159475515950936E-4</v>
      </c>
      <c r="X47" s="92">
        <v>1.0233435098498302E-3</v>
      </c>
      <c r="Y47" s="92">
        <v>2.4099546947127081E-4</v>
      </c>
      <c r="Z47" s="92">
        <v>2.2780123696071675E-4</v>
      </c>
      <c r="AA47" s="92">
        <v>5.2593809825458686E-4</v>
      </c>
      <c r="AB47" s="92">
        <v>2.9909782761641655E-4</v>
      </c>
      <c r="AC47" s="92">
        <v>3.8389019559205466E-4</v>
      </c>
      <c r="AD47" s="92">
        <v>9.2715105543583472E-5</v>
      </c>
      <c r="AE47" s="92">
        <v>1.1718676140437476E-5</v>
      </c>
      <c r="AF47" s="92">
        <v>0</v>
      </c>
      <c r="AG47" s="92">
        <v>4.5849909955871301E-4</v>
      </c>
      <c r="AH47" s="92">
        <v>4.0271235088826357E-5</v>
      </c>
      <c r="AI47" s="92">
        <v>6.1414138566656933E-5</v>
      </c>
      <c r="AJ47" s="92">
        <v>1.1351513024801406E-4</v>
      </c>
      <c r="AK47" s="92">
        <v>2.7375759677331047E-4</v>
      </c>
      <c r="AL47" s="92">
        <v>1.5368408168300038E-4</v>
      </c>
      <c r="AM47" s="92">
        <v>1.6075181282858639E-4</v>
      </c>
      <c r="AN47" s="92">
        <v>9.6876951044509027E-5</v>
      </c>
      <c r="AO47" s="92">
        <v>4.7789838878833868E-2</v>
      </c>
      <c r="AP47" s="92">
        <v>2.3301029045564882E-5</v>
      </c>
      <c r="AQ47" s="92">
        <v>2.4989913709526872E-4</v>
      </c>
      <c r="AR47" s="92">
        <v>1.0769140865848463E-3</v>
      </c>
      <c r="AS47" s="92">
        <v>5.112876694741093E-6</v>
      </c>
      <c r="AT47" s="92">
        <v>9.0496715010709815E-5</v>
      </c>
      <c r="AU47" s="92">
        <v>1.9942232554610832E-4</v>
      </c>
      <c r="AV47" s="92">
        <v>1.5531699015931808E-4</v>
      </c>
      <c r="AW47" s="92">
        <v>0</v>
      </c>
      <c r="AX47" s="92">
        <v>3.3957122776417946E-5</v>
      </c>
      <c r="AY47" s="92">
        <v>6.222587127022881E-5</v>
      </c>
      <c r="AZ47" s="92">
        <v>4.4224827228341642E-5</v>
      </c>
      <c r="BA47" s="92">
        <v>4.2197279878944455E-7</v>
      </c>
      <c r="BB47" s="92">
        <v>0</v>
      </c>
      <c r="BC47" s="92">
        <v>5.1511073822425097E-5</v>
      </c>
      <c r="BD47" s="92">
        <v>9.2458172287823445E-7</v>
      </c>
      <c r="BE47" s="92">
        <v>3.6930624756089209E-5</v>
      </c>
      <c r="BF47" s="92">
        <v>1.7800227345152899E-4</v>
      </c>
      <c r="BG47" s="92">
        <v>1.0518677850174167E-4</v>
      </c>
      <c r="BH47" s="92">
        <v>1.4597994307179984E-4</v>
      </c>
      <c r="BI47" s="92">
        <v>4.1573502274296166E-5</v>
      </c>
      <c r="BJ47" s="92">
        <v>2.0703900258960502E-4</v>
      </c>
      <c r="BK47" s="92">
        <v>0</v>
      </c>
      <c r="BL47" s="92">
        <v>3.1544853894064051E-4</v>
      </c>
      <c r="BM47" s="92">
        <v>3.4633038791419701E-5</v>
      </c>
      <c r="BN47" s="92">
        <v>1.5275278429681474E-3</v>
      </c>
      <c r="BO47" s="92">
        <v>4.1244679080840998E-5</v>
      </c>
      <c r="BP47" s="92">
        <v>5.8601290607247268E-5</v>
      </c>
      <c r="BQ47" s="92">
        <v>8.3042374872354359E-5</v>
      </c>
      <c r="BR47" s="92">
        <v>1.1042881258711341E-4</v>
      </c>
      <c r="BS47" s="92">
        <v>1.6867815364893014E-5</v>
      </c>
      <c r="BT47" s="92">
        <v>7.7268182574246828E-6</v>
      </c>
      <c r="BU47" s="92">
        <v>0</v>
      </c>
      <c r="BV47" s="92">
        <v>3.0247301940666891E-6</v>
      </c>
      <c r="BW47" s="92">
        <v>4.9342511040386843E-5</v>
      </c>
      <c r="BX47" s="92">
        <v>1.465238268674462E-4</v>
      </c>
      <c r="BY47" s="92">
        <v>2.2476036113608451E-4</v>
      </c>
      <c r="BZ47" s="92">
        <v>1.7930863712628029E-5</v>
      </c>
      <c r="CA47" s="92">
        <v>2.3951661192865302E-5</v>
      </c>
      <c r="CB47" s="92">
        <v>2.7972260380201185E-4</v>
      </c>
      <c r="CC47" s="92">
        <v>1.9787841360875815E-5</v>
      </c>
      <c r="CD47" s="92">
        <v>0</v>
      </c>
      <c r="CE47" s="92">
        <v>0</v>
      </c>
      <c r="CF47" s="92">
        <v>0</v>
      </c>
      <c r="CG47" s="92">
        <v>2.818802841570246E-4</v>
      </c>
      <c r="CH47" s="84" t="s">
        <v>295</v>
      </c>
    </row>
    <row r="48" spans="1:86">
      <c r="A48" s="51" t="s">
        <v>40</v>
      </c>
      <c r="B48" s="81" t="s">
        <v>216</v>
      </c>
      <c r="C48" s="92">
        <v>1.0650729169849086E-4</v>
      </c>
      <c r="D48" s="92">
        <v>1.3279301526328193E-4</v>
      </c>
      <c r="E48" s="92">
        <v>2.6508960600818909E-4</v>
      </c>
      <c r="F48" s="92">
        <v>1.9338082503780315E-4</v>
      </c>
      <c r="G48" s="92">
        <v>1.4816017551258699E-4</v>
      </c>
      <c r="H48" s="92">
        <v>3.4492613997914347E-4</v>
      </c>
      <c r="I48" s="92">
        <v>2.0666604904399132E-4</v>
      </c>
      <c r="J48" s="92">
        <v>2.0241315981753188E-4</v>
      </c>
      <c r="K48" s="92">
        <v>2.0869573227302464E-4</v>
      </c>
      <c r="L48" s="92">
        <v>2.2766512612006136E-4</v>
      </c>
      <c r="M48" s="92">
        <v>2.565088656578816E-4</v>
      </c>
      <c r="N48" s="92">
        <v>1.2153348765974309E-4</v>
      </c>
      <c r="O48" s="92">
        <v>4.298595450994307E-4</v>
      </c>
      <c r="P48" s="92">
        <v>6.1199285681937536E-6</v>
      </c>
      <c r="Q48" s="92">
        <v>2.2012453852894381E-4</v>
      </c>
      <c r="R48" s="92">
        <v>6.2688163263155947E-4</v>
      </c>
      <c r="S48" s="92">
        <v>2.1690121857141791E-4</v>
      </c>
      <c r="T48" s="92">
        <v>2.7182241634686981E-4</v>
      </c>
      <c r="U48" s="92">
        <v>8.635945145647411E-5</v>
      </c>
      <c r="V48" s="92">
        <v>7.3628729455209373E-4</v>
      </c>
      <c r="W48" s="92">
        <v>2.5633810055347711E-4</v>
      </c>
      <c r="X48" s="92">
        <v>3.1847943147053311E-4</v>
      </c>
      <c r="Y48" s="92">
        <v>4.1546130161746099E-4</v>
      </c>
      <c r="Z48" s="92">
        <v>1.0013054370885235E-4</v>
      </c>
      <c r="AA48" s="92">
        <v>1.3090014889891938E-4</v>
      </c>
      <c r="AB48" s="92">
        <v>4.0657506118070813E-4</v>
      </c>
      <c r="AC48" s="92">
        <v>4.4442672643541718E-4</v>
      </c>
      <c r="AD48" s="92">
        <v>8.9205795473943153E-4</v>
      </c>
      <c r="AE48" s="92">
        <v>2.1568115595897195E-6</v>
      </c>
      <c r="AF48" s="92">
        <v>0</v>
      </c>
      <c r="AG48" s="92">
        <v>1.7466632364141445E-4</v>
      </c>
      <c r="AH48" s="92">
        <v>3.0231161327011518E-4</v>
      </c>
      <c r="AI48" s="92">
        <v>4.7029638488441973E-4</v>
      </c>
      <c r="AJ48" s="92">
        <v>7.5739555783737233E-4</v>
      </c>
      <c r="AK48" s="92">
        <v>4.905136117527261E-4</v>
      </c>
      <c r="AL48" s="92">
        <v>4.6882845775679305E-4</v>
      </c>
      <c r="AM48" s="92">
        <v>3.2795880163244222E-4</v>
      </c>
      <c r="AN48" s="92">
        <v>9.0524839583806143E-4</v>
      </c>
      <c r="AO48" s="92">
        <v>1.4824386336783501E-4</v>
      </c>
      <c r="AP48" s="92">
        <v>9.4713135206162761E-3</v>
      </c>
      <c r="AQ48" s="92">
        <v>2.0330206907984332E-3</v>
      </c>
      <c r="AR48" s="92">
        <v>1.5623006128750267E-4</v>
      </c>
      <c r="AS48" s="92">
        <v>5.1043552335831909E-4</v>
      </c>
      <c r="AT48" s="92">
        <v>1.3154677130422767E-4</v>
      </c>
      <c r="AU48" s="92">
        <v>9.3966932743736885E-4</v>
      </c>
      <c r="AV48" s="92">
        <v>1.6038167462103495E-3</v>
      </c>
      <c r="AW48" s="92">
        <v>2.7741388610618778E-4</v>
      </c>
      <c r="AX48" s="92">
        <v>7.226772283186384E-5</v>
      </c>
      <c r="AY48" s="92">
        <v>1.6060612607941005E-3</v>
      </c>
      <c r="AZ48" s="92">
        <v>7.3413213199047115E-4</v>
      </c>
      <c r="BA48" s="92">
        <v>4.9254774938697898E-4</v>
      </c>
      <c r="BB48" s="92">
        <v>6.535004152271889E-4</v>
      </c>
      <c r="BC48" s="92">
        <v>1.4119679276530493E-3</v>
      </c>
      <c r="BD48" s="92">
        <v>5.4355672866051983E-5</v>
      </c>
      <c r="BE48" s="92">
        <v>1.5510862397557469E-3</v>
      </c>
      <c r="BF48" s="92">
        <v>1.7148273729623749E-3</v>
      </c>
      <c r="BG48" s="92">
        <v>1.572265531289191E-3</v>
      </c>
      <c r="BH48" s="92">
        <v>1.3424586045431186E-3</v>
      </c>
      <c r="BI48" s="92">
        <v>5.5076833633156707E-4</v>
      </c>
      <c r="BJ48" s="92">
        <v>2.2952214427706986E-3</v>
      </c>
      <c r="BK48" s="92">
        <v>6.0965652386914162E-4</v>
      </c>
      <c r="BL48" s="92">
        <v>2.6743734633136342E-4</v>
      </c>
      <c r="BM48" s="92">
        <v>5.5090694263560649E-4</v>
      </c>
      <c r="BN48" s="92">
        <v>0.14860971746539828</v>
      </c>
      <c r="BO48" s="92">
        <v>3.9111333611142315E-4</v>
      </c>
      <c r="BP48" s="92">
        <v>5.2856066037909306E-4</v>
      </c>
      <c r="BQ48" s="92">
        <v>9.0602254937764768E-4</v>
      </c>
      <c r="BR48" s="92">
        <v>3.3892312492421221E-3</v>
      </c>
      <c r="BS48" s="92">
        <v>4.8396900480085492E-4</v>
      </c>
      <c r="BT48" s="92">
        <v>8.9464923651558041E-4</v>
      </c>
      <c r="BU48" s="92">
        <v>3.5962415827009943E-5</v>
      </c>
      <c r="BV48" s="92">
        <v>4.2527706528577635E-4</v>
      </c>
      <c r="BW48" s="92">
        <v>1.4623325999241921E-3</v>
      </c>
      <c r="BX48" s="92">
        <v>3.1397962900167034E-4</v>
      </c>
      <c r="BY48" s="92">
        <v>3.1023261114558132E-4</v>
      </c>
      <c r="BZ48" s="92">
        <v>9.5375117938121406E-4</v>
      </c>
      <c r="CA48" s="92">
        <v>1.8275843298071162E-3</v>
      </c>
      <c r="CB48" s="92">
        <v>5.8160145344972748E-4</v>
      </c>
      <c r="CC48" s="92">
        <v>2.6768552063184784E-4</v>
      </c>
      <c r="CD48" s="92">
        <v>0</v>
      </c>
      <c r="CE48" s="92">
        <v>0</v>
      </c>
      <c r="CF48" s="92">
        <v>0</v>
      </c>
      <c r="CG48" s="92">
        <v>9.905340748194531E-4</v>
      </c>
      <c r="CH48" s="84" t="s">
        <v>296</v>
      </c>
    </row>
    <row r="49" spans="1:86">
      <c r="A49" s="51" t="s">
        <v>41</v>
      </c>
      <c r="B49" s="81" t="s">
        <v>217</v>
      </c>
      <c r="C49" s="92">
        <v>1.0319898279628733E-3</v>
      </c>
      <c r="D49" s="92">
        <v>1.16963384304745E-3</v>
      </c>
      <c r="E49" s="92">
        <v>2.0333707764455488E-2</v>
      </c>
      <c r="F49" s="92">
        <v>4.5507163595701556E-3</v>
      </c>
      <c r="G49" s="92">
        <v>4.2028640767489672E-3</v>
      </c>
      <c r="H49" s="92">
        <v>1.2085358375111026E-2</v>
      </c>
      <c r="I49" s="92">
        <v>2.6830954298297503E-3</v>
      </c>
      <c r="J49" s="92">
        <v>3.4752735046110696E-3</v>
      </c>
      <c r="K49" s="92">
        <v>1.1324262217407987E-2</v>
      </c>
      <c r="L49" s="92">
        <v>1.4924713823426252E-2</v>
      </c>
      <c r="M49" s="92">
        <v>6.2146293933696391E-3</v>
      </c>
      <c r="N49" s="92">
        <v>3.6676041832863233E-3</v>
      </c>
      <c r="O49" s="92">
        <v>2.4313219773084193E-3</v>
      </c>
      <c r="P49" s="92">
        <v>5.5713604256265681E-4</v>
      </c>
      <c r="Q49" s="92">
        <v>1.0055441980065536E-2</v>
      </c>
      <c r="R49" s="92">
        <v>7.1160723143960632E-3</v>
      </c>
      <c r="S49" s="92">
        <v>1.1588936240328944E-2</v>
      </c>
      <c r="T49" s="92">
        <v>6.4814933509847964E-3</v>
      </c>
      <c r="U49" s="92">
        <v>7.0426864522512757E-3</v>
      </c>
      <c r="V49" s="92">
        <v>7.5200439500522544E-3</v>
      </c>
      <c r="W49" s="92">
        <v>1.6859400745448748E-2</v>
      </c>
      <c r="X49" s="92">
        <v>1.355046588537282E-2</v>
      </c>
      <c r="Y49" s="92">
        <v>9.9157074147513402E-3</v>
      </c>
      <c r="Z49" s="92">
        <v>1.8827602233880134E-3</v>
      </c>
      <c r="AA49" s="92">
        <v>7.4309209526725838E-3</v>
      </c>
      <c r="AB49" s="92">
        <v>7.7503812966986801E-3</v>
      </c>
      <c r="AC49" s="92">
        <v>1.521386375146358E-2</v>
      </c>
      <c r="AD49" s="92">
        <v>2.1519435945559768E-3</v>
      </c>
      <c r="AE49" s="92">
        <v>6.0833588975414566E-3</v>
      </c>
      <c r="AF49" s="92">
        <v>8.5247460838967365E-3</v>
      </c>
      <c r="AG49" s="92">
        <v>2.2095289940638929E-3</v>
      </c>
      <c r="AH49" s="92">
        <v>2.7974640881538444E-3</v>
      </c>
      <c r="AI49" s="92">
        <v>1.496717930273055E-3</v>
      </c>
      <c r="AJ49" s="92">
        <v>0</v>
      </c>
      <c r="AK49" s="92">
        <v>1.03325367278942E-2</v>
      </c>
      <c r="AL49" s="92">
        <v>2.1670880166959443E-2</v>
      </c>
      <c r="AM49" s="92">
        <v>2.0006652417463404E-2</v>
      </c>
      <c r="AN49" s="92">
        <v>2.4455484098330108E-2</v>
      </c>
      <c r="AO49" s="92">
        <v>0.24544537324264645</v>
      </c>
      <c r="AP49" s="92">
        <v>0.12227353688261634</v>
      </c>
      <c r="AQ49" s="92">
        <v>0.16469823129502298</v>
      </c>
      <c r="AR49" s="92">
        <v>8.1752448101208453E-3</v>
      </c>
      <c r="AS49" s="92">
        <v>2.6541511019811544E-3</v>
      </c>
      <c r="AT49" s="92">
        <v>4.3019629701540168E-4</v>
      </c>
      <c r="AU49" s="92">
        <v>9.6568093511729622E-4</v>
      </c>
      <c r="AV49" s="92">
        <v>2.4411779105475429E-3</v>
      </c>
      <c r="AW49" s="92">
        <v>1.0760296188361226E-3</v>
      </c>
      <c r="AX49" s="92">
        <v>8.7261098580836052E-4</v>
      </c>
      <c r="AY49" s="92">
        <v>3.5079834928591494E-3</v>
      </c>
      <c r="AZ49" s="92">
        <v>4.3192914593013663E-3</v>
      </c>
      <c r="BA49" s="92">
        <v>4.8073251102087464E-4</v>
      </c>
      <c r="BB49" s="92">
        <v>0</v>
      </c>
      <c r="BC49" s="92">
        <v>6.6660974575404094E-3</v>
      </c>
      <c r="BD49" s="92">
        <v>3.0574457709704988E-4</v>
      </c>
      <c r="BE49" s="92">
        <v>1.3706943419086956E-3</v>
      </c>
      <c r="BF49" s="92">
        <v>2.2036573245230325E-3</v>
      </c>
      <c r="BG49" s="92">
        <v>1.6117567077793191E-3</v>
      </c>
      <c r="BH49" s="92">
        <v>5.8606770605446838E-3</v>
      </c>
      <c r="BI49" s="92">
        <v>9.2718578328023307E-4</v>
      </c>
      <c r="BJ49" s="92">
        <v>4.5775029478795489E-3</v>
      </c>
      <c r="BK49" s="92">
        <v>0</v>
      </c>
      <c r="BL49" s="92">
        <v>9.9585715920023857E-3</v>
      </c>
      <c r="BM49" s="92">
        <v>3.7025134726547987E-3</v>
      </c>
      <c r="BN49" s="92">
        <v>2.9920306500700738E-3</v>
      </c>
      <c r="BO49" s="92">
        <v>1.6199203266578587E-3</v>
      </c>
      <c r="BP49" s="92">
        <v>7.7445627194675784E-4</v>
      </c>
      <c r="BQ49" s="92">
        <v>2.5854789823703613E-3</v>
      </c>
      <c r="BR49" s="92">
        <v>2.8408271874237861E-2</v>
      </c>
      <c r="BS49" s="92">
        <v>1.6642257368734562E-4</v>
      </c>
      <c r="BT49" s="92">
        <v>5.407111098851596E-4</v>
      </c>
      <c r="BU49" s="92">
        <v>1.5518028747271411E-4</v>
      </c>
      <c r="BV49" s="92">
        <v>1.5547113197502782E-4</v>
      </c>
      <c r="BW49" s="92">
        <v>2.0656569394634674E-3</v>
      </c>
      <c r="BX49" s="92">
        <v>1.984351255290557E-3</v>
      </c>
      <c r="BY49" s="92">
        <v>3.1656388892406257E-3</v>
      </c>
      <c r="BZ49" s="92">
        <v>4.4058693693886002E-3</v>
      </c>
      <c r="CA49" s="92">
        <v>4.3207345176099147E-3</v>
      </c>
      <c r="CB49" s="92">
        <v>6.785350290246822E-5</v>
      </c>
      <c r="CC49" s="92">
        <v>2.1810598477765343E-3</v>
      </c>
      <c r="CD49" s="92">
        <v>0</v>
      </c>
      <c r="CE49" s="92">
        <v>0</v>
      </c>
      <c r="CF49" s="92">
        <v>0</v>
      </c>
      <c r="CG49" s="92">
        <v>1.1509986005348758E-2</v>
      </c>
      <c r="CH49" s="84" t="s">
        <v>297</v>
      </c>
    </row>
    <row r="50" spans="1:86">
      <c r="A50" s="51" t="s">
        <v>42</v>
      </c>
      <c r="B50" s="81" t="s">
        <v>218</v>
      </c>
      <c r="C50" s="92">
        <v>1.3607952229369783E-3</v>
      </c>
      <c r="D50" s="92">
        <v>1.1705132669895908E-3</v>
      </c>
      <c r="E50" s="92">
        <v>2.3266857505754731E-3</v>
      </c>
      <c r="F50" s="92">
        <v>3.2856834624478594E-4</v>
      </c>
      <c r="G50" s="92">
        <v>2.7105093799062696E-4</v>
      </c>
      <c r="H50" s="92">
        <v>4.0019828005693749E-4</v>
      </c>
      <c r="I50" s="92">
        <v>3.402863393741582E-4</v>
      </c>
      <c r="J50" s="92">
        <v>3.8446158099488529E-4</v>
      </c>
      <c r="K50" s="92">
        <v>5.2504967678068562E-4</v>
      </c>
      <c r="L50" s="92">
        <v>3.5339064352964762E-4</v>
      </c>
      <c r="M50" s="92">
        <v>3.9056751369513935E-4</v>
      </c>
      <c r="N50" s="92">
        <v>1.8518017195548535E-4</v>
      </c>
      <c r="O50" s="92">
        <v>1.3043621646271081E-3</v>
      </c>
      <c r="P50" s="92">
        <v>9.4246899950183784E-5</v>
      </c>
      <c r="Q50" s="92">
        <v>2.9846712360466108E-4</v>
      </c>
      <c r="R50" s="92">
        <v>3.4241433715169218E-4</v>
      </c>
      <c r="S50" s="92">
        <v>2.7771744422058612E-4</v>
      </c>
      <c r="T50" s="92">
        <v>5.3490456207165398E-4</v>
      </c>
      <c r="U50" s="92">
        <v>1.1343826250638551E-4</v>
      </c>
      <c r="V50" s="92">
        <v>7.7346309063046044E-4</v>
      </c>
      <c r="W50" s="92">
        <v>2.087055928711685E-4</v>
      </c>
      <c r="X50" s="92">
        <v>3.1530257928628842E-4</v>
      </c>
      <c r="Y50" s="92">
        <v>4.7082512568518537E-4</v>
      </c>
      <c r="Z50" s="92">
        <v>1.2138065909697891E-4</v>
      </c>
      <c r="AA50" s="92">
        <v>9.116260369746171E-5</v>
      </c>
      <c r="AB50" s="92">
        <v>8.7254543564694578E-4</v>
      </c>
      <c r="AC50" s="92">
        <v>9.0657146189815981E-4</v>
      </c>
      <c r="AD50" s="92">
        <v>7.291566478030419E-4</v>
      </c>
      <c r="AE50" s="92">
        <v>3.6061889276340112E-4</v>
      </c>
      <c r="AF50" s="92">
        <v>1.9184973157311354E-3</v>
      </c>
      <c r="AG50" s="92">
        <v>1.2306698053234661E-3</v>
      </c>
      <c r="AH50" s="92">
        <v>3.4790797035415825E-4</v>
      </c>
      <c r="AI50" s="92">
        <v>2.7132967776580393E-4</v>
      </c>
      <c r="AJ50" s="92">
        <v>8.6808458525763433E-4</v>
      </c>
      <c r="AK50" s="92">
        <v>1.9678046065778327E-3</v>
      </c>
      <c r="AL50" s="92">
        <v>2.4807305745902929E-3</v>
      </c>
      <c r="AM50" s="92">
        <v>3.041284436570724E-3</v>
      </c>
      <c r="AN50" s="92">
        <v>1.1523716362270486E-3</v>
      </c>
      <c r="AO50" s="92">
        <v>4.1596785542019388E-4</v>
      </c>
      <c r="AP50" s="92">
        <v>6.2108338134547346E-4</v>
      </c>
      <c r="AQ50" s="92">
        <v>5.5257640520002722E-4</v>
      </c>
      <c r="AR50" s="92">
        <v>0.24573796044636476</v>
      </c>
      <c r="AS50" s="92">
        <v>1.3046357032747691E-3</v>
      </c>
      <c r="AT50" s="92">
        <v>7.1391852952893287E-4</v>
      </c>
      <c r="AU50" s="92">
        <v>1.0346116954691032E-2</v>
      </c>
      <c r="AV50" s="92">
        <v>2.8834936868708189E-3</v>
      </c>
      <c r="AW50" s="92">
        <v>2.0974171085907231E-3</v>
      </c>
      <c r="AX50" s="92">
        <v>1.2443979454373469E-3</v>
      </c>
      <c r="AY50" s="92">
        <v>2.8200419160382866E-3</v>
      </c>
      <c r="AZ50" s="92">
        <v>6.2239073519352794E-3</v>
      </c>
      <c r="BA50" s="92">
        <v>1.6982295287281193E-3</v>
      </c>
      <c r="BB50" s="92">
        <v>1.830430078171343E-3</v>
      </c>
      <c r="BC50" s="92">
        <v>1.0774987633814124E-3</v>
      </c>
      <c r="BD50" s="92">
        <v>1.9430814839225218E-4</v>
      </c>
      <c r="BE50" s="92">
        <v>3.9498013380959646E-3</v>
      </c>
      <c r="BF50" s="92">
        <v>4.3759343090454903E-3</v>
      </c>
      <c r="BG50" s="92">
        <v>2.6510758946596854E-3</v>
      </c>
      <c r="BH50" s="92">
        <v>2.2959025379030757E-3</v>
      </c>
      <c r="BI50" s="92">
        <v>1.6481154312461286E-3</v>
      </c>
      <c r="BJ50" s="92">
        <v>3.4193785271439455E-3</v>
      </c>
      <c r="BK50" s="92">
        <v>3.6905993141364106E-3</v>
      </c>
      <c r="BL50" s="92">
        <v>1.3233084962931984E-3</v>
      </c>
      <c r="BM50" s="92">
        <v>4.9613841617475658E-4</v>
      </c>
      <c r="BN50" s="92">
        <v>4.4664847786245621E-3</v>
      </c>
      <c r="BO50" s="92">
        <v>1.9143220014762753E-3</v>
      </c>
      <c r="BP50" s="92">
        <v>2.6083319544794375E-3</v>
      </c>
      <c r="BQ50" s="92">
        <v>3.7008520566362969E-3</v>
      </c>
      <c r="BR50" s="92">
        <v>4.5993157637300285E-3</v>
      </c>
      <c r="BS50" s="92">
        <v>1.9309725845043225E-3</v>
      </c>
      <c r="BT50" s="92">
        <v>9.7798255600156951E-4</v>
      </c>
      <c r="BU50" s="92">
        <v>1.4887454880715622E-3</v>
      </c>
      <c r="BV50" s="92">
        <v>7.9973866331123258E-4</v>
      </c>
      <c r="BW50" s="92">
        <v>3.9025440550124143E-3</v>
      </c>
      <c r="BX50" s="92">
        <v>2.1266886871046473E-3</v>
      </c>
      <c r="BY50" s="92">
        <v>4.568016917174224E-3</v>
      </c>
      <c r="BZ50" s="92">
        <v>3.8124431655659108E-3</v>
      </c>
      <c r="CA50" s="92">
        <v>2.7812233492406229E-2</v>
      </c>
      <c r="CB50" s="92">
        <v>1.9926773607479953E-3</v>
      </c>
      <c r="CC50" s="92">
        <v>1.365361053900431E-3</v>
      </c>
      <c r="CD50" s="92">
        <v>0</v>
      </c>
      <c r="CE50" s="92">
        <v>0</v>
      </c>
      <c r="CF50" s="92">
        <v>0</v>
      </c>
      <c r="CG50" s="92">
        <v>2.1393635159424828E-3</v>
      </c>
      <c r="CH50" s="84" t="s">
        <v>298</v>
      </c>
    </row>
    <row r="51" spans="1:86">
      <c r="A51" s="51" t="s">
        <v>43</v>
      </c>
      <c r="B51" s="81" t="s">
        <v>219</v>
      </c>
      <c r="C51" s="92">
        <v>5.1396941873518972E-4</v>
      </c>
      <c r="D51" s="92">
        <v>7.4751035081979883E-4</v>
      </c>
      <c r="E51" s="92">
        <v>1.108036410724877E-3</v>
      </c>
      <c r="F51" s="92">
        <v>4.3152572994546815E-4</v>
      </c>
      <c r="G51" s="92">
        <v>3.0484589767208802E-4</v>
      </c>
      <c r="H51" s="92">
        <v>8.1473933064039091E-4</v>
      </c>
      <c r="I51" s="92">
        <v>4.9350427228608297E-4</v>
      </c>
      <c r="J51" s="92">
        <v>4.6653764884772598E-4</v>
      </c>
      <c r="K51" s="92">
        <v>4.8273481796118952E-4</v>
      </c>
      <c r="L51" s="92">
        <v>5.4141258848452425E-4</v>
      </c>
      <c r="M51" s="92">
        <v>5.7967258983708135E-4</v>
      </c>
      <c r="N51" s="92">
        <v>2.6207458239423272E-4</v>
      </c>
      <c r="O51" s="92">
        <v>1.0291610801983723E-3</v>
      </c>
      <c r="P51" s="92">
        <v>1.4910371420690234E-5</v>
      </c>
      <c r="Q51" s="92">
        <v>4.9764660082801454E-4</v>
      </c>
      <c r="R51" s="92">
        <v>1.6049574572135727E-3</v>
      </c>
      <c r="S51" s="92">
        <v>4.9042444033344065E-4</v>
      </c>
      <c r="T51" s="92">
        <v>6.0919686235938355E-4</v>
      </c>
      <c r="U51" s="92">
        <v>1.9430876577706681E-4</v>
      </c>
      <c r="V51" s="92">
        <v>1.4112345255748828E-3</v>
      </c>
      <c r="W51" s="92">
        <v>6.1734236930360657E-4</v>
      </c>
      <c r="X51" s="92">
        <v>7.3504417412962198E-4</v>
      </c>
      <c r="Y51" s="92">
        <v>9.751476911424395E-4</v>
      </c>
      <c r="Z51" s="92">
        <v>2.4361132280948286E-4</v>
      </c>
      <c r="AA51" s="92">
        <v>5.9606317802186502E-4</v>
      </c>
      <c r="AB51" s="92">
        <v>9.4608249019093483E-4</v>
      </c>
      <c r="AC51" s="92">
        <v>9.9959100929161932E-4</v>
      </c>
      <c r="AD51" s="92">
        <v>2.033666847764396E-3</v>
      </c>
      <c r="AE51" s="92">
        <v>7.5488404585640177E-6</v>
      </c>
      <c r="AF51" s="92">
        <v>3.6163945631124136E-6</v>
      </c>
      <c r="AG51" s="92">
        <v>4.1774362404238286E-4</v>
      </c>
      <c r="AH51" s="92">
        <v>7.3830597662848324E-4</v>
      </c>
      <c r="AI51" s="92">
        <v>1.1331411960126614E-3</v>
      </c>
      <c r="AJ51" s="92">
        <v>2.7530951713678102E-3</v>
      </c>
      <c r="AK51" s="92">
        <v>1.2737853475433946E-3</v>
      </c>
      <c r="AL51" s="92">
        <v>2.0796916963166929E-3</v>
      </c>
      <c r="AM51" s="92">
        <v>1.1009661246709653E-3</v>
      </c>
      <c r="AN51" s="92">
        <v>2.3243216981891405E-3</v>
      </c>
      <c r="AO51" s="92">
        <v>3.8720412073688261E-4</v>
      </c>
      <c r="AP51" s="92">
        <v>1.153400937755462E-3</v>
      </c>
      <c r="AQ51" s="92">
        <v>5.2636444751746176E-4</v>
      </c>
      <c r="AR51" s="92">
        <v>3.5539357453187625E-4</v>
      </c>
      <c r="AS51" s="92">
        <v>4.3885524963194381E-2</v>
      </c>
      <c r="AT51" s="92">
        <v>2.0680520784234371E-4</v>
      </c>
      <c r="AU51" s="92">
        <v>2.2001484829271729E-3</v>
      </c>
      <c r="AV51" s="92">
        <v>3.6533257250517866E-3</v>
      </c>
      <c r="AW51" s="92">
        <v>5.4642129081521843E-4</v>
      </c>
      <c r="AX51" s="92">
        <v>2.0095651119992976E-4</v>
      </c>
      <c r="AY51" s="92">
        <v>3.7888641617872653E-3</v>
      </c>
      <c r="AZ51" s="92">
        <v>1.7748897327641109E-3</v>
      </c>
      <c r="BA51" s="92">
        <v>9.0544813300245063E-4</v>
      </c>
      <c r="BB51" s="92">
        <v>1.0442856591535085E-3</v>
      </c>
      <c r="BC51" s="92">
        <v>2.5226313550023249E-3</v>
      </c>
      <c r="BD51" s="92">
        <v>1.3640013522251009E-4</v>
      </c>
      <c r="BE51" s="92">
        <v>3.2971235659643109E-3</v>
      </c>
      <c r="BF51" s="92">
        <v>3.7694280824826822E-3</v>
      </c>
      <c r="BG51" s="92">
        <v>3.7254573410406325E-3</v>
      </c>
      <c r="BH51" s="92">
        <v>1.3018865222724819E-3</v>
      </c>
      <c r="BI51" s="92">
        <v>1.3277738710860481E-3</v>
      </c>
      <c r="BJ51" s="92">
        <v>5.4266863569384753E-3</v>
      </c>
      <c r="BK51" s="92">
        <v>1.4261607969081704E-3</v>
      </c>
      <c r="BL51" s="92">
        <v>6.2039462949800171E-4</v>
      </c>
      <c r="BM51" s="92">
        <v>1.286254952323192E-3</v>
      </c>
      <c r="BN51" s="92">
        <v>2.6802225778898218E-3</v>
      </c>
      <c r="BO51" s="92">
        <v>9.1591632165729674E-4</v>
      </c>
      <c r="BP51" s="92">
        <v>1.2559060908572796E-3</v>
      </c>
      <c r="BQ51" s="92">
        <v>2.12025559372972E-3</v>
      </c>
      <c r="BR51" s="92">
        <v>2.1602082955813492E-4</v>
      </c>
      <c r="BS51" s="92">
        <v>6.1204671914126345E-4</v>
      </c>
      <c r="BT51" s="92">
        <v>1.1409104119457611E-3</v>
      </c>
      <c r="BU51" s="92">
        <v>9.1630264983888322E-5</v>
      </c>
      <c r="BV51" s="92">
        <v>0</v>
      </c>
      <c r="BW51" s="92">
        <v>3.7074168522617935E-3</v>
      </c>
      <c r="BX51" s="92">
        <v>3.558435795352264E-4</v>
      </c>
      <c r="BY51" s="92">
        <v>7.5025641675002851E-4</v>
      </c>
      <c r="BZ51" s="92">
        <v>2.3199122241528733E-3</v>
      </c>
      <c r="CA51" s="92">
        <v>1.2164540654315836E-3</v>
      </c>
      <c r="CB51" s="92">
        <v>1.3501462312225816E-3</v>
      </c>
      <c r="CC51" s="92">
        <v>4.6429971104254989E-3</v>
      </c>
      <c r="CD51" s="92">
        <v>0</v>
      </c>
      <c r="CE51" s="92">
        <v>0</v>
      </c>
      <c r="CF51" s="92">
        <v>0</v>
      </c>
      <c r="CG51" s="92">
        <v>1.4318336084134752E-3</v>
      </c>
      <c r="CH51" s="84" t="s">
        <v>299</v>
      </c>
    </row>
    <row r="52" spans="1:86">
      <c r="A52" s="51" t="s">
        <v>44</v>
      </c>
      <c r="B52" s="81" t="s">
        <v>220</v>
      </c>
      <c r="C52" s="92">
        <v>1.2288004493898785E-4</v>
      </c>
      <c r="D52" s="92">
        <v>1.3182564892692691E-3</v>
      </c>
      <c r="E52" s="92">
        <v>3.6616693779548435E-4</v>
      </c>
      <c r="F52" s="92">
        <v>5.5596987198368406E-4</v>
      </c>
      <c r="G52" s="92">
        <v>6.3918557833890543E-4</v>
      </c>
      <c r="H52" s="92">
        <v>1.3632628473617874E-3</v>
      </c>
      <c r="I52" s="92">
        <v>5.5764201164456304E-4</v>
      </c>
      <c r="J52" s="92">
        <v>7.52569659748415E-4</v>
      </c>
      <c r="K52" s="92">
        <v>6.6062993871254035E-4</v>
      </c>
      <c r="L52" s="92">
        <v>7.1659769382400771E-4</v>
      </c>
      <c r="M52" s="92">
        <v>8.8710876312922838E-4</v>
      </c>
      <c r="N52" s="92">
        <v>3.6863237963144827E-4</v>
      </c>
      <c r="O52" s="92">
        <v>1.4624322089890683E-3</v>
      </c>
      <c r="P52" s="92">
        <v>3.5106135695729619E-4</v>
      </c>
      <c r="Q52" s="92">
        <v>9.4796541889820502E-4</v>
      </c>
      <c r="R52" s="92">
        <v>1.9421038814860085E-3</v>
      </c>
      <c r="S52" s="92">
        <v>6.276354321921553E-4</v>
      </c>
      <c r="T52" s="92">
        <v>9.8619386852535343E-4</v>
      </c>
      <c r="U52" s="92">
        <v>2.8798681481459801E-4</v>
      </c>
      <c r="V52" s="92">
        <v>0</v>
      </c>
      <c r="W52" s="92">
        <v>1.4715937899744856E-3</v>
      </c>
      <c r="X52" s="92">
        <v>4.9002944941974806E-4</v>
      </c>
      <c r="Y52" s="92">
        <v>3.828943462835055E-4</v>
      </c>
      <c r="Z52" s="92">
        <v>4.154822560686505E-4</v>
      </c>
      <c r="AA52" s="92">
        <v>0</v>
      </c>
      <c r="AB52" s="92">
        <v>1.374577250322255E-3</v>
      </c>
      <c r="AC52" s="92">
        <v>1.6330098320185091E-3</v>
      </c>
      <c r="AD52" s="92">
        <v>2.3651016876748698E-3</v>
      </c>
      <c r="AE52" s="92">
        <v>1.9842666348225422E-4</v>
      </c>
      <c r="AF52" s="92">
        <v>2.3687384388386308E-3</v>
      </c>
      <c r="AG52" s="92">
        <v>3.2280519937978903E-3</v>
      </c>
      <c r="AH52" s="92">
        <v>4.1047815379795466E-4</v>
      </c>
      <c r="AI52" s="92">
        <v>5.1421756185114794E-4</v>
      </c>
      <c r="AJ52" s="92">
        <v>0</v>
      </c>
      <c r="AK52" s="92">
        <v>9.4202614122541916E-4</v>
      </c>
      <c r="AL52" s="92">
        <v>1.4795580285626828E-3</v>
      </c>
      <c r="AM52" s="92">
        <v>2.1922494853790263E-3</v>
      </c>
      <c r="AN52" s="92">
        <v>9.9559920497088988E-4</v>
      </c>
      <c r="AO52" s="92">
        <v>6.2218170714977948E-3</v>
      </c>
      <c r="AP52" s="92">
        <v>2.1814478871098428E-2</v>
      </c>
      <c r="AQ52" s="92">
        <v>9.560280241249189E-4</v>
      </c>
      <c r="AR52" s="92">
        <v>4.7703835507634396E-3</v>
      </c>
      <c r="AS52" s="92">
        <v>2.116162854212286E-3</v>
      </c>
      <c r="AT52" s="92">
        <v>1.0289466130541875E-3</v>
      </c>
      <c r="AU52" s="92">
        <v>8.563238011629358E-3</v>
      </c>
      <c r="AV52" s="92">
        <v>6.2211207471422518E-3</v>
      </c>
      <c r="AW52" s="92">
        <v>5.4319880627964161E-3</v>
      </c>
      <c r="AX52" s="92">
        <v>5.2241727348335298E-5</v>
      </c>
      <c r="AY52" s="92">
        <v>1.8705212136925727E-3</v>
      </c>
      <c r="AZ52" s="92">
        <v>4.1512371158336685E-3</v>
      </c>
      <c r="BA52" s="92">
        <v>3.4493111505046171E-3</v>
      </c>
      <c r="BB52" s="92">
        <v>3.3358251729160393E-3</v>
      </c>
      <c r="BC52" s="92">
        <v>1.52684467858854E-2</v>
      </c>
      <c r="BD52" s="92">
        <v>2.087608205867172E-4</v>
      </c>
      <c r="BE52" s="92">
        <v>9.0409010220195314E-4</v>
      </c>
      <c r="BF52" s="92">
        <v>7.2607614277189032E-4</v>
      </c>
      <c r="BG52" s="92">
        <v>6.0676162756794134E-4</v>
      </c>
      <c r="BH52" s="92">
        <v>5.8288558195481056E-3</v>
      </c>
      <c r="BI52" s="92">
        <v>6.0362147100586608E-4</v>
      </c>
      <c r="BJ52" s="92">
        <v>6.4052691426159051E-3</v>
      </c>
      <c r="BK52" s="92">
        <v>2.1773447281040769E-3</v>
      </c>
      <c r="BL52" s="92">
        <v>1.6481342212903384E-3</v>
      </c>
      <c r="BM52" s="92">
        <v>1.0526832953578035E-3</v>
      </c>
      <c r="BN52" s="92">
        <v>4.6074618325358451E-3</v>
      </c>
      <c r="BO52" s="92">
        <v>1.8958330074055536E-3</v>
      </c>
      <c r="BP52" s="92">
        <v>1.758038718217418E-3</v>
      </c>
      <c r="BQ52" s="92">
        <v>3.7822661496484088E-4</v>
      </c>
      <c r="BR52" s="92">
        <v>1.2472188425207477E-2</v>
      </c>
      <c r="BS52" s="92">
        <v>9.7587176694484846E-3</v>
      </c>
      <c r="BT52" s="92">
        <v>9.4010452972673152E-3</v>
      </c>
      <c r="BU52" s="92">
        <v>3.0327154530500805E-2</v>
      </c>
      <c r="BV52" s="92">
        <v>1.2976697478584912E-2</v>
      </c>
      <c r="BW52" s="92">
        <v>1.1400362891740286E-2</v>
      </c>
      <c r="BX52" s="92">
        <v>8.9295806488075072E-3</v>
      </c>
      <c r="BY52" s="92">
        <v>2.8649031947627674E-3</v>
      </c>
      <c r="BZ52" s="92">
        <v>9.4888423065921535E-3</v>
      </c>
      <c r="CA52" s="92">
        <v>8.9332438170238258E-3</v>
      </c>
      <c r="CB52" s="92">
        <v>1.6686422652545754E-3</v>
      </c>
      <c r="CC52" s="92">
        <v>3.0764596693561648E-3</v>
      </c>
      <c r="CD52" s="92">
        <v>0</v>
      </c>
      <c r="CE52" s="92">
        <v>0</v>
      </c>
      <c r="CF52" s="92">
        <v>0</v>
      </c>
      <c r="CG52" s="92">
        <v>2.9256561928911666E-3</v>
      </c>
      <c r="CH52" s="84" t="s">
        <v>300</v>
      </c>
    </row>
    <row r="53" spans="1:86">
      <c r="A53" s="51" t="s">
        <v>45</v>
      </c>
      <c r="B53" s="81" t="s">
        <v>221</v>
      </c>
      <c r="C53" s="92">
        <v>1.3418906006386726E-4</v>
      </c>
      <c r="D53" s="92">
        <v>7.2112763255557076E-4</v>
      </c>
      <c r="E53" s="92">
        <v>3.7570253513390843E-4</v>
      </c>
      <c r="F53" s="92">
        <v>3.7601827090683949E-4</v>
      </c>
      <c r="G53" s="92">
        <v>2.066869011427535E-4</v>
      </c>
      <c r="H53" s="92">
        <v>4.4287676796510723E-4</v>
      </c>
      <c r="I53" s="92">
        <v>4.8103304518860062E-5</v>
      </c>
      <c r="J53" s="92">
        <v>1.6044945595292161E-4</v>
      </c>
      <c r="K53" s="92">
        <v>3.6385021461117663E-4</v>
      </c>
      <c r="L53" s="92">
        <v>1.0231716281681034E-4</v>
      </c>
      <c r="M53" s="92">
        <v>1.9921564456933281E-4</v>
      </c>
      <c r="N53" s="92">
        <v>1.270053745448974E-4</v>
      </c>
      <c r="O53" s="92">
        <v>2.3994805295232772E-4</v>
      </c>
      <c r="P53" s="92">
        <v>2.3366999987648872E-5</v>
      </c>
      <c r="Q53" s="92">
        <v>2.6020210775790976E-4</v>
      </c>
      <c r="R53" s="92">
        <v>3.1958671467491263E-4</v>
      </c>
      <c r="S53" s="92">
        <v>2.3367810840567126E-4</v>
      </c>
      <c r="T53" s="92">
        <v>3.7699700616596955E-4</v>
      </c>
      <c r="U53" s="92">
        <v>5.3059832462664186E-5</v>
      </c>
      <c r="V53" s="92">
        <v>1.858789803918329E-5</v>
      </c>
      <c r="W53" s="92">
        <v>9.8398732975295668E-5</v>
      </c>
      <c r="X53" s="92">
        <v>6.3934150207924971E-5</v>
      </c>
      <c r="Y53" s="92">
        <v>2.5541797826202257E-4</v>
      </c>
      <c r="Z53" s="92">
        <v>1.3685074309953508E-4</v>
      </c>
      <c r="AA53" s="92">
        <v>0</v>
      </c>
      <c r="AB53" s="92">
        <v>2.7293560628826669E-4</v>
      </c>
      <c r="AC53" s="92">
        <v>3.3959517302374067E-4</v>
      </c>
      <c r="AD53" s="92">
        <v>5.2206402887858901E-4</v>
      </c>
      <c r="AE53" s="92">
        <v>5.2841883209948134E-5</v>
      </c>
      <c r="AF53" s="92">
        <v>2.2783285747608205E-4</v>
      </c>
      <c r="AG53" s="92">
        <v>2.1651346368050335E-4</v>
      </c>
      <c r="AH53" s="92">
        <v>2.490603933179482E-4</v>
      </c>
      <c r="AI53" s="92">
        <v>4.7193241726426954E-5</v>
      </c>
      <c r="AJ53" s="92">
        <v>4.2862559554229378E-5</v>
      </c>
      <c r="AK53" s="92">
        <v>1.5102919106005192E-3</v>
      </c>
      <c r="AL53" s="92">
        <v>0</v>
      </c>
      <c r="AM53" s="92">
        <v>0</v>
      </c>
      <c r="AN53" s="92">
        <v>3.8707272805059054E-4</v>
      </c>
      <c r="AO53" s="92">
        <v>4.5358197000606255E-4</v>
      </c>
      <c r="AP53" s="92">
        <v>2.0679663277938837E-3</v>
      </c>
      <c r="AQ53" s="92">
        <v>3.5085059573758138E-4</v>
      </c>
      <c r="AR53" s="92">
        <v>2.0154870501975532E-4</v>
      </c>
      <c r="AS53" s="92">
        <v>6.1780593394788227E-4</v>
      </c>
      <c r="AT53" s="92">
        <v>2.0887844300868303E-4</v>
      </c>
      <c r="AU53" s="92">
        <v>3.8342193537199309E-2</v>
      </c>
      <c r="AV53" s="92">
        <v>1.2408476931206392E-3</v>
      </c>
      <c r="AW53" s="92">
        <v>4.5815323614506784E-4</v>
      </c>
      <c r="AX53" s="92">
        <v>2.549570433689924E-3</v>
      </c>
      <c r="AY53" s="92">
        <v>2.3392318273808235E-4</v>
      </c>
      <c r="AZ53" s="92">
        <v>1.2265018751326747E-3</v>
      </c>
      <c r="BA53" s="92">
        <v>4.8526871860785861E-6</v>
      </c>
      <c r="BB53" s="92">
        <v>0</v>
      </c>
      <c r="BC53" s="92">
        <v>6.0895968094181992E-4</v>
      </c>
      <c r="BD53" s="92">
        <v>1.8150999085977971E-5</v>
      </c>
      <c r="BE53" s="92">
        <v>1.3042902377799583E-3</v>
      </c>
      <c r="BF53" s="92">
        <v>8.5754894656739648E-5</v>
      </c>
      <c r="BG53" s="92">
        <v>9.7768342544250395E-4</v>
      </c>
      <c r="BH53" s="92">
        <v>7.5412363506764373E-3</v>
      </c>
      <c r="BI53" s="92">
        <v>4.5587117757428568E-2</v>
      </c>
      <c r="BJ53" s="92">
        <v>3.6555323894727144E-4</v>
      </c>
      <c r="BK53" s="92">
        <v>1.5023678623918132E-3</v>
      </c>
      <c r="BL53" s="92">
        <v>1.93920207648408E-4</v>
      </c>
      <c r="BM53" s="92">
        <v>1.4497551121989643E-4</v>
      </c>
      <c r="BN53" s="92">
        <v>9.4371698441788894E-4</v>
      </c>
      <c r="BO53" s="92">
        <v>5.2338075523274108E-4</v>
      </c>
      <c r="BP53" s="92">
        <v>3.9642049528431966E-4</v>
      </c>
      <c r="BQ53" s="92">
        <v>5.4431136470954968E-4</v>
      </c>
      <c r="BR53" s="92">
        <v>2.3414178214800047E-4</v>
      </c>
      <c r="BS53" s="92">
        <v>9.9971226645185671E-4</v>
      </c>
      <c r="BT53" s="92">
        <v>3.1164833638279557E-4</v>
      </c>
      <c r="BU53" s="92">
        <v>1.2020314331219759E-4</v>
      </c>
      <c r="BV53" s="92">
        <v>1.4397715723757438E-4</v>
      </c>
      <c r="BW53" s="92">
        <v>1.2739339214063511E-3</v>
      </c>
      <c r="BX53" s="92">
        <v>6.3214565305669637E-4</v>
      </c>
      <c r="BY53" s="92">
        <v>1.6746229724082917E-3</v>
      </c>
      <c r="BZ53" s="92">
        <v>0</v>
      </c>
      <c r="CA53" s="92">
        <v>4.6088802598392325E-4</v>
      </c>
      <c r="CB53" s="92">
        <v>1.14935525324589E-4</v>
      </c>
      <c r="CC53" s="92">
        <v>2.1876557948968256E-3</v>
      </c>
      <c r="CD53" s="92">
        <v>0</v>
      </c>
      <c r="CE53" s="92">
        <v>0</v>
      </c>
      <c r="CF53" s="92">
        <v>0</v>
      </c>
      <c r="CG53" s="92">
        <v>9.5257540922070961E-4</v>
      </c>
      <c r="CH53" s="84" t="s">
        <v>301</v>
      </c>
    </row>
    <row r="54" spans="1:86" ht="22.5">
      <c r="A54" s="51" t="s">
        <v>46</v>
      </c>
      <c r="B54" s="81" t="s">
        <v>222</v>
      </c>
      <c r="C54" s="92">
        <v>0</v>
      </c>
      <c r="D54" s="92">
        <v>0</v>
      </c>
      <c r="E54" s="92">
        <v>0</v>
      </c>
      <c r="F54" s="92">
        <v>0</v>
      </c>
      <c r="G54" s="92">
        <v>0</v>
      </c>
      <c r="H54" s="92">
        <v>0</v>
      </c>
      <c r="I54" s="92">
        <v>0</v>
      </c>
      <c r="J54" s="92">
        <v>0</v>
      </c>
      <c r="K54" s="92">
        <v>0</v>
      </c>
      <c r="L54" s="92">
        <v>0</v>
      </c>
      <c r="M54" s="92">
        <v>0</v>
      </c>
      <c r="N54" s="92">
        <v>0</v>
      </c>
      <c r="O54" s="92">
        <v>0</v>
      </c>
      <c r="P54" s="92">
        <v>0</v>
      </c>
      <c r="Q54" s="92">
        <v>0</v>
      </c>
      <c r="R54" s="92">
        <v>0</v>
      </c>
      <c r="S54" s="92">
        <v>0</v>
      </c>
      <c r="T54" s="92">
        <v>0</v>
      </c>
      <c r="U54" s="92">
        <v>0</v>
      </c>
      <c r="V54" s="92">
        <v>0</v>
      </c>
      <c r="W54" s="92">
        <v>0</v>
      </c>
      <c r="X54" s="92">
        <v>0</v>
      </c>
      <c r="Y54" s="92">
        <v>0</v>
      </c>
      <c r="Z54" s="92">
        <v>0</v>
      </c>
      <c r="AA54" s="92">
        <v>0</v>
      </c>
      <c r="AB54" s="92">
        <v>0</v>
      </c>
      <c r="AC54" s="92">
        <v>0</v>
      </c>
      <c r="AD54" s="92">
        <v>4.3324815674571709E-7</v>
      </c>
      <c r="AE54" s="92">
        <v>0</v>
      </c>
      <c r="AF54" s="92">
        <v>0</v>
      </c>
      <c r="AG54" s="92">
        <v>0</v>
      </c>
      <c r="AH54" s="92">
        <v>1.664100623505221E-6</v>
      </c>
      <c r="AI54" s="92">
        <v>0</v>
      </c>
      <c r="AJ54" s="92">
        <v>0</v>
      </c>
      <c r="AK54" s="92">
        <v>0</v>
      </c>
      <c r="AL54" s="92">
        <v>7.8355731101413877E-6</v>
      </c>
      <c r="AM54" s="92">
        <v>5.3793133127245853E-7</v>
      </c>
      <c r="AN54" s="92">
        <v>3.1905582679329317E-6</v>
      </c>
      <c r="AO54" s="92">
        <v>2.2125949756393298E-5</v>
      </c>
      <c r="AP54" s="92">
        <v>0</v>
      </c>
      <c r="AQ54" s="92">
        <v>4.073479910128407E-6</v>
      </c>
      <c r="AR54" s="92">
        <v>0</v>
      </c>
      <c r="AS54" s="92">
        <v>0</v>
      </c>
      <c r="AT54" s="92">
        <v>0</v>
      </c>
      <c r="AU54" s="92">
        <v>1.3656094031961764E-4</v>
      </c>
      <c r="AV54" s="92">
        <v>0.10840450621858841</v>
      </c>
      <c r="AW54" s="92">
        <v>0.12791021877867834</v>
      </c>
      <c r="AX54" s="92">
        <v>5.0500336436724121E-6</v>
      </c>
      <c r="AY54" s="92">
        <v>1.1984241874266291E-4</v>
      </c>
      <c r="AZ54" s="92">
        <v>0</v>
      </c>
      <c r="BA54" s="92">
        <v>2.5318367927366672E-6</v>
      </c>
      <c r="BB54" s="92">
        <v>0</v>
      </c>
      <c r="BC54" s="92">
        <v>0</v>
      </c>
      <c r="BD54" s="92">
        <v>1.2165548985239926E-6</v>
      </c>
      <c r="BE54" s="92">
        <v>6.7469410612086041E-5</v>
      </c>
      <c r="BF54" s="92">
        <v>3.5167622414435823E-6</v>
      </c>
      <c r="BG54" s="92">
        <v>2.2144584947735094E-6</v>
      </c>
      <c r="BH54" s="92">
        <v>5.1709516619438624E-6</v>
      </c>
      <c r="BI54" s="92">
        <v>2.2559264800005681E-6</v>
      </c>
      <c r="BJ54" s="92">
        <v>0</v>
      </c>
      <c r="BK54" s="92">
        <v>0</v>
      </c>
      <c r="BL54" s="92">
        <v>0</v>
      </c>
      <c r="BM54" s="92">
        <v>0</v>
      </c>
      <c r="BN54" s="92">
        <v>0</v>
      </c>
      <c r="BO54" s="92">
        <v>0</v>
      </c>
      <c r="BP54" s="92">
        <v>0</v>
      </c>
      <c r="BQ54" s="92">
        <v>9.3044677728128154E-6</v>
      </c>
      <c r="BR54" s="92">
        <v>1.0756760954660831E-4</v>
      </c>
      <c r="BS54" s="92">
        <v>4.2718723098531382E-4</v>
      </c>
      <c r="BT54" s="92">
        <v>4.1542033642068113E-7</v>
      </c>
      <c r="BU54" s="92">
        <v>0</v>
      </c>
      <c r="BV54" s="92">
        <v>6.3519334075400454E-5</v>
      </c>
      <c r="BW54" s="92">
        <v>1.9423006618624998E-3</v>
      </c>
      <c r="BX54" s="92">
        <v>1.2559185160066815E-5</v>
      </c>
      <c r="BY54" s="92">
        <v>0</v>
      </c>
      <c r="BZ54" s="92">
        <v>7.6846558768405835E-6</v>
      </c>
      <c r="CA54" s="92">
        <v>7.4758215238337182E-5</v>
      </c>
      <c r="CB54" s="92">
        <v>0</v>
      </c>
      <c r="CC54" s="92">
        <v>0</v>
      </c>
      <c r="CD54" s="92">
        <v>0</v>
      </c>
      <c r="CE54" s="92">
        <v>0</v>
      </c>
      <c r="CF54" s="92">
        <v>0</v>
      </c>
      <c r="CG54" s="92">
        <v>5.315057720282775E-4</v>
      </c>
      <c r="CH54" s="84" t="s">
        <v>302</v>
      </c>
    </row>
    <row r="55" spans="1:86">
      <c r="A55" s="51" t="s">
        <v>47</v>
      </c>
      <c r="B55" s="81" t="s">
        <v>223</v>
      </c>
      <c r="C55" s="92">
        <v>0</v>
      </c>
      <c r="D55" s="92">
        <v>0</v>
      </c>
      <c r="E55" s="92">
        <v>0</v>
      </c>
      <c r="F55" s="92">
        <v>0</v>
      </c>
      <c r="G55" s="92">
        <v>0</v>
      </c>
      <c r="H55" s="92">
        <v>0</v>
      </c>
      <c r="I55" s="92">
        <v>0</v>
      </c>
      <c r="J55" s="92">
        <v>0</v>
      </c>
      <c r="K55" s="92">
        <v>0</v>
      </c>
      <c r="L55" s="92">
        <v>0</v>
      </c>
      <c r="M55" s="92">
        <v>0</v>
      </c>
      <c r="N55" s="92">
        <v>0</v>
      </c>
      <c r="O55" s="92">
        <v>0</v>
      </c>
      <c r="P55" s="92">
        <v>0</v>
      </c>
      <c r="Q55" s="92">
        <v>0</v>
      </c>
      <c r="R55" s="92">
        <v>0</v>
      </c>
      <c r="S55" s="92">
        <v>0</v>
      </c>
      <c r="T55" s="92">
        <v>0</v>
      </c>
      <c r="U55" s="92">
        <v>0</v>
      </c>
      <c r="V55" s="92">
        <v>0</v>
      </c>
      <c r="W55" s="92">
        <v>0</v>
      </c>
      <c r="X55" s="92">
        <v>0</v>
      </c>
      <c r="Y55" s="92">
        <v>0</v>
      </c>
      <c r="Z55" s="92">
        <v>0</v>
      </c>
      <c r="AA55" s="92">
        <v>0</v>
      </c>
      <c r="AB55" s="92">
        <v>0</v>
      </c>
      <c r="AC55" s="92">
        <v>0</v>
      </c>
      <c r="AD55" s="92">
        <v>0</v>
      </c>
      <c r="AE55" s="92">
        <v>0</v>
      </c>
      <c r="AF55" s="92">
        <v>0</v>
      </c>
      <c r="AG55" s="92">
        <v>0</v>
      </c>
      <c r="AH55" s="92">
        <v>0</v>
      </c>
      <c r="AI55" s="92">
        <v>0</v>
      </c>
      <c r="AJ55" s="92">
        <v>0</v>
      </c>
      <c r="AK55" s="92">
        <v>0</v>
      </c>
      <c r="AL55" s="92">
        <v>0</v>
      </c>
      <c r="AM55" s="92">
        <v>0</v>
      </c>
      <c r="AN55" s="92">
        <v>0</v>
      </c>
      <c r="AO55" s="92">
        <v>0</v>
      </c>
      <c r="AP55" s="92">
        <v>0</v>
      </c>
      <c r="AQ55" s="92">
        <v>0</v>
      </c>
      <c r="AR55" s="92">
        <v>0</v>
      </c>
      <c r="AS55" s="92">
        <v>0</v>
      </c>
      <c r="AT55" s="92">
        <v>0</v>
      </c>
      <c r="AU55" s="92">
        <v>0</v>
      </c>
      <c r="AV55" s="92">
        <v>0</v>
      </c>
      <c r="AW55" s="92">
        <v>1.1934401423497517E-2</v>
      </c>
      <c r="AX55" s="92">
        <v>2.1386021785496857E-2</v>
      </c>
      <c r="AY55" s="92">
        <v>0</v>
      </c>
      <c r="AZ55" s="92">
        <v>0</v>
      </c>
      <c r="BA55" s="92">
        <v>0</v>
      </c>
      <c r="BB55" s="92">
        <v>0</v>
      </c>
      <c r="BC55" s="92">
        <v>0</v>
      </c>
      <c r="BD55" s="92">
        <v>0</v>
      </c>
      <c r="BE55" s="92">
        <v>0</v>
      </c>
      <c r="BF55" s="92">
        <v>0</v>
      </c>
      <c r="BG55" s="92">
        <v>0</v>
      </c>
      <c r="BH55" s="92">
        <v>0</v>
      </c>
      <c r="BI55" s="92">
        <v>0.12911182885381531</v>
      </c>
      <c r="BJ55" s="92">
        <v>0</v>
      </c>
      <c r="BK55" s="92">
        <v>0</v>
      </c>
      <c r="BL55" s="92">
        <v>0</v>
      </c>
      <c r="BM55" s="92">
        <v>0</v>
      </c>
      <c r="BN55" s="92">
        <v>0</v>
      </c>
      <c r="BO55" s="92">
        <v>0</v>
      </c>
      <c r="BP55" s="92">
        <v>0</v>
      </c>
      <c r="BQ55" s="92">
        <v>0</v>
      </c>
      <c r="BR55" s="92">
        <v>0</v>
      </c>
      <c r="BS55" s="92">
        <v>0</v>
      </c>
      <c r="BT55" s="92">
        <v>0</v>
      </c>
      <c r="BU55" s="92">
        <v>0</v>
      </c>
      <c r="BV55" s="92">
        <v>0</v>
      </c>
      <c r="BW55" s="92">
        <v>0</v>
      </c>
      <c r="BX55" s="92">
        <v>0</v>
      </c>
      <c r="BY55" s="92">
        <v>0</v>
      </c>
      <c r="BZ55" s="92">
        <v>0</v>
      </c>
      <c r="CA55" s="92">
        <v>0</v>
      </c>
      <c r="CB55" s="92">
        <v>0</v>
      </c>
      <c r="CC55" s="92">
        <v>0</v>
      </c>
      <c r="CD55" s="92">
        <v>0</v>
      </c>
      <c r="CE55" s="92">
        <v>0</v>
      </c>
      <c r="CF55" s="92">
        <v>0</v>
      </c>
      <c r="CG55" s="92">
        <v>1.7279021050756608E-3</v>
      </c>
      <c r="CH55" s="84" t="s">
        <v>303</v>
      </c>
    </row>
    <row r="56" spans="1:86">
      <c r="A56" s="51" t="s">
        <v>48</v>
      </c>
      <c r="B56" s="81" t="s">
        <v>224</v>
      </c>
      <c r="C56" s="92">
        <v>3.5689226238873068E-3</v>
      </c>
      <c r="D56" s="92">
        <v>4.5096859752987387E-3</v>
      </c>
      <c r="E56" s="92">
        <v>5.4524545581108837E-3</v>
      </c>
      <c r="F56" s="92">
        <v>3.7968892545616815E-3</v>
      </c>
      <c r="G56" s="92">
        <v>1.5634009189003147E-3</v>
      </c>
      <c r="H56" s="92">
        <v>2.5421686199071361E-3</v>
      </c>
      <c r="I56" s="92">
        <v>1.6444203729965867E-3</v>
      </c>
      <c r="J56" s="92">
        <v>1.9917331503386715E-3</v>
      </c>
      <c r="K56" s="92">
        <v>2.861578309691225E-3</v>
      </c>
      <c r="L56" s="92">
        <v>1.8156576973654653E-3</v>
      </c>
      <c r="M56" s="92">
        <v>2.1146066633139526E-3</v>
      </c>
      <c r="N56" s="92">
        <v>1.0341866212941644E-3</v>
      </c>
      <c r="O56" s="92">
        <v>6.6503138088398681E-3</v>
      </c>
      <c r="P56" s="92">
        <v>6.825389424963724E-4</v>
      </c>
      <c r="Q56" s="92">
        <v>1.7376345090830067E-3</v>
      </c>
      <c r="R56" s="92">
        <v>2.7199990166562626E-3</v>
      </c>
      <c r="S56" s="92">
        <v>1.516511006089112E-3</v>
      </c>
      <c r="T56" s="92">
        <v>2.9326521360638715E-3</v>
      </c>
      <c r="U56" s="92">
        <v>9.8874253320081827E-4</v>
      </c>
      <c r="V56" s="92">
        <v>4.5240878505367786E-3</v>
      </c>
      <c r="W56" s="92">
        <v>1.6345471057297521E-3</v>
      </c>
      <c r="X56" s="92">
        <v>1.8223218341873774E-3</v>
      </c>
      <c r="Y56" s="92">
        <v>3.0389621748771059E-3</v>
      </c>
      <c r="Z56" s="92">
        <v>7.5548410227867539E-4</v>
      </c>
      <c r="AA56" s="92">
        <v>5.1892559027785898E-4</v>
      </c>
      <c r="AB56" s="92">
        <v>5.0174897985014004E-3</v>
      </c>
      <c r="AC56" s="92">
        <v>4.8001039456529596E-3</v>
      </c>
      <c r="AD56" s="92">
        <v>5.1786152175815562E-3</v>
      </c>
      <c r="AE56" s="92">
        <v>1.4812981791262193E-3</v>
      </c>
      <c r="AF56" s="92">
        <v>1.3180854083903969E-2</v>
      </c>
      <c r="AG56" s="92">
        <v>5.4772447988553543E-3</v>
      </c>
      <c r="AH56" s="92">
        <v>1.9377897060510471E-3</v>
      </c>
      <c r="AI56" s="92">
        <v>1.4456233805639099E-3</v>
      </c>
      <c r="AJ56" s="92">
        <v>5.356406892864797E-3</v>
      </c>
      <c r="AK56" s="92">
        <v>1.0841300846098481E-2</v>
      </c>
      <c r="AL56" s="92">
        <v>7.5339629058032926E-3</v>
      </c>
      <c r="AM56" s="92">
        <v>7.5979214333359623E-3</v>
      </c>
      <c r="AN56" s="92">
        <v>5.5630283908926961E-3</v>
      </c>
      <c r="AO56" s="92">
        <v>2.4139411184225085E-3</v>
      </c>
      <c r="AP56" s="92">
        <v>2.9550697907428898E-3</v>
      </c>
      <c r="AQ56" s="92">
        <v>4.5183747594432994E-3</v>
      </c>
      <c r="AR56" s="92">
        <v>6.3458027184030655E-3</v>
      </c>
      <c r="AS56" s="92">
        <v>1.3018236210926615E-2</v>
      </c>
      <c r="AT56" s="92">
        <v>3.4563940075625402E-3</v>
      </c>
      <c r="AU56" s="92">
        <v>1.6647428915153386E-2</v>
      </c>
      <c r="AV56" s="92">
        <v>7.645985309038603E-3</v>
      </c>
      <c r="AW56" s="92">
        <v>6.942352553818993E-3</v>
      </c>
      <c r="AX56" s="92">
        <v>0.17264375878531685</v>
      </c>
      <c r="AY56" s="92">
        <v>1.4281413621992235E-2</v>
      </c>
      <c r="AZ56" s="92">
        <v>3.039719791494682E-2</v>
      </c>
      <c r="BA56" s="92">
        <v>1.1074781597428671E-2</v>
      </c>
      <c r="BB56" s="92">
        <v>1.4366146048480815E-2</v>
      </c>
      <c r="BC56" s="92">
        <v>8.1027624753822903E-3</v>
      </c>
      <c r="BD56" s="92">
        <v>8.3090699569188719E-4</v>
      </c>
      <c r="BE56" s="92">
        <v>3.6120991828744176E-2</v>
      </c>
      <c r="BF56" s="92">
        <v>1.8521163604648835E-2</v>
      </c>
      <c r="BG56" s="92">
        <v>1.1481598218984845E-2</v>
      </c>
      <c r="BH56" s="92">
        <v>4.4521893809336662E-3</v>
      </c>
      <c r="BI56" s="92">
        <v>5.8444609592586128E-3</v>
      </c>
      <c r="BJ56" s="92">
        <v>2.8346550940490843E-2</v>
      </c>
      <c r="BK56" s="92">
        <v>2.2132709161177943E-2</v>
      </c>
      <c r="BL56" s="92">
        <v>3.8885315139091797E-3</v>
      </c>
      <c r="BM56" s="92">
        <v>2.251952940949058E-3</v>
      </c>
      <c r="BN56" s="92">
        <v>1.4842395946495061E-2</v>
      </c>
      <c r="BO56" s="92">
        <v>9.3824533757347617E-3</v>
      </c>
      <c r="BP56" s="92">
        <v>7.2596657658154555E-3</v>
      </c>
      <c r="BQ56" s="92">
        <v>1.8416798286117045E-2</v>
      </c>
      <c r="BR56" s="92">
        <v>8.3204465656707399E-3</v>
      </c>
      <c r="BS56" s="92">
        <v>3.5532249203535102E-3</v>
      </c>
      <c r="BT56" s="92">
        <v>8.7291444451405055E-3</v>
      </c>
      <c r="BU56" s="92">
        <v>3.7918180084999379E-3</v>
      </c>
      <c r="BV56" s="92">
        <v>2.8819629289067407E-3</v>
      </c>
      <c r="BW56" s="92">
        <v>7.0985930655829239E-3</v>
      </c>
      <c r="BX56" s="92">
        <v>1.036132775705512E-2</v>
      </c>
      <c r="BY56" s="92">
        <v>2.0323401668924816E-2</v>
      </c>
      <c r="BZ56" s="92">
        <v>9.3607647086448118E-3</v>
      </c>
      <c r="CA56" s="92">
        <v>2.1976737856326322E-2</v>
      </c>
      <c r="CB56" s="92">
        <v>1.0081091859795277E-2</v>
      </c>
      <c r="CC56" s="92">
        <v>1.2514160673973878E-2</v>
      </c>
      <c r="CD56" s="92">
        <v>0</v>
      </c>
      <c r="CE56" s="92">
        <v>0</v>
      </c>
      <c r="CF56" s="92">
        <v>0</v>
      </c>
      <c r="CG56" s="92">
        <v>8.723918696202277E-3</v>
      </c>
      <c r="CH56" s="84" t="s">
        <v>304</v>
      </c>
    </row>
    <row r="57" spans="1:86">
      <c r="A57" s="51" t="s">
        <v>49</v>
      </c>
      <c r="B57" s="81" t="s">
        <v>225</v>
      </c>
      <c r="C57" s="92">
        <v>2.8188142176938151E-4</v>
      </c>
      <c r="D57" s="92">
        <v>1.4967795495238797E-3</v>
      </c>
      <c r="E57" s="92">
        <v>2.9941775642651584E-4</v>
      </c>
      <c r="F57" s="92">
        <v>1.4781099173028381E-3</v>
      </c>
      <c r="G57" s="92">
        <v>1.3756852792151089E-3</v>
      </c>
      <c r="H57" s="92">
        <v>1.8726061128887985E-3</v>
      </c>
      <c r="I57" s="92">
        <v>2.1040741717323606E-3</v>
      </c>
      <c r="J57" s="92">
        <v>1.1873259740516201E-3</v>
      </c>
      <c r="K57" s="92">
        <v>9.5769751899634913E-4</v>
      </c>
      <c r="L57" s="92">
        <v>7.0262819188960919E-4</v>
      </c>
      <c r="M57" s="92">
        <v>1.2091490908164957E-3</v>
      </c>
      <c r="N57" s="92">
        <v>2.6783446332597416E-3</v>
      </c>
      <c r="O57" s="92">
        <v>2.7940870431462988E-3</v>
      </c>
      <c r="P57" s="92">
        <v>1.7513010133600269E-3</v>
      </c>
      <c r="Q57" s="92">
        <v>1.5497331417934327E-3</v>
      </c>
      <c r="R57" s="92">
        <v>6.4488033496902025E-3</v>
      </c>
      <c r="S57" s="92">
        <v>2.6540440543151803E-3</v>
      </c>
      <c r="T57" s="92">
        <v>2.0533809114820349E-3</v>
      </c>
      <c r="U57" s="92">
        <v>4.0874367490204071E-4</v>
      </c>
      <c r="V57" s="92">
        <v>1.8837802001710092E-3</v>
      </c>
      <c r="W57" s="92">
        <v>9.7583966396519331E-4</v>
      </c>
      <c r="X57" s="92">
        <v>1.9184216127607801E-3</v>
      </c>
      <c r="Y57" s="92">
        <v>1.2035816206991846E-3</v>
      </c>
      <c r="Z57" s="92">
        <v>1.0291855884777457E-3</v>
      </c>
      <c r="AA57" s="92">
        <v>1.7648145074765024E-3</v>
      </c>
      <c r="AB57" s="92">
        <v>1.2423519695556595E-3</v>
      </c>
      <c r="AC57" s="92">
        <v>1.9504574937580928E-3</v>
      </c>
      <c r="AD57" s="92">
        <v>5.7422710695077348E-3</v>
      </c>
      <c r="AE57" s="92">
        <v>3.6895137475528271E-3</v>
      </c>
      <c r="AF57" s="92">
        <v>7.633304824089528E-3</v>
      </c>
      <c r="AG57" s="92">
        <v>2.0341348940739724E-3</v>
      </c>
      <c r="AH57" s="92">
        <v>1.427132694718078E-3</v>
      </c>
      <c r="AI57" s="92">
        <v>1.5939989325517961E-3</v>
      </c>
      <c r="AJ57" s="92">
        <v>3.6456726477992904E-4</v>
      </c>
      <c r="AK57" s="92">
        <v>3.9528596918564493E-3</v>
      </c>
      <c r="AL57" s="92">
        <v>5.661201572077152E-4</v>
      </c>
      <c r="AM57" s="92">
        <v>3.2222086743220277E-3</v>
      </c>
      <c r="AN57" s="92">
        <v>2.4825443832034518E-3</v>
      </c>
      <c r="AO57" s="92">
        <v>5.2659760420216053E-3</v>
      </c>
      <c r="AP57" s="92">
        <v>2.1395337741481188E-3</v>
      </c>
      <c r="AQ57" s="92">
        <v>5.4829039590328331E-3</v>
      </c>
      <c r="AR57" s="92">
        <v>3.0196527876332575E-3</v>
      </c>
      <c r="AS57" s="92">
        <v>3.6957577041820209E-3</v>
      </c>
      <c r="AT57" s="92">
        <v>1.4893084817398259E-3</v>
      </c>
      <c r="AU57" s="92">
        <v>9.4042799932803362E-3</v>
      </c>
      <c r="AV57" s="92">
        <v>1.5035359938683551E-2</v>
      </c>
      <c r="AW57" s="92">
        <v>4.0098916264439885E-3</v>
      </c>
      <c r="AX57" s="92">
        <v>1.022858193662173E-2</v>
      </c>
      <c r="AY57" s="92">
        <v>0.12153317632824145</v>
      </c>
      <c r="AZ57" s="92">
        <v>2.4406207986414141E-2</v>
      </c>
      <c r="BA57" s="92">
        <v>2.8360053354240689E-2</v>
      </c>
      <c r="BB57" s="92">
        <v>0</v>
      </c>
      <c r="BC57" s="92">
        <v>1.410697791586195E-2</v>
      </c>
      <c r="BD57" s="92">
        <v>5.8199986345387831E-4</v>
      </c>
      <c r="BE57" s="92">
        <v>1.5573360377913927E-2</v>
      </c>
      <c r="BF57" s="92">
        <v>1.1586920025039346E-2</v>
      </c>
      <c r="BG57" s="92">
        <v>1.2201666306202032E-2</v>
      </c>
      <c r="BH57" s="92">
        <v>1.8683443885628096E-2</v>
      </c>
      <c r="BI57" s="92">
        <v>3.9169329197038414E-3</v>
      </c>
      <c r="BJ57" s="92">
        <v>1.2134426542400134E-2</v>
      </c>
      <c r="BK57" s="92">
        <v>6.8477491698873223E-3</v>
      </c>
      <c r="BL57" s="92">
        <v>3.9913054730884136E-3</v>
      </c>
      <c r="BM57" s="92">
        <v>1.2685357231740936E-3</v>
      </c>
      <c r="BN57" s="92">
        <v>4.0054068846558915E-3</v>
      </c>
      <c r="BO57" s="92">
        <v>1.5857867991426798E-3</v>
      </c>
      <c r="BP57" s="92">
        <v>2.6565918408618756E-3</v>
      </c>
      <c r="BQ57" s="92">
        <v>8.8194723901549449E-3</v>
      </c>
      <c r="BR57" s="92">
        <v>1.249936985409227E-3</v>
      </c>
      <c r="BS57" s="92">
        <v>1.489761530279592E-3</v>
      </c>
      <c r="BT57" s="92">
        <v>5.6311888283169121E-3</v>
      </c>
      <c r="BU57" s="92">
        <v>2.5301776395551105E-3</v>
      </c>
      <c r="BV57" s="92">
        <v>2.4306731839519912E-3</v>
      </c>
      <c r="BW57" s="92">
        <v>6.2328562809652287E-3</v>
      </c>
      <c r="BX57" s="92">
        <v>3.1397962900167036E-3</v>
      </c>
      <c r="BY57" s="92">
        <v>2.4818608891646519E-3</v>
      </c>
      <c r="BZ57" s="92">
        <v>8.3865211135920204E-3</v>
      </c>
      <c r="CA57" s="92">
        <v>8.3446135980112853E-3</v>
      </c>
      <c r="CB57" s="92">
        <v>1.5758629857756902E-3</v>
      </c>
      <c r="CC57" s="92">
        <v>1.8957851348239076E-3</v>
      </c>
      <c r="CD57" s="92">
        <v>0</v>
      </c>
      <c r="CE57" s="92">
        <v>0</v>
      </c>
      <c r="CF57" s="92">
        <v>0</v>
      </c>
      <c r="CG57" s="92">
        <v>5.124033317989731E-3</v>
      </c>
      <c r="CH57" s="84" t="s">
        <v>305</v>
      </c>
    </row>
    <row r="58" spans="1:86">
      <c r="A58" s="51" t="s">
        <v>50</v>
      </c>
      <c r="B58" s="81" t="s">
        <v>226</v>
      </c>
      <c r="C58" s="92">
        <v>1.6372753240497009E-4</v>
      </c>
      <c r="D58" s="92">
        <v>1.6093458141179201E-3</v>
      </c>
      <c r="E58" s="92">
        <v>5.9120703498229241E-4</v>
      </c>
      <c r="F58" s="92">
        <v>5.5238874559409516E-4</v>
      </c>
      <c r="G58" s="92">
        <v>2.9908539318092986E-4</v>
      </c>
      <c r="H58" s="92">
        <v>1.4818530719590795E-3</v>
      </c>
      <c r="I58" s="92">
        <v>5.5229720003135633E-5</v>
      </c>
      <c r="J58" s="92">
        <v>2.9004324729951217E-4</v>
      </c>
      <c r="K58" s="92">
        <v>4.5164635025706998E-4</v>
      </c>
      <c r="L58" s="92">
        <v>3.0695148845043111E-4</v>
      </c>
      <c r="M58" s="92">
        <v>2.3965791827889663E-4</v>
      </c>
      <c r="N58" s="92">
        <v>5.2414916478846544E-4</v>
      </c>
      <c r="O58" s="92">
        <v>9.2681356946041238E-4</v>
      </c>
      <c r="P58" s="92">
        <v>4.6277787118396025E-4</v>
      </c>
      <c r="Q58" s="92">
        <v>9.5924352883198431E-4</v>
      </c>
      <c r="R58" s="92">
        <v>3.0229040072135287E-3</v>
      </c>
      <c r="S58" s="92">
        <v>5.7970146123714577E-4</v>
      </c>
      <c r="T58" s="92">
        <v>7.1874158748952627E-4</v>
      </c>
      <c r="U58" s="92">
        <v>1.1124268323206836E-4</v>
      </c>
      <c r="V58" s="92">
        <v>5.7230072740641004E-4</v>
      </c>
      <c r="W58" s="92">
        <v>1.9429049186204872E-4</v>
      </c>
      <c r="X58" s="92">
        <v>5.3251984738402109E-4</v>
      </c>
      <c r="Y58" s="92">
        <v>3.2566955333955511E-4</v>
      </c>
      <c r="Z58" s="92">
        <v>5.6746308132453167E-4</v>
      </c>
      <c r="AA58" s="92">
        <v>2.6647530311565732E-4</v>
      </c>
      <c r="AB58" s="92">
        <v>2.990978276164166E-4</v>
      </c>
      <c r="AC58" s="92">
        <v>6.585193355156014E-4</v>
      </c>
      <c r="AD58" s="92">
        <v>1.6069174133698646E-3</v>
      </c>
      <c r="AE58" s="92">
        <v>6.6573583472669335E-4</v>
      </c>
      <c r="AF58" s="92">
        <v>8.8149617475865064E-4</v>
      </c>
      <c r="AG58" s="92">
        <v>2.8128555869752785E-4</v>
      </c>
      <c r="AH58" s="92">
        <v>9.5408435747632698E-5</v>
      </c>
      <c r="AI58" s="92">
        <v>6.9594300465904258E-5</v>
      </c>
      <c r="AJ58" s="92">
        <v>0</v>
      </c>
      <c r="AK58" s="92">
        <v>1.1410316636286657E-3</v>
      </c>
      <c r="AL58" s="92">
        <v>2.4242788319558657E-4</v>
      </c>
      <c r="AM58" s="92">
        <v>7.037934917481334E-4</v>
      </c>
      <c r="AN58" s="92">
        <v>4.8641511048395691E-4</v>
      </c>
      <c r="AO58" s="92">
        <v>5.6863690873930773E-4</v>
      </c>
      <c r="AP58" s="92">
        <v>8.8127820568761482E-4</v>
      </c>
      <c r="AQ58" s="92">
        <v>1.0775239901400532E-3</v>
      </c>
      <c r="AR58" s="92">
        <v>9.6958045669266919E-4</v>
      </c>
      <c r="AS58" s="92">
        <v>1.705996523811945E-3</v>
      </c>
      <c r="AT58" s="92">
        <v>4.0531747501933033E-4</v>
      </c>
      <c r="AU58" s="92">
        <v>1.0382966732237596E-2</v>
      </c>
      <c r="AV58" s="92">
        <v>5.9645100677485959E-3</v>
      </c>
      <c r="AW58" s="92">
        <v>1.4194343839099944E-2</v>
      </c>
      <c r="AX58" s="92">
        <v>3.3229221375364469E-3</v>
      </c>
      <c r="AY58" s="92">
        <v>1.6044768057386093E-2</v>
      </c>
      <c r="AZ58" s="92">
        <v>0.14002464797037528</v>
      </c>
      <c r="BA58" s="92">
        <v>1.4833398809445948E-3</v>
      </c>
      <c r="BB58" s="92">
        <v>0</v>
      </c>
      <c r="BC58" s="92">
        <v>1.1572350831339336E-4</v>
      </c>
      <c r="BD58" s="92">
        <v>1.7678975785350663E-4</v>
      </c>
      <c r="BE58" s="92">
        <v>4.7722179432411818E-3</v>
      </c>
      <c r="BF58" s="92">
        <v>2.0570353910720767E-3</v>
      </c>
      <c r="BG58" s="92">
        <v>5.7760459072009015E-4</v>
      </c>
      <c r="BH58" s="92">
        <v>1.1960808959588613E-3</v>
      </c>
      <c r="BI58" s="92">
        <v>3.0090836491093284E-3</v>
      </c>
      <c r="BJ58" s="92">
        <v>5.5172659205714276E-3</v>
      </c>
      <c r="BK58" s="92">
        <v>3.059169342986228E-3</v>
      </c>
      <c r="BL58" s="92">
        <v>1.3484393549246169E-3</v>
      </c>
      <c r="BM58" s="92">
        <v>7.8447859960099507E-4</v>
      </c>
      <c r="BN58" s="92">
        <v>1.5606989144766846E-3</v>
      </c>
      <c r="BO58" s="92">
        <v>3.6409096016190676E-4</v>
      </c>
      <c r="BP58" s="92">
        <v>1.113424521537698E-3</v>
      </c>
      <c r="BQ58" s="92">
        <v>1.8632196715057659E-3</v>
      </c>
      <c r="BR58" s="92">
        <v>0</v>
      </c>
      <c r="BS58" s="92">
        <v>4.0502370614539634E-5</v>
      </c>
      <c r="BT58" s="92">
        <v>2.7135256374998939E-4</v>
      </c>
      <c r="BU58" s="92">
        <v>1.5222447247323386E-4</v>
      </c>
      <c r="BV58" s="92">
        <v>2.1717562793398826E-4</v>
      </c>
      <c r="BW58" s="92">
        <v>6.2687417435400555E-3</v>
      </c>
      <c r="BX58" s="92">
        <v>5.2329938166945057E-4</v>
      </c>
      <c r="BY58" s="92">
        <v>2.7414432780823827E-3</v>
      </c>
      <c r="BZ58" s="92">
        <v>2.104741859601337E-3</v>
      </c>
      <c r="CA58" s="92">
        <v>9.0943731741394628E-4</v>
      </c>
      <c r="CB58" s="92">
        <v>1.4401559799707541E-3</v>
      </c>
      <c r="CC58" s="92">
        <v>1.9386587911058054E-3</v>
      </c>
      <c r="CD58" s="92">
        <v>0</v>
      </c>
      <c r="CE58" s="92">
        <v>0</v>
      </c>
      <c r="CF58" s="92">
        <v>0</v>
      </c>
      <c r="CG58" s="92">
        <v>1.0862265520177243E-3</v>
      </c>
      <c r="CH58" s="84" t="s">
        <v>306</v>
      </c>
    </row>
    <row r="59" spans="1:86">
      <c r="A59" s="51" t="s">
        <v>51</v>
      </c>
      <c r="B59" s="81" t="s">
        <v>227</v>
      </c>
      <c r="C59" s="92">
        <v>1.4729907804520126E-2</v>
      </c>
      <c r="D59" s="92">
        <v>7.7107891246917613E-3</v>
      </c>
      <c r="E59" s="92">
        <v>1.6593846488325566E-2</v>
      </c>
      <c r="F59" s="92">
        <v>1.0736216915987664E-2</v>
      </c>
      <c r="G59" s="92">
        <v>8.5445179083715721E-3</v>
      </c>
      <c r="H59" s="92">
        <v>1.3874356630540374E-2</v>
      </c>
      <c r="I59" s="92">
        <v>2.7472331691882311E-3</v>
      </c>
      <c r="J59" s="92">
        <v>1.2370653053970258E-2</v>
      </c>
      <c r="K59" s="92">
        <v>6.8518407107514565E-3</v>
      </c>
      <c r="L59" s="92">
        <v>6.7548205164411597E-3</v>
      </c>
      <c r="M59" s="92">
        <v>1.062620741718789E-2</v>
      </c>
      <c r="N59" s="92">
        <v>1.6016500906893258E-2</v>
      </c>
      <c r="O59" s="92">
        <v>1.8977502879945228E-2</v>
      </c>
      <c r="P59" s="92">
        <v>1.8268543133200914E-3</v>
      </c>
      <c r="Q59" s="92">
        <v>7.9184415424345921E-3</v>
      </c>
      <c r="R59" s="92">
        <v>1.4731718366841652E-2</v>
      </c>
      <c r="S59" s="92">
        <v>6.9911696637881314E-3</v>
      </c>
      <c r="T59" s="92">
        <v>1.5548650094336659E-2</v>
      </c>
      <c r="U59" s="92">
        <v>4.8913846932995336E-3</v>
      </c>
      <c r="V59" s="92">
        <v>1.2561288430479199E-2</v>
      </c>
      <c r="W59" s="92">
        <v>3.4270335790376853E-3</v>
      </c>
      <c r="X59" s="92">
        <v>8.819338769986371E-3</v>
      </c>
      <c r="Y59" s="92">
        <v>7.924470717189493E-3</v>
      </c>
      <c r="Z59" s="92">
        <v>2.6006741216604815E-3</v>
      </c>
      <c r="AA59" s="92">
        <v>6.3393072109619525E-3</v>
      </c>
      <c r="AB59" s="92">
        <v>1.1954013885775744E-2</v>
      </c>
      <c r="AC59" s="92">
        <v>7.5316303373656581E-3</v>
      </c>
      <c r="AD59" s="92">
        <v>9.3967192716578572E-3</v>
      </c>
      <c r="AE59" s="92">
        <v>1.3827103227373733E-2</v>
      </c>
      <c r="AF59" s="92">
        <v>4.8196594441239915E-2</v>
      </c>
      <c r="AG59" s="92">
        <v>2.4721470894222448E-2</v>
      </c>
      <c r="AH59" s="92">
        <v>4.0440862412382324E-2</v>
      </c>
      <c r="AI59" s="92">
        <v>3.0688947078505509E-2</v>
      </c>
      <c r="AJ59" s="92">
        <v>3.2405979091549241E-4</v>
      </c>
      <c r="AK59" s="92">
        <v>1.9545542388801292E-2</v>
      </c>
      <c r="AL59" s="92">
        <v>2.5356389467636322E-2</v>
      </c>
      <c r="AM59" s="92">
        <v>2.0608059645826012E-2</v>
      </c>
      <c r="AN59" s="92">
        <v>2.4660985055860153E-2</v>
      </c>
      <c r="AO59" s="92">
        <v>3.5923692024480154E-2</v>
      </c>
      <c r="AP59" s="92">
        <v>9.58837345224995E-3</v>
      </c>
      <c r="AQ59" s="92">
        <v>7.2154258079393171E-2</v>
      </c>
      <c r="AR59" s="92">
        <v>1.4496003014882403E-2</v>
      </c>
      <c r="AS59" s="92">
        <v>4.4508727822542268E-2</v>
      </c>
      <c r="AT59" s="92">
        <v>6.9761253494567445E-3</v>
      </c>
      <c r="AU59" s="92">
        <v>1.3358044360629266E-2</v>
      </c>
      <c r="AV59" s="92">
        <v>7.4940447751870969E-3</v>
      </c>
      <c r="AW59" s="92">
        <v>4.9850434685142246E-3</v>
      </c>
      <c r="AX59" s="92">
        <v>7.1005214420945722E-3</v>
      </c>
      <c r="AY59" s="92">
        <v>8.5554811341817371E-3</v>
      </c>
      <c r="AZ59" s="92">
        <v>1.1672406066466969E-2</v>
      </c>
      <c r="BA59" s="92">
        <v>0.19217411357229114</v>
      </c>
      <c r="BB59" s="92">
        <v>2.908877285714899E-2</v>
      </c>
      <c r="BC59" s="92">
        <v>9.7646649557463411E-2</v>
      </c>
      <c r="BD59" s="92">
        <v>-8.978467124282713E-3</v>
      </c>
      <c r="BE59" s="92">
        <v>1.2045775509385175E-2</v>
      </c>
      <c r="BF59" s="92">
        <v>0.20362053377958336</v>
      </c>
      <c r="BG59" s="92">
        <v>1.7541094813516758E-2</v>
      </c>
      <c r="BH59" s="92">
        <v>3.7393935826103277E-3</v>
      </c>
      <c r="BI59" s="92">
        <v>9.1964454333280238E-3</v>
      </c>
      <c r="BJ59" s="92">
        <v>1.9571655713548599E-2</v>
      </c>
      <c r="BK59" s="92">
        <v>8.0561754939850842E-3</v>
      </c>
      <c r="BL59" s="92">
        <v>2.6881016637003499E-2</v>
      </c>
      <c r="BM59" s="92">
        <v>1.6390286962916065E-3</v>
      </c>
      <c r="BN59" s="92">
        <v>1.7716669292709826E-2</v>
      </c>
      <c r="BO59" s="92">
        <v>5.0730955269434434E-3</v>
      </c>
      <c r="BP59" s="92">
        <v>7.5871435662677178E-3</v>
      </c>
      <c r="BQ59" s="92">
        <v>1.3051376944924533E-2</v>
      </c>
      <c r="BR59" s="92">
        <v>1.1668939733526623E-2</v>
      </c>
      <c r="BS59" s="92">
        <v>2.932548156141837E-3</v>
      </c>
      <c r="BT59" s="92">
        <v>6.2347945771361627E-3</v>
      </c>
      <c r="BU59" s="92">
        <v>2.3850963866639541E-2</v>
      </c>
      <c r="BV59" s="92">
        <v>1.8164109761409281E-2</v>
      </c>
      <c r="BW59" s="92">
        <v>7.7288315020533193E-3</v>
      </c>
      <c r="BX59" s="92">
        <v>7.1294307758645956E-3</v>
      </c>
      <c r="BY59" s="92">
        <v>3.7614121281957125E-2</v>
      </c>
      <c r="BZ59" s="92">
        <v>3.0738623507362329E-2</v>
      </c>
      <c r="CA59" s="92">
        <v>1.7984794324182107E-2</v>
      </c>
      <c r="CB59" s="92">
        <v>5.1901005893561407E-3</v>
      </c>
      <c r="CC59" s="92">
        <v>5.7489175775944489E-3</v>
      </c>
      <c r="CD59" s="92">
        <v>0</v>
      </c>
      <c r="CE59" s="92">
        <v>0</v>
      </c>
      <c r="CF59" s="92">
        <v>0</v>
      </c>
      <c r="CG59" s="92">
        <v>2.1951600908345737E-2</v>
      </c>
      <c r="CH59" s="84" t="s">
        <v>307</v>
      </c>
    </row>
    <row r="60" spans="1:86" ht="22.5">
      <c r="A60" s="51" t="s">
        <v>52</v>
      </c>
      <c r="B60" s="81" t="s">
        <v>228</v>
      </c>
      <c r="C60" s="92">
        <v>8.6083547965499748E-4</v>
      </c>
      <c r="D60" s="92">
        <v>2.0077248599077654E-3</v>
      </c>
      <c r="E60" s="92">
        <v>6.5242556989497493E-3</v>
      </c>
      <c r="F60" s="92">
        <v>3.069025315877728E-3</v>
      </c>
      <c r="G60" s="92">
        <v>1.306098384961919E-3</v>
      </c>
      <c r="H60" s="92">
        <v>2.0538147746628314E-3</v>
      </c>
      <c r="I60" s="92">
        <v>7.0907834068541882E-4</v>
      </c>
      <c r="J60" s="92">
        <v>2.2000088864314064E-3</v>
      </c>
      <c r="K60" s="92">
        <v>1.8676109117067366E-3</v>
      </c>
      <c r="L60" s="92">
        <v>1.9870672616415976E-3</v>
      </c>
      <c r="M60" s="92">
        <v>2.8324570216587091E-3</v>
      </c>
      <c r="N60" s="92">
        <v>2.2028664623444903E-3</v>
      </c>
      <c r="O60" s="92">
        <v>3.672001246365241E-3</v>
      </c>
      <c r="P60" s="92">
        <v>7.880242567263301E-4</v>
      </c>
      <c r="Q60" s="92">
        <v>1.9887738499298436E-3</v>
      </c>
      <c r="R60" s="92">
        <v>1.9526397072445218E-3</v>
      </c>
      <c r="S60" s="92">
        <v>1.7280196529280915E-3</v>
      </c>
      <c r="T60" s="92">
        <v>2.5600252652089451E-3</v>
      </c>
      <c r="U60" s="92">
        <v>6.5757599265798303E-4</v>
      </c>
      <c r="V60" s="92">
        <v>1.5857542349427705E-3</v>
      </c>
      <c r="W60" s="92">
        <v>5.7409706627624727E-4</v>
      </c>
      <c r="X60" s="92">
        <v>1.2338099670560429E-3</v>
      </c>
      <c r="Y60" s="92">
        <v>9.1931862485565856E-4</v>
      </c>
      <c r="Z60" s="92">
        <v>4.6172250715321398E-4</v>
      </c>
      <c r="AA60" s="92">
        <v>1.5404142522212122E-3</v>
      </c>
      <c r="AB60" s="92">
        <v>2.5851103020463804E-3</v>
      </c>
      <c r="AC60" s="92">
        <v>1.7836129087507771E-3</v>
      </c>
      <c r="AD60" s="92">
        <v>1.5336984748798386E-3</v>
      </c>
      <c r="AE60" s="92">
        <v>4.9937376976367305E-4</v>
      </c>
      <c r="AF60" s="92">
        <v>1.3832709203904984E-3</v>
      </c>
      <c r="AG60" s="92">
        <v>1.8856685189787704E-3</v>
      </c>
      <c r="AH60" s="92">
        <v>5.4671252484224885E-4</v>
      </c>
      <c r="AI60" s="92">
        <v>2.6177776564037516E-3</v>
      </c>
      <c r="AJ60" s="92">
        <v>1.9062063573183109E-3</v>
      </c>
      <c r="AK60" s="92">
        <v>1.0937803524047791E-3</v>
      </c>
      <c r="AL60" s="92">
        <v>1.2835499800044486E-3</v>
      </c>
      <c r="AM60" s="92">
        <v>1.0577523077254113E-3</v>
      </c>
      <c r="AN60" s="92">
        <v>3.3358736944996952E-3</v>
      </c>
      <c r="AO60" s="92">
        <v>5.5823771235380274E-3</v>
      </c>
      <c r="AP60" s="92">
        <v>2.175872283731083E-3</v>
      </c>
      <c r="AQ60" s="92">
        <v>1.444668505518148E-3</v>
      </c>
      <c r="AR60" s="92">
        <v>2.1585985567204565E-3</v>
      </c>
      <c r="AS60" s="92">
        <v>1.494380238390716E-3</v>
      </c>
      <c r="AT60" s="92">
        <v>3.2829678858982593E-4</v>
      </c>
      <c r="AU60" s="92">
        <v>1.5682831797022758E-3</v>
      </c>
      <c r="AV60" s="92">
        <v>2.3027432019272816E-3</v>
      </c>
      <c r="AW60" s="92">
        <v>7.4117144318269377E-4</v>
      </c>
      <c r="AX60" s="92">
        <v>6.3891632547014065E-4</v>
      </c>
      <c r="AY60" s="92">
        <v>1.4980302342832862E-3</v>
      </c>
      <c r="AZ60" s="92">
        <v>2.8451305516899784E-3</v>
      </c>
      <c r="BA60" s="92">
        <v>1.3357548945679867E-3</v>
      </c>
      <c r="BB60" s="92">
        <v>0.10413268974310236</v>
      </c>
      <c r="BC60" s="92">
        <v>6.9231588848487569E-2</v>
      </c>
      <c r="BD60" s="92">
        <v>8.3387538964428568E-4</v>
      </c>
      <c r="BE60" s="92">
        <v>2.2850824067830199E-3</v>
      </c>
      <c r="BF60" s="92">
        <v>1.4153615420948321E-3</v>
      </c>
      <c r="BG60" s="92">
        <v>3.0352844435028886E-3</v>
      </c>
      <c r="BH60" s="92">
        <v>2.6491183129650868E-4</v>
      </c>
      <c r="BI60" s="92">
        <v>5.7783945409157383E-4</v>
      </c>
      <c r="BJ60" s="92">
        <v>2.9292783882013647E-3</v>
      </c>
      <c r="BK60" s="92">
        <v>4.1478417070382667E-3</v>
      </c>
      <c r="BL60" s="92">
        <v>6.8667258054533956E-3</v>
      </c>
      <c r="BM60" s="92">
        <v>9.350920473683318E-4</v>
      </c>
      <c r="BN60" s="92">
        <v>2.9953477572209272E-3</v>
      </c>
      <c r="BO60" s="92">
        <v>3.6195761469220811E-3</v>
      </c>
      <c r="BP60" s="92">
        <v>2.9013384075156725E-3</v>
      </c>
      <c r="BQ60" s="92">
        <v>1.207487305216783E-3</v>
      </c>
      <c r="BR60" s="92">
        <v>9.8990812813284706E-4</v>
      </c>
      <c r="BS60" s="92">
        <v>4.1953787285472279E-4</v>
      </c>
      <c r="BT60" s="92">
        <v>4.4674302978680143E-4</v>
      </c>
      <c r="BU60" s="92">
        <v>1.8828541546689313E-3</v>
      </c>
      <c r="BV60" s="92">
        <v>1.2104970236654889E-3</v>
      </c>
      <c r="BW60" s="92">
        <v>2.0028573799575206E-3</v>
      </c>
      <c r="BX60" s="92">
        <v>8.5402459088454355E-4</v>
      </c>
      <c r="BY60" s="92">
        <v>6.3186152229242907E-3</v>
      </c>
      <c r="BZ60" s="92">
        <v>2.0483877165045064E-3</v>
      </c>
      <c r="CA60" s="92">
        <v>4.8992034258133583E-4</v>
      </c>
      <c r="CB60" s="92">
        <v>2.1976226348207569E-3</v>
      </c>
      <c r="CC60" s="92">
        <v>1.1685819648117215E-3</v>
      </c>
      <c r="CD60" s="92">
        <v>0</v>
      </c>
      <c r="CE60" s="92">
        <v>0</v>
      </c>
      <c r="CF60" s="92">
        <v>0</v>
      </c>
      <c r="CG60" s="92">
        <v>2.8263646910922269E-3</v>
      </c>
      <c r="CH60" s="84" t="s">
        <v>308</v>
      </c>
    </row>
    <row r="61" spans="1:86" ht="22.5">
      <c r="A61" s="51" t="s">
        <v>53</v>
      </c>
      <c r="B61" s="81" t="s">
        <v>229</v>
      </c>
      <c r="C61" s="92">
        <v>8.5914756694979141E-5</v>
      </c>
      <c r="D61" s="92">
        <v>1.5829630958536916E-4</v>
      </c>
      <c r="E61" s="92">
        <v>6.5795621635126081E-4</v>
      </c>
      <c r="F61" s="92">
        <v>6.0789620463272387E-4</v>
      </c>
      <c r="G61" s="92">
        <v>3.3149783178451278E-4</v>
      </c>
      <c r="H61" s="92">
        <v>4.463750046788916E-4</v>
      </c>
      <c r="I61" s="92">
        <v>5.3448116132066739E-5</v>
      </c>
      <c r="J61" s="92">
        <v>9.7935879460494851E-4</v>
      </c>
      <c r="K61" s="92">
        <v>8.566599989579608E-4</v>
      </c>
      <c r="L61" s="92">
        <v>3.7340101116540761E-4</v>
      </c>
      <c r="M61" s="92">
        <v>4.1303544353378605E-4</v>
      </c>
      <c r="N61" s="92">
        <v>4.8440598635944994E-4</v>
      </c>
      <c r="O61" s="92">
        <v>2.9112180832130749E-4</v>
      </c>
      <c r="P61" s="92">
        <v>0</v>
      </c>
      <c r="Q61" s="92">
        <v>1.040607036211392E-3</v>
      </c>
      <c r="R61" s="92">
        <v>9.0608101523217011E-4</v>
      </c>
      <c r="S61" s="92">
        <v>2.1240740879438575E-4</v>
      </c>
      <c r="T61" s="92">
        <v>4.6585642415717564E-4</v>
      </c>
      <c r="U61" s="92">
        <v>1.6722995472715543E-4</v>
      </c>
      <c r="V61" s="92">
        <v>1.5365995712391525E-4</v>
      </c>
      <c r="W61" s="92">
        <v>4.2743908209650727E-4</v>
      </c>
      <c r="X61" s="92">
        <v>5.0472239077187979E-4</v>
      </c>
      <c r="Y61" s="92">
        <v>9.4165025137037096E-4</v>
      </c>
      <c r="Z61" s="92">
        <v>1.4246077356200047E-4</v>
      </c>
      <c r="AA61" s="92">
        <v>3.7867543074330249E-4</v>
      </c>
      <c r="AB61" s="92">
        <v>4.1576719299870674E-4</v>
      </c>
      <c r="AC61" s="92">
        <v>1.3760987011222881E-3</v>
      </c>
      <c r="AD61" s="92">
        <v>7.8764514896371366E-4</v>
      </c>
      <c r="AE61" s="92">
        <v>1.672966833055092E-4</v>
      </c>
      <c r="AF61" s="92">
        <v>2.9835255145677414E-5</v>
      </c>
      <c r="AG61" s="92">
        <v>5.3855449789436116E-5</v>
      </c>
      <c r="AH61" s="92">
        <v>5.3251219952167085E-5</v>
      </c>
      <c r="AI61" s="92">
        <v>1.2081469881965295E-4</v>
      </c>
      <c r="AJ61" s="92">
        <v>9.1377324763961535E-5</v>
      </c>
      <c r="AK61" s="92">
        <v>2.2225616760865116E-4</v>
      </c>
      <c r="AL61" s="92">
        <v>3.5123550070232257E-4</v>
      </c>
      <c r="AM61" s="92">
        <v>1.0670764508008005E-3</v>
      </c>
      <c r="AN61" s="92">
        <v>7.5703246175499572E-5</v>
      </c>
      <c r="AO61" s="92">
        <v>1.7700759805114635E-5</v>
      </c>
      <c r="AP61" s="92">
        <v>0</v>
      </c>
      <c r="AQ61" s="92">
        <v>5.0475729321156331E-5</v>
      </c>
      <c r="AR61" s="92">
        <v>9.5407671015268801E-6</v>
      </c>
      <c r="AS61" s="92">
        <v>2.6274505236863953E-4</v>
      </c>
      <c r="AT61" s="92">
        <v>1.4408984406058039E-5</v>
      </c>
      <c r="AU61" s="92">
        <v>2.4602645597264445E-4</v>
      </c>
      <c r="AV61" s="92">
        <v>5.8412694125134848E-4</v>
      </c>
      <c r="AW61" s="92">
        <v>4.0211002683068645E-4</v>
      </c>
      <c r="AX61" s="92">
        <v>2.8088635404288284E-4</v>
      </c>
      <c r="AY61" s="92">
        <v>7.6630008138337338E-5</v>
      </c>
      <c r="AZ61" s="92">
        <v>1.2972615986980214E-4</v>
      </c>
      <c r="BA61" s="92">
        <v>2.6929249086745377E-2</v>
      </c>
      <c r="BB61" s="92">
        <v>0.23029857765034303</v>
      </c>
      <c r="BC61" s="92">
        <v>1.060281363364054E-2</v>
      </c>
      <c r="BD61" s="92">
        <v>1.2214211181180889E-5</v>
      </c>
      <c r="BE61" s="92">
        <v>3.4267358547717389E-4</v>
      </c>
      <c r="BF61" s="92">
        <v>3.7439991862753215E-4</v>
      </c>
      <c r="BG61" s="92">
        <v>1.8084744373983653E-4</v>
      </c>
      <c r="BH61" s="92">
        <v>2.9434647921834298E-5</v>
      </c>
      <c r="BI61" s="92">
        <v>4.7052180868583256E-5</v>
      </c>
      <c r="BJ61" s="92">
        <v>2.1997894025145535E-4</v>
      </c>
      <c r="BK61" s="92">
        <v>0</v>
      </c>
      <c r="BL61" s="92">
        <v>5.5137854012216601E-4</v>
      </c>
      <c r="BM61" s="92">
        <v>2.1182533028240422E-4</v>
      </c>
      <c r="BN61" s="92">
        <v>0</v>
      </c>
      <c r="BO61" s="92">
        <v>1.8773440133348319E-4</v>
      </c>
      <c r="BP61" s="92">
        <v>2.3900134208445942E-4</v>
      </c>
      <c r="BQ61" s="92">
        <v>2.4726623106250051E-4</v>
      </c>
      <c r="BR61" s="92">
        <v>0</v>
      </c>
      <c r="BS61" s="92">
        <v>1.2062449359778146E-5</v>
      </c>
      <c r="BT61" s="92">
        <v>2.9577927953152553E-5</v>
      </c>
      <c r="BU61" s="92">
        <v>0</v>
      </c>
      <c r="BV61" s="92">
        <v>0</v>
      </c>
      <c r="BW61" s="92">
        <v>8.1639427357730948E-4</v>
      </c>
      <c r="BX61" s="92">
        <v>4.7724903608253899E-4</v>
      </c>
      <c r="BY61" s="92">
        <v>8.6421941676269114E-4</v>
      </c>
      <c r="BZ61" s="92">
        <v>5.7122608684514987E-4</v>
      </c>
      <c r="CA61" s="92">
        <v>0</v>
      </c>
      <c r="CB61" s="92">
        <v>0</v>
      </c>
      <c r="CC61" s="92">
        <v>2.8032775261240738E-5</v>
      </c>
      <c r="CD61" s="92">
        <v>0</v>
      </c>
      <c r="CE61" s="92">
        <v>0</v>
      </c>
      <c r="CF61" s="92">
        <v>0</v>
      </c>
      <c r="CG61" s="92">
        <v>3.7272966958670686E-3</v>
      </c>
      <c r="CH61" s="84" t="s">
        <v>309</v>
      </c>
    </row>
    <row r="62" spans="1:86">
      <c r="A62" s="51" t="s">
        <v>81</v>
      </c>
      <c r="B62" s="81" t="s">
        <v>230</v>
      </c>
      <c r="C62" s="92">
        <v>7.4605741570099782E-5</v>
      </c>
      <c r="D62" s="92">
        <v>4.9247740759892635E-4</v>
      </c>
      <c r="E62" s="92">
        <v>2.6127536707281956E-4</v>
      </c>
      <c r="F62" s="92">
        <v>7.7441858174860992E-4</v>
      </c>
      <c r="G62" s="92">
        <v>4.4804435864962402E-3</v>
      </c>
      <c r="H62" s="92">
        <v>8.5451428207611955E-3</v>
      </c>
      <c r="I62" s="92">
        <v>7.2867598326717647E-4</v>
      </c>
      <c r="J62" s="92">
        <v>6.550349039278024E-3</v>
      </c>
      <c r="K62" s="92">
        <v>7.5311813013229584E-3</v>
      </c>
      <c r="L62" s="92">
        <v>3.5271104613824448E-3</v>
      </c>
      <c r="M62" s="92">
        <v>4.1296055043432379E-3</v>
      </c>
      <c r="N62" s="92">
        <v>5.2921786000839797E-3</v>
      </c>
      <c r="O62" s="92">
        <v>1.680204967948171E-2</v>
      </c>
      <c r="P62" s="92">
        <v>1.8151708133262669E-3</v>
      </c>
      <c r="Q62" s="92">
        <v>4.597239561756815E-3</v>
      </c>
      <c r="R62" s="92">
        <v>9.7386149427860745E-3</v>
      </c>
      <c r="S62" s="92">
        <v>4.228675000187242E-3</v>
      </c>
      <c r="T62" s="92">
        <v>8.2580990261007792E-3</v>
      </c>
      <c r="U62" s="92">
        <v>3.8210397970699275E-3</v>
      </c>
      <c r="V62" s="92">
        <v>3.4428917812576171E-4</v>
      </c>
      <c r="W62" s="92">
        <v>5.4113035701191256E-3</v>
      </c>
      <c r="X62" s="92">
        <v>2.9076139616299795E-3</v>
      </c>
      <c r="Y62" s="92">
        <v>3.7503175278145056E-3</v>
      </c>
      <c r="Z62" s="92">
        <v>2.2839624019158427E-3</v>
      </c>
      <c r="AA62" s="92">
        <v>6.4164447987059593E-3</v>
      </c>
      <c r="AB62" s="92">
        <v>8.1138240470410884E-3</v>
      </c>
      <c r="AC62" s="92">
        <v>6.9838485582708418E-3</v>
      </c>
      <c r="AD62" s="92">
        <v>2.5231506152557068E-2</v>
      </c>
      <c r="AE62" s="92">
        <v>1.1004771514213278E-3</v>
      </c>
      <c r="AF62" s="92">
        <v>5.1768688170954194E-3</v>
      </c>
      <c r="AG62" s="92">
        <v>5.8997189691630267E-3</v>
      </c>
      <c r="AH62" s="92">
        <v>1.1692747561038656E-2</v>
      </c>
      <c r="AI62" s="92">
        <v>1.9103824250857627E-4</v>
      </c>
      <c r="AJ62" s="92">
        <v>0</v>
      </c>
      <c r="AK62" s="92">
        <v>1.8897524406302275E-2</v>
      </c>
      <c r="AL62" s="92">
        <v>1.9961122498085182E-2</v>
      </c>
      <c r="AM62" s="92">
        <v>4.8661088916462945E-2</v>
      </c>
      <c r="AN62" s="92">
        <v>9.0002748230871713E-4</v>
      </c>
      <c r="AO62" s="92">
        <v>4.3610246969851179E-3</v>
      </c>
      <c r="AP62" s="92">
        <v>4.3134643054587379E-4</v>
      </c>
      <c r="AQ62" s="92">
        <v>1.5805279159120396E-2</v>
      </c>
      <c r="AR62" s="92">
        <v>2.575291559879643E-2</v>
      </c>
      <c r="AS62" s="92">
        <v>2.5539955285052818E-2</v>
      </c>
      <c r="AT62" s="92">
        <v>2.1611403373920711E-3</v>
      </c>
      <c r="AU62" s="92">
        <v>1.7334568884698136E-2</v>
      </c>
      <c r="AV62" s="92">
        <v>5.2468442795233126E-2</v>
      </c>
      <c r="AW62" s="92">
        <v>1.4684721920600783E-2</v>
      </c>
      <c r="AX62" s="92">
        <v>9.1661593414477487E-3</v>
      </c>
      <c r="AY62" s="92">
        <v>1.7161376747401855E-2</v>
      </c>
      <c r="AZ62" s="92">
        <v>1.7701724178597545E-2</v>
      </c>
      <c r="BA62" s="92">
        <v>2.6359269328780532E-2</v>
      </c>
      <c r="BB62" s="92">
        <v>2.6154024273280962E-2</v>
      </c>
      <c r="BC62" s="92">
        <v>1.5612089155084316E-2</v>
      </c>
      <c r="BD62" s="92">
        <v>8.9565691361092811E-3</v>
      </c>
      <c r="BE62" s="92">
        <v>2.3146269065878914E-2</v>
      </c>
      <c r="BF62" s="92">
        <v>4.0642950704191053E-3</v>
      </c>
      <c r="BG62" s="92">
        <v>3.4191239159302969E-3</v>
      </c>
      <c r="BH62" s="92">
        <v>7.8363783609196984E-3</v>
      </c>
      <c r="BI62" s="92">
        <v>4.2411417824010666E-4</v>
      </c>
      <c r="BJ62" s="92">
        <v>1.9900006631718051E-2</v>
      </c>
      <c r="BK62" s="92">
        <v>2.0216645800446357E-2</v>
      </c>
      <c r="BL62" s="92">
        <v>4.6975951268639496E-3</v>
      </c>
      <c r="BM62" s="92">
        <v>8.08077391149567E-3</v>
      </c>
      <c r="BN62" s="92">
        <v>2.3896439914750343E-2</v>
      </c>
      <c r="BO62" s="92">
        <v>8.5931155519462527E-3</v>
      </c>
      <c r="BP62" s="92">
        <v>1.1059557295975584E-2</v>
      </c>
      <c r="BQ62" s="92">
        <v>5.615711524281173E-3</v>
      </c>
      <c r="BR62" s="92">
        <v>1.1093565426857434E-2</v>
      </c>
      <c r="BS62" s="92">
        <v>6.6187542255348522E-3</v>
      </c>
      <c r="BT62" s="92">
        <v>9.561563715260268E-3</v>
      </c>
      <c r="BU62" s="92">
        <v>6.972767583773954E-3</v>
      </c>
      <c r="BV62" s="92">
        <v>5.0246817983835828E-3</v>
      </c>
      <c r="BW62" s="92">
        <v>2.0351542962748645E-2</v>
      </c>
      <c r="BX62" s="92">
        <v>1.0089212078587009E-2</v>
      </c>
      <c r="BY62" s="92">
        <v>1.0611221556734579E-2</v>
      </c>
      <c r="BZ62" s="92">
        <v>1.3286770011057368E-2</v>
      </c>
      <c r="CA62" s="92">
        <v>1.2222605287510662E-2</v>
      </c>
      <c r="CB62" s="92">
        <v>1.6542407054548684E-2</v>
      </c>
      <c r="CC62" s="92">
        <v>1.419722651416837E-2</v>
      </c>
      <c r="CD62" s="92">
        <v>0</v>
      </c>
      <c r="CE62" s="92">
        <v>0</v>
      </c>
      <c r="CF62" s="92">
        <v>0</v>
      </c>
      <c r="CG62" s="92">
        <v>1.011250554149906E-2</v>
      </c>
      <c r="CH62" s="84" t="s">
        <v>310</v>
      </c>
    </row>
    <row r="63" spans="1:86">
      <c r="A63" s="51" t="s">
        <v>54</v>
      </c>
      <c r="B63" s="81" t="s">
        <v>231</v>
      </c>
      <c r="C63" s="92">
        <v>1.1950421952857609E-4</v>
      </c>
      <c r="D63" s="92">
        <v>7.1075043003830749E-3</v>
      </c>
      <c r="E63" s="92">
        <v>2.8568649625918519E-3</v>
      </c>
      <c r="F63" s="92">
        <v>3.2328618482014224E-3</v>
      </c>
      <c r="G63" s="92">
        <v>2.6786345883885272E-3</v>
      </c>
      <c r="H63" s="92">
        <v>4.3500573535909231E-3</v>
      </c>
      <c r="I63" s="92">
        <v>3.0251633730749776E-3</v>
      </c>
      <c r="J63" s="92">
        <v>2.0728835482533223E-3</v>
      </c>
      <c r="K63" s="92">
        <v>3.5763252107035297E-3</v>
      </c>
      <c r="L63" s="92">
        <v>1.758269473202531E-3</v>
      </c>
      <c r="M63" s="92">
        <v>2.6815474262424669E-3</v>
      </c>
      <c r="N63" s="92">
        <v>6.3911638818602342E-3</v>
      </c>
      <c r="O63" s="92">
        <v>6.1635945355526809E-3</v>
      </c>
      <c r="P63" s="92">
        <v>2.2562507559502672E-3</v>
      </c>
      <c r="Q63" s="92">
        <v>3.5260205128680197E-3</v>
      </c>
      <c r="R63" s="92">
        <v>1.1148659623467149E-2</v>
      </c>
      <c r="S63" s="92">
        <v>4.3565987851734243E-3</v>
      </c>
      <c r="T63" s="92">
        <v>4.6961474052467271E-3</v>
      </c>
      <c r="U63" s="92">
        <v>1.6858389527965099E-3</v>
      </c>
      <c r="V63" s="92">
        <v>4.1178390122804066E-3</v>
      </c>
      <c r="W63" s="92">
        <v>2.7338552435556673E-3</v>
      </c>
      <c r="X63" s="92">
        <v>5.435594087242715E-3</v>
      </c>
      <c r="Y63" s="92">
        <v>3.2529735956430997E-3</v>
      </c>
      <c r="Z63" s="92">
        <v>2.1263715461974962E-3</v>
      </c>
      <c r="AA63" s="92">
        <v>1.3260652583992316E-2</v>
      </c>
      <c r="AB63" s="92">
        <v>4.243229464600747E-3</v>
      </c>
      <c r="AC63" s="92">
        <v>4.1784971289442873E-3</v>
      </c>
      <c r="AD63" s="92">
        <v>1.3886036671856975E-2</v>
      </c>
      <c r="AE63" s="92">
        <v>7.4072817265362799E-3</v>
      </c>
      <c r="AF63" s="92">
        <v>4.0548824038897932E-3</v>
      </c>
      <c r="AG63" s="92">
        <v>3.914708978613202E-3</v>
      </c>
      <c r="AH63" s="92">
        <v>2.816102015137103E-3</v>
      </c>
      <c r="AI63" s="92">
        <v>7.6110743283489286E-3</v>
      </c>
      <c r="AJ63" s="92">
        <v>2.3235275415495991E-3</v>
      </c>
      <c r="AK63" s="92">
        <v>7.4597070068694411E-3</v>
      </c>
      <c r="AL63" s="92">
        <v>1.5350600047595168E-3</v>
      </c>
      <c r="AM63" s="92">
        <v>5.4856444058727759E-3</v>
      </c>
      <c r="AN63" s="92">
        <v>7.0493934676219977E-3</v>
      </c>
      <c r="AO63" s="92">
        <v>2.1771934560291001E-2</v>
      </c>
      <c r="AP63" s="92">
        <v>5.9642312560558401E-3</v>
      </c>
      <c r="AQ63" s="92">
        <v>1.1672645236384036E-2</v>
      </c>
      <c r="AR63" s="92">
        <v>6.6809221628441971E-3</v>
      </c>
      <c r="AS63" s="92">
        <v>1.0221208610197973E-2</v>
      </c>
      <c r="AT63" s="92">
        <v>8.9532660658362035E-4</v>
      </c>
      <c r="AU63" s="92">
        <v>1.9091436220079878E-2</v>
      </c>
      <c r="AV63" s="92">
        <v>2.2914320732961135E-2</v>
      </c>
      <c r="AW63" s="92">
        <v>8.4064813971572081E-4</v>
      </c>
      <c r="AX63" s="92">
        <v>2.2547703662632677E-2</v>
      </c>
      <c r="AY63" s="92">
        <v>2.9422178049535827E-2</v>
      </c>
      <c r="AZ63" s="92">
        <v>2.6953558034766616E-2</v>
      </c>
      <c r="BA63" s="92">
        <v>1.8534522227628105E-2</v>
      </c>
      <c r="BB63" s="92">
        <v>0</v>
      </c>
      <c r="BC63" s="92">
        <v>3.5789611839361652E-3</v>
      </c>
      <c r="BD63" s="92">
        <v>2.3097511303376526E-3</v>
      </c>
      <c r="BE63" s="92">
        <v>5.081334374492872E-2</v>
      </c>
      <c r="BF63" s="92">
        <v>2.7480250674812568E-2</v>
      </c>
      <c r="BG63" s="92">
        <v>2.3837169390573641E-2</v>
      </c>
      <c r="BH63" s="92">
        <v>1.2648943296139604E-3</v>
      </c>
      <c r="BI63" s="92">
        <v>3.8080038982409568E-3</v>
      </c>
      <c r="BJ63" s="92">
        <v>5.7378918577059748E-2</v>
      </c>
      <c r="BK63" s="92">
        <v>1.9171520330956399E-2</v>
      </c>
      <c r="BL63" s="92">
        <v>9.2507815884578081E-3</v>
      </c>
      <c r="BM63" s="92">
        <v>2.6160025580123534E-3</v>
      </c>
      <c r="BN63" s="92">
        <v>8.4221350560176461E-3</v>
      </c>
      <c r="BO63" s="92">
        <v>3.4417973577805247E-3</v>
      </c>
      <c r="BP63" s="92">
        <v>9.0383872924824898E-3</v>
      </c>
      <c r="BQ63" s="92">
        <v>1.8119985764164313E-2</v>
      </c>
      <c r="BR63" s="92">
        <v>1.1081711871403909E-3</v>
      </c>
      <c r="BS63" s="92">
        <v>4.2155808795075076E-3</v>
      </c>
      <c r="BT63" s="92">
        <v>9.3005966599207946E-3</v>
      </c>
      <c r="BU63" s="92">
        <v>1.0951294573074398E-3</v>
      </c>
      <c r="BV63" s="92">
        <v>4.7155543725499668E-3</v>
      </c>
      <c r="BW63" s="92">
        <v>1.2400670161013582E-2</v>
      </c>
      <c r="BX63" s="92">
        <v>1.201076740807723E-2</v>
      </c>
      <c r="BY63" s="92">
        <v>5.4765552783862838E-3</v>
      </c>
      <c r="BZ63" s="92">
        <v>1.7048835988097324E-2</v>
      </c>
      <c r="CA63" s="92">
        <v>1.2287202191939902E-2</v>
      </c>
      <c r="CB63" s="92">
        <v>3.9438117605352955E-3</v>
      </c>
      <c r="CC63" s="92">
        <v>5.8528037447390466E-3</v>
      </c>
      <c r="CD63" s="92">
        <v>0</v>
      </c>
      <c r="CE63" s="92">
        <v>0</v>
      </c>
      <c r="CF63" s="92">
        <v>0</v>
      </c>
      <c r="CG63" s="92">
        <v>6.6863867878689531E-3</v>
      </c>
      <c r="CH63" s="84" t="s">
        <v>311</v>
      </c>
    </row>
    <row r="64" spans="1:86">
      <c r="A64" s="51" t="s">
        <v>55</v>
      </c>
      <c r="B64" s="81" t="s">
        <v>232</v>
      </c>
      <c r="C64" s="92">
        <v>8.0591080022759821E-3</v>
      </c>
      <c r="D64" s="92">
        <v>3.1257365175515424E-2</v>
      </c>
      <c r="E64" s="92">
        <v>1.0849602651658907E-2</v>
      </c>
      <c r="F64" s="92">
        <v>2.7386664064381477E-3</v>
      </c>
      <c r="G64" s="92">
        <v>3.4073000031567564E-3</v>
      </c>
      <c r="H64" s="92">
        <v>4.1992833512268148E-3</v>
      </c>
      <c r="I64" s="92">
        <v>2.5619463665970655E-3</v>
      </c>
      <c r="J64" s="92">
        <v>2.5696597484152523E-3</v>
      </c>
      <c r="K64" s="92">
        <v>2.6140219927880512E-3</v>
      </c>
      <c r="L64" s="92">
        <v>1.347113051403614E-3</v>
      </c>
      <c r="M64" s="92">
        <v>2.2950990330177462E-3</v>
      </c>
      <c r="N64" s="92">
        <v>2.8102459065966192E-3</v>
      </c>
      <c r="O64" s="92">
        <v>7.0267252094428087E-3</v>
      </c>
      <c r="P64" s="92">
        <v>3.2282066840079483E-3</v>
      </c>
      <c r="Q64" s="92">
        <v>2.5977917863539294E-3</v>
      </c>
      <c r="R64" s="92">
        <v>6.6674217341793594E-3</v>
      </c>
      <c r="S64" s="92">
        <v>4.154077757888508E-3</v>
      </c>
      <c r="T64" s="92">
        <v>4.1583294196343773E-3</v>
      </c>
      <c r="U64" s="92">
        <v>1.7700028249786667E-3</v>
      </c>
      <c r="V64" s="92">
        <v>3.866902388751431E-3</v>
      </c>
      <c r="W64" s="92">
        <v>2.3596893608406888E-3</v>
      </c>
      <c r="X64" s="92">
        <v>4.7335097545246315E-3</v>
      </c>
      <c r="Y64" s="92">
        <v>2.2019914227944491E-3</v>
      </c>
      <c r="Z64" s="92">
        <v>2.7648950133799229E-3</v>
      </c>
      <c r="AA64" s="92">
        <v>6.5146199103801481E-3</v>
      </c>
      <c r="AB64" s="92">
        <v>3.3876541184639521E-3</v>
      </c>
      <c r="AC64" s="92">
        <v>3.8905794822502462E-3</v>
      </c>
      <c r="AD64" s="92">
        <v>3.544619794415084E-2</v>
      </c>
      <c r="AE64" s="92">
        <v>5.5977168280405042E-3</v>
      </c>
      <c r="AF64" s="92">
        <v>6.7436717615638733E-3</v>
      </c>
      <c r="AG64" s="92">
        <v>2.283762181611494E-3</v>
      </c>
      <c r="AH64" s="92">
        <v>4.1271914263760834E-3</v>
      </c>
      <c r="AI64" s="92">
        <v>8.8125513383814583E-3</v>
      </c>
      <c r="AJ64" s="92">
        <v>1.6801181310981998E-3</v>
      </c>
      <c r="AK64" s="92">
        <v>8.7317423058489892E-3</v>
      </c>
      <c r="AL64" s="92">
        <v>1.3104639864297373E-2</v>
      </c>
      <c r="AM64" s="92">
        <v>1.9773817806244307E-2</v>
      </c>
      <c r="AN64" s="92">
        <v>3.973840322710467E-3</v>
      </c>
      <c r="AO64" s="92">
        <v>2.8962868231118826E-3</v>
      </c>
      <c r="AP64" s="92">
        <v>9.8086236553711239E-4</v>
      </c>
      <c r="AQ64" s="92">
        <v>1.5706630102166413E-2</v>
      </c>
      <c r="AR64" s="92">
        <v>9.4882928824684808E-3</v>
      </c>
      <c r="AS64" s="92">
        <v>1.2689591858936868E-2</v>
      </c>
      <c r="AT64" s="92">
        <v>6.7919184049275005E-4</v>
      </c>
      <c r="AU64" s="92">
        <v>2.1539778792953029E-2</v>
      </c>
      <c r="AV64" s="92">
        <v>2.6814127768483142E-2</v>
      </c>
      <c r="AW64" s="92">
        <v>0</v>
      </c>
      <c r="AX64" s="92">
        <v>3.0423666477667706E-2</v>
      </c>
      <c r="AY64" s="92">
        <v>4.5927014238489286E-2</v>
      </c>
      <c r="AZ64" s="92">
        <v>4.308972332948087E-2</v>
      </c>
      <c r="BA64" s="92">
        <v>1.7464188223498742E-2</v>
      </c>
      <c r="BB64" s="92">
        <v>5.2934677116193585E-3</v>
      </c>
      <c r="BC64" s="92">
        <v>1.5401811072905103E-2</v>
      </c>
      <c r="BD64" s="92">
        <v>2.4753485831247386E-3</v>
      </c>
      <c r="BE64" s="92">
        <v>3.487600365187063E-2</v>
      </c>
      <c r="BF64" s="92">
        <v>0.15545360551990992</v>
      </c>
      <c r="BG64" s="92">
        <v>4.0393568326747779E-2</v>
      </c>
      <c r="BH64" s="92">
        <v>2.1125326366602968E-3</v>
      </c>
      <c r="BI64" s="92">
        <v>8.1097334203906104E-3</v>
      </c>
      <c r="BJ64" s="92">
        <v>6.2574303548292659E-2</v>
      </c>
      <c r="BK64" s="92">
        <v>1.9149746883675357E-2</v>
      </c>
      <c r="BL64" s="92">
        <v>1.9069070477054962E-2</v>
      </c>
      <c r="BM64" s="92">
        <v>2.0288517375717722E-3</v>
      </c>
      <c r="BN64" s="92">
        <v>1.3291648353470938E-2</v>
      </c>
      <c r="BO64" s="92">
        <v>3.7134433475888222E-3</v>
      </c>
      <c r="BP64" s="92">
        <v>1.1167567517879139E-2</v>
      </c>
      <c r="BQ64" s="92">
        <v>2.1054149676320834E-2</v>
      </c>
      <c r="BR64" s="92">
        <v>8.2062028156962871E-4</v>
      </c>
      <c r="BS64" s="92">
        <v>3.3490458994831201E-3</v>
      </c>
      <c r="BT64" s="92">
        <v>2.0296523712774392E-2</v>
      </c>
      <c r="BU64" s="92">
        <v>1.6276687930471348E-3</v>
      </c>
      <c r="BV64" s="92">
        <v>2.8250980012582876E-3</v>
      </c>
      <c r="BW64" s="92">
        <v>1.4421470272258517E-2</v>
      </c>
      <c r="BX64" s="92">
        <v>1.5050090216813401E-2</v>
      </c>
      <c r="BY64" s="92">
        <v>5.2707887505856425E-3</v>
      </c>
      <c r="BZ64" s="92">
        <v>2.5362779796185848E-2</v>
      </c>
      <c r="CA64" s="92">
        <v>4.9462357787011663E-2</v>
      </c>
      <c r="CB64" s="92">
        <v>3.6890149333097008E-3</v>
      </c>
      <c r="CC64" s="92">
        <v>7.5529091149942927E-3</v>
      </c>
      <c r="CD64" s="92">
        <v>0</v>
      </c>
      <c r="CE64" s="92">
        <v>0</v>
      </c>
      <c r="CF64" s="92">
        <v>0</v>
      </c>
      <c r="CG64" s="92">
        <v>1.0929126821964386E-2</v>
      </c>
      <c r="CH64" s="84" t="s">
        <v>312</v>
      </c>
    </row>
    <row r="65" spans="1:86" ht="22.5">
      <c r="A65" s="51" t="s">
        <v>56</v>
      </c>
      <c r="B65" s="81" t="s">
        <v>233</v>
      </c>
      <c r="C65" s="92">
        <v>1.5407267173119248E-3</v>
      </c>
      <c r="D65" s="92">
        <v>7.9631837960862095E-3</v>
      </c>
      <c r="E65" s="92">
        <v>2.0787602197764473E-3</v>
      </c>
      <c r="F65" s="92">
        <v>2.4468046056866483E-3</v>
      </c>
      <c r="G65" s="92">
        <v>2.3721757494589153E-3</v>
      </c>
      <c r="H65" s="92">
        <v>3.9883396773856133E-3</v>
      </c>
      <c r="I65" s="92">
        <v>3.6897016169836743E-3</v>
      </c>
      <c r="J65" s="92">
        <v>2.3956338000355455E-3</v>
      </c>
      <c r="K65" s="92">
        <v>2.6076891567742488E-3</v>
      </c>
      <c r="L65" s="92">
        <v>1.1209581417088929E-3</v>
      </c>
      <c r="M65" s="92">
        <v>1.9621992059084665E-3</v>
      </c>
      <c r="N65" s="92">
        <v>3.7891376709460662E-3</v>
      </c>
      <c r="O65" s="92">
        <v>5.8815702837414149E-3</v>
      </c>
      <c r="P65" s="92">
        <v>1.4887004420702584E-3</v>
      </c>
      <c r="Q65" s="92">
        <v>2.5071641172432022E-3</v>
      </c>
      <c r="R65" s="92">
        <v>1.3492880854736423E-2</v>
      </c>
      <c r="S65" s="92">
        <v>4.5914752428529697E-3</v>
      </c>
      <c r="T65" s="92">
        <v>3.9051529139479571E-3</v>
      </c>
      <c r="U65" s="92">
        <v>1.2690448205553062E-3</v>
      </c>
      <c r="V65" s="92">
        <v>5.1298467944137184E-3</v>
      </c>
      <c r="W65" s="92">
        <v>2.2619173713875288E-3</v>
      </c>
      <c r="X65" s="92">
        <v>5.144117899338262E-3</v>
      </c>
      <c r="Y65" s="92">
        <v>2.7239931925758503E-3</v>
      </c>
      <c r="Z65" s="92">
        <v>2.1088614511176797E-3</v>
      </c>
      <c r="AA65" s="92">
        <v>7.12003309903765E-3</v>
      </c>
      <c r="AB65" s="92">
        <v>3.2999753226615049E-3</v>
      </c>
      <c r="AC65" s="92">
        <v>3.6484333588767963E-3</v>
      </c>
      <c r="AD65" s="92">
        <v>1.5387241534980887E-2</v>
      </c>
      <c r="AE65" s="92">
        <v>7.9832942003840411E-3</v>
      </c>
      <c r="AF65" s="92">
        <v>8.4885821382656122E-3</v>
      </c>
      <c r="AG65" s="92">
        <v>3.7575092873359281E-3</v>
      </c>
      <c r="AH65" s="92">
        <v>3.7224821547396135E-3</v>
      </c>
      <c r="AI65" s="92">
        <v>7.8264013592660407E-3</v>
      </c>
      <c r="AJ65" s="92">
        <v>1.2401881242449005E-3</v>
      </c>
      <c r="AK65" s="92">
        <v>9.3885105311672396E-3</v>
      </c>
      <c r="AL65" s="92">
        <v>5.2866967936538029E-3</v>
      </c>
      <c r="AM65" s="92">
        <v>4.1019953666181332E-3</v>
      </c>
      <c r="AN65" s="92">
        <v>4.5691694904315891E-3</v>
      </c>
      <c r="AO65" s="92">
        <v>9.3814026967107573E-3</v>
      </c>
      <c r="AP65" s="92">
        <v>6.2130529590781226E-3</v>
      </c>
      <c r="AQ65" s="92">
        <v>1.49811964625192E-2</v>
      </c>
      <c r="AR65" s="92">
        <v>7.4024426748971681E-3</v>
      </c>
      <c r="AS65" s="92">
        <v>7.9289355587223824E-3</v>
      </c>
      <c r="AT65" s="92">
        <v>1.4467034990715533E-3</v>
      </c>
      <c r="AU65" s="92">
        <v>1.7948009299149748E-2</v>
      </c>
      <c r="AV65" s="92">
        <v>2.2650957140951861E-2</v>
      </c>
      <c r="AW65" s="92">
        <v>4.3881832893160628E-3</v>
      </c>
      <c r="AX65" s="92">
        <v>2.3936985331916072E-2</v>
      </c>
      <c r="AY65" s="92">
        <v>2.0419880589705366E-2</v>
      </c>
      <c r="AZ65" s="92">
        <v>2.7410547916126148E-2</v>
      </c>
      <c r="BA65" s="92">
        <v>2.7348057089543899E-3</v>
      </c>
      <c r="BB65" s="92">
        <v>0</v>
      </c>
      <c r="BC65" s="92">
        <v>4.9549419230283413E-3</v>
      </c>
      <c r="BD65" s="92">
        <v>1.8763656132874656E-3</v>
      </c>
      <c r="BE65" s="92">
        <v>2.2402685140501505E-2</v>
      </c>
      <c r="BF65" s="92">
        <v>2.3112973011284479E-2</v>
      </c>
      <c r="BG65" s="92">
        <v>0.18745169712408236</v>
      </c>
      <c r="BH65" s="92">
        <v>1.0596075486347891E-2</v>
      </c>
      <c r="BI65" s="92">
        <v>4.0548667101953043E-3</v>
      </c>
      <c r="BJ65" s="92">
        <v>2.0239679995341625E-2</v>
      </c>
      <c r="BK65" s="92">
        <v>1.3390670077840073E-2</v>
      </c>
      <c r="BL65" s="92">
        <v>4.5569373360164582E-3</v>
      </c>
      <c r="BM65" s="92">
        <v>1.3643806444805808E-3</v>
      </c>
      <c r="BN65" s="92">
        <v>1.5645135877001667E-2</v>
      </c>
      <c r="BO65" s="92">
        <v>3.1303289192045189E-3</v>
      </c>
      <c r="BP65" s="92">
        <v>9.8944257533138472E-3</v>
      </c>
      <c r="BQ65" s="92">
        <v>1.7098355202709466E-2</v>
      </c>
      <c r="BR65" s="92">
        <v>7.244293603031241E-4</v>
      </c>
      <c r="BS65" s="92">
        <v>1.0427644231099271E-3</v>
      </c>
      <c r="BT65" s="92">
        <v>7.2436844061674298E-3</v>
      </c>
      <c r="BU65" s="92">
        <v>1.0946368214741929E-3</v>
      </c>
      <c r="BV65" s="92">
        <v>1.3048686057203695E-3</v>
      </c>
      <c r="BW65" s="92">
        <v>1.7924788556125983E-2</v>
      </c>
      <c r="BX65" s="92">
        <v>7.2382770472518418E-3</v>
      </c>
      <c r="BY65" s="92">
        <v>3.7196256948577363E-3</v>
      </c>
      <c r="BZ65" s="92">
        <v>1.5242088006386803E-2</v>
      </c>
      <c r="CA65" s="92">
        <v>1.488559452740832E-2</v>
      </c>
      <c r="CB65" s="92">
        <v>3.6017747152922415E-3</v>
      </c>
      <c r="CC65" s="92">
        <v>5.2190431589309956E-3</v>
      </c>
      <c r="CD65" s="92">
        <v>0</v>
      </c>
      <c r="CE65" s="92">
        <v>0</v>
      </c>
      <c r="CF65" s="92">
        <v>0</v>
      </c>
      <c r="CG65" s="92">
        <v>7.127247812147912E-3</v>
      </c>
      <c r="CH65" s="84" t="s">
        <v>313</v>
      </c>
    </row>
    <row r="66" spans="1:86">
      <c r="A66" s="51" t="s">
        <v>57</v>
      </c>
      <c r="B66" s="81" t="s">
        <v>234</v>
      </c>
      <c r="C66" s="92">
        <v>0</v>
      </c>
      <c r="D66" s="92">
        <v>0</v>
      </c>
      <c r="E66" s="92">
        <v>0</v>
      </c>
      <c r="F66" s="92">
        <v>0</v>
      </c>
      <c r="G66" s="92">
        <v>0</v>
      </c>
      <c r="H66" s="92">
        <v>0</v>
      </c>
      <c r="I66" s="92">
        <v>0</v>
      </c>
      <c r="J66" s="92">
        <v>0</v>
      </c>
      <c r="K66" s="92">
        <v>0</v>
      </c>
      <c r="L66" s="92">
        <v>0</v>
      </c>
      <c r="M66" s="92">
        <v>0</v>
      </c>
      <c r="N66" s="92">
        <v>0</v>
      </c>
      <c r="O66" s="92">
        <v>0</v>
      </c>
      <c r="P66" s="92">
        <v>0</v>
      </c>
      <c r="Q66" s="92">
        <v>0</v>
      </c>
      <c r="R66" s="92">
        <v>0</v>
      </c>
      <c r="S66" s="92">
        <v>0</v>
      </c>
      <c r="T66" s="92">
        <v>0</v>
      </c>
      <c r="U66" s="92">
        <v>0</v>
      </c>
      <c r="V66" s="92">
        <v>0</v>
      </c>
      <c r="W66" s="92">
        <v>0</v>
      </c>
      <c r="X66" s="92">
        <v>0</v>
      </c>
      <c r="Y66" s="92">
        <v>0</v>
      </c>
      <c r="Z66" s="92">
        <v>0</v>
      </c>
      <c r="AA66" s="92">
        <v>0</v>
      </c>
      <c r="AB66" s="92">
        <v>0</v>
      </c>
      <c r="AC66" s="92">
        <v>0</v>
      </c>
      <c r="AD66" s="92">
        <v>0</v>
      </c>
      <c r="AE66" s="92">
        <v>0</v>
      </c>
      <c r="AF66" s="92">
        <v>0</v>
      </c>
      <c r="AG66" s="92">
        <v>1.2153865020048421E-4</v>
      </c>
      <c r="AH66" s="92">
        <v>1.4422205403711922E-6</v>
      </c>
      <c r="AI66" s="92">
        <v>0</v>
      </c>
      <c r="AJ66" s="92">
        <v>0</v>
      </c>
      <c r="AK66" s="92">
        <v>0</v>
      </c>
      <c r="AL66" s="92">
        <v>0</v>
      </c>
      <c r="AM66" s="92">
        <v>0</v>
      </c>
      <c r="AN66" s="92">
        <v>0</v>
      </c>
      <c r="AO66" s="92">
        <v>0</v>
      </c>
      <c r="AP66" s="92">
        <v>0</v>
      </c>
      <c r="AQ66" s="92">
        <v>0</v>
      </c>
      <c r="AR66" s="92">
        <v>0</v>
      </c>
      <c r="AS66" s="92">
        <v>1.1361948210535763E-6</v>
      </c>
      <c r="AT66" s="92">
        <v>0</v>
      </c>
      <c r="AU66" s="92">
        <v>0</v>
      </c>
      <c r="AV66" s="92">
        <v>1.8570509692961946E-5</v>
      </c>
      <c r="AW66" s="92">
        <v>0</v>
      </c>
      <c r="AX66" s="92">
        <v>0</v>
      </c>
      <c r="AY66" s="92">
        <v>0</v>
      </c>
      <c r="AZ66" s="92">
        <v>0</v>
      </c>
      <c r="BA66" s="92">
        <v>9.516541544698949E-4</v>
      </c>
      <c r="BB66" s="92">
        <v>0</v>
      </c>
      <c r="BC66" s="92">
        <v>7.3173950073773721E-4</v>
      </c>
      <c r="BD66" s="92">
        <v>4.8662195940959714E-7</v>
      </c>
      <c r="BE66" s="92">
        <v>0</v>
      </c>
      <c r="BF66" s="92">
        <v>0</v>
      </c>
      <c r="BG66" s="92">
        <v>0</v>
      </c>
      <c r="BH66" s="92">
        <v>2.2163892119628773E-2</v>
      </c>
      <c r="BI66" s="92">
        <v>0</v>
      </c>
      <c r="BJ66" s="92">
        <v>0</v>
      </c>
      <c r="BK66" s="92">
        <v>0</v>
      </c>
      <c r="BL66" s="92">
        <v>0</v>
      </c>
      <c r="BM66" s="92">
        <v>0</v>
      </c>
      <c r="BN66" s="92">
        <v>0</v>
      </c>
      <c r="BO66" s="92">
        <v>0</v>
      </c>
      <c r="BP66" s="92">
        <v>1.1490449138675935E-6</v>
      </c>
      <c r="BQ66" s="92">
        <v>0</v>
      </c>
      <c r="BR66" s="92">
        <v>3.8966860456402766E-4</v>
      </c>
      <c r="BS66" s="92">
        <v>0</v>
      </c>
      <c r="BT66" s="92">
        <v>0</v>
      </c>
      <c r="BU66" s="92">
        <v>0</v>
      </c>
      <c r="BV66" s="92">
        <v>0</v>
      </c>
      <c r="BW66" s="92">
        <v>2.6914096931120096E-5</v>
      </c>
      <c r="BX66" s="92">
        <v>0</v>
      </c>
      <c r="BY66" s="92">
        <v>0</v>
      </c>
      <c r="BZ66" s="92">
        <v>1.6223162406663451E-4</v>
      </c>
      <c r="CA66" s="92">
        <v>0</v>
      </c>
      <c r="CB66" s="92">
        <v>0</v>
      </c>
      <c r="CC66" s="92">
        <v>0</v>
      </c>
      <c r="CD66" s="92">
        <v>0</v>
      </c>
      <c r="CE66" s="92">
        <v>0</v>
      </c>
      <c r="CF66" s="92">
        <v>0</v>
      </c>
      <c r="CG66" s="92">
        <v>2.3411200276945602E-4</v>
      </c>
      <c r="CH66" s="84" t="s">
        <v>314</v>
      </c>
    </row>
    <row r="67" spans="1:86">
      <c r="A67" s="51" t="s">
        <v>58</v>
      </c>
      <c r="B67" s="81" t="s">
        <v>235</v>
      </c>
      <c r="C67" s="92">
        <v>0</v>
      </c>
      <c r="D67" s="92">
        <v>0</v>
      </c>
      <c r="E67" s="92">
        <v>0</v>
      </c>
      <c r="F67" s="92">
        <v>0</v>
      </c>
      <c r="G67" s="92">
        <v>8.1243083074232243E-3</v>
      </c>
      <c r="H67" s="92">
        <v>5.8452736897966581E-2</v>
      </c>
      <c r="I67" s="92">
        <v>2.460394945946139E-3</v>
      </c>
      <c r="J67" s="92">
        <v>1.2678592586741443E-3</v>
      </c>
      <c r="K67" s="92">
        <v>1.5863754214574329E-3</v>
      </c>
      <c r="L67" s="92">
        <v>3.6788872121291524E-3</v>
      </c>
      <c r="M67" s="92">
        <v>1.1922981434375108E-3</v>
      </c>
      <c r="N67" s="92">
        <v>1.2706297335421481E-3</v>
      </c>
      <c r="O67" s="92">
        <v>1.8240600802631923E-3</v>
      </c>
      <c r="P67" s="92">
        <v>2.2602565273767217E-3</v>
      </c>
      <c r="Q67" s="92">
        <v>3.3874608765387319E-3</v>
      </c>
      <c r="R67" s="92">
        <v>1.6885416748977804E-2</v>
      </c>
      <c r="S67" s="92">
        <v>5.9977381157455599E-4</v>
      </c>
      <c r="T67" s="92">
        <v>3.8824282103305341E-3</v>
      </c>
      <c r="U67" s="92">
        <v>6.3013125172901884E-4</v>
      </c>
      <c r="V67" s="92">
        <v>1.1342748447910516E-3</v>
      </c>
      <c r="W67" s="92">
        <v>4.1427746813165871E-4</v>
      </c>
      <c r="X67" s="92">
        <v>2.8957007659390615E-3</v>
      </c>
      <c r="Y67" s="92">
        <v>8.9326506058849426E-4</v>
      </c>
      <c r="Z67" s="92">
        <v>6.531435465694579E-4</v>
      </c>
      <c r="AA67" s="92">
        <v>1.2739389491055546E-3</v>
      </c>
      <c r="AB67" s="92">
        <v>4.540206031028394E-3</v>
      </c>
      <c r="AC67" s="92">
        <v>8.232968194697295E-3</v>
      </c>
      <c r="AD67" s="92">
        <v>6.0048194524956388E-4</v>
      </c>
      <c r="AE67" s="92">
        <v>9.3943522163862886E-4</v>
      </c>
      <c r="AF67" s="92">
        <v>1.2377110392252236E-3</v>
      </c>
      <c r="AG67" s="92">
        <v>2.7699167824134312E-3</v>
      </c>
      <c r="AH67" s="92">
        <v>1.2297703607703585E-3</v>
      </c>
      <c r="AI67" s="92">
        <v>1.551713787964918E-4</v>
      </c>
      <c r="AJ67" s="92">
        <v>0</v>
      </c>
      <c r="AK67" s="92">
        <v>2.5385954460236275E-2</v>
      </c>
      <c r="AL67" s="92">
        <v>3.5567447159002272E-2</v>
      </c>
      <c r="AM67" s="92">
        <v>1.3399331530665673E-2</v>
      </c>
      <c r="AN67" s="92">
        <v>1.3797714255051781E-3</v>
      </c>
      <c r="AO67" s="92">
        <v>8.2441288792321418E-3</v>
      </c>
      <c r="AP67" s="92">
        <v>7.9389934676674632E-4</v>
      </c>
      <c r="AQ67" s="92">
        <v>8.3417784246542551E-4</v>
      </c>
      <c r="AR67" s="92">
        <v>3.3285351225451894E-3</v>
      </c>
      <c r="AS67" s="92">
        <v>1.0971949338209122E-2</v>
      </c>
      <c r="AT67" s="92">
        <v>2.2342218770055313E-3</v>
      </c>
      <c r="AU67" s="92">
        <v>5.6432182861601995E-2</v>
      </c>
      <c r="AV67" s="92">
        <v>1.4533956176973581E-2</v>
      </c>
      <c r="AW67" s="92">
        <v>1.7541524515401375E-3</v>
      </c>
      <c r="AX67" s="92">
        <v>2.3513304923121071E-2</v>
      </c>
      <c r="AY67" s="92">
        <v>7.3556165330682967E-3</v>
      </c>
      <c r="AZ67" s="92">
        <v>6.1826308465221611E-3</v>
      </c>
      <c r="BA67" s="92">
        <v>2.6052178624461516E-2</v>
      </c>
      <c r="BB67" s="92">
        <v>1.0111246582058473E-2</v>
      </c>
      <c r="BC67" s="92">
        <v>3.4385405854339374E-3</v>
      </c>
      <c r="BD67" s="92">
        <v>1.0806413852608927E-3</v>
      </c>
      <c r="BE67" s="92">
        <v>9.8331339434698673E-3</v>
      </c>
      <c r="BF67" s="92">
        <v>8.9409622186116793E-3</v>
      </c>
      <c r="BG67" s="92">
        <v>1.013040946075721E-2</v>
      </c>
      <c r="BH67" s="92">
        <v>9.4111320247378322E-4</v>
      </c>
      <c r="BI67" s="92">
        <v>0.14686693707705406</v>
      </c>
      <c r="BJ67" s="92">
        <v>2.9778031544333037E-2</v>
      </c>
      <c r="BK67" s="92">
        <v>1.2955201132219259E-3</v>
      </c>
      <c r="BL67" s="92">
        <v>2.6724230086138834E-2</v>
      </c>
      <c r="BM67" s="92">
        <v>1.0961759487237723E-3</v>
      </c>
      <c r="BN67" s="92">
        <v>4.5319976448539231E-2</v>
      </c>
      <c r="BO67" s="92">
        <v>3.2483740351945119E-3</v>
      </c>
      <c r="BP67" s="92">
        <v>6.1623278730719043E-3</v>
      </c>
      <c r="BQ67" s="92">
        <v>8.6768814215365895E-3</v>
      </c>
      <c r="BR67" s="92">
        <v>2.9103884832490188E-3</v>
      </c>
      <c r="BS67" s="92">
        <v>1.8374150504455553E-3</v>
      </c>
      <c r="BT67" s="92">
        <v>4.8676462499756996E-3</v>
      </c>
      <c r="BU67" s="92">
        <v>1.3828287839235192E-3</v>
      </c>
      <c r="BV67" s="92">
        <v>1.7017132071819191E-3</v>
      </c>
      <c r="BW67" s="92">
        <v>4.5395110157155881E-3</v>
      </c>
      <c r="BX67" s="92">
        <v>1.9667683960664633E-2</v>
      </c>
      <c r="BY67" s="92">
        <v>4.7915110227546125E-2</v>
      </c>
      <c r="BZ67" s="92">
        <v>1.5939683989873332E-2</v>
      </c>
      <c r="CA67" s="92">
        <v>1.9445845656946886E-2</v>
      </c>
      <c r="CB67" s="92">
        <v>1.149078300172819E-2</v>
      </c>
      <c r="CC67" s="92">
        <v>9.5652226489433573E-3</v>
      </c>
      <c r="CD67" s="92">
        <v>0</v>
      </c>
      <c r="CE67" s="92">
        <v>0</v>
      </c>
      <c r="CF67" s="92">
        <v>0</v>
      </c>
      <c r="CG67" s="92">
        <v>9.2250861200624673E-3</v>
      </c>
      <c r="CH67" s="84" t="s">
        <v>315</v>
      </c>
    </row>
    <row r="68" spans="1:86">
      <c r="A68" s="51" t="s">
        <v>59</v>
      </c>
      <c r="B68" s="81" t="s">
        <v>236</v>
      </c>
      <c r="C68" s="92">
        <v>5.2662876402423383E-5</v>
      </c>
      <c r="D68" s="92">
        <v>1.1168684065189934E-4</v>
      </c>
      <c r="E68" s="92">
        <v>2.2694721665449292E-4</v>
      </c>
      <c r="F68" s="92">
        <v>1.9964779621958382E-4</v>
      </c>
      <c r="G68" s="92">
        <v>1.3633193962407557E-4</v>
      </c>
      <c r="H68" s="92">
        <v>7.6821278234705834E-4</v>
      </c>
      <c r="I68" s="92">
        <v>1.9597642581757802E-4</v>
      </c>
      <c r="J68" s="92">
        <v>1.2373121507138765E-4</v>
      </c>
      <c r="K68" s="92">
        <v>9.0098985105457538E-5</v>
      </c>
      <c r="L68" s="92">
        <v>8.0796578755710027E-5</v>
      </c>
      <c r="M68" s="92">
        <v>9.5863167311558664E-5</v>
      </c>
      <c r="N68" s="92">
        <v>3.0354572510277064E-4</v>
      </c>
      <c r="O68" s="92">
        <v>8.1878008590367734E-5</v>
      </c>
      <c r="P68" s="92">
        <v>4.6912034260917932E-4</v>
      </c>
      <c r="Q68" s="92">
        <v>1.7642186253554869E-4</v>
      </c>
      <c r="R68" s="92">
        <v>6.6287903730648105E-4</v>
      </c>
      <c r="S68" s="92">
        <v>1.2432873716455579E-4</v>
      </c>
      <c r="T68" s="92">
        <v>1.8267165600159422E-4</v>
      </c>
      <c r="U68" s="92">
        <v>3.6958917784338505E-5</v>
      </c>
      <c r="V68" s="92">
        <v>8.4884734378937052E-5</v>
      </c>
      <c r="W68" s="92">
        <v>4.4498790071630524E-4</v>
      </c>
      <c r="X68" s="92">
        <v>2.7320928784504587E-4</v>
      </c>
      <c r="Y68" s="92">
        <v>1.1863676585940936E-4</v>
      </c>
      <c r="Z68" s="92">
        <v>9.9450540016432306E-5</v>
      </c>
      <c r="AA68" s="92">
        <v>0</v>
      </c>
      <c r="AB68" s="92">
        <v>1.5909458915766838E-4</v>
      </c>
      <c r="AC68" s="92">
        <v>2.2147511284157002E-4</v>
      </c>
      <c r="AD68" s="92">
        <v>9.2541806280885155E-4</v>
      </c>
      <c r="AE68" s="92">
        <v>4.8736751874862348E-4</v>
      </c>
      <c r="AF68" s="92">
        <v>1.0731650866036089E-3</v>
      </c>
      <c r="AG68" s="92">
        <v>1.7521215590279385E-3</v>
      </c>
      <c r="AH68" s="92">
        <v>8.5301797960877677E-4</v>
      </c>
      <c r="AI68" s="92">
        <v>3.5489317778273049E-4</v>
      </c>
      <c r="AJ68" s="92">
        <v>2.1431279777114694E-4</v>
      </c>
      <c r="AK68" s="92">
        <v>2.6500735395407226E-4</v>
      </c>
      <c r="AL68" s="92">
        <v>1.5647402059342947E-4</v>
      </c>
      <c r="AM68" s="92">
        <v>7.4055213271841791E-5</v>
      </c>
      <c r="AN68" s="92">
        <v>7.458655078172305E-4</v>
      </c>
      <c r="AO68" s="92">
        <v>1.7280366759743161E-3</v>
      </c>
      <c r="AP68" s="92">
        <v>4.8224808328231616E-3</v>
      </c>
      <c r="AQ68" s="92">
        <v>1.3724085140689138E-3</v>
      </c>
      <c r="AR68" s="92">
        <v>1.0733362989217739E-3</v>
      </c>
      <c r="AS68" s="92">
        <v>3.5619707640029618E-4</v>
      </c>
      <c r="AT68" s="92">
        <v>1.3652253570344198E-4</v>
      </c>
      <c r="AU68" s="92">
        <v>6.6763126378479763E-4</v>
      </c>
      <c r="AV68" s="92">
        <v>1.3353884697393545E-3</v>
      </c>
      <c r="AW68" s="92">
        <v>6.1227206175961638E-4</v>
      </c>
      <c r="AX68" s="92">
        <v>6.2933867545627935E-4</v>
      </c>
      <c r="AY68" s="92">
        <v>1.0618729699169605E-3</v>
      </c>
      <c r="AZ68" s="92">
        <v>1.2530367714696795E-3</v>
      </c>
      <c r="BA68" s="92">
        <v>3.0661598492038064E-3</v>
      </c>
      <c r="BB68" s="92">
        <v>0</v>
      </c>
      <c r="BC68" s="92">
        <v>4.482874684847489E-3</v>
      </c>
      <c r="BD68" s="92">
        <v>1.0301786880701172E-4</v>
      </c>
      <c r="BE68" s="92">
        <v>7.2085738706597214E-4</v>
      </c>
      <c r="BF68" s="92">
        <v>8.15888840014911E-4</v>
      </c>
      <c r="BG68" s="92">
        <v>7.4922512406503717E-4</v>
      </c>
      <c r="BH68" s="92">
        <v>6.3920917851875301E-4</v>
      </c>
      <c r="BI68" s="92">
        <v>3.3162119256008332E-4</v>
      </c>
      <c r="BJ68" s="92">
        <v>4.9479086634500145E-3</v>
      </c>
      <c r="BK68" s="92">
        <v>6.3142997115018238E-4</v>
      </c>
      <c r="BL68" s="92">
        <v>1.1905275417331666E-3</v>
      </c>
      <c r="BM68" s="92">
        <v>7.5145639982312985E-4</v>
      </c>
      <c r="BN68" s="92">
        <v>6.7171419804788247E-4</v>
      </c>
      <c r="BO68" s="92">
        <v>3.0435728701034388E-4</v>
      </c>
      <c r="BP68" s="92">
        <v>2.4934274630926775E-4</v>
      </c>
      <c r="BQ68" s="92">
        <v>6.9597418940639836E-4</v>
      </c>
      <c r="BR68" s="92">
        <v>1.8720442750733348E-3</v>
      </c>
      <c r="BS68" s="92">
        <v>5.7036752419894056E-4</v>
      </c>
      <c r="BT68" s="92">
        <v>1.9732465979982387E-3</v>
      </c>
      <c r="BU68" s="92">
        <v>5.7638392489865254E-5</v>
      </c>
      <c r="BV68" s="92">
        <v>6.2188452790011139E-4</v>
      </c>
      <c r="BW68" s="92">
        <v>4.1245853546941543E-3</v>
      </c>
      <c r="BX68" s="92">
        <v>3.4537759190183758E-3</v>
      </c>
      <c r="BY68" s="92">
        <v>5.7614627784179399E-4</v>
      </c>
      <c r="BZ68" s="92">
        <v>1.7384399294719357E-3</v>
      </c>
      <c r="CA68" s="92">
        <v>1.8675037651285583E-3</v>
      </c>
      <c r="CB68" s="92">
        <v>1.7863473213098772E-4</v>
      </c>
      <c r="CC68" s="92">
        <v>6.9312410989067776E-4</v>
      </c>
      <c r="CD68" s="92">
        <v>0</v>
      </c>
      <c r="CE68" s="92">
        <v>0</v>
      </c>
      <c r="CF68" s="92">
        <v>0</v>
      </c>
      <c r="CG68" s="92">
        <v>7.0493458202726183E-4</v>
      </c>
      <c r="CH68" s="84" t="s">
        <v>316</v>
      </c>
    </row>
    <row r="69" spans="1:86">
      <c r="A69" s="51" t="s">
        <v>60</v>
      </c>
      <c r="B69" s="81" t="s">
        <v>237</v>
      </c>
      <c r="C69" s="92">
        <v>2.9386560197634322E-3</v>
      </c>
      <c r="D69" s="92">
        <v>0</v>
      </c>
      <c r="E69" s="92">
        <v>1.1194791275309858E-3</v>
      </c>
      <c r="F69" s="92">
        <v>0</v>
      </c>
      <c r="G69" s="92">
        <v>1.3310605710902706E-4</v>
      </c>
      <c r="H69" s="92">
        <v>0</v>
      </c>
      <c r="I69" s="92">
        <v>0</v>
      </c>
      <c r="J69" s="92">
        <v>0</v>
      </c>
      <c r="K69" s="92">
        <v>0</v>
      </c>
      <c r="L69" s="92">
        <v>0</v>
      </c>
      <c r="M69" s="92">
        <v>0</v>
      </c>
      <c r="N69" s="92">
        <v>0</v>
      </c>
      <c r="O69" s="92">
        <v>0</v>
      </c>
      <c r="P69" s="92">
        <v>0</v>
      </c>
      <c r="Q69" s="92">
        <v>0</v>
      </c>
      <c r="R69" s="92">
        <v>0</v>
      </c>
      <c r="S69" s="92">
        <v>0</v>
      </c>
      <c r="T69" s="92">
        <v>0</v>
      </c>
      <c r="U69" s="92">
        <v>0</v>
      </c>
      <c r="V69" s="92">
        <v>0</v>
      </c>
      <c r="W69" s="92">
        <v>0</v>
      </c>
      <c r="X69" s="92">
        <v>0</v>
      </c>
      <c r="Y69" s="92">
        <v>0</v>
      </c>
      <c r="Z69" s="92">
        <v>0</v>
      </c>
      <c r="AA69" s="92">
        <v>0</v>
      </c>
      <c r="AB69" s="92">
        <v>0</v>
      </c>
      <c r="AC69" s="92">
        <v>0</v>
      </c>
      <c r="AD69" s="92">
        <v>0</v>
      </c>
      <c r="AE69" s="92">
        <v>0</v>
      </c>
      <c r="AF69" s="92">
        <v>0</v>
      </c>
      <c r="AG69" s="92">
        <v>0</v>
      </c>
      <c r="AH69" s="92">
        <v>0</v>
      </c>
      <c r="AI69" s="92">
        <v>0</v>
      </c>
      <c r="AJ69" s="92">
        <v>0</v>
      </c>
      <c r="AK69" s="92">
        <v>0</v>
      </c>
      <c r="AL69" s="92">
        <v>0</v>
      </c>
      <c r="AM69" s="92">
        <v>0</v>
      </c>
      <c r="AN69" s="92">
        <v>0</v>
      </c>
      <c r="AO69" s="92">
        <v>0</v>
      </c>
      <c r="AP69" s="92">
        <v>0</v>
      </c>
      <c r="AQ69" s="92">
        <v>0</v>
      </c>
      <c r="AR69" s="92">
        <v>0</v>
      </c>
      <c r="AS69" s="92">
        <v>0</v>
      </c>
      <c r="AT69" s="92">
        <v>0</v>
      </c>
      <c r="AU69" s="92">
        <v>0</v>
      </c>
      <c r="AV69" s="92">
        <v>0</v>
      </c>
      <c r="AW69" s="92">
        <v>0</v>
      </c>
      <c r="AX69" s="92">
        <v>0</v>
      </c>
      <c r="AY69" s="92">
        <v>0</v>
      </c>
      <c r="AZ69" s="92">
        <v>0</v>
      </c>
      <c r="BA69" s="92">
        <v>0</v>
      </c>
      <c r="BB69" s="92">
        <v>0</v>
      </c>
      <c r="BC69" s="92">
        <v>0</v>
      </c>
      <c r="BD69" s="92">
        <v>0</v>
      </c>
      <c r="BE69" s="92">
        <v>0</v>
      </c>
      <c r="BF69" s="92">
        <v>0</v>
      </c>
      <c r="BG69" s="92">
        <v>0</v>
      </c>
      <c r="BH69" s="92">
        <v>0</v>
      </c>
      <c r="BI69" s="92">
        <v>0</v>
      </c>
      <c r="BJ69" s="92">
        <v>0</v>
      </c>
      <c r="BK69" s="92">
        <v>9.0250938979913979E-3</v>
      </c>
      <c r="BL69" s="92">
        <v>0</v>
      </c>
      <c r="BM69" s="92">
        <v>0</v>
      </c>
      <c r="BN69" s="92">
        <v>0</v>
      </c>
      <c r="BO69" s="92">
        <v>0</v>
      </c>
      <c r="BP69" s="92">
        <v>0</v>
      </c>
      <c r="BQ69" s="92">
        <v>0</v>
      </c>
      <c r="BR69" s="92">
        <v>6.969073120087416E-5</v>
      </c>
      <c r="BS69" s="92">
        <v>0</v>
      </c>
      <c r="BT69" s="92">
        <v>0</v>
      </c>
      <c r="BU69" s="92">
        <v>0</v>
      </c>
      <c r="BV69" s="92">
        <v>0</v>
      </c>
      <c r="BW69" s="92">
        <v>0</v>
      </c>
      <c r="BX69" s="92">
        <v>3.4454031289116631E-3</v>
      </c>
      <c r="BY69" s="92">
        <v>0</v>
      </c>
      <c r="BZ69" s="92">
        <v>0</v>
      </c>
      <c r="CA69" s="92">
        <v>0</v>
      </c>
      <c r="CB69" s="92">
        <v>0</v>
      </c>
      <c r="CC69" s="92">
        <v>0</v>
      </c>
      <c r="CD69" s="92">
        <v>0</v>
      </c>
      <c r="CE69" s="92">
        <v>0</v>
      </c>
      <c r="CF69" s="92">
        <v>0</v>
      </c>
      <c r="CG69" s="92">
        <v>7.2776305214774552E-5</v>
      </c>
      <c r="CH69" s="84" t="s">
        <v>317</v>
      </c>
    </row>
    <row r="70" spans="1:86">
      <c r="A70" s="51" t="s">
        <v>61</v>
      </c>
      <c r="B70" s="81" t="s">
        <v>238</v>
      </c>
      <c r="C70" s="92">
        <v>6.4967760023374214E-4</v>
      </c>
      <c r="D70" s="92">
        <v>0</v>
      </c>
      <c r="E70" s="92">
        <v>0</v>
      </c>
      <c r="F70" s="92">
        <v>2.9042935019566365E-3</v>
      </c>
      <c r="G70" s="92">
        <v>3.1873255383210648E-3</v>
      </c>
      <c r="H70" s="92">
        <v>4.1191737304811524E-3</v>
      </c>
      <c r="I70" s="92">
        <v>8.8011231230803225E-4</v>
      </c>
      <c r="J70" s="92">
        <v>2.049433243152511E-3</v>
      </c>
      <c r="K70" s="92">
        <v>2.240384667973726E-3</v>
      </c>
      <c r="L70" s="92">
        <v>1.1507849161093654E-3</v>
      </c>
      <c r="M70" s="92">
        <v>1.9314930351289827E-3</v>
      </c>
      <c r="N70" s="92">
        <v>1.8981687610553715E-3</v>
      </c>
      <c r="O70" s="92">
        <v>8.5698982324584876E-3</v>
      </c>
      <c r="P70" s="92">
        <v>9.8497468519365638E-4</v>
      </c>
      <c r="Q70" s="92">
        <v>6.9559756964786713E-3</v>
      </c>
      <c r="R70" s="92">
        <v>1.1783443125417591E-2</v>
      </c>
      <c r="S70" s="92">
        <v>4.3745740242815516E-3</v>
      </c>
      <c r="T70" s="92">
        <v>2.5276862639072276E-3</v>
      </c>
      <c r="U70" s="92">
        <v>1.3912654001589603E-3</v>
      </c>
      <c r="V70" s="92">
        <v>5.8101638626478266E-3</v>
      </c>
      <c r="W70" s="92">
        <v>3.2609465456717407E-3</v>
      </c>
      <c r="X70" s="92">
        <v>5.0559602512254709E-3</v>
      </c>
      <c r="Y70" s="92">
        <v>4.2025329647374316E-3</v>
      </c>
      <c r="Z70" s="92">
        <v>3.8364108317108167E-3</v>
      </c>
      <c r="AA70" s="92">
        <v>3.9550544988744924E-3</v>
      </c>
      <c r="AB70" s="92">
        <v>3.4541203023787117E-3</v>
      </c>
      <c r="AC70" s="92">
        <v>2.6337820419119504E-2</v>
      </c>
      <c r="AD70" s="92">
        <v>5.6183620966784595E-3</v>
      </c>
      <c r="AE70" s="92">
        <v>9.2131800453807528E-4</v>
      </c>
      <c r="AF70" s="92">
        <v>1.1852733180600936E-3</v>
      </c>
      <c r="AG70" s="92">
        <v>1.5527108395373243E-3</v>
      </c>
      <c r="AH70" s="92">
        <v>1.390522481000963E-3</v>
      </c>
      <c r="AI70" s="92">
        <v>4.7853947110596913E-3</v>
      </c>
      <c r="AJ70" s="92">
        <v>4.6988669682746405E-3</v>
      </c>
      <c r="AK70" s="92">
        <v>4.5866272789069898E-3</v>
      </c>
      <c r="AL70" s="92">
        <v>1.1258828153237928E-2</v>
      </c>
      <c r="AM70" s="92">
        <v>2.2715405636085869E-2</v>
      </c>
      <c r="AN70" s="92">
        <v>1.0262140618054649E-2</v>
      </c>
      <c r="AO70" s="92">
        <v>1.6253722691046517E-2</v>
      </c>
      <c r="AP70" s="92">
        <v>1.5707667508739965E-2</v>
      </c>
      <c r="AQ70" s="92">
        <v>7.3563505020475426E-3</v>
      </c>
      <c r="AR70" s="92">
        <v>1.1826973418230255E-2</v>
      </c>
      <c r="AS70" s="92">
        <v>1.547326917051813E-2</v>
      </c>
      <c r="AT70" s="92">
        <v>8.8667084976415383E-3</v>
      </c>
      <c r="AU70" s="92">
        <v>3.1779681682951026E-2</v>
      </c>
      <c r="AV70" s="92">
        <v>3.7769040259176788E-2</v>
      </c>
      <c r="AW70" s="92">
        <v>2.020918127876593E-2</v>
      </c>
      <c r="AX70" s="92">
        <v>9.1421281468675175E-3</v>
      </c>
      <c r="AY70" s="92">
        <v>3.6158128614538099E-2</v>
      </c>
      <c r="AZ70" s="92">
        <v>4.950232327759041E-3</v>
      </c>
      <c r="BA70" s="92">
        <v>4.3101356600350835E-3</v>
      </c>
      <c r="BB70" s="92">
        <v>1.2469679839111974E-3</v>
      </c>
      <c r="BC70" s="92">
        <v>3.7214986758831495E-3</v>
      </c>
      <c r="BD70" s="92">
        <v>7.1465300958893445E-4</v>
      </c>
      <c r="BE70" s="92">
        <v>6.3545531731751563E-3</v>
      </c>
      <c r="BF70" s="92">
        <v>8.9120165601628745E-3</v>
      </c>
      <c r="BG70" s="92">
        <v>2.382462079243659E-2</v>
      </c>
      <c r="BH70" s="92">
        <v>2.7855518837379134E-3</v>
      </c>
      <c r="BI70" s="92">
        <v>5.3001381271556179E-3</v>
      </c>
      <c r="BJ70" s="92">
        <v>8.1424557737193107E-3</v>
      </c>
      <c r="BK70" s="92">
        <v>1.4914811387512928E-3</v>
      </c>
      <c r="BL70" s="92">
        <v>0.11602654868916341</v>
      </c>
      <c r="BM70" s="92">
        <v>2.0417384496802075E-3</v>
      </c>
      <c r="BN70" s="92">
        <v>3.3917420617479493E-3</v>
      </c>
      <c r="BO70" s="92">
        <v>1.1315264371281757E-2</v>
      </c>
      <c r="BP70" s="92">
        <v>9.6106116595885503E-3</v>
      </c>
      <c r="BQ70" s="92">
        <v>5.5182472243609591E-3</v>
      </c>
      <c r="BR70" s="92">
        <v>7.3342171271613995E-4</v>
      </c>
      <c r="BS70" s="92">
        <v>1.1371065067205498E-3</v>
      </c>
      <c r="BT70" s="92">
        <v>4.1522093465920003E-3</v>
      </c>
      <c r="BU70" s="92">
        <v>2.2119348912777348E-3</v>
      </c>
      <c r="BV70" s="92">
        <v>2.766418235493394E-3</v>
      </c>
      <c r="BW70" s="92">
        <v>1.8321771485860006E-2</v>
      </c>
      <c r="BX70" s="92">
        <v>6.1414415432726726E-3</v>
      </c>
      <c r="BY70" s="92">
        <v>1.3390652501487852E-2</v>
      </c>
      <c r="BZ70" s="92">
        <v>1.5928583931384559E-2</v>
      </c>
      <c r="CA70" s="92">
        <v>1.4912449420260926E-2</v>
      </c>
      <c r="CB70" s="92">
        <v>4.5337218061771625E-3</v>
      </c>
      <c r="CC70" s="92">
        <v>8.4922819173758688E-3</v>
      </c>
      <c r="CD70" s="92">
        <v>0</v>
      </c>
      <c r="CE70" s="92">
        <v>0</v>
      </c>
      <c r="CF70" s="92">
        <v>0</v>
      </c>
      <c r="CG70" s="92">
        <v>6.9031338217619004E-3</v>
      </c>
      <c r="CH70" s="84" t="s">
        <v>318</v>
      </c>
    </row>
    <row r="71" spans="1:86">
      <c r="A71" s="51" t="s">
        <v>62</v>
      </c>
      <c r="B71" s="81" t="s">
        <v>239</v>
      </c>
      <c r="C71" s="92">
        <v>1.1141911767063996E-3</v>
      </c>
      <c r="D71" s="92">
        <v>1.7922659940832356E-3</v>
      </c>
      <c r="E71" s="92">
        <v>1.3807544946038055E-3</v>
      </c>
      <c r="F71" s="92">
        <v>0</v>
      </c>
      <c r="G71" s="92">
        <v>1.9576498462751772E-3</v>
      </c>
      <c r="H71" s="92">
        <v>6.3108190316670887E-4</v>
      </c>
      <c r="I71" s="92">
        <v>0</v>
      </c>
      <c r="J71" s="92">
        <v>2.7597306423902523E-3</v>
      </c>
      <c r="K71" s="92">
        <v>3.580930909622658E-4</v>
      </c>
      <c r="L71" s="92">
        <v>0</v>
      </c>
      <c r="M71" s="92">
        <v>1.5128406091355354E-4</v>
      </c>
      <c r="N71" s="92">
        <v>9.3079675856940695E-4</v>
      </c>
      <c r="O71" s="92">
        <v>1.6102675022772318E-3</v>
      </c>
      <c r="P71" s="92">
        <v>0</v>
      </c>
      <c r="Q71" s="92">
        <v>6.1083048980630037E-4</v>
      </c>
      <c r="R71" s="92">
        <v>8.673618555696325E-3</v>
      </c>
      <c r="S71" s="92">
        <v>1.139390489600575E-2</v>
      </c>
      <c r="T71" s="92">
        <v>2.1536026812819533E-3</v>
      </c>
      <c r="U71" s="92">
        <v>7.0258536778148445E-4</v>
      </c>
      <c r="V71" s="92">
        <v>1.9252931724585184E-3</v>
      </c>
      <c r="W71" s="92">
        <v>0.15587550115978888</v>
      </c>
      <c r="X71" s="92">
        <v>7.5160351613999758E-3</v>
      </c>
      <c r="Y71" s="92">
        <v>3.3041502397393153E-3</v>
      </c>
      <c r="Z71" s="92">
        <v>1.4137276765412838E-2</v>
      </c>
      <c r="AA71" s="92">
        <v>1.1500513081833632E-3</v>
      </c>
      <c r="AB71" s="92">
        <v>0</v>
      </c>
      <c r="AC71" s="92">
        <v>0</v>
      </c>
      <c r="AD71" s="92">
        <v>2.6055544146687429E-3</v>
      </c>
      <c r="AE71" s="92">
        <v>6.1828598041571949E-6</v>
      </c>
      <c r="AF71" s="92">
        <v>7.2689530718559518E-4</v>
      </c>
      <c r="AG71" s="92">
        <v>1.970090575405454E-3</v>
      </c>
      <c r="AH71" s="92">
        <v>0</v>
      </c>
      <c r="AI71" s="92">
        <v>6.8033777272817077E-4</v>
      </c>
      <c r="AJ71" s="92">
        <v>2.7460299142984318E-3</v>
      </c>
      <c r="AK71" s="92">
        <v>1.6592960454652618E-3</v>
      </c>
      <c r="AL71" s="92">
        <v>2.7293913000325833E-3</v>
      </c>
      <c r="AM71" s="92">
        <v>7.964073359488749E-4</v>
      </c>
      <c r="AN71" s="92">
        <v>2.9641736562855086E-3</v>
      </c>
      <c r="AO71" s="92">
        <v>6.1952659317901233E-4</v>
      </c>
      <c r="AP71" s="92">
        <v>0</v>
      </c>
      <c r="AQ71" s="92">
        <v>1.4375841926309685E-3</v>
      </c>
      <c r="AR71" s="92">
        <v>7.5741764827246521E-3</v>
      </c>
      <c r="AS71" s="92">
        <v>1.4165508931485464E-3</v>
      </c>
      <c r="AT71" s="92">
        <v>5.6171196979213434E-3</v>
      </c>
      <c r="AU71" s="92">
        <v>1.9649601968211652E-3</v>
      </c>
      <c r="AV71" s="92">
        <v>5.081566743255951E-4</v>
      </c>
      <c r="AW71" s="92">
        <v>0</v>
      </c>
      <c r="AX71" s="92">
        <v>5.15735556555501E-2</v>
      </c>
      <c r="AY71" s="92">
        <v>1.4323473701647114E-3</v>
      </c>
      <c r="AZ71" s="92">
        <v>0</v>
      </c>
      <c r="BA71" s="92">
        <v>3.7977551891050006E-6</v>
      </c>
      <c r="BB71" s="92">
        <v>0</v>
      </c>
      <c r="BC71" s="92">
        <v>0</v>
      </c>
      <c r="BD71" s="92">
        <v>1.7601116271845132E-4</v>
      </c>
      <c r="BE71" s="92">
        <v>2.6238498684879154E-3</v>
      </c>
      <c r="BF71" s="92">
        <v>2.0935556143486063E-3</v>
      </c>
      <c r="BG71" s="92">
        <v>1.2607650363577175E-3</v>
      </c>
      <c r="BH71" s="92">
        <v>6.9712383713252425E-3</v>
      </c>
      <c r="BI71" s="92">
        <v>3.0126286764350432E-3</v>
      </c>
      <c r="BJ71" s="92">
        <v>1.3958957752721027E-3</v>
      </c>
      <c r="BK71" s="92">
        <v>1.0451254694899569E-3</v>
      </c>
      <c r="BL71" s="92">
        <v>7.2391876356175532E-4</v>
      </c>
      <c r="BM71" s="92">
        <v>5.0497386816410257E-2</v>
      </c>
      <c r="BN71" s="92">
        <v>0</v>
      </c>
      <c r="BO71" s="92">
        <v>9.2160524290982651E-4</v>
      </c>
      <c r="BP71" s="92">
        <v>1.8269814130494736E-4</v>
      </c>
      <c r="BQ71" s="92">
        <v>3.6892679942591447E-2</v>
      </c>
      <c r="BR71" s="92">
        <v>0</v>
      </c>
      <c r="BS71" s="92">
        <v>0</v>
      </c>
      <c r="BT71" s="92">
        <v>2.0347288077885001E-4</v>
      </c>
      <c r="BU71" s="92">
        <v>6.1283897655890914E-4</v>
      </c>
      <c r="BV71" s="92">
        <v>2.0689154527416152E-4</v>
      </c>
      <c r="BW71" s="92">
        <v>0</v>
      </c>
      <c r="BX71" s="92">
        <v>0</v>
      </c>
      <c r="BY71" s="92">
        <v>7.9140972231015664E-4</v>
      </c>
      <c r="BZ71" s="92">
        <v>3.9106359906588742E-4</v>
      </c>
      <c r="CA71" s="92">
        <v>0</v>
      </c>
      <c r="CB71" s="92">
        <v>1.1216599459387603E-4</v>
      </c>
      <c r="CC71" s="92">
        <v>5.0019265662213856E-5</v>
      </c>
      <c r="CD71" s="92">
        <v>0</v>
      </c>
      <c r="CE71" s="92">
        <v>0</v>
      </c>
      <c r="CF71" s="92">
        <v>0</v>
      </c>
      <c r="CG71" s="92">
        <v>4.0326810793114886E-3</v>
      </c>
      <c r="CH71" s="84" t="s">
        <v>319</v>
      </c>
    </row>
    <row r="72" spans="1:86" ht="22.5">
      <c r="A72" s="51" t="s">
        <v>63</v>
      </c>
      <c r="B72" s="81" t="s">
        <v>240</v>
      </c>
      <c r="C72" s="92">
        <v>4.6417599393161616E-5</v>
      </c>
      <c r="D72" s="92">
        <v>1.125662645940403E-4</v>
      </c>
      <c r="E72" s="92">
        <v>1.4303396007636106E-4</v>
      </c>
      <c r="F72" s="92">
        <v>1.6204596912889986E-4</v>
      </c>
      <c r="G72" s="92">
        <v>1.3264521674973443E-4</v>
      </c>
      <c r="H72" s="92">
        <v>2.1199314485533568E-4</v>
      </c>
      <c r="I72" s="92">
        <v>4.2758492905653393E-5</v>
      </c>
      <c r="J72" s="92">
        <v>2.3851428740693929E-4</v>
      </c>
      <c r="K72" s="92">
        <v>2.3258779541600541E-4</v>
      </c>
      <c r="L72" s="92">
        <v>2.0123633867660492E-4</v>
      </c>
      <c r="M72" s="92">
        <v>2.216835744079794E-4</v>
      </c>
      <c r="N72" s="92">
        <v>1.3103729119711636E-4</v>
      </c>
      <c r="O72" s="92">
        <v>4.1848759946187949E-4</v>
      </c>
      <c r="P72" s="92">
        <v>1.3463842850026255E-5</v>
      </c>
      <c r="Q72" s="92">
        <v>2.765150881978406E-4</v>
      </c>
      <c r="R72" s="92">
        <v>7.7789513517025457E-4</v>
      </c>
      <c r="S72" s="92">
        <v>1.8484537549525527E-4</v>
      </c>
      <c r="T72" s="92">
        <v>2.4181415387770845E-4</v>
      </c>
      <c r="U72" s="92">
        <v>6.4403658713302735E-5</v>
      </c>
      <c r="V72" s="92">
        <v>1.5076850631782004E-4</v>
      </c>
      <c r="W72" s="92">
        <v>4.3307977379572796E-4</v>
      </c>
      <c r="X72" s="92">
        <v>4.0584286653726291E-4</v>
      </c>
      <c r="Y72" s="92">
        <v>2.5541797826202252E-4</v>
      </c>
      <c r="Z72" s="92">
        <v>1.8020097849131325E-5</v>
      </c>
      <c r="AA72" s="92">
        <v>2.3608776854983673E-4</v>
      </c>
      <c r="AB72" s="92">
        <v>4.263734989425513E-4</v>
      </c>
      <c r="AC72" s="92">
        <v>4.0751420762848872E-4</v>
      </c>
      <c r="AD72" s="92">
        <v>7.1529270678717888E-4</v>
      </c>
      <c r="AE72" s="92">
        <v>5.7514974922392518E-7</v>
      </c>
      <c r="AF72" s="92">
        <v>1.4465578252449655E-5</v>
      </c>
      <c r="AG72" s="92">
        <v>1.3281918360232557E-4</v>
      </c>
      <c r="AH72" s="92">
        <v>3.2283552096001297E-5</v>
      </c>
      <c r="AI72" s="92">
        <v>9.9672126526213691E-5</v>
      </c>
      <c r="AJ72" s="92">
        <v>1.5213853556061638E-4</v>
      </c>
      <c r="AK72" s="92">
        <v>3.6126002496569284E-4</v>
      </c>
      <c r="AL72" s="92">
        <v>2.9460567686084626E-4</v>
      </c>
      <c r="AM72" s="92">
        <v>1.8585527495463446E-4</v>
      </c>
      <c r="AN72" s="92">
        <v>6.9757205767079092E-4</v>
      </c>
      <c r="AO72" s="92">
        <v>7.0803039220458539E-5</v>
      </c>
      <c r="AP72" s="92">
        <v>3.2747931964323927E-2</v>
      </c>
      <c r="AQ72" s="92">
        <v>1.8472345853321425E-4</v>
      </c>
      <c r="AR72" s="92">
        <v>8.8252095689123639E-5</v>
      </c>
      <c r="AS72" s="92">
        <v>2.3206779220019295E-4</v>
      </c>
      <c r="AT72" s="92">
        <v>1.7311513638933036E-5</v>
      </c>
      <c r="AU72" s="92">
        <v>1.1033256924235773E-3</v>
      </c>
      <c r="AV72" s="92">
        <v>9.8592524188088893E-4</v>
      </c>
      <c r="AW72" s="92">
        <v>4.6936187800794408E-4</v>
      </c>
      <c r="AX72" s="92">
        <v>9.0204049221458959E-5</v>
      </c>
      <c r="AY72" s="92">
        <v>7.6889282601963287E-4</v>
      </c>
      <c r="AZ72" s="92">
        <v>1.0997240370780954E-3</v>
      </c>
      <c r="BA72" s="92">
        <v>0</v>
      </c>
      <c r="BB72" s="92">
        <v>0</v>
      </c>
      <c r="BC72" s="92">
        <v>1.5523885261552767E-5</v>
      </c>
      <c r="BD72" s="92">
        <v>3.6301998171955942E-5</v>
      </c>
      <c r="BE72" s="92">
        <v>9.9712686841440883E-4</v>
      </c>
      <c r="BF72" s="92">
        <v>7.7341717294516924E-4</v>
      </c>
      <c r="BG72" s="92">
        <v>4.0303144604877868E-4</v>
      </c>
      <c r="BH72" s="92">
        <v>6.4636895774298293E-4</v>
      </c>
      <c r="BI72" s="92">
        <v>5.9975416846872224E-4</v>
      </c>
      <c r="BJ72" s="92">
        <v>1.588377347992126E-3</v>
      </c>
      <c r="BK72" s="92">
        <v>2.9394153829405038E-4</v>
      </c>
      <c r="BL72" s="92">
        <v>3.0307065334606129E-4</v>
      </c>
      <c r="BM72" s="92">
        <v>6.0648088860323337E-4</v>
      </c>
      <c r="BN72" s="92">
        <v>5.619511224261322E-2</v>
      </c>
      <c r="BO72" s="92">
        <v>4.7360269427310531E-4</v>
      </c>
      <c r="BP72" s="92">
        <v>6.2048425348850051E-4</v>
      </c>
      <c r="BQ72" s="92">
        <v>1.4770842589340342E-3</v>
      </c>
      <c r="BR72" s="92">
        <v>4.0165840778138228E-4</v>
      </c>
      <c r="BS72" s="92">
        <v>2.2555799615845319E-5</v>
      </c>
      <c r="BT72" s="92">
        <v>1.0576601765270561E-4</v>
      </c>
      <c r="BU72" s="92">
        <v>3.1528693327789536E-5</v>
      </c>
      <c r="BV72" s="92">
        <v>4.2346222716933638E-5</v>
      </c>
      <c r="BW72" s="92">
        <v>1.702316630893346E-3</v>
      </c>
      <c r="BX72" s="92">
        <v>6.6982320853689663E-5</v>
      </c>
      <c r="BY72" s="92">
        <v>8.8637888898737533E-5</v>
      </c>
      <c r="BZ72" s="92">
        <v>7.6812404742286544E-3</v>
      </c>
      <c r="CA72" s="92">
        <v>4.7830741594237074E-4</v>
      </c>
      <c r="CB72" s="92">
        <v>3.8773430229981841E-4</v>
      </c>
      <c r="CC72" s="92">
        <v>3.8036628393683502E-4</v>
      </c>
      <c r="CD72" s="92">
        <v>0</v>
      </c>
      <c r="CE72" s="92">
        <v>0</v>
      </c>
      <c r="CF72" s="92">
        <v>0</v>
      </c>
      <c r="CG72" s="92">
        <v>7.493636961860518E-4</v>
      </c>
      <c r="CH72" s="84" t="s">
        <v>320</v>
      </c>
    </row>
    <row r="73" spans="1:86">
      <c r="A73" s="51" t="s">
        <v>64</v>
      </c>
      <c r="B73" s="81" t="s">
        <v>241</v>
      </c>
      <c r="C73" s="92">
        <v>1.250743314557555E-4</v>
      </c>
      <c r="D73" s="92">
        <v>0</v>
      </c>
      <c r="E73" s="92">
        <v>1.7755282244145622E-3</v>
      </c>
      <c r="F73" s="92">
        <v>9.2034948212435953E-4</v>
      </c>
      <c r="G73" s="92">
        <v>6.7513112636373223E-4</v>
      </c>
      <c r="H73" s="92">
        <v>1.4853513086728635E-3</v>
      </c>
      <c r="I73" s="92">
        <v>2.0630972826977761E-3</v>
      </c>
      <c r="J73" s="92">
        <v>6.5506575959240886E-4</v>
      </c>
      <c r="K73" s="92">
        <v>3.4139743238042379E-4</v>
      </c>
      <c r="L73" s="92">
        <v>2.4843060196849161E-4</v>
      </c>
      <c r="M73" s="92">
        <v>6.2311058752513126E-4</v>
      </c>
      <c r="N73" s="92">
        <v>1.3273645607198008E-3</v>
      </c>
      <c r="O73" s="92">
        <v>2.2971330187853169E-3</v>
      </c>
      <c r="P73" s="92">
        <v>2.6482599986002057E-4</v>
      </c>
      <c r="Q73" s="92">
        <v>1.584373050875755E-3</v>
      </c>
      <c r="R73" s="92">
        <v>8.3847613328170772E-4</v>
      </c>
      <c r="S73" s="92">
        <v>1.051851075143989E-3</v>
      </c>
      <c r="T73" s="92">
        <v>1.3602774511506277E-3</v>
      </c>
      <c r="U73" s="92">
        <v>1.0161872741297825E-3</v>
      </c>
      <c r="V73" s="92">
        <v>8.1063888670882705E-4</v>
      </c>
      <c r="W73" s="92">
        <v>3.2277291389985519E-4</v>
      </c>
      <c r="X73" s="92">
        <v>3.5409988658637705E-3</v>
      </c>
      <c r="Y73" s="92">
        <v>5.694564761251651E-4</v>
      </c>
      <c r="Z73" s="92">
        <v>7.8982428874588805E-4</v>
      </c>
      <c r="AA73" s="92">
        <v>8.1812593061824615E-4</v>
      </c>
      <c r="AB73" s="92">
        <v>6.8163192865774373E-4</v>
      </c>
      <c r="AC73" s="92">
        <v>8.947594558799427E-4</v>
      </c>
      <c r="AD73" s="92">
        <v>2.2658878597801007E-3</v>
      </c>
      <c r="AE73" s="92">
        <v>7.2447300286618689E-4</v>
      </c>
      <c r="AF73" s="92">
        <v>7.9741500116628722E-4</v>
      </c>
      <c r="AG73" s="92">
        <v>5.9568494125207391E-3</v>
      </c>
      <c r="AH73" s="92">
        <v>7.9455257770295971E-4</v>
      </c>
      <c r="AI73" s="92">
        <v>7.5962241882856813E-4</v>
      </c>
      <c r="AJ73" s="92">
        <v>7.7529420907979736E-4</v>
      </c>
      <c r="AK73" s="92">
        <v>2.346815124119694E-3</v>
      </c>
      <c r="AL73" s="92">
        <v>1.1991988482657294E-3</v>
      </c>
      <c r="AM73" s="92">
        <v>7.0798935613205858E-3</v>
      </c>
      <c r="AN73" s="92">
        <v>2.6085714347868025E-3</v>
      </c>
      <c r="AO73" s="92">
        <v>4.1552533642506611E-3</v>
      </c>
      <c r="AP73" s="92">
        <v>6.6629847342198636E-4</v>
      </c>
      <c r="AQ73" s="92">
        <v>7.9608194991461611E-3</v>
      </c>
      <c r="AR73" s="92">
        <v>2.8407634044796282E-3</v>
      </c>
      <c r="AS73" s="92">
        <v>2.6544351506864175E-3</v>
      </c>
      <c r="AT73" s="92">
        <v>1.0945645060688259E-3</v>
      </c>
      <c r="AU73" s="92">
        <v>1.0892360715969505E-3</v>
      </c>
      <c r="AV73" s="92">
        <v>2.1558673525374915E-3</v>
      </c>
      <c r="AW73" s="92">
        <v>2.6536459610359588E-3</v>
      </c>
      <c r="AX73" s="92">
        <v>1.5740432450053424E-3</v>
      </c>
      <c r="AY73" s="92">
        <v>9.9763051948519618E-4</v>
      </c>
      <c r="AZ73" s="92">
        <v>1.9783239380144826E-3</v>
      </c>
      <c r="BA73" s="92">
        <v>4.930119194656476E-3</v>
      </c>
      <c r="BB73" s="92">
        <v>0</v>
      </c>
      <c r="BC73" s="92">
        <v>2.4132585270232026E-4</v>
      </c>
      <c r="BD73" s="92">
        <v>1.1750947075822953E-3</v>
      </c>
      <c r="BE73" s="92">
        <v>8.5686151477349282E-4</v>
      </c>
      <c r="BF73" s="92">
        <v>1.8030169491708825E-3</v>
      </c>
      <c r="BG73" s="92">
        <v>8.1270626758187762E-4</v>
      </c>
      <c r="BH73" s="92">
        <v>1.5312778933065612E-2</v>
      </c>
      <c r="BI73" s="92">
        <v>3.757728965258088E-4</v>
      </c>
      <c r="BJ73" s="92">
        <v>4.5775029478795483E-4</v>
      </c>
      <c r="BK73" s="92">
        <v>0</v>
      </c>
      <c r="BL73" s="92">
        <v>6.8153388258637791E-4</v>
      </c>
      <c r="BM73" s="92">
        <v>1.345050576317928E-4</v>
      </c>
      <c r="BN73" s="92">
        <v>8.9230182357965615E-4</v>
      </c>
      <c r="BO73" s="92">
        <v>2.5713924061434662E-2</v>
      </c>
      <c r="BP73" s="92">
        <v>7.6756200246355243E-4</v>
      </c>
      <c r="BQ73" s="92">
        <v>2.1821303044189254E-3</v>
      </c>
      <c r="BR73" s="92">
        <v>5.8148501887712693E-3</v>
      </c>
      <c r="BS73" s="92">
        <v>1.7871058104328226E-3</v>
      </c>
      <c r="BT73" s="92">
        <v>3.8397301695363628E-3</v>
      </c>
      <c r="BU73" s="92">
        <v>2.2828744512652607E-3</v>
      </c>
      <c r="BV73" s="92">
        <v>4.1257319847069641E-3</v>
      </c>
      <c r="BW73" s="92">
        <v>3.088392622846031E-3</v>
      </c>
      <c r="BX73" s="92">
        <v>1.2525693999639971E-2</v>
      </c>
      <c r="BY73" s="92">
        <v>7.2461474174717929E-3</v>
      </c>
      <c r="BZ73" s="92">
        <v>8.9440855899894558E-3</v>
      </c>
      <c r="CA73" s="92">
        <v>9.7693745350293029E-4</v>
      </c>
      <c r="CB73" s="92">
        <v>1.4124606726636241E-4</v>
      </c>
      <c r="CC73" s="92">
        <v>4.3203453637912192E-4</v>
      </c>
      <c r="CD73" s="92">
        <v>0</v>
      </c>
      <c r="CE73" s="92">
        <v>0</v>
      </c>
      <c r="CF73" s="92">
        <v>0</v>
      </c>
      <c r="CG73" s="92">
        <v>2.1730182938193075E-3</v>
      </c>
      <c r="CH73" s="84" t="s">
        <v>321</v>
      </c>
    </row>
    <row r="74" spans="1:86">
      <c r="A74" s="51" t="s">
        <v>65</v>
      </c>
      <c r="B74" s="81" t="s">
        <v>242</v>
      </c>
      <c r="C74" s="92">
        <v>5.6899537292490123E-4</v>
      </c>
      <c r="D74" s="92">
        <v>7.2112763255557068E-5</v>
      </c>
      <c r="E74" s="92">
        <v>1.4379680786343499E-3</v>
      </c>
      <c r="F74" s="92">
        <v>6.258018365806685E-4</v>
      </c>
      <c r="G74" s="92">
        <v>1.2656212400707144E-3</v>
      </c>
      <c r="H74" s="92">
        <v>1.6371747820511072E-3</v>
      </c>
      <c r="I74" s="92">
        <v>1.8368335910720272E-3</v>
      </c>
      <c r="J74" s="92">
        <v>3.8878137403977164E-4</v>
      </c>
      <c r="K74" s="92">
        <v>4.5250991880440666E-4</v>
      </c>
      <c r="L74" s="92">
        <v>4.6929975417452134E-4</v>
      </c>
      <c r="M74" s="92">
        <v>9.7735494798112556E-5</v>
      </c>
      <c r="N74" s="92">
        <v>8.3575872319567406E-4</v>
      </c>
      <c r="O74" s="92">
        <v>1.4283163720764148E-3</v>
      </c>
      <c r="P74" s="92">
        <v>2.0073365703675509E-4</v>
      </c>
      <c r="Q74" s="92">
        <v>8.327675817174587E-4</v>
      </c>
      <c r="R74" s="92">
        <v>5.1888941860679509E-4</v>
      </c>
      <c r="S74" s="92">
        <v>5.662200319060494E-4</v>
      </c>
      <c r="T74" s="92">
        <v>1.5266339353243283E-3</v>
      </c>
      <c r="U74" s="92">
        <v>5.1266776055305192E-4</v>
      </c>
      <c r="V74" s="92">
        <v>1.0828483268826446E-3</v>
      </c>
      <c r="W74" s="92">
        <v>8.7493395690135486E-4</v>
      </c>
      <c r="X74" s="92">
        <v>7.5291396766599857E-4</v>
      </c>
      <c r="Y74" s="92">
        <v>3.4986214873049352E-4</v>
      </c>
      <c r="Z74" s="92">
        <v>4.8943265761933099E-4</v>
      </c>
      <c r="AA74" s="92">
        <v>0</v>
      </c>
      <c r="AB74" s="92">
        <v>4.9991055348654024E-4</v>
      </c>
      <c r="AC74" s="92">
        <v>9.3905447844825675E-4</v>
      </c>
      <c r="AD74" s="92">
        <v>1.5657588384790217E-3</v>
      </c>
      <c r="AE74" s="92">
        <v>5.794633723431047E-4</v>
      </c>
      <c r="AF74" s="92">
        <v>6.8440267106902432E-4</v>
      </c>
      <c r="AG74" s="92">
        <v>6.7683200411048101E-3</v>
      </c>
      <c r="AH74" s="92">
        <v>1.0174311212110924E-3</v>
      </c>
      <c r="AI74" s="92">
        <v>3.4004303771948156E-3</v>
      </c>
      <c r="AJ74" s="92">
        <v>0</v>
      </c>
      <c r="AK74" s="92">
        <v>2.0143058969886419E-3</v>
      </c>
      <c r="AL74" s="92">
        <v>1.2624176767680065E-3</v>
      </c>
      <c r="AM74" s="92">
        <v>3.0613672062715621E-3</v>
      </c>
      <c r="AN74" s="92">
        <v>2.4445477347398866E-3</v>
      </c>
      <c r="AO74" s="92">
        <v>3.5069630363883373E-3</v>
      </c>
      <c r="AP74" s="92">
        <v>5.6280306941126901E-3</v>
      </c>
      <c r="AQ74" s="92">
        <v>7.7980574105632038E-3</v>
      </c>
      <c r="AR74" s="92">
        <v>2.9695637603502417E-3</v>
      </c>
      <c r="AS74" s="92">
        <v>7.2864173874165848E-3</v>
      </c>
      <c r="AT74" s="92">
        <v>3.785105443185634E-3</v>
      </c>
      <c r="AU74" s="92">
        <v>1.0263746863704596E-3</v>
      </c>
      <c r="AV74" s="92">
        <v>3.584108370741656E-3</v>
      </c>
      <c r="AW74" s="92">
        <v>3.7703069066250075E-3</v>
      </c>
      <c r="AX74" s="92">
        <v>3.1971937137181204E-4</v>
      </c>
      <c r="AY74" s="92">
        <v>9.1379844291280459E-4</v>
      </c>
      <c r="AZ74" s="92">
        <v>1.5449206311767345E-3</v>
      </c>
      <c r="BA74" s="92">
        <v>2.5758274570104669E-3</v>
      </c>
      <c r="BB74" s="92">
        <v>0</v>
      </c>
      <c r="BC74" s="92">
        <v>1.8226452559359453E-3</v>
      </c>
      <c r="BD74" s="92">
        <v>9.9387668989816126E-4</v>
      </c>
      <c r="BE74" s="92">
        <v>1.4953352004604969E-3</v>
      </c>
      <c r="BF74" s="92">
        <v>9.9416163363885875E-4</v>
      </c>
      <c r="BG74" s="92">
        <v>1.3068995883321656E-3</v>
      </c>
      <c r="BH74" s="92">
        <v>1.2398748788804011E-2</v>
      </c>
      <c r="BI74" s="92">
        <v>4.1380137147438981E-4</v>
      </c>
      <c r="BJ74" s="92">
        <v>9.6402535580784833E-4</v>
      </c>
      <c r="BK74" s="92">
        <v>3.2115834739535132E-3</v>
      </c>
      <c r="BL74" s="92">
        <v>1.5288564146516657E-3</v>
      </c>
      <c r="BM74" s="92">
        <v>9.7294676418686052E-4</v>
      </c>
      <c r="BN74" s="92">
        <v>1.98197152263511E-3</v>
      </c>
      <c r="BO74" s="92">
        <v>8.0498235723296563E-4</v>
      </c>
      <c r="BP74" s="92">
        <v>4.8080635375875584E-2</v>
      </c>
      <c r="BQ74" s="92">
        <v>2.0546590959313895E-3</v>
      </c>
      <c r="BR74" s="92">
        <v>6.4267388961478716E-3</v>
      </c>
      <c r="BS74" s="92">
        <v>2.7963307402009271E-3</v>
      </c>
      <c r="BT74" s="92">
        <v>5.2134421380122739E-3</v>
      </c>
      <c r="BU74" s="92">
        <v>1.6255997225474984E-2</v>
      </c>
      <c r="BV74" s="92">
        <v>6.7953588539902236E-3</v>
      </c>
      <c r="BW74" s="92">
        <v>6.2373419637870809E-3</v>
      </c>
      <c r="BX74" s="92">
        <v>2.6131477923045685E-2</v>
      </c>
      <c r="BY74" s="92">
        <v>3.6531472781836834E-3</v>
      </c>
      <c r="BZ74" s="92">
        <v>3.116554883385347E-2</v>
      </c>
      <c r="CA74" s="92">
        <v>6.7565458801328217E-3</v>
      </c>
      <c r="CB74" s="92">
        <v>4.8189834714405994E-4</v>
      </c>
      <c r="CC74" s="92">
        <v>3.3589860710086694E-3</v>
      </c>
      <c r="CD74" s="92">
        <v>0</v>
      </c>
      <c r="CE74" s="92">
        <v>0</v>
      </c>
      <c r="CF74" s="92">
        <v>0</v>
      </c>
      <c r="CG74" s="92">
        <v>2.584791533532397E-3</v>
      </c>
      <c r="CH74" s="84" t="s">
        <v>322</v>
      </c>
    </row>
    <row r="75" spans="1:86" ht="22.5">
      <c r="A75" s="51" t="s">
        <v>66</v>
      </c>
      <c r="B75" s="81" t="s">
        <v>243</v>
      </c>
      <c r="C75" s="92">
        <v>0</v>
      </c>
      <c r="D75" s="92">
        <v>1.0992799276761751E-4</v>
      </c>
      <c r="E75" s="92">
        <v>1.0956401341849257E-2</v>
      </c>
      <c r="F75" s="92">
        <v>2.6958719460825595E-2</v>
      </c>
      <c r="G75" s="92">
        <v>4.4745294685519851E-3</v>
      </c>
      <c r="H75" s="92">
        <v>5.0556516987612394E-3</v>
      </c>
      <c r="I75" s="92">
        <v>6.2712456261624966E-4</v>
      </c>
      <c r="J75" s="92">
        <v>4.0155561918679278E-3</v>
      </c>
      <c r="K75" s="92">
        <v>3.2821361922441756E-3</v>
      </c>
      <c r="L75" s="92">
        <v>5.6508523095173454E-3</v>
      </c>
      <c r="M75" s="92">
        <v>5.577289116946698E-3</v>
      </c>
      <c r="N75" s="92">
        <v>3.4124414580101801E-3</v>
      </c>
      <c r="O75" s="92">
        <v>6.3864846700486819E-3</v>
      </c>
      <c r="P75" s="92">
        <v>2.2229805988249964E-3</v>
      </c>
      <c r="Q75" s="92">
        <v>3.9332408394055548E-3</v>
      </c>
      <c r="R75" s="92">
        <v>0</v>
      </c>
      <c r="S75" s="92">
        <v>3.255914977119018E-3</v>
      </c>
      <c r="T75" s="92">
        <v>2.0130882639142193E-2</v>
      </c>
      <c r="U75" s="92">
        <v>3.4928006955595144E-3</v>
      </c>
      <c r="V75" s="92">
        <v>5.1083674455684406E-3</v>
      </c>
      <c r="W75" s="92">
        <v>6.6804592024437975E-3</v>
      </c>
      <c r="X75" s="92">
        <v>8.7141055413832644E-3</v>
      </c>
      <c r="Y75" s="92">
        <v>6.9553711748947845E-3</v>
      </c>
      <c r="Z75" s="92">
        <v>3.2330775556111274E-3</v>
      </c>
      <c r="AA75" s="92">
        <v>7.4729960005329513E-3</v>
      </c>
      <c r="AB75" s="92">
        <v>3.3395721981851903E-3</v>
      </c>
      <c r="AC75" s="92">
        <v>3.1552821076162338E-3</v>
      </c>
      <c r="AD75" s="92">
        <v>1.2438554580169538E-2</v>
      </c>
      <c r="AE75" s="92">
        <v>8.6865585562475936E-3</v>
      </c>
      <c r="AF75" s="92">
        <v>0</v>
      </c>
      <c r="AG75" s="92">
        <v>1.7255577223074733E-2</v>
      </c>
      <c r="AH75" s="92">
        <v>6.2502510018440467E-3</v>
      </c>
      <c r="AI75" s="92">
        <v>9.5050964296361957E-3</v>
      </c>
      <c r="AJ75" s="92">
        <v>3.1171914190097814E-3</v>
      </c>
      <c r="AK75" s="92">
        <v>1.9191032551153297E-2</v>
      </c>
      <c r="AL75" s="92">
        <v>1.9054985956219208E-2</v>
      </c>
      <c r="AM75" s="92">
        <v>1.0884233591301291E-2</v>
      </c>
      <c r="AN75" s="92">
        <v>1.4666416256184429E-2</v>
      </c>
      <c r="AO75" s="92">
        <v>2.7785767704078698E-2</v>
      </c>
      <c r="AP75" s="92">
        <v>3.7553491811768741E-3</v>
      </c>
      <c r="AQ75" s="92">
        <v>2.1944721814972621E-2</v>
      </c>
      <c r="AR75" s="92">
        <v>1.5762539847610096E-2</v>
      </c>
      <c r="AS75" s="92">
        <v>6.1999310897841026E-3</v>
      </c>
      <c r="AT75" s="92">
        <v>3.1544273055852229E-4</v>
      </c>
      <c r="AU75" s="92">
        <v>2.523342708350268E-2</v>
      </c>
      <c r="AV75" s="92">
        <v>3.3072389535011323E-3</v>
      </c>
      <c r="AW75" s="92">
        <v>0</v>
      </c>
      <c r="AX75" s="92">
        <v>9.412043738167248E-3</v>
      </c>
      <c r="AY75" s="92">
        <v>9.0815202126050612E-3</v>
      </c>
      <c r="AZ75" s="92">
        <v>7.2673184423426199E-2</v>
      </c>
      <c r="BA75" s="92">
        <v>1.0073545639101015E-2</v>
      </c>
      <c r="BB75" s="92">
        <v>5.8414818393492454E-3</v>
      </c>
      <c r="BC75" s="92">
        <v>1.1491908880438561E-2</v>
      </c>
      <c r="BD75" s="92">
        <v>1.439817053501116E-3</v>
      </c>
      <c r="BE75" s="92">
        <v>7.8466924541856081E-3</v>
      </c>
      <c r="BF75" s="92">
        <v>3.4377703510973107E-2</v>
      </c>
      <c r="BG75" s="92">
        <v>3.228053055472923E-2</v>
      </c>
      <c r="BH75" s="92">
        <v>7.1995557754756861E-3</v>
      </c>
      <c r="BI75" s="92">
        <v>2.7232255365721137E-3</v>
      </c>
      <c r="BJ75" s="92">
        <v>0.10179525460136096</v>
      </c>
      <c r="BK75" s="92">
        <v>1.8289695716074248E-3</v>
      </c>
      <c r="BL75" s="92">
        <v>4.0263386401954954E-2</v>
      </c>
      <c r="BM75" s="92">
        <v>1.3772673565890161E-3</v>
      </c>
      <c r="BN75" s="92">
        <v>3.426571686831914E-2</v>
      </c>
      <c r="BO75" s="92">
        <v>5.6092763549943758E-3</v>
      </c>
      <c r="BP75" s="92">
        <v>9.3624179581931529E-3</v>
      </c>
      <c r="BQ75" s="92">
        <v>0.16149066878188215</v>
      </c>
      <c r="BR75" s="92">
        <v>1.1291056560534194E-2</v>
      </c>
      <c r="BS75" s="92">
        <v>6.2152015497991845E-3</v>
      </c>
      <c r="BT75" s="92">
        <v>1.0675056385002263E-2</v>
      </c>
      <c r="BU75" s="92">
        <v>2.1626713079530638E-3</v>
      </c>
      <c r="BV75" s="92">
        <v>4.5697623771959539E-3</v>
      </c>
      <c r="BW75" s="92">
        <v>3.271857050259832E-2</v>
      </c>
      <c r="BX75" s="92">
        <v>3.0376482507148275E-2</v>
      </c>
      <c r="BY75" s="92">
        <v>5.2980132450331126E-2</v>
      </c>
      <c r="BZ75" s="92">
        <v>2.1253196603382103E-2</v>
      </c>
      <c r="CA75" s="92">
        <v>2.2736658743263593E-2</v>
      </c>
      <c r="CB75" s="92">
        <v>1.154894314707316E-3</v>
      </c>
      <c r="CC75" s="92">
        <v>6.0600264167682176E-3</v>
      </c>
      <c r="CD75" s="92">
        <v>0</v>
      </c>
      <c r="CE75" s="92">
        <v>0</v>
      </c>
      <c r="CF75" s="92">
        <v>0</v>
      </c>
      <c r="CG75" s="92">
        <v>1.1338892663479625E-2</v>
      </c>
      <c r="CH75" s="84" t="s">
        <v>323</v>
      </c>
    </row>
    <row r="76" spans="1:86" ht="22.5">
      <c r="A76" s="51" t="s">
        <v>67</v>
      </c>
      <c r="B76" s="81" t="s">
        <v>244</v>
      </c>
      <c r="C76" s="92">
        <v>9.9215508812001475E-4</v>
      </c>
      <c r="D76" s="92">
        <v>0</v>
      </c>
      <c r="E76" s="92">
        <v>0</v>
      </c>
      <c r="F76" s="92">
        <v>0</v>
      </c>
      <c r="G76" s="92">
        <v>0</v>
      </c>
      <c r="H76" s="92">
        <v>1.6581642023338137E-3</v>
      </c>
      <c r="I76" s="92">
        <v>0</v>
      </c>
      <c r="J76" s="92">
        <v>0</v>
      </c>
      <c r="K76" s="92">
        <v>0</v>
      </c>
      <c r="L76" s="92">
        <v>0</v>
      </c>
      <c r="M76" s="92">
        <v>0</v>
      </c>
      <c r="N76" s="92">
        <v>0</v>
      </c>
      <c r="O76" s="92">
        <v>0</v>
      </c>
      <c r="P76" s="92">
        <v>2.6063106700509502E-3</v>
      </c>
      <c r="Q76" s="92">
        <v>0</v>
      </c>
      <c r="R76" s="92">
        <v>0</v>
      </c>
      <c r="S76" s="92">
        <v>0</v>
      </c>
      <c r="T76" s="92">
        <v>0</v>
      </c>
      <c r="U76" s="92">
        <v>0</v>
      </c>
      <c r="V76" s="92">
        <v>0</v>
      </c>
      <c r="W76" s="92">
        <v>0</v>
      </c>
      <c r="X76" s="92">
        <v>0</v>
      </c>
      <c r="Y76" s="92">
        <v>0</v>
      </c>
      <c r="Z76" s="92">
        <v>0</v>
      </c>
      <c r="AA76" s="92">
        <v>0</v>
      </c>
      <c r="AB76" s="92">
        <v>0</v>
      </c>
      <c r="AC76" s="92">
        <v>0</v>
      </c>
      <c r="AD76" s="92">
        <v>0</v>
      </c>
      <c r="AE76" s="92">
        <v>0</v>
      </c>
      <c r="AF76" s="92">
        <v>0</v>
      </c>
      <c r="AG76" s="92">
        <v>1.529421996385135E-3</v>
      </c>
      <c r="AH76" s="92">
        <v>4.9923018705156649E-5</v>
      </c>
      <c r="AI76" s="92">
        <v>1.5026328165694338E-4</v>
      </c>
      <c r="AJ76" s="92">
        <v>2.7554502570576031E-4</v>
      </c>
      <c r="AK76" s="92">
        <v>0</v>
      </c>
      <c r="AL76" s="92">
        <v>0</v>
      </c>
      <c r="AM76" s="92">
        <v>0</v>
      </c>
      <c r="AN76" s="92">
        <v>1.0325806758037488E-4</v>
      </c>
      <c r="AO76" s="92">
        <v>2.0955487014280089E-2</v>
      </c>
      <c r="AP76" s="92">
        <v>1.8424456538171663E-3</v>
      </c>
      <c r="AQ76" s="92">
        <v>1.7781625346821389E-4</v>
      </c>
      <c r="AR76" s="92">
        <v>0</v>
      </c>
      <c r="AS76" s="92">
        <v>0</v>
      </c>
      <c r="AT76" s="92">
        <v>0</v>
      </c>
      <c r="AU76" s="92">
        <v>0</v>
      </c>
      <c r="AV76" s="92">
        <v>0</v>
      </c>
      <c r="AW76" s="92">
        <v>0</v>
      </c>
      <c r="AX76" s="92">
        <v>1.6431416363780742E-2</v>
      </c>
      <c r="AY76" s="92">
        <v>0</v>
      </c>
      <c r="AZ76" s="92">
        <v>0</v>
      </c>
      <c r="BA76" s="92">
        <v>0</v>
      </c>
      <c r="BB76" s="92">
        <v>0</v>
      </c>
      <c r="BC76" s="92">
        <v>0</v>
      </c>
      <c r="BD76" s="92">
        <v>1.1678927025830332E-6</v>
      </c>
      <c r="BE76" s="92">
        <v>0</v>
      </c>
      <c r="BF76" s="92">
        <v>0</v>
      </c>
      <c r="BG76" s="92">
        <v>0</v>
      </c>
      <c r="BH76" s="92">
        <v>0</v>
      </c>
      <c r="BI76" s="92">
        <v>0</v>
      </c>
      <c r="BJ76" s="92">
        <v>0</v>
      </c>
      <c r="BK76" s="92">
        <v>2.1773447281040771E-5</v>
      </c>
      <c r="BL76" s="92">
        <v>0</v>
      </c>
      <c r="BM76" s="92">
        <v>0</v>
      </c>
      <c r="BN76" s="92">
        <v>6.4683589441647934E-5</v>
      </c>
      <c r="BO76" s="92">
        <v>0</v>
      </c>
      <c r="BP76" s="92">
        <v>0</v>
      </c>
      <c r="BQ76" s="92">
        <v>0</v>
      </c>
      <c r="BR76" s="92">
        <v>2.4617245969450526E-3</v>
      </c>
      <c r="BS76" s="92">
        <v>1.3611934724692737E-4</v>
      </c>
      <c r="BT76" s="92">
        <v>2.4925220185240915E-7</v>
      </c>
      <c r="BU76" s="92">
        <v>0</v>
      </c>
      <c r="BV76" s="92">
        <v>1.0102598848182741E-4</v>
      </c>
      <c r="BW76" s="92">
        <v>0</v>
      </c>
      <c r="BX76" s="92">
        <v>3.3239976723643504E-3</v>
      </c>
      <c r="BY76" s="92">
        <v>0</v>
      </c>
      <c r="BZ76" s="92">
        <v>8.3506593861667653E-4</v>
      </c>
      <c r="CA76" s="92">
        <v>0</v>
      </c>
      <c r="CB76" s="92">
        <v>0</v>
      </c>
      <c r="CC76" s="92">
        <v>2.1986490400973127E-6</v>
      </c>
      <c r="CD76" s="92">
        <v>0</v>
      </c>
      <c r="CE76" s="92">
        <v>0</v>
      </c>
      <c r="CF76" s="92">
        <v>0</v>
      </c>
      <c r="CG76" s="92">
        <v>6.2429109487853593E-4</v>
      </c>
      <c r="CH76" s="84" t="s">
        <v>324</v>
      </c>
    </row>
    <row r="77" spans="1:86">
      <c r="A77" s="51" t="s">
        <v>68</v>
      </c>
      <c r="B77" s="81" t="s">
        <v>245</v>
      </c>
      <c r="C77" s="92">
        <v>8.5070800342376218E-5</v>
      </c>
      <c r="D77" s="92">
        <v>1.8731729967602019E-4</v>
      </c>
      <c r="E77" s="92">
        <v>1.3006554769610433E-3</v>
      </c>
      <c r="F77" s="92">
        <v>6.3564993415203821E-5</v>
      </c>
      <c r="G77" s="92">
        <v>2.2588858277994728E-4</v>
      </c>
      <c r="H77" s="92">
        <v>4.8205701915949277E-4</v>
      </c>
      <c r="I77" s="92">
        <v>1.0689623226413348E-5</v>
      </c>
      <c r="J77" s="92">
        <v>4.9739331345405704E-4</v>
      </c>
      <c r="K77" s="92">
        <v>3.2815604798792843E-4</v>
      </c>
      <c r="L77" s="92">
        <v>1.3705214059963898E-4</v>
      </c>
      <c r="M77" s="92">
        <v>1.9547098959622511E-4</v>
      </c>
      <c r="N77" s="92">
        <v>4.671263435642259E-4</v>
      </c>
      <c r="O77" s="92">
        <v>3.6276506583787923E-4</v>
      </c>
      <c r="P77" s="92">
        <v>0</v>
      </c>
      <c r="Q77" s="92">
        <v>2.1992314370869768E-4</v>
      </c>
      <c r="R77" s="92">
        <v>1.1124076030030615E-3</v>
      </c>
      <c r="S77" s="92">
        <v>3.7628167199682435E-4</v>
      </c>
      <c r="T77" s="92">
        <v>3.7554029439562192E-4</v>
      </c>
      <c r="U77" s="92">
        <v>1.0392408565101123E-4</v>
      </c>
      <c r="V77" s="92">
        <v>4.5168592235215403E-4</v>
      </c>
      <c r="W77" s="92">
        <v>8.5863862532582834E-5</v>
      </c>
      <c r="X77" s="92">
        <v>4.6660016456094317E-4</v>
      </c>
      <c r="Y77" s="92">
        <v>3.1915616227276409E-4</v>
      </c>
      <c r="Z77" s="92">
        <v>3.6159196344436154E-4</v>
      </c>
      <c r="AA77" s="92">
        <v>0</v>
      </c>
      <c r="AB77" s="92">
        <v>2.5667260384103837E-4</v>
      </c>
      <c r="AC77" s="92">
        <v>3.5140717904195767E-4</v>
      </c>
      <c r="AD77" s="92">
        <v>1.0112011978445038E-3</v>
      </c>
      <c r="AE77" s="92">
        <v>2.1568115595897194E-7</v>
      </c>
      <c r="AF77" s="92">
        <v>4.8550097009784156E-4</v>
      </c>
      <c r="AG77" s="92">
        <v>2.0341348940739723E-4</v>
      </c>
      <c r="AH77" s="92">
        <v>2.087891582291218E-4</v>
      </c>
      <c r="AI77" s="92">
        <v>3.1311142777426727E-4</v>
      </c>
      <c r="AJ77" s="92">
        <v>7.3996792373290507E-4</v>
      </c>
      <c r="AK77" s="92">
        <v>1.2102835853694941E-3</v>
      </c>
      <c r="AL77" s="92">
        <v>5.7704247124003348E-4</v>
      </c>
      <c r="AM77" s="92">
        <v>6.1270378631933032E-4</v>
      </c>
      <c r="AN77" s="92">
        <v>2.5959542270908854E-4</v>
      </c>
      <c r="AO77" s="92">
        <v>6.505029228379628E-4</v>
      </c>
      <c r="AP77" s="92">
        <v>7.5478690515454823E-4</v>
      </c>
      <c r="AQ77" s="92">
        <v>1.5434946702943069E-3</v>
      </c>
      <c r="AR77" s="92">
        <v>1.2283737643215857E-4</v>
      </c>
      <c r="AS77" s="92">
        <v>3.1216952708447009E-4</v>
      </c>
      <c r="AT77" s="92">
        <v>8.324039192852232E-5</v>
      </c>
      <c r="AU77" s="92">
        <v>6.9364287146472456E-4</v>
      </c>
      <c r="AV77" s="92">
        <v>1.1817597077339419E-4</v>
      </c>
      <c r="AW77" s="92">
        <v>1.0382004525489152E-3</v>
      </c>
      <c r="AX77" s="92">
        <v>6.1645238271035654E-4</v>
      </c>
      <c r="AY77" s="92">
        <v>1.9399491533968556E-3</v>
      </c>
      <c r="AZ77" s="92">
        <v>1.5920937802202988E-4</v>
      </c>
      <c r="BA77" s="92">
        <v>1.12814427756358E-3</v>
      </c>
      <c r="BB77" s="92">
        <v>0</v>
      </c>
      <c r="BC77" s="92">
        <v>5.7297249238094758E-4</v>
      </c>
      <c r="BD77" s="92">
        <v>4.447724709003718E-5</v>
      </c>
      <c r="BE77" s="92">
        <v>1.3277269804136303E-3</v>
      </c>
      <c r="BF77" s="92">
        <v>1.9739856981395242E-3</v>
      </c>
      <c r="BG77" s="92">
        <v>8.3448177611381708E-4</v>
      </c>
      <c r="BH77" s="92">
        <v>6.626773437537289E-4</v>
      </c>
      <c r="BI77" s="92">
        <v>1.4985797331432338E-4</v>
      </c>
      <c r="BJ77" s="92">
        <v>7.0684409477857343E-4</v>
      </c>
      <c r="BK77" s="92">
        <v>7.8384410211746771E-4</v>
      </c>
      <c r="BL77" s="92">
        <v>1.5828690063371021E-4</v>
      </c>
      <c r="BM77" s="92">
        <v>1.1799395774286015E-3</v>
      </c>
      <c r="BN77" s="92">
        <v>4.0966273313043693E-4</v>
      </c>
      <c r="BO77" s="92">
        <v>3.8542441485889354E-4</v>
      </c>
      <c r="BP77" s="92">
        <v>4.0676189950912805E-4</v>
      </c>
      <c r="BQ77" s="92">
        <v>5.5059188045619831E-4</v>
      </c>
      <c r="BR77" s="92">
        <v>3.5055868395559961E-3</v>
      </c>
      <c r="BS77" s="92">
        <v>1.0384199799665268E-2</v>
      </c>
      <c r="BT77" s="92">
        <v>2.3080753891533087E-4</v>
      </c>
      <c r="BU77" s="92">
        <v>3.8918230826490208E-5</v>
      </c>
      <c r="BV77" s="92">
        <v>2.7567390988723801E-3</v>
      </c>
      <c r="BW77" s="92">
        <v>3.2521200458436779E-4</v>
      </c>
      <c r="BX77" s="92">
        <v>4.0608032017549361E-4</v>
      </c>
      <c r="BY77" s="92">
        <v>1.8044141668671572E-4</v>
      </c>
      <c r="BZ77" s="92">
        <v>3.0311698180871183E-4</v>
      </c>
      <c r="CA77" s="92">
        <v>2.3951661192865307E-4</v>
      </c>
      <c r="CB77" s="92">
        <v>3.8634953693446192E-4</v>
      </c>
      <c r="CC77" s="92">
        <v>1.8908381744836886E-4</v>
      </c>
      <c r="CD77" s="92">
        <v>0</v>
      </c>
      <c r="CE77" s="92">
        <v>0</v>
      </c>
      <c r="CF77" s="92">
        <v>0</v>
      </c>
      <c r="CG77" s="92">
        <v>9.1404180918666048E-4</v>
      </c>
      <c r="CH77" s="84" t="s">
        <v>325</v>
      </c>
    </row>
    <row r="78" spans="1:86">
      <c r="A78" s="51" t="s">
        <v>69</v>
      </c>
      <c r="B78" s="81" t="s">
        <v>246</v>
      </c>
      <c r="C78" s="92">
        <v>1.2389279256211138E-4</v>
      </c>
      <c r="D78" s="92">
        <v>1.0315642841313224E-3</v>
      </c>
      <c r="E78" s="92">
        <v>1.293026999090304E-3</v>
      </c>
      <c r="F78" s="92">
        <v>3.0081461672547163E-4</v>
      </c>
      <c r="G78" s="92">
        <v>1.6313748718959812E-4</v>
      </c>
      <c r="H78" s="92">
        <v>2.7426175836069833E-4</v>
      </c>
      <c r="I78" s="92">
        <v>1.2061458207136395E-3</v>
      </c>
      <c r="J78" s="92">
        <v>1.9994470664902542E-4</v>
      </c>
      <c r="K78" s="92">
        <v>2.8728047008066022E-4</v>
      </c>
      <c r="L78" s="92">
        <v>2.6542053675357078E-4</v>
      </c>
      <c r="M78" s="92">
        <v>2.0183690305050828E-4</v>
      </c>
      <c r="N78" s="92">
        <v>1.8690813623500777E-4</v>
      </c>
      <c r="O78" s="92">
        <v>8.3470080979624879E-4</v>
      </c>
      <c r="P78" s="92">
        <v>1.1127142851261368E-7</v>
      </c>
      <c r="Q78" s="92">
        <v>1.4097637417224209E-4</v>
      </c>
      <c r="R78" s="92">
        <v>2.4583593436531745E-4</v>
      </c>
      <c r="S78" s="92">
        <v>2.2469048885160689E-4</v>
      </c>
      <c r="T78" s="92">
        <v>3.4349263544797385E-4</v>
      </c>
      <c r="U78" s="92">
        <v>7.830899411731128E-5</v>
      </c>
      <c r="V78" s="92">
        <v>7.0097028827764555E-4</v>
      </c>
      <c r="W78" s="92">
        <v>9.7771989453160013E-5</v>
      </c>
      <c r="X78" s="92">
        <v>2.8750512267414712E-4</v>
      </c>
      <c r="Y78" s="92">
        <v>2.7030572927183078E-4</v>
      </c>
      <c r="Z78" s="92">
        <v>1.6949092033569744E-4</v>
      </c>
      <c r="AA78" s="92">
        <v>0</v>
      </c>
      <c r="AB78" s="92">
        <v>3.4010887726594889E-4</v>
      </c>
      <c r="AC78" s="92">
        <v>6.0241230692907035E-4</v>
      </c>
      <c r="AD78" s="92">
        <v>5.5065840722380642E-4</v>
      </c>
      <c r="AE78" s="92">
        <v>1.2150038452355419E-5</v>
      </c>
      <c r="AF78" s="92">
        <v>2.630927044664281E-4</v>
      </c>
      <c r="AG78" s="92">
        <v>2.6054393276510985E-4</v>
      </c>
      <c r="AH78" s="92">
        <v>9.0638013960251068E-4</v>
      </c>
      <c r="AI78" s="92">
        <v>1.4762046012026348E-4</v>
      </c>
      <c r="AJ78" s="92">
        <v>1.7479445989642332E-3</v>
      </c>
      <c r="AK78" s="92">
        <v>8.0177224917991473E-4</v>
      </c>
      <c r="AL78" s="92">
        <v>1.1407882123537663E-3</v>
      </c>
      <c r="AM78" s="92">
        <v>7.3499350896193605E-4</v>
      </c>
      <c r="AN78" s="92">
        <v>4.8554495822906616E-4</v>
      </c>
      <c r="AO78" s="92">
        <v>1.3386199602617942E-3</v>
      </c>
      <c r="AP78" s="92">
        <v>3.0235859118649675E-4</v>
      </c>
      <c r="AQ78" s="92">
        <v>2.9559295521757866E-4</v>
      </c>
      <c r="AR78" s="92">
        <v>4.6869018386250797E-4</v>
      </c>
      <c r="AS78" s="92">
        <v>1.1123347298114513E-3</v>
      </c>
      <c r="AT78" s="92">
        <v>5.8195711119143748E-4</v>
      </c>
      <c r="AU78" s="92">
        <v>3.605859114629904E-3</v>
      </c>
      <c r="AV78" s="92">
        <v>1.1424239917479408E-2</v>
      </c>
      <c r="AW78" s="92">
        <v>1.3016035363265079E-3</v>
      </c>
      <c r="AX78" s="92">
        <v>6.4727500184587436E-4</v>
      </c>
      <c r="AY78" s="92">
        <v>2.6284668956924433E-3</v>
      </c>
      <c r="AZ78" s="92">
        <v>3.2284123876689399E-3</v>
      </c>
      <c r="BA78" s="92">
        <v>4.0545256371683778E-3</v>
      </c>
      <c r="BB78" s="92">
        <v>0</v>
      </c>
      <c r="BC78" s="92">
        <v>1.8734506986101179E-3</v>
      </c>
      <c r="BD78" s="92">
        <v>2.7586598878930068E-4</v>
      </c>
      <c r="BE78" s="92">
        <v>1.3172159564445896E-2</v>
      </c>
      <c r="BF78" s="92">
        <v>3.2183784912657148E-3</v>
      </c>
      <c r="BG78" s="92">
        <v>4.6536845267665279E-3</v>
      </c>
      <c r="BH78" s="92">
        <v>7.9632655593935486E-4</v>
      </c>
      <c r="BI78" s="92">
        <v>1.1895178053831562E-3</v>
      </c>
      <c r="BJ78" s="92">
        <v>6.7320025685776259E-3</v>
      </c>
      <c r="BK78" s="92">
        <v>5.6066626748679984E-3</v>
      </c>
      <c r="BL78" s="92">
        <v>4.7411052701661072E-4</v>
      </c>
      <c r="BM78" s="92">
        <v>5.4285274756783438E-4</v>
      </c>
      <c r="BN78" s="92">
        <v>1.3367941817940573E-3</v>
      </c>
      <c r="BO78" s="92">
        <v>6.257813377782773E-4</v>
      </c>
      <c r="BP78" s="92">
        <v>1.4569889507841083E-3</v>
      </c>
      <c r="BQ78" s="92">
        <v>2.0365153837744042E-3</v>
      </c>
      <c r="BR78" s="92">
        <v>6.8050989363137079E-3</v>
      </c>
      <c r="BS78" s="92">
        <v>3.5244907930168032E-3</v>
      </c>
      <c r="BT78" s="92">
        <v>5.3616973476740867E-2</v>
      </c>
      <c r="BU78" s="92">
        <v>5.8805939414659945E-3</v>
      </c>
      <c r="BV78" s="92">
        <v>6.2902289115810859E-3</v>
      </c>
      <c r="BW78" s="92">
        <v>1.2396184478191729E-2</v>
      </c>
      <c r="BX78" s="92">
        <v>2.6583608588808092E-3</v>
      </c>
      <c r="BY78" s="92">
        <v>2.9123877781013762E-4</v>
      </c>
      <c r="BZ78" s="92">
        <v>5.4270747503554154E-3</v>
      </c>
      <c r="CA78" s="92">
        <v>4.3359764838235559E-3</v>
      </c>
      <c r="CB78" s="92">
        <v>7.5885142021535888E-4</v>
      </c>
      <c r="CC78" s="92">
        <v>3.00610290007305E-3</v>
      </c>
      <c r="CD78" s="92">
        <v>0</v>
      </c>
      <c r="CE78" s="92">
        <v>0</v>
      </c>
      <c r="CF78" s="92">
        <v>0</v>
      </c>
      <c r="CG78" s="92">
        <v>3.4703854569314656E-3</v>
      </c>
      <c r="CH78" s="84" t="s">
        <v>326</v>
      </c>
    </row>
    <row r="79" spans="1:86">
      <c r="A79" s="51" t="s">
        <v>70</v>
      </c>
      <c r="B79" s="81" t="s">
        <v>247</v>
      </c>
      <c r="C79" s="92">
        <v>0</v>
      </c>
      <c r="D79" s="92">
        <v>0</v>
      </c>
      <c r="E79" s="92">
        <v>0</v>
      </c>
      <c r="F79" s="92">
        <v>0</v>
      </c>
      <c r="G79" s="92">
        <v>0</v>
      </c>
      <c r="H79" s="92">
        <v>0</v>
      </c>
      <c r="I79" s="92">
        <v>0</v>
      </c>
      <c r="J79" s="92">
        <v>0</v>
      </c>
      <c r="K79" s="92">
        <v>0</v>
      </c>
      <c r="L79" s="92">
        <v>0</v>
      </c>
      <c r="M79" s="92">
        <v>0</v>
      </c>
      <c r="N79" s="92">
        <v>0</v>
      </c>
      <c r="O79" s="92">
        <v>0</v>
      </c>
      <c r="P79" s="92">
        <v>0</v>
      </c>
      <c r="Q79" s="92">
        <v>0</v>
      </c>
      <c r="R79" s="92">
        <v>0</v>
      </c>
      <c r="S79" s="92">
        <v>0</v>
      </c>
      <c r="T79" s="92">
        <v>0</v>
      </c>
      <c r="U79" s="92">
        <v>0</v>
      </c>
      <c r="V79" s="92">
        <v>0</v>
      </c>
      <c r="W79" s="92">
        <v>0</v>
      </c>
      <c r="X79" s="92">
        <v>0</v>
      </c>
      <c r="Y79" s="92">
        <v>0</v>
      </c>
      <c r="Z79" s="92">
        <v>0</v>
      </c>
      <c r="AA79" s="92">
        <v>0</v>
      </c>
      <c r="AB79" s="92">
        <v>0</v>
      </c>
      <c r="AC79" s="92">
        <v>0</v>
      </c>
      <c r="AD79" s="92">
        <v>0</v>
      </c>
      <c r="AE79" s="92">
        <v>0</v>
      </c>
      <c r="AF79" s="92">
        <v>0</v>
      </c>
      <c r="AG79" s="92">
        <v>0</v>
      </c>
      <c r="AH79" s="92">
        <v>0</v>
      </c>
      <c r="AI79" s="92">
        <v>0</v>
      </c>
      <c r="AJ79" s="92">
        <v>0</v>
      </c>
      <c r="AK79" s="92">
        <v>0</v>
      </c>
      <c r="AL79" s="92">
        <v>0</v>
      </c>
      <c r="AM79" s="92">
        <v>0</v>
      </c>
      <c r="AN79" s="92">
        <v>0</v>
      </c>
      <c r="AO79" s="92">
        <v>0</v>
      </c>
      <c r="AP79" s="92">
        <v>0</v>
      </c>
      <c r="AQ79" s="92">
        <v>0</v>
      </c>
      <c r="AR79" s="92">
        <v>0</v>
      </c>
      <c r="AS79" s="92">
        <v>0</v>
      </c>
      <c r="AT79" s="92">
        <v>0</v>
      </c>
      <c r="AU79" s="92">
        <v>0</v>
      </c>
      <c r="AV79" s="92">
        <v>0</v>
      </c>
      <c r="AW79" s="92">
        <v>0</v>
      </c>
      <c r="AX79" s="92">
        <v>0</v>
      </c>
      <c r="AY79" s="92">
        <v>0</v>
      </c>
      <c r="AZ79" s="92">
        <v>0</v>
      </c>
      <c r="BA79" s="92">
        <v>0</v>
      </c>
      <c r="BB79" s="92">
        <v>0</v>
      </c>
      <c r="BC79" s="92">
        <v>0</v>
      </c>
      <c r="BD79" s="92">
        <v>0</v>
      </c>
      <c r="BE79" s="92">
        <v>0</v>
      </c>
      <c r="BF79" s="92">
        <v>0</v>
      </c>
      <c r="BG79" s="92">
        <v>0</v>
      </c>
      <c r="BH79" s="92">
        <v>0</v>
      </c>
      <c r="BI79" s="92">
        <v>0</v>
      </c>
      <c r="BJ79" s="92">
        <v>0</v>
      </c>
      <c r="BK79" s="92">
        <v>0</v>
      </c>
      <c r="BL79" s="92">
        <v>0</v>
      </c>
      <c r="BM79" s="92">
        <v>0</v>
      </c>
      <c r="BN79" s="92">
        <v>0</v>
      </c>
      <c r="BO79" s="92">
        <v>0</v>
      </c>
      <c r="BP79" s="92">
        <v>0</v>
      </c>
      <c r="BQ79" s="92">
        <v>0</v>
      </c>
      <c r="BR79" s="92">
        <v>0</v>
      </c>
      <c r="BS79" s="92">
        <v>0</v>
      </c>
      <c r="BT79" s="92">
        <v>0</v>
      </c>
      <c r="BU79" s="92">
        <v>4.1346925484396502E-3</v>
      </c>
      <c r="BV79" s="92">
        <v>0</v>
      </c>
      <c r="BW79" s="92">
        <v>0</v>
      </c>
      <c r="BX79" s="92">
        <v>0</v>
      </c>
      <c r="BY79" s="92">
        <v>0</v>
      </c>
      <c r="BZ79" s="92">
        <v>0</v>
      </c>
      <c r="CA79" s="92">
        <v>0</v>
      </c>
      <c r="CB79" s="92">
        <v>0</v>
      </c>
      <c r="CC79" s="92">
        <v>0</v>
      </c>
      <c r="CD79" s="92">
        <v>0</v>
      </c>
      <c r="CE79" s="92">
        <v>0</v>
      </c>
      <c r="CF79" s="92">
        <v>0</v>
      </c>
      <c r="CG79" s="92">
        <v>2.7262286528346481E-5</v>
      </c>
      <c r="CH79" s="84" t="s">
        <v>327</v>
      </c>
    </row>
    <row r="80" spans="1:86">
      <c r="A80" s="51" t="s">
        <v>71</v>
      </c>
      <c r="B80" s="81" t="s">
        <v>248</v>
      </c>
      <c r="C80" s="92">
        <v>0</v>
      </c>
      <c r="D80" s="92">
        <v>0</v>
      </c>
      <c r="E80" s="92">
        <v>0</v>
      </c>
      <c r="F80" s="92">
        <v>0</v>
      </c>
      <c r="G80" s="92">
        <v>0</v>
      </c>
      <c r="H80" s="92">
        <v>0</v>
      </c>
      <c r="I80" s="92">
        <v>0</v>
      </c>
      <c r="J80" s="92">
        <v>0</v>
      </c>
      <c r="K80" s="92">
        <v>0</v>
      </c>
      <c r="L80" s="92">
        <v>0</v>
      </c>
      <c r="M80" s="92">
        <v>0</v>
      </c>
      <c r="N80" s="92">
        <v>0</v>
      </c>
      <c r="O80" s="92">
        <v>0</v>
      </c>
      <c r="P80" s="92">
        <v>0</v>
      </c>
      <c r="Q80" s="92">
        <v>0</v>
      </c>
      <c r="R80" s="92">
        <v>0</v>
      </c>
      <c r="S80" s="92">
        <v>0</v>
      </c>
      <c r="T80" s="92">
        <v>0</v>
      </c>
      <c r="U80" s="92">
        <v>0</v>
      </c>
      <c r="V80" s="92">
        <v>0</v>
      </c>
      <c r="W80" s="92">
        <v>0</v>
      </c>
      <c r="X80" s="92">
        <v>0</v>
      </c>
      <c r="Y80" s="92">
        <v>0</v>
      </c>
      <c r="Z80" s="92">
        <v>0</v>
      </c>
      <c r="AA80" s="92">
        <v>0</v>
      </c>
      <c r="AB80" s="92">
        <v>0</v>
      </c>
      <c r="AC80" s="92">
        <v>0</v>
      </c>
      <c r="AD80" s="92">
        <v>0</v>
      </c>
      <c r="AE80" s="92">
        <v>0</v>
      </c>
      <c r="AF80" s="92">
        <v>0</v>
      </c>
      <c r="AG80" s="92">
        <v>0</v>
      </c>
      <c r="AH80" s="92">
        <v>0</v>
      </c>
      <c r="AI80" s="92">
        <v>0</v>
      </c>
      <c r="AJ80" s="92">
        <v>0</v>
      </c>
      <c r="AK80" s="92">
        <v>0</v>
      </c>
      <c r="AL80" s="92">
        <v>0</v>
      </c>
      <c r="AM80" s="92">
        <v>0</v>
      </c>
      <c r="AN80" s="92">
        <v>0</v>
      </c>
      <c r="AO80" s="92">
        <v>0</v>
      </c>
      <c r="AP80" s="92">
        <v>0</v>
      </c>
      <c r="AQ80" s="92">
        <v>0</v>
      </c>
      <c r="AR80" s="92">
        <v>0</v>
      </c>
      <c r="AS80" s="92">
        <v>0</v>
      </c>
      <c r="AT80" s="92">
        <v>0</v>
      </c>
      <c r="AU80" s="92">
        <v>0</v>
      </c>
      <c r="AV80" s="92">
        <v>0</v>
      </c>
      <c r="AW80" s="92">
        <v>0</v>
      </c>
      <c r="AX80" s="92">
        <v>0</v>
      </c>
      <c r="AY80" s="92">
        <v>0</v>
      </c>
      <c r="AZ80" s="92">
        <v>0</v>
      </c>
      <c r="BA80" s="92">
        <v>0</v>
      </c>
      <c r="BB80" s="92">
        <v>0</v>
      </c>
      <c r="BC80" s="92">
        <v>0</v>
      </c>
      <c r="BD80" s="92">
        <v>0</v>
      </c>
      <c r="BE80" s="92">
        <v>0</v>
      </c>
      <c r="BF80" s="92">
        <v>0</v>
      </c>
      <c r="BG80" s="92">
        <v>0</v>
      </c>
      <c r="BH80" s="92">
        <v>0</v>
      </c>
      <c r="BI80" s="92">
        <v>0</v>
      </c>
      <c r="BJ80" s="92">
        <v>0</v>
      </c>
      <c r="BK80" s="92">
        <v>0</v>
      </c>
      <c r="BL80" s="92">
        <v>0</v>
      </c>
      <c r="BM80" s="92">
        <v>0</v>
      </c>
      <c r="BN80" s="92">
        <v>0</v>
      </c>
      <c r="BO80" s="92">
        <v>0</v>
      </c>
      <c r="BP80" s="92">
        <v>0</v>
      </c>
      <c r="BQ80" s="92">
        <v>0</v>
      </c>
      <c r="BR80" s="92">
        <v>1.366565071250768E-4</v>
      </c>
      <c r="BS80" s="92">
        <v>3.0401295134400205E-4</v>
      </c>
      <c r="BT80" s="92">
        <v>8.3084067284136391E-8</v>
      </c>
      <c r="BU80" s="92">
        <v>0</v>
      </c>
      <c r="BV80" s="92">
        <v>1.0507912694187678E-3</v>
      </c>
      <c r="BW80" s="92">
        <v>0</v>
      </c>
      <c r="BX80" s="92">
        <v>0</v>
      </c>
      <c r="BY80" s="92">
        <v>0</v>
      </c>
      <c r="BZ80" s="92">
        <v>0</v>
      </c>
      <c r="CA80" s="92">
        <v>0</v>
      </c>
      <c r="CB80" s="92">
        <v>0</v>
      </c>
      <c r="CC80" s="92">
        <v>0</v>
      </c>
      <c r="CD80" s="92">
        <v>0</v>
      </c>
      <c r="CE80" s="92">
        <v>0</v>
      </c>
      <c r="CF80" s="92">
        <v>0</v>
      </c>
      <c r="CG80" s="92">
        <v>2.2230798165138009E-5</v>
      </c>
      <c r="CH80" s="84" t="s">
        <v>328</v>
      </c>
    </row>
    <row r="81" spans="1:86">
      <c r="A81" s="51" t="s">
        <v>72</v>
      </c>
      <c r="B81" s="81" t="s">
        <v>249</v>
      </c>
      <c r="C81" s="92">
        <v>1.7047918322579358E-5</v>
      </c>
      <c r="D81" s="92">
        <v>0</v>
      </c>
      <c r="E81" s="92">
        <v>6.8656300836653319E-5</v>
      </c>
      <c r="F81" s="92">
        <v>5.0135769454245274E-5</v>
      </c>
      <c r="G81" s="92">
        <v>2.0507395988522919E-5</v>
      </c>
      <c r="H81" s="92">
        <v>5.6321611091929119E-5</v>
      </c>
      <c r="I81" s="92">
        <v>2.9396463872636706E-4</v>
      </c>
      <c r="J81" s="92">
        <v>3.0547107960267771E-5</v>
      </c>
      <c r="K81" s="92">
        <v>4.3754139731723786E-5</v>
      </c>
      <c r="L81" s="92">
        <v>4.039828937785502E-5</v>
      </c>
      <c r="M81" s="92">
        <v>3.2578498266037519E-5</v>
      </c>
      <c r="N81" s="92">
        <v>6.7678600947961219E-5</v>
      </c>
      <c r="O81" s="92">
        <v>0</v>
      </c>
      <c r="P81" s="92">
        <v>0</v>
      </c>
      <c r="Q81" s="92">
        <v>3.2625960879861748E-5</v>
      </c>
      <c r="R81" s="92">
        <v>5.1801143312691901E-5</v>
      </c>
      <c r="S81" s="92">
        <v>1.7076477152722123E-5</v>
      </c>
      <c r="T81" s="92">
        <v>6.030786729239234E-5</v>
      </c>
      <c r="U81" s="92">
        <v>1.5003125041167116E-5</v>
      </c>
      <c r="V81" s="92">
        <v>4.0686843485767875E-5</v>
      </c>
      <c r="W81" s="92">
        <v>1.9805095299486257E-4</v>
      </c>
      <c r="X81" s="92">
        <v>5.8374658885496727E-5</v>
      </c>
      <c r="Y81" s="92">
        <v>6.5133910667911036E-5</v>
      </c>
      <c r="Z81" s="92">
        <v>8.6700470783556368E-6</v>
      </c>
      <c r="AA81" s="92">
        <v>0</v>
      </c>
      <c r="AB81" s="92">
        <v>7.2122880418143011E-5</v>
      </c>
      <c r="AC81" s="92">
        <v>9.0066545888905139E-5</v>
      </c>
      <c r="AD81" s="92">
        <v>2.5994889404743024E-6</v>
      </c>
      <c r="AE81" s="92">
        <v>6.6861158347281314E-6</v>
      </c>
      <c r="AF81" s="92">
        <v>0</v>
      </c>
      <c r="AG81" s="92">
        <v>7.2777634850589353E-6</v>
      </c>
      <c r="AH81" s="92">
        <v>0</v>
      </c>
      <c r="AI81" s="92">
        <v>0</v>
      </c>
      <c r="AJ81" s="92">
        <v>0</v>
      </c>
      <c r="AK81" s="92">
        <v>8.3752324126994539E-5</v>
      </c>
      <c r="AL81" s="92">
        <v>2.3625440135123272E-5</v>
      </c>
      <c r="AM81" s="92">
        <v>1.1843454810181965E-4</v>
      </c>
      <c r="AN81" s="92">
        <v>4.6408120260842653E-5</v>
      </c>
      <c r="AO81" s="92">
        <v>0</v>
      </c>
      <c r="AP81" s="92">
        <v>0</v>
      </c>
      <c r="AQ81" s="92">
        <v>5.5434748342182226E-5</v>
      </c>
      <c r="AR81" s="92">
        <v>3.875936634995295E-4</v>
      </c>
      <c r="AS81" s="92">
        <v>1.7042922315803643E-5</v>
      </c>
      <c r="AT81" s="92">
        <v>6.5306907739687485E-6</v>
      </c>
      <c r="AU81" s="92">
        <v>2.0738838039808603E-2</v>
      </c>
      <c r="AV81" s="92">
        <v>7.897531303970546E-3</v>
      </c>
      <c r="AW81" s="92">
        <v>9.2779533019958383E-3</v>
      </c>
      <c r="AX81" s="92">
        <v>7.6621200110891779E-6</v>
      </c>
      <c r="AY81" s="92">
        <v>0</v>
      </c>
      <c r="AZ81" s="92">
        <v>0</v>
      </c>
      <c r="BA81" s="92">
        <v>0</v>
      </c>
      <c r="BB81" s="92">
        <v>0</v>
      </c>
      <c r="BC81" s="92">
        <v>0</v>
      </c>
      <c r="BD81" s="92">
        <v>9.7324391881919436E-8</v>
      </c>
      <c r="BE81" s="92">
        <v>0</v>
      </c>
      <c r="BF81" s="92">
        <v>2.434681551768634E-6</v>
      </c>
      <c r="BG81" s="92">
        <v>1.3840365592334428E-4</v>
      </c>
      <c r="BH81" s="92">
        <v>1.909274459794657E-5</v>
      </c>
      <c r="BI81" s="92">
        <v>0</v>
      </c>
      <c r="BJ81" s="92">
        <v>0</v>
      </c>
      <c r="BK81" s="92">
        <v>0</v>
      </c>
      <c r="BL81" s="92">
        <v>0</v>
      </c>
      <c r="BM81" s="92">
        <v>0</v>
      </c>
      <c r="BN81" s="92">
        <v>1.6884075397845541E-3</v>
      </c>
      <c r="BO81" s="92">
        <v>0</v>
      </c>
      <c r="BP81" s="92">
        <v>3.2173257588292613E-5</v>
      </c>
      <c r="BQ81" s="92">
        <v>1.4096268675811412E-4</v>
      </c>
      <c r="BR81" s="92">
        <v>6.702708741792773E-4</v>
      </c>
      <c r="BS81" s="92">
        <v>5.6928876856513942E-4</v>
      </c>
      <c r="BT81" s="92">
        <v>3.0741104895130468E-6</v>
      </c>
      <c r="BU81" s="92">
        <v>3.1528693327789543E-5</v>
      </c>
      <c r="BV81" s="92">
        <v>2.7827517785413537E-5</v>
      </c>
      <c r="BW81" s="92">
        <v>4.9131683947759734E-2</v>
      </c>
      <c r="BX81" s="92">
        <v>0</v>
      </c>
      <c r="BY81" s="92">
        <v>0</v>
      </c>
      <c r="BZ81" s="92">
        <v>2.1346266324557167E-5</v>
      </c>
      <c r="CA81" s="92">
        <v>2.63170691876395E-2</v>
      </c>
      <c r="CB81" s="92">
        <v>0</v>
      </c>
      <c r="CC81" s="92">
        <v>6.1012510862700427E-5</v>
      </c>
      <c r="CD81" s="92">
        <v>0</v>
      </c>
      <c r="CE81" s="92">
        <v>0</v>
      </c>
      <c r="CF81" s="92">
        <v>0</v>
      </c>
      <c r="CG81" s="92">
        <v>3.6677893577043966E-4</v>
      </c>
      <c r="CH81" s="84" t="s">
        <v>329</v>
      </c>
    </row>
    <row r="82" spans="1:86">
      <c r="A82" s="51" t="s">
        <v>73</v>
      </c>
      <c r="B82" s="81" t="s">
        <v>250</v>
      </c>
      <c r="C82" s="92">
        <v>0</v>
      </c>
      <c r="D82" s="92">
        <v>0</v>
      </c>
      <c r="E82" s="92">
        <v>0</v>
      </c>
      <c r="F82" s="92">
        <v>0</v>
      </c>
      <c r="G82" s="92">
        <v>0</v>
      </c>
      <c r="H82" s="92">
        <v>0</v>
      </c>
      <c r="I82" s="92">
        <v>0</v>
      </c>
      <c r="J82" s="92">
        <v>0</v>
      </c>
      <c r="K82" s="92">
        <v>0</v>
      </c>
      <c r="L82" s="92">
        <v>0</v>
      </c>
      <c r="M82" s="92">
        <v>0</v>
      </c>
      <c r="N82" s="92">
        <v>0</v>
      </c>
      <c r="O82" s="92">
        <v>0</v>
      </c>
      <c r="P82" s="92">
        <v>0</v>
      </c>
      <c r="Q82" s="92">
        <v>0</v>
      </c>
      <c r="R82" s="92">
        <v>0</v>
      </c>
      <c r="S82" s="92">
        <v>0</v>
      </c>
      <c r="T82" s="92">
        <v>0</v>
      </c>
      <c r="U82" s="92">
        <v>0</v>
      </c>
      <c r="V82" s="92">
        <v>0</v>
      </c>
      <c r="W82" s="92">
        <v>0</v>
      </c>
      <c r="X82" s="92">
        <v>0</v>
      </c>
      <c r="Y82" s="92">
        <v>0</v>
      </c>
      <c r="Z82" s="92">
        <v>0</v>
      </c>
      <c r="AA82" s="92">
        <v>0</v>
      </c>
      <c r="AB82" s="92">
        <v>0</v>
      </c>
      <c r="AC82" s="92">
        <v>0</v>
      </c>
      <c r="AD82" s="92">
        <v>0</v>
      </c>
      <c r="AE82" s="92">
        <v>0</v>
      </c>
      <c r="AF82" s="92">
        <v>0</v>
      </c>
      <c r="AG82" s="92">
        <v>0</v>
      </c>
      <c r="AH82" s="92">
        <v>0</v>
      </c>
      <c r="AI82" s="92">
        <v>0</v>
      </c>
      <c r="AJ82" s="92">
        <v>0</v>
      </c>
      <c r="AK82" s="92">
        <v>0</v>
      </c>
      <c r="AL82" s="92">
        <v>0</v>
      </c>
      <c r="AM82" s="92">
        <v>0</v>
      </c>
      <c r="AN82" s="92">
        <v>0</v>
      </c>
      <c r="AO82" s="92">
        <v>0</v>
      </c>
      <c r="AP82" s="92">
        <v>0</v>
      </c>
      <c r="AQ82" s="92">
        <v>0</v>
      </c>
      <c r="AR82" s="92">
        <v>0</v>
      </c>
      <c r="AS82" s="92">
        <v>5.6809741052678815E-7</v>
      </c>
      <c r="AT82" s="92">
        <v>0</v>
      </c>
      <c r="AU82" s="92">
        <v>0</v>
      </c>
      <c r="AV82" s="92">
        <v>0</v>
      </c>
      <c r="AW82" s="92">
        <v>0</v>
      </c>
      <c r="AX82" s="92">
        <v>0</v>
      </c>
      <c r="AY82" s="92">
        <v>0</v>
      </c>
      <c r="AZ82" s="92">
        <v>0</v>
      </c>
      <c r="BA82" s="92">
        <v>0</v>
      </c>
      <c r="BB82" s="92">
        <v>0</v>
      </c>
      <c r="BC82" s="92">
        <v>0</v>
      </c>
      <c r="BD82" s="92">
        <v>9.7324391881919436E-8</v>
      </c>
      <c r="BE82" s="92">
        <v>0</v>
      </c>
      <c r="BF82" s="92">
        <v>1.109132706916822E-5</v>
      </c>
      <c r="BG82" s="92">
        <v>0</v>
      </c>
      <c r="BH82" s="92">
        <v>1.3524027423545491E-4</v>
      </c>
      <c r="BI82" s="92">
        <v>0</v>
      </c>
      <c r="BJ82" s="92">
        <v>0</v>
      </c>
      <c r="BK82" s="92">
        <v>0</v>
      </c>
      <c r="BL82" s="92">
        <v>0</v>
      </c>
      <c r="BM82" s="92">
        <v>0</v>
      </c>
      <c r="BN82" s="92">
        <v>0</v>
      </c>
      <c r="BO82" s="92">
        <v>0</v>
      </c>
      <c r="BP82" s="92">
        <v>0</v>
      </c>
      <c r="BQ82" s="92">
        <v>0</v>
      </c>
      <c r="BR82" s="92">
        <v>2.443535520473271E-3</v>
      </c>
      <c r="BS82" s="92">
        <v>5.7968405012722465E-4</v>
      </c>
      <c r="BT82" s="92">
        <v>1.9358587677203779E-5</v>
      </c>
      <c r="BU82" s="92">
        <v>0</v>
      </c>
      <c r="BV82" s="92">
        <v>6.8963848424720504E-5</v>
      </c>
      <c r="BW82" s="92">
        <v>0</v>
      </c>
      <c r="BX82" s="92">
        <v>4.8938958173727022E-3</v>
      </c>
      <c r="BY82" s="92">
        <v>0</v>
      </c>
      <c r="BZ82" s="92">
        <v>1.366161044771659E-5</v>
      </c>
      <c r="CA82" s="92">
        <v>0</v>
      </c>
      <c r="CB82" s="92">
        <v>0</v>
      </c>
      <c r="CC82" s="92">
        <v>1.0993245200486563E-6</v>
      </c>
      <c r="CD82" s="92">
        <v>0</v>
      </c>
      <c r="CE82" s="92">
        <v>0</v>
      </c>
      <c r="CF82" s="92">
        <v>0</v>
      </c>
      <c r="CG82" s="92">
        <v>1.4194384117743509E-4</v>
      </c>
      <c r="CH82" s="84" t="s">
        <v>330</v>
      </c>
    </row>
    <row r="83" spans="1:86">
      <c r="A83" s="51" t="s">
        <v>74</v>
      </c>
      <c r="B83" s="81" t="s">
        <v>251</v>
      </c>
      <c r="C83" s="92">
        <v>0</v>
      </c>
      <c r="D83" s="92">
        <v>0</v>
      </c>
      <c r="E83" s="92">
        <v>0</v>
      </c>
      <c r="F83" s="92">
        <v>0</v>
      </c>
      <c r="G83" s="92">
        <v>0</v>
      </c>
      <c r="H83" s="92">
        <v>0</v>
      </c>
      <c r="I83" s="92">
        <v>0</v>
      </c>
      <c r="J83" s="92">
        <v>0</v>
      </c>
      <c r="K83" s="92">
        <v>0</v>
      </c>
      <c r="L83" s="92">
        <v>0</v>
      </c>
      <c r="M83" s="92">
        <v>0</v>
      </c>
      <c r="N83" s="92">
        <v>0</v>
      </c>
      <c r="O83" s="92">
        <v>0</v>
      </c>
      <c r="P83" s="92">
        <v>0</v>
      </c>
      <c r="Q83" s="92">
        <v>0</v>
      </c>
      <c r="R83" s="92">
        <v>0</v>
      </c>
      <c r="S83" s="92">
        <v>0</v>
      </c>
      <c r="T83" s="92">
        <v>0</v>
      </c>
      <c r="U83" s="92">
        <v>0</v>
      </c>
      <c r="V83" s="92">
        <v>0</v>
      </c>
      <c r="W83" s="92">
        <v>0</v>
      </c>
      <c r="X83" s="92">
        <v>0</v>
      </c>
      <c r="Y83" s="92">
        <v>0</v>
      </c>
      <c r="Z83" s="92">
        <v>0</v>
      </c>
      <c r="AA83" s="92">
        <v>0</v>
      </c>
      <c r="AB83" s="92">
        <v>0</v>
      </c>
      <c r="AC83" s="92">
        <v>0</v>
      </c>
      <c r="AD83" s="92">
        <v>0</v>
      </c>
      <c r="AE83" s="92">
        <v>0</v>
      </c>
      <c r="AF83" s="92">
        <v>0</v>
      </c>
      <c r="AG83" s="92">
        <v>0</v>
      </c>
      <c r="AH83" s="92">
        <v>0</v>
      </c>
      <c r="AI83" s="92">
        <v>0</v>
      </c>
      <c r="AJ83" s="92">
        <v>0</v>
      </c>
      <c r="AK83" s="92">
        <v>0</v>
      </c>
      <c r="AL83" s="92">
        <v>0</v>
      </c>
      <c r="AM83" s="92">
        <v>0</v>
      </c>
      <c r="AN83" s="92">
        <v>0</v>
      </c>
      <c r="AO83" s="92">
        <v>0</v>
      </c>
      <c r="AP83" s="92">
        <v>0</v>
      </c>
      <c r="AQ83" s="92">
        <v>0</v>
      </c>
      <c r="AR83" s="92">
        <v>0</v>
      </c>
      <c r="AS83" s="92">
        <v>0</v>
      </c>
      <c r="AT83" s="92">
        <v>0</v>
      </c>
      <c r="AU83" s="92">
        <v>0</v>
      </c>
      <c r="AV83" s="92">
        <v>0</v>
      </c>
      <c r="AW83" s="92">
        <v>0</v>
      </c>
      <c r="AX83" s="92">
        <v>0</v>
      </c>
      <c r="AY83" s="92">
        <v>0</v>
      </c>
      <c r="AZ83" s="92">
        <v>0</v>
      </c>
      <c r="BA83" s="92">
        <v>0</v>
      </c>
      <c r="BB83" s="92">
        <v>0</v>
      </c>
      <c r="BC83" s="92">
        <v>0</v>
      </c>
      <c r="BD83" s="92">
        <v>0</v>
      </c>
      <c r="BE83" s="92">
        <v>0</v>
      </c>
      <c r="BF83" s="92">
        <v>0</v>
      </c>
      <c r="BG83" s="92">
        <v>0</v>
      </c>
      <c r="BH83" s="92">
        <v>0</v>
      </c>
      <c r="BI83" s="92">
        <v>0</v>
      </c>
      <c r="BJ83" s="92">
        <v>0</v>
      </c>
      <c r="BK83" s="92">
        <v>0</v>
      </c>
      <c r="BL83" s="92">
        <v>0</v>
      </c>
      <c r="BM83" s="92">
        <v>0</v>
      </c>
      <c r="BN83" s="92">
        <v>0</v>
      </c>
      <c r="BO83" s="92">
        <v>0</v>
      </c>
      <c r="BP83" s="92">
        <v>0</v>
      </c>
      <c r="BQ83" s="92">
        <v>0</v>
      </c>
      <c r="BR83" s="92">
        <v>0</v>
      </c>
      <c r="BS83" s="92">
        <v>0</v>
      </c>
      <c r="BT83" s="92">
        <v>0</v>
      </c>
      <c r="BU83" s="92">
        <v>0</v>
      </c>
      <c r="BV83" s="92">
        <v>0</v>
      </c>
      <c r="BW83" s="92">
        <v>0</v>
      </c>
      <c r="BX83" s="92">
        <v>0</v>
      </c>
      <c r="BY83" s="92">
        <v>0</v>
      </c>
      <c r="BZ83" s="92">
        <v>0</v>
      </c>
      <c r="CA83" s="92">
        <v>0</v>
      </c>
      <c r="CB83" s="92">
        <v>0</v>
      </c>
      <c r="CC83" s="92">
        <v>0</v>
      </c>
      <c r="CD83" s="92">
        <v>0</v>
      </c>
      <c r="CE83" s="92">
        <v>0</v>
      </c>
      <c r="CF83" s="92">
        <v>0</v>
      </c>
      <c r="CG83" s="92">
        <v>0</v>
      </c>
      <c r="CH83" s="84" t="s">
        <v>331</v>
      </c>
    </row>
    <row r="84" spans="1:86">
      <c r="A84" s="51" t="s">
        <v>75</v>
      </c>
      <c r="B84" s="81" t="s">
        <v>252</v>
      </c>
      <c r="C84" s="92">
        <v>0</v>
      </c>
      <c r="D84" s="92">
        <v>0</v>
      </c>
      <c r="E84" s="92">
        <v>0</v>
      </c>
      <c r="F84" s="92">
        <v>0</v>
      </c>
      <c r="G84" s="92">
        <v>0</v>
      </c>
      <c r="H84" s="92">
        <v>0</v>
      </c>
      <c r="I84" s="92">
        <v>0</v>
      </c>
      <c r="J84" s="92">
        <v>0</v>
      </c>
      <c r="K84" s="92">
        <v>0</v>
      </c>
      <c r="L84" s="92">
        <v>0</v>
      </c>
      <c r="M84" s="92">
        <v>0</v>
      </c>
      <c r="N84" s="92">
        <v>0</v>
      </c>
      <c r="O84" s="92">
        <v>0</v>
      </c>
      <c r="P84" s="92">
        <v>0</v>
      </c>
      <c r="Q84" s="92">
        <v>0</v>
      </c>
      <c r="R84" s="92">
        <v>0</v>
      </c>
      <c r="S84" s="92">
        <v>0</v>
      </c>
      <c r="T84" s="92">
        <v>0</v>
      </c>
      <c r="U84" s="92">
        <v>0</v>
      </c>
      <c r="V84" s="92">
        <v>0</v>
      </c>
      <c r="W84" s="92">
        <v>0</v>
      </c>
      <c r="X84" s="92">
        <v>0</v>
      </c>
      <c r="Y84" s="92">
        <v>0</v>
      </c>
      <c r="Z84" s="92">
        <v>0</v>
      </c>
      <c r="AA84" s="92">
        <v>0</v>
      </c>
      <c r="AB84" s="92">
        <v>0</v>
      </c>
      <c r="AC84" s="92">
        <v>0</v>
      </c>
      <c r="AD84" s="92">
        <v>8.6649631349143402E-6</v>
      </c>
      <c r="AE84" s="92">
        <v>0</v>
      </c>
      <c r="AF84" s="92">
        <v>0</v>
      </c>
      <c r="AG84" s="92">
        <v>0</v>
      </c>
      <c r="AH84" s="92">
        <v>1.8083226775423404E-5</v>
      </c>
      <c r="AI84" s="92">
        <v>0</v>
      </c>
      <c r="AJ84" s="92">
        <v>0</v>
      </c>
      <c r="AK84" s="92">
        <v>0</v>
      </c>
      <c r="AL84" s="92">
        <v>0</v>
      </c>
      <c r="AM84" s="92">
        <v>0</v>
      </c>
      <c r="AN84" s="92">
        <v>4.3072536617094581E-5</v>
      </c>
      <c r="AO84" s="92">
        <v>4.3809380517658726E-4</v>
      </c>
      <c r="AP84" s="92">
        <v>0</v>
      </c>
      <c r="AQ84" s="92">
        <v>8.7845479801029985E-5</v>
      </c>
      <c r="AR84" s="92">
        <v>0</v>
      </c>
      <c r="AS84" s="92">
        <v>4.4112763927405107E-3</v>
      </c>
      <c r="AT84" s="92">
        <v>9.0009504746620084E-4</v>
      </c>
      <c r="AU84" s="92">
        <v>0</v>
      </c>
      <c r="AV84" s="92">
        <v>8.9307269341607886E-3</v>
      </c>
      <c r="AW84" s="92">
        <v>4.1069864865811538E-2</v>
      </c>
      <c r="AX84" s="92">
        <v>0</v>
      </c>
      <c r="AY84" s="92">
        <v>0</v>
      </c>
      <c r="AZ84" s="92">
        <v>0</v>
      </c>
      <c r="BA84" s="92">
        <v>1.6034966353998896E-5</v>
      </c>
      <c r="BB84" s="92">
        <v>0</v>
      </c>
      <c r="BC84" s="92">
        <v>0</v>
      </c>
      <c r="BD84" s="92">
        <v>1.3771401451291598E-5</v>
      </c>
      <c r="BE84" s="92">
        <v>0</v>
      </c>
      <c r="BF84" s="92">
        <v>4.7341030173278982E-5</v>
      </c>
      <c r="BG84" s="92">
        <v>1.254859813704988E-5</v>
      </c>
      <c r="BH84" s="92">
        <v>3.0627944459205955E-5</v>
      </c>
      <c r="BI84" s="92">
        <v>1.0193564937488278E-2</v>
      </c>
      <c r="BJ84" s="92">
        <v>0</v>
      </c>
      <c r="BK84" s="92">
        <v>0</v>
      </c>
      <c r="BL84" s="92">
        <v>0</v>
      </c>
      <c r="BM84" s="92">
        <v>0</v>
      </c>
      <c r="BN84" s="92">
        <v>2.8195410782256792E-5</v>
      </c>
      <c r="BO84" s="92">
        <v>0</v>
      </c>
      <c r="BP84" s="92">
        <v>0</v>
      </c>
      <c r="BQ84" s="92">
        <v>1.8541478154272737E-3</v>
      </c>
      <c r="BR84" s="92">
        <v>1.2066783203920667E-3</v>
      </c>
      <c r="BS84" s="92">
        <v>5.2201965806584604E-4</v>
      </c>
      <c r="BT84" s="92">
        <v>6.64672538273091E-6</v>
      </c>
      <c r="BU84" s="92">
        <v>0</v>
      </c>
      <c r="BV84" s="92">
        <v>3.1638677829937562E-4</v>
      </c>
      <c r="BW84" s="92">
        <v>2.0387428425323467E-2</v>
      </c>
      <c r="BX84" s="92">
        <v>9.3063562036095095E-3</v>
      </c>
      <c r="BY84" s="92">
        <v>0</v>
      </c>
      <c r="BZ84" s="92">
        <v>7.1448514940251839E-2</v>
      </c>
      <c r="CA84" s="92">
        <v>3.8231206111302637E-2</v>
      </c>
      <c r="CB84" s="92">
        <v>0</v>
      </c>
      <c r="CC84" s="92">
        <v>5.4966226002432817E-7</v>
      </c>
      <c r="CD84" s="92">
        <v>0</v>
      </c>
      <c r="CE84" s="92">
        <v>0</v>
      </c>
      <c r="CF84" s="92">
        <v>0</v>
      </c>
      <c r="CG84" s="92">
        <v>8.8232621694755954E-4</v>
      </c>
      <c r="CH84" s="84" t="s">
        <v>332</v>
      </c>
    </row>
    <row r="85" spans="1:86">
      <c r="A85" s="51" t="s">
        <v>76</v>
      </c>
      <c r="B85" s="81" t="s">
        <v>253</v>
      </c>
      <c r="C85" s="92">
        <v>3.2146297470645934E-3</v>
      </c>
      <c r="D85" s="92">
        <v>3.794714310338156E-3</v>
      </c>
      <c r="E85" s="92">
        <v>1.4532250343758284E-3</v>
      </c>
      <c r="F85" s="92">
        <v>3.4199757020574452E-4</v>
      </c>
      <c r="G85" s="92">
        <v>4.1130002066869009E-4</v>
      </c>
      <c r="H85" s="92">
        <v>1.2404747387079543E-3</v>
      </c>
      <c r="I85" s="92">
        <v>8.9080193553444571E-6</v>
      </c>
      <c r="J85" s="92">
        <v>3.1904757202946339E-4</v>
      </c>
      <c r="K85" s="92">
        <v>2.4064776852448087E-4</v>
      </c>
      <c r="L85" s="92">
        <v>3.5716618459299856E-4</v>
      </c>
      <c r="M85" s="92">
        <v>3.7296763532153294E-4</v>
      </c>
      <c r="N85" s="92">
        <v>5.6504431940382935E-4</v>
      </c>
      <c r="O85" s="92">
        <v>6.1522225899151314E-4</v>
      </c>
      <c r="P85" s="92">
        <v>6.1978185681525828E-5</v>
      </c>
      <c r="Q85" s="92">
        <v>4.8455593751202066E-4</v>
      </c>
      <c r="R85" s="92">
        <v>2.4759190532506973E-3</v>
      </c>
      <c r="S85" s="92">
        <v>2.6183931634173925E-4</v>
      </c>
      <c r="T85" s="92">
        <v>8.8509807166322685E-4</v>
      </c>
      <c r="U85" s="92">
        <v>1.8699016819600966E-4</v>
      </c>
      <c r="V85" s="92">
        <v>5.7023540540205643E-4</v>
      </c>
      <c r="W85" s="92">
        <v>2.2625441149096642E-4</v>
      </c>
      <c r="X85" s="92">
        <v>5.0154553858763504E-4</v>
      </c>
      <c r="Y85" s="92">
        <v>2.7728436255767836E-4</v>
      </c>
      <c r="Z85" s="92">
        <v>7.3780400627575414E-5</v>
      </c>
      <c r="AA85" s="92">
        <v>3.7867543074330249E-4</v>
      </c>
      <c r="AB85" s="92">
        <v>3.2738131013333542E-4</v>
      </c>
      <c r="AC85" s="92">
        <v>3.5436018054651195E-4</v>
      </c>
      <c r="AD85" s="92">
        <v>2.5908239773393883E-4</v>
      </c>
      <c r="AE85" s="92">
        <v>1.7527688607599121E-4</v>
      </c>
      <c r="AF85" s="92">
        <v>8.2272976310807401E-5</v>
      </c>
      <c r="AG85" s="92">
        <v>2.2051623359728575E-4</v>
      </c>
      <c r="AH85" s="92">
        <v>6.4201002054831439E-4</v>
      </c>
      <c r="AI85" s="92">
        <v>4.1781750008463317E-4</v>
      </c>
      <c r="AJ85" s="92">
        <v>5.8830040531024721E-4</v>
      </c>
      <c r="AK85" s="92">
        <v>9.7527706393852438E-4</v>
      </c>
      <c r="AL85" s="92">
        <v>1.3681385533525659E-3</v>
      </c>
      <c r="AM85" s="92">
        <v>6.9393141734147166E-4</v>
      </c>
      <c r="AN85" s="92">
        <v>1.1519365600996035E-3</v>
      </c>
      <c r="AO85" s="92">
        <v>6.7262887259435613E-4</v>
      </c>
      <c r="AP85" s="92">
        <v>3.7337125113488497E-4</v>
      </c>
      <c r="AQ85" s="92">
        <v>4.9058866743720362E-4</v>
      </c>
      <c r="AR85" s="92">
        <v>1.2653442368400023E-3</v>
      </c>
      <c r="AS85" s="92">
        <v>1.4773373160749126E-3</v>
      </c>
      <c r="AT85" s="92">
        <v>2.2795220653900442E-4</v>
      </c>
      <c r="AU85" s="92">
        <v>1.2290484628765589E-3</v>
      </c>
      <c r="AV85" s="92">
        <v>1.0905953874230379E-3</v>
      </c>
      <c r="AW85" s="92">
        <v>4.4134027335075341E-4</v>
      </c>
      <c r="AX85" s="92">
        <v>3.0404685316731147E-4</v>
      </c>
      <c r="AY85" s="92">
        <v>6.5394781381212684E-4</v>
      </c>
      <c r="AZ85" s="92">
        <v>4.8352477769653525E-4</v>
      </c>
      <c r="BA85" s="92">
        <v>0</v>
      </c>
      <c r="BB85" s="92">
        <v>0</v>
      </c>
      <c r="BC85" s="92">
        <v>0</v>
      </c>
      <c r="BD85" s="92">
        <v>2.6117000561513083E-4</v>
      </c>
      <c r="BE85" s="92">
        <v>2.4810987997191856E-3</v>
      </c>
      <c r="BF85" s="92">
        <v>1.8349383295162935E-3</v>
      </c>
      <c r="BG85" s="92">
        <v>9.7509989053193487E-4</v>
      </c>
      <c r="BH85" s="92">
        <v>2.9434647921834298E-4</v>
      </c>
      <c r="BI85" s="92">
        <v>4.9952657771441128E-4</v>
      </c>
      <c r="BJ85" s="92">
        <v>1.0076976454165933E-3</v>
      </c>
      <c r="BK85" s="92">
        <v>4.4635566926133581E-4</v>
      </c>
      <c r="BL85" s="92">
        <v>2.9256820496278193E-4</v>
      </c>
      <c r="BM85" s="92">
        <v>2.1585242781629023E-4</v>
      </c>
      <c r="BN85" s="92">
        <v>2.8593463640359238E-3</v>
      </c>
      <c r="BO85" s="92">
        <v>4.209801726872047E-4</v>
      </c>
      <c r="BP85" s="92">
        <v>4.1940139356167155E-4</v>
      </c>
      <c r="BQ85" s="92">
        <v>2.8843850095719724E-4</v>
      </c>
      <c r="BR85" s="92">
        <v>0</v>
      </c>
      <c r="BS85" s="92">
        <v>1.4268994974371709E-4</v>
      </c>
      <c r="BT85" s="92">
        <v>2.9162507616731871E-4</v>
      </c>
      <c r="BU85" s="92">
        <v>7.1924831654019872E-5</v>
      </c>
      <c r="BV85" s="92">
        <v>2.480278759134685E-5</v>
      </c>
      <c r="BW85" s="92">
        <v>1.5027037453208721E-4</v>
      </c>
      <c r="BX85" s="92">
        <v>6.4051844316340752E-4</v>
      </c>
      <c r="BY85" s="92">
        <v>1.9437022779937446E-3</v>
      </c>
      <c r="BZ85" s="92">
        <v>8.2055047751597768E-4</v>
      </c>
      <c r="CA85" s="92">
        <v>2.1113026437553369E-2</v>
      </c>
      <c r="CB85" s="92">
        <v>2.1879292772632609E-4</v>
      </c>
      <c r="CC85" s="92">
        <v>3.3309532957474282E-4</v>
      </c>
      <c r="CD85" s="92">
        <v>0</v>
      </c>
      <c r="CE85" s="92">
        <v>0</v>
      </c>
      <c r="CF85" s="92">
        <v>0</v>
      </c>
      <c r="CG85" s="92">
        <v>6.4410197126795387E-4</v>
      </c>
      <c r="CH85" s="84" t="s">
        <v>333</v>
      </c>
    </row>
    <row r="86" spans="1:86" ht="22.5">
      <c r="A86" s="51" t="s">
        <v>77</v>
      </c>
      <c r="B86" s="81" t="s">
        <v>254</v>
      </c>
      <c r="C86" s="92">
        <v>0</v>
      </c>
      <c r="D86" s="92">
        <v>4.2827945982263775E-4</v>
      </c>
      <c r="E86" s="92">
        <v>9.3639565863324378E-4</v>
      </c>
      <c r="F86" s="92">
        <v>2.2713294125967899E-3</v>
      </c>
      <c r="G86" s="92">
        <v>6.3649734290969844E-4</v>
      </c>
      <c r="H86" s="92">
        <v>9.5152038614936159E-4</v>
      </c>
      <c r="I86" s="92">
        <v>1.7798222671978224E-3</v>
      </c>
      <c r="J86" s="92">
        <v>5.9273731708762013E-4</v>
      </c>
      <c r="K86" s="92">
        <v>3.9752938795730634E-4</v>
      </c>
      <c r="L86" s="92">
        <v>4.802488232582391E-4</v>
      </c>
      <c r="M86" s="92">
        <v>9.7772941347843627E-4</v>
      </c>
      <c r="N86" s="92">
        <v>1.475105506618967E-3</v>
      </c>
      <c r="O86" s="92">
        <v>1.2315817125467812E-3</v>
      </c>
      <c r="P86" s="92">
        <v>1.4276124278168336E-4</v>
      </c>
      <c r="Q86" s="92">
        <v>7.9248861766824667E-4</v>
      </c>
      <c r="R86" s="92">
        <v>9.956355341795356E-4</v>
      </c>
      <c r="S86" s="92">
        <v>7.2530089801298712E-4</v>
      </c>
      <c r="T86" s="92">
        <v>1.3448363063849425E-3</v>
      </c>
      <c r="U86" s="92">
        <v>5.4121029111917475E-4</v>
      </c>
      <c r="V86" s="92">
        <v>6.4954377036923849E-4</v>
      </c>
      <c r="W86" s="92">
        <v>1.0341268115238079E-4</v>
      </c>
      <c r="X86" s="92">
        <v>6.4648941949380046E-4</v>
      </c>
      <c r="Y86" s="92">
        <v>3.5963223533068021E-4</v>
      </c>
      <c r="Z86" s="92">
        <v>4.6495252469220914E-4</v>
      </c>
      <c r="AA86" s="92">
        <v>2.7582531375129442E-4</v>
      </c>
      <c r="AB86" s="92">
        <v>2.3263164370165737E-4</v>
      </c>
      <c r="AC86" s="92">
        <v>7.8402189945915774E-4</v>
      </c>
      <c r="AD86" s="92">
        <v>1.9379190051235925E-3</v>
      </c>
      <c r="AE86" s="92">
        <v>6.1497886935768205E-4</v>
      </c>
      <c r="AF86" s="92">
        <v>5.1714442252507513E-4</v>
      </c>
      <c r="AG86" s="92">
        <v>2.2804871880432176E-3</v>
      </c>
      <c r="AH86" s="92">
        <v>6.2270645331565389E-4</v>
      </c>
      <c r="AI86" s="92">
        <v>7.5999996476237939E-4</v>
      </c>
      <c r="AJ86" s="92">
        <v>6.4011229048568929E-4</v>
      </c>
      <c r="AK86" s="92">
        <v>5.6951580406356284E-4</v>
      </c>
      <c r="AL86" s="92">
        <v>6.4625670037961574E-4</v>
      </c>
      <c r="AM86" s="92">
        <v>2.1185528929946998E-4</v>
      </c>
      <c r="AN86" s="92">
        <v>2.4973369715365953E-3</v>
      </c>
      <c r="AO86" s="92">
        <v>1.8298160448537253E-3</v>
      </c>
      <c r="AP86" s="92">
        <v>2.6432798306569973E-3</v>
      </c>
      <c r="AQ86" s="92">
        <v>1.7133410717644433E-3</v>
      </c>
      <c r="AR86" s="92">
        <v>1.1138845591032631E-3</v>
      </c>
      <c r="AS86" s="92">
        <v>8.5186206708491889E-4</v>
      </c>
      <c r="AT86" s="92">
        <v>4.9996066036271875E-4</v>
      </c>
      <c r="AU86" s="92">
        <v>4.1726953986549839E-4</v>
      </c>
      <c r="AV86" s="92">
        <v>6.1282681986774424E-4</v>
      </c>
      <c r="AW86" s="92">
        <v>4.6095539661078684E-4</v>
      </c>
      <c r="AX86" s="92">
        <v>1.6905422969921303E-3</v>
      </c>
      <c r="AY86" s="92">
        <v>1.198712270163991E-3</v>
      </c>
      <c r="AZ86" s="92">
        <v>1.8309078472533438E-3</v>
      </c>
      <c r="BA86" s="92">
        <v>7.592240089019384E-3</v>
      </c>
      <c r="BB86" s="92">
        <v>6.4892648406199407E-5</v>
      </c>
      <c r="BC86" s="92">
        <v>4.1237084303870171E-3</v>
      </c>
      <c r="BD86" s="92">
        <v>1.9693590697306401E-4</v>
      </c>
      <c r="BE86" s="92">
        <v>5.3797977409110725E-4</v>
      </c>
      <c r="BF86" s="92">
        <v>4.3580799776658547E-4</v>
      </c>
      <c r="BG86" s="92">
        <v>6.7836245223228478E-4</v>
      </c>
      <c r="BH86" s="92">
        <v>6.1852537187097746E-4</v>
      </c>
      <c r="BI86" s="92">
        <v>2.9584864409150298E-4</v>
      </c>
      <c r="BJ86" s="92">
        <v>6.2111700776881513E-4</v>
      </c>
      <c r="BK86" s="92">
        <v>1.2301997713788035E-3</v>
      </c>
      <c r="BL86" s="92">
        <v>1.8026702475014487E-3</v>
      </c>
      <c r="BM86" s="92">
        <v>1.0873163341492232E-4</v>
      </c>
      <c r="BN86" s="92">
        <v>8.5415509134483816E-4</v>
      </c>
      <c r="BO86" s="92">
        <v>6.1440349527321764E-4</v>
      </c>
      <c r="BP86" s="92">
        <v>9.9622194032320346E-4</v>
      </c>
      <c r="BQ86" s="92">
        <v>7.7389910700370579E-4</v>
      </c>
      <c r="BR86" s="92">
        <v>1.3026648700128212E-3</v>
      </c>
      <c r="BS86" s="92">
        <v>9.6950710870542084E-4</v>
      </c>
      <c r="BT86" s="92">
        <v>1.1569456369315992E-3</v>
      </c>
      <c r="BU86" s="92">
        <v>1.7931944330180298E-4</v>
      </c>
      <c r="BV86" s="92">
        <v>9.0076465179305992E-4</v>
      </c>
      <c r="BW86" s="92">
        <v>1.6372742299764723E-3</v>
      </c>
      <c r="BX86" s="92">
        <v>3.1523554751767707E-3</v>
      </c>
      <c r="BY86" s="92">
        <v>2.1273093335697013E-3</v>
      </c>
      <c r="BZ86" s="92">
        <v>1.6453702082968669E-3</v>
      </c>
      <c r="CA86" s="92">
        <v>6.7086425577470923E-3</v>
      </c>
      <c r="CB86" s="92">
        <v>2.438710284929322E-2</v>
      </c>
      <c r="CC86" s="92">
        <v>5.4086766386393886E-4</v>
      </c>
      <c r="CD86" s="92">
        <v>0</v>
      </c>
      <c r="CE86" s="92">
        <v>0</v>
      </c>
      <c r="CF86" s="92">
        <v>0</v>
      </c>
      <c r="CG86" s="92">
        <v>1.1043613483584557E-3</v>
      </c>
      <c r="CH86" s="84" t="s">
        <v>334</v>
      </c>
    </row>
    <row r="87" spans="1:86">
      <c r="A87" s="51" t="s">
        <v>78</v>
      </c>
      <c r="B87" s="81" t="s">
        <v>255</v>
      </c>
      <c r="C87" s="92">
        <v>0</v>
      </c>
      <c r="D87" s="92">
        <v>0</v>
      </c>
      <c r="E87" s="92">
        <v>0</v>
      </c>
      <c r="F87" s="92">
        <v>0</v>
      </c>
      <c r="G87" s="92">
        <v>0</v>
      </c>
      <c r="H87" s="92">
        <v>0</v>
      </c>
      <c r="I87" s="92">
        <v>0</v>
      </c>
      <c r="J87" s="92">
        <v>0</v>
      </c>
      <c r="K87" s="92">
        <v>0</v>
      </c>
      <c r="L87" s="92">
        <v>0</v>
      </c>
      <c r="M87" s="92">
        <v>0</v>
      </c>
      <c r="N87" s="92">
        <v>0</v>
      </c>
      <c r="O87" s="92">
        <v>0</v>
      </c>
      <c r="P87" s="92">
        <v>0</v>
      </c>
      <c r="Q87" s="92">
        <v>0</v>
      </c>
      <c r="R87" s="92">
        <v>0</v>
      </c>
      <c r="S87" s="92">
        <v>0</v>
      </c>
      <c r="T87" s="92">
        <v>0</v>
      </c>
      <c r="U87" s="92">
        <v>0</v>
      </c>
      <c r="V87" s="92">
        <v>0</v>
      </c>
      <c r="W87" s="92">
        <v>0</v>
      </c>
      <c r="X87" s="92">
        <v>0</v>
      </c>
      <c r="Y87" s="92">
        <v>0</v>
      </c>
      <c r="Z87" s="92">
        <v>0</v>
      </c>
      <c r="AA87" s="92">
        <v>0</v>
      </c>
      <c r="AB87" s="92">
        <v>0</v>
      </c>
      <c r="AC87" s="92">
        <v>0</v>
      </c>
      <c r="AD87" s="92">
        <v>0</v>
      </c>
      <c r="AE87" s="92">
        <v>0</v>
      </c>
      <c r="AF87" s="92">
        <v>0</v>
      </c>
      <c r="AG87" s="92">
        <v>0</v>
      </c>
      <c r="AH87" s="92">
        <v>0</v>
      </c>
      <c r="AI87" s="92">
        <v>0</v>
      </c>
      <c r="AJ87" s="92">
        <v>0</v>
      </c>
      <c r="AK87" s="92">
        <v>0</v>
      </c>
      <c r="AL87" s="92">
        <v>0</v>
      </c>
      <c r="AM87" s="92">
        <v>0</v>
      </c>
      <c r="AN87" s="92">
        <v>0</v>
      </c>
      <c r="AO87" s="92">
        <v>0</v>
      </c>
      <c r="AP87" s="92">
        <v>0</v>
      </c>
      <c r="AQ87" s="92">
        <v>0</v>
      </c>
      <c r="AR87" s="92">
        <v>0</v>
      </c>
      <c r="AS87" s="92">
        <v>6.0076301163207858E-4</v>
      </c>
      <c r="AT87" s="92">
        <v>1.3766281504492856E-4</v>
      </c>
      <c r="AU87" s="92">
        <v>0</v>
      </c>
      <c r="AV87" s="92">
        <v>6.516560674075738E-4</v>
      </c>
      <c r="AW87" s="92">
        <v>7.8600601063419883E-4</v>
      </c>
      <c r="AX87" s="92">
        <v>0</v>
      </c>
      <c r="AY87" s="92">
        <v>0</v>
      </c>
      <c r="AZ87" s="92">
        <v>0</v>
      </c>
      <c r="BA87" s="92">
        <v>0</v>
      </c>
      <c r="BB87" s="92">
        <v>0</v>
      </c>
      <c r="BC87" s="92">
        <v>0</v>
      </c>
      <c r="BD87" s="92">
        <v>0</v>
      </c>
      <c r="BE87" s="92">
        <v>0</v>
      </c>
      <c r="BF87" s="92">
        <v>0</v>
      </c>
      <c r="BG87" s="92">
        <v>0</v>
      </c>
      <c r="BH87" s="92">
        <v>1.3921792936002708E-4</v>
      </c>
      <c r="BI87" s="92">
        <v>0</v>
      </c>
      <c r="BJ87" s="92">
        <v>0</v>
      </c>
      <c r="BK87" s="92">
        <v>0</v>
      </c>
      <c r="BL87" s="92">
        <v>0</v>
      </c>
      <c r="BM87" s="92">
        <v>0</v>
      </c>
      <c r="BN87" s="92">
        <v>0</v>
      </c>
      <c r="BO87" s="92">
        <v>0</v>
      </c>
      <c r="BP87" s="92">
        <v>0</v>
      </c>
      <c r="BQ87" s="92">
        <v>0</v>
      </c>
      <c r="BR87" s="92">
        <v>3.4729555001178543E-4</v>
      </c>
      <c r="BS87" s="92">
        <v>6.7078986683644318E-5</v>
      </c>
      <c r="BT87" s="92">
        <v>5.4278821156726305E-4</v>
      </c>
      <c r="BU87" s="92">
        <v>0</v>
      </c>
      <c r="BV87" s="92">
        <v>2.2020035812805495E-4</v>
      </c>
      <c r="BW87" s="92">
        <v>2.2823154197589839E-2</v>
      </c>
      <c r="BX87" s="92">
        <v>8.5193139335786542E-3</v>
      </c>
      <c r="BY87" s="92">
        <v>0</v>
      </c>
      <c r="BZ87" s="92">
        <v>3.2378016761088313E-2</v>
      </c>
      <c r="CA87" s="92">
        <v>7.8539674475150163E-3</v>
      </c>
      <c r="CB87" s="92">
        <v>0</v>
      </c>
      <c r="CC87" s="92">
        <v>1.0738751574095299E-2</v>
      </c>
      <c r="CD87" s="92">
        <v>0</v>
      </c>
      <c r="CE87" s="92">
        <v>0</v>
      </c>
      <c r="CF87" s="92">
        <v>0</v>
      </c>
      <c r="CG87" s="92">
        <v>3.1802644458683979E-4</v>
      </c>
      <c r="CH87" s="84" t="s">
        <v>335</v>
      </c>
    </row>
    <row r="88" spans="1:86" ht="22.5">
      <c r="A88" s="51" t="s">
        <v>79</v>
      </c>
      <c r="B88" s="81" t="s">
        <v>256</v>
      </c>
      <c r="C88" s="92">
        <v>0</v>
      </c>
      <c r="D88" s="92">
        <v>0</v>
      </c>
      <c r="E88" s="92">
        <v>0</v>
      </c>
      <c r="F88" s="92">
        <v>0</v>
      </c>
      <c r="G88" s="92">
        <v>0</v>
      </c>
      <c r="H88" s="92">
        <v>0</v>
      </c>
      <c r="I88" s="92">
        <v>0</v>
      </c>
      <c r="J88" s="92">
        <v>0</v>
      </c>
      <c r="K88" s="92">
        <v>0</v>
      </c>
      <c r="L88" s="92">
        <v>0</v>
      </c>
      <c r="M88" s="92">
        <v>0</v>
      </c>
      <c r="N88" s="92">
        <v>0</v>
      </c>
      <c r="O88" s="92">
        <v>0</v>
      </c>
      <c r="P88" s="92">
        <v>0</v>
      </c>
      <c r="Q88" s="92">
        <v>0</v>
      </c>
      <c r="R88" s="92">
        <v>0</v>
      </c>
      <c r="S88" s="92">
        <v>0</v>
      </c>
      <c r="T88" s="92">
        <v>0</v>
      </c>
      <c r="U88" s="92">
        <v>0</v>
      </c>
      <c r="V88" s="92">
        <v>0</v>
      </c>
      <c r="W88" s="92">
        <v>0</v>
      </c>
      <c r="X88" s="92">
        <v>0</v>
      </c>
      <c r="Y88" s="92">
        <v>0</v>
      </c>
      <c r="Z88" s="92">
        <v>0</v>
      </c>
      <c r="AA88" s="92">
        <v>0</v>
      </c>
      <c r="AB88" s="92">
        <v>0</v>
      </c>
      <c r="AC88" s="92">
        <v>0</v>
      </c>
      <c r="AD88" s="92">
        <v>0</v>
      </c>
      <c r="AE88" s="92">
        <v>0</v>
      </c>
      <c r="AF88" s="92">
        <v>0</v>
      </c>
      <c r="AG88" s="92">
        <v>0</v>
      </c>
      <c r="AH88" s="92">
        <v>0</v>
      </c>
      <c r="AI88" s="92">
        <v>0</v>
      </c>
      <c r="AJ88" s="92">
        <v>0</v>
      </c>
      <c r="AK88" s="92">
        <v>0</v>
      </c>
      <c r="AL88" s="92">
        <v>0</v>
      </c>
      <c r="AM88" s="92">
        <v>0</v>
      </c>
      <c r="AN88" s="92">
        <v>0</v>
      </c>
      <c r="AO88" s="92">
        <v>0</v>
      </c>
      <c r="AP88" s="92">
        <v>0</v>
      </c>
      <c r="AQ88" s="92">
        <v>0</v>
      </c>
      <c r="AR88" s="92">
        <v>0</v>
      </c>
      <c r="AS88" s="92">
        <v>0</v>
      </c>
      <c r="AT88" s="92">
        <v>0</v>
      </c>
      <c r="AU88" s="92">
        <v>0</v>
      </c>
      <c r="AV88" s="92">
        <v>0</v>
      </c>
      <c r="AW88" s="92">
        <v>0</v>
      </c>
      <c r="AX88" s="92">
        <v>0</v>
      </c>
      <c r="AY88" s="92">
        <v>0</v>
      </c>
      <c r="AZ88" s="92">
        <v>0</v>
      </c>
      <c r="BA88" s="92">
        <v>0</v>
      </c>
      <c r="BB88" s="92">
        <v>0</v>
      </c>
      <c r="BC88" s="92">
        <v>0</v>
      </c>
      <c r="BD88" s="92">
        <v>0</v>
      </c>
      <c r="BE88" s="92">
        <v>0</v>
      </c>
      <c r="BF88" s="92">
        <v>0</v>
      </c>
      <c r="BG88" s="92">
        <v>0</v>
      </c>
      <c r="BH88" s="92">
        <v>0</v>
      </c>
      <c r="BI88" s="92">
        <v>0</v>
      </c>
      <c r="BJ88" s="92">
        <v>0</v>
      </c>
      <c r="BK88" s="92">
        <v>0</v>
      </c>
      <c r="BL88" s="92">
        <v>0</v>
      </c>
      <c r="BM88" s="92">
        <v>0</v>
      </c>
      <c r="BN88" s="92">
        <v>0</v>
      </c>
      <c r="BO88" s="92">
        <v>0</v>
      </c>
      <c r="BP88" s="92">
        <v>0</v>
      </c>
      <c r="BQ88" s="92">
        <v>0</v>
      </c>
      <c r="BR88" s="92">
        <v>0</v>
      </c>
      <c r="BS88" s="92">
        <v>0</v>
      </c>
      <c r="BT88" s="92">
        <v>0</v>
      </c>
      <c r="BU88" s="92">
        <v>0</v>
      </c>
      <c r="BV88" s="92">
        <v>0</v>
      </c>
      <c r="BW88" s="92">
        <v>0</v>
      </c>
      <c r="BX88" s="92">
        <v>0</v>
      </c>
      <c r="BY88" s="92">
        <v>0</v>
      </c>
      <c r="BZ88" s="92">
        <v>0</v>
      </c>
      <c r="CA88" s="92">
        <v>0</v>
      </c>
      <c r="CB88" s="92">
        <v>0</v>
      </c>
      <c r="CC88" s="92">
        <v>0</v>
      </c>
      <c r="CD88" s="92">
        <v>0</v>
      </c>
      <c r="CE88" s="92">
        <v>0</v>
      </c>
      <c r="CF88" s="92">
        <v>0</v>
      </c>
      <c r="CG88" s="92">
        <v>0</v>
      </c>
      <c r="CH88" s="84" t="s">
        <v>336</v>
      </c>
    </row>
    <row r="89" spans="1:86" ht="22.5">
      <c r="A89" s="82" t="s">
        <v>134</v>
      </c>
      <c r="B89" s="81" t="s">
        <v>257</v>
      </c>
      <c r="C89" s="92">
        <v>0</v>
      </c>
      <c r="D89" s="92">
        <v>0</v>
      </c>
      <c r="E89" s="92">
        <v>0</v>
      </c>
      <c r="F89" s="92">
        <v>0</v>
      </c>
      <c r="G89" s="92">
        <v>0</v>
      </c>
      <c r="H89" s="92">
        <v>0</v>
      </c>
      <c r="I89" s="92">
        <v>0</v>
      </c>
      <c r="J89" s="92">
        <v>0</v>
      </c>
      <c r="K89" s="92">
        <v>0</v>
      </c>
      <c r="L89" s="92">
        <v>0</v>
      </c>
      <c r="M89" s="92">
        <v>0</v>
      </c>
      <c r="N89" s="92">
        <v>0</v>
      </c>
      <c r="O89" s="92">
        <v>0</v>
      </c>
      <c r="P89" s="92">
        <v>0</v>
      </c>
      <c r="Q89" s="92">
        <v>0</v>
      </c>
      <c r="R89" s="92">
        <v>0</v>
      </c>
      <c r="S89" s="92">
        <v>0</v>
      </c>
      <c r="T89" s="92">
        <v>0</v>
      </c>
      <c r="U89" s="92">
        <v>0</v>
      </c>
      <c r="V89" s="92">
        <v>0</v>
      </c>
      <c r="W89" s="92">
        <v>0</v>
      </c>
      <c r="X89" s="92">
        <v>0</v>
      </c>
      <c r="Y89" s="92">
        <v>0</v>
      </c>
      <c r="Z89" s="92">
        <v>0</v>
      </c>
      <c r="AA89" s="92">
        <v>0</v>
      </c>
      <c r="AB89" s="92">
        <v>0</v>
      </c>
      <c r="AC89" s="92">
        <v>0</v>
      </c>
      <c r="AD89" s="92">
        <v>0</v>
      </c>
      <c r="AE89" s="92">
        <v>0</v>
      </c>
      <c r="AF89" s="92">
        <v>0</v>
      </c>
      <c r="AG89" s="92">
        <v>0</v>
      </c>
      <c r="AH89" s="92">
        <v>0</v>
      </c>
      <c r="AI89" s="92">
        <v>0</v>
      </c>
      <c r="AJ89" s="92">
        <v>0</v>
      </c>
      <c r="AK89" s="92">
        <v>0</v>
      </c>
      <c r="AL89" s="92">
        <v>0</v>
      </c>
      <c r="AM89" s="92">
        <v>0</v>
      </c>
      <c r="AN89" s="92">
        <v>0</v>
      </c>
      <c r="AO89" s="92">
        <v>0</v>
      </c>
      <c r="AP89" s="92">
        <v>0</v>
      </c>
      <c r="AQ89" s="92">
        <v>0</v>
      </c>
      <c r="AR89" s="92">
        <v>0</v>
      </c>
      <c r="AS89" s="92">
        <v>0</v>
      </c>
      <c r="AT89" s="92">
        <v>0</v>
      </c>
      <c r="AU89" s="92">
        <v>0</v>
      </c>
      <c r="AV89" s="92">
        <v>0</v>
      </c>
      <c r="AW89" s="92">
        <v>0</v>
      </c>
      <c r="AX89" s="92">
        <v>0</v>
      </c>
      <c r="AY89" s="92">
        <v>0</v>
      </c>
      <c r="AZ89" s="92">
        <v>0</v>
      </c>
      <c r="BA89" s="92">
        <v>0</v>
      </c>
      <c r="BB89" s="92">
        <v>0</v>
      </c>
      <c r="BC89" s="92">
        <v>0</v>
      </c>
      <c r="BD89" s="92">
        <v>0</v>
      </c>
      <c r="BE89" s="92">
        <v>0</v>
      </c>
      <c r="BF89" s="92">
        <v>0</v>
      </c>
      <c r="BG89" s="92">
        <v>0</v>
      </c>
      <c r="BH89" s="92">
        <v>0</v>
      </c>
      <c r="BI89" s="92">
        <v>0</v>
      </c>
      <c r="BJ89" s="92">
        <v>0</v>
      </c>
      <c r="BK89" s="92">
        <v>0</v>
      </c>
      <c r="BL89" s="92">
        <v>0</v>
      </c>
      <c r="BM89" s="92">
        <v>0</v>
      </c>
      <c r="BN89" s="92">
        <v>0</v>
      </c>
      <c r="BO89" s="92">
        <v>0</v>
      </c>
      <c r="BP89" s="92">
        <v>0</v>
      </c>
      <c r="BQ89" s="92">
        <v>0</v>
      </c>
      <c r="BR89" s="92">
        <v>0</v>
      </c>
      <c r="BS89" s="92">
        <v>0</v>
      </c>
      <c r="BT89" s="92">
        <v>0</v>
      </c>
      <c r="BU89" s="92">
        <v>0</v>
      </c>
      <c r="BV89" s="92">
        <v>0</v>
      </c>
      <c r="BW89" s="92">
        <v>0</v>
      </c>
      <c r="BX89" s="92">
        <v>0</v>
      </c>
      <c r="BY89" s="92">
        <v>0</v>
      </c>
      <c r="BZ89" s="92">
        <v>0</v>
      </c>
      <c r="CA89" s="92">
        <v>0</v>
      </c>
      <c r="CB89" s="92">
        <v>0</v>
      </c>
      <c r="CC89" s="92">
        <v>0</v>
      </c>
      <c r="CD89" s="92">
        <v>0</v>
      </c>
      <c r="CE89" s="92">
        <v>0</v>
      </c>
      <c r="CF89" s="92">
        <v>0</v>
      </c>
      <c r="CG89" s="92">
        <v>0</v>
      </c>
      <c r="CH89" s="84" t="s">
        <v>337</v>
      </c>
    </row>
    <row r="90" spans="1:86" ht="15.75" thickBot="1">
      <c r="A90" s="82" t="s">
        <v>105</v>
      </c>
      <c r="B90" s="81" t="s">
        <v>258</v>
      </c>
      <c r="C90" s="92">
        <v>0</v>
      </c>
      <c r="D90" s="92">
        <v>0</v>
      </c>
      <c r="E90" s="92">
        <v>0</v>
      </c>
      <c r="F90" s="92">
        <v>0</v>
      </c>
      <c r="G90" s="92">
        <v>0</v>
      </c>
      <c r="H90" s="92">
        <v>0</v>
      </c>
      <c r="I90" s="92">
        <v>0</v>
      </c>
      <c r="J90" s="92">
        <v>0</v>
      </c>
      <c r="K90" s="92">
        <v>0</v>
      </c>
      <c r="L90" s="92">
        <v>0</v>
      </c>
      <c r="M90" s="92">
        <v>0</v>
      </c>
      <c r="N90" s="92">
        <v>0</v>
      </c>
      <c r="O90" s="92">
        <v>0</v>
      </c>
      <c r="P90" s="92">
        <v>0</v>
      </c>
      <c r="Q90" s="92">
        <v>0</v>
      </c>
      <c r="R90" s="92">
        <v>0</v>
      </c>
      <c r="S90" s="92">
        <v>0</v>
      </c>
      <c r="T90" s="92">
        <v>0</v>
      </c>
      <c r="U90" s="92">
        <v>0</v>
      </c>
      <c r="V90" s="92">
        <v>0</v>
      </c>
      <c r="W90" s="92">
        <v>0</v>
      </c>
      <c r="X90" s="92">
        <v>0</v>
      </c>
      <c r="Y90" s="92">
        <v>0</v>
      </c>
      <c r="Z90" s="92">
        <v>0</v>
      </c>
      <c r="AA90" s="92">
        <v>0</v>
      </c>
      <c r="AB90" s="92">
        <v>0</v>
      </c>
      <c r="AC90" s="92">
        <v>0</v>
      </c>
      <c r="AD90" s="92">
        <v>0</v>
      </c>
      <c r="AE90" s="92">
        <v>0</v>
      </c>
      <c r="AF90" s="92">
        <v>0</v>
      </c>
      <c r="AG90" s="92">
        <v>0</v>
      </c>
      <c r="AH90" s="92">
        <v>0</v>
      </c>
      <c r="AI90" s="92">
        <v>0</v>
      </c>
      <c r="AJ90" s="92">
        <v>0</v>
      </c>
      <c r="AK90" s="92">
        <v>0</v>
      </c>
      <c r="AL90" s="92">
        <v>0</v>
      </c>
      <c r="AM90" s="92">
        <v>0</v>
      </c>
      <c r="AN90" s="92">
        <v>0</v>
      </c>
      <c r="AO90" s="92">
        <v>0</v>
      </c>
      <c r="AP90" s="92">
        <v>0</v>
      </c>
      <c r="AQ90" s="92">
        <v>0</v>
      </c>
      <c r="AR90" s="92">
        <v>0</v>
      </c>
      <c r="AS90" s="92">
        <v>0</v>
      </c>
      <c r="AT90" s="92">
        <v>0</v>
      </c>
      <c r="AU90" s="92">
        <v>0</v>
      </c>
      <c r="AV90" s="92">
        <v>0</v>
      </c>
      <c r="AW90" s="92">
        <v>0</v>
      </c>
      <c r="AX90" s="92">
        <v>0</v>
      </c>
      <c r="AY90" s="92">
        <v>0</v>
      </c>
      <c r="AZ90" s="92">
        <v>0</v>
      </c>
      <c r="BA90" s="92">
        <v>0</v>
      </c>
      <c r="BB90" s="92">
        <v>0</v>
      </c>
      <c r="BC90" s="92">
        <v>0</v>
      </c>
      <c r="BD90" s="92">
        <v>0</v>
      </c>
      <c r="BE90" s="92">
        <v>0</v>
      </c>
      <c r="BF90" s="92">
        <v>0</v>
      </c>
      <c r="BG90" s="92">
        <v>0</v>
      </c>
      <c r="BH90" s="92">
        <v>0</v>
      </c>
      <c r="BI90" s="92">
        <v>0</v>
      </c>
      <c r="BJ90" s="92">
        <v>0</v>
      </c>
      <c r="BK90" s="92">
        <v>0</v>
      </c>
      <c r="BL90" s="92">
        <v>0</v>
      </c>
      <c r="BM90" s="92">
        <v>0</v>
      </c>
      <c r="BN90" s="92">
        <v>0</v>
      </c>
      <c r="BO90" s="92">
        <v>0</v>
      </c>
      <c r="BP90" s="92">
        <v>0</v>
      </c>
      <c r="BQ90" s="92">
        <v>0</v>
      </c>
      <c r="BR90" s="92">
        <v>0</v>
      </c>
      <c r="BS90" s="92">
        <v>0</v>
      </c>
      <c r="BT90" s="92">
        <v>0</v>
      </c>
      <c r="BU90" s="92">
        <v>0</v>
      </c>
      <c r="BV90" s="92">
        <v>0</v>
      </c>
      <c r="BW90" s="92">
        <v>0</v>
      </c>
      <c r="BX90" s="92">
        <v>0</v>
      </c>
      <c r="BY90" s="92">
        <v>0</v>
      </c>
      <c r="BZ90" s="92">
        <v>0</v>
      </c>
      <c r="CA90" s="92">
        <v>0</v>
      </c>
      <c r="CB90" s="92">
        <v>0</v>
      </c>
      <c r="CC90" s="92">
        <v>0</v>
      </c>
      <c r="CD90" s="92">
        <v>0</v>
      </c>
      <c r="CE90" s="92">
        <v>0</v>
      </c>
      <c r="CF90" s="92">
        <v>0</v>
      </c>
      <c r="CG90" s="92">
        <v>0</v>
      </c>
      <c r="CH90" s="84" t="s">
        <v>338</v>
      </c>
    </row>
    <row r="91" spans="1:86" s="101" customFormat="1" ht="15.75" thickBot="1">
      <c r="A91" s="100"/>
      <c r="B91" s="100" t="s">
        <v>80</v>
      </c>
      <c r="C91" s="92">
        <v>0.46944785168378572</v>
      </c>
      <c r="D91" s="92">
        <v>0.24067195024571097</v>
      </c>
      <c r="E91" s="92">
        <v>0.38849549252313809</v>
      </c>
      <c r="F91" s="92">
        <v>0.438698726103815</v>
      </c>
      <c r="G91" s="92">
        <v>0.54893229817323641</v>
      </c>
      <c r="H91" s="92">
        <v>0.585003129172741</v>
      </c>
      <c r="I91" s="92">
        <v>0.13416367951084288</v>
      </c>
      <c r="J91" s="92">
        <v>0.35859589446869006</v>
      </c>
      <c r="K91" s="92">
        <v>0.36154650158306523</v>
      </c>
      <c r="L91" s="92">
        <v>0.33338744942190812</v>
      </c>
      <c r="M91" s="92">
        <v>0.54608902617626187</v>
      </c>
      <c r="N91" s="92">
        <v>0.53209232858738309</v>
      </c>
      <c r="O91" s="92">
        <v>0.35182297974542759</v>
      </c>
      <c r="P91" s="92">
        <v>0.10835110987130013</v>
      </c>
      <c r="Q91" s="92">
        <v>0.3832291685757217</v>
      </c>
      <c r="R91" s="92">
        <v>0.35466574653788363</v>
      </c>
      <c r="S91" s="92">
        <v>0.29423608978631943</v>
      </c>
      <c r="T91" s="92">
        <v>0.50209591689517641</v>
      </c>
      <c r="U91" s="92">
        <v>0.35845905464211303</v>
      </c>
      <c r="V91" s="92">
        <v>0.44318402432123183</v>
      </c>
      <c r="W91" s="92">
        <v>0.31319000544640119</v>
      </c>
      <c r="X91" s="92">
        <v>0.27435652859008108</v>
      </c>
      <c r="Y91" s="92">
        <v>0.31970654381790792</v>
      </c>
      <c r="Z91" s="92">
        <v>0.28228007278079525</v>
      </c>
      <c r="AA91" s="92">
        <v>0.3392487733954796</v>
      </c>
      <c r="AB91" s="92">
        <v>0.3952927800047093</v>
      </c>
      <c r="AC91" s="92">
        <v>0.36986639144692629</v>
      </c>
      <c r="AD91" s="92">
        <v>0.39631115189420391</v>
      </c>
      <c r="AE91" s="92">
        <v>0.61877543285230918</v>
      </c>
      <c r="AF91" s="92">
        <v>0.38202597656214676</v>
      </c>
      <c r="AG91" s="92">
        <v>0.55847737543470977</v>
      </c>
      <c r="AH91" s="92">
        <v>0.50033404046515828</v>
      </c>
      <c r="AI91" s="92">
        <v>0.51637813138170618</v>
      </c>
      <c r="AJ91" s="92">
        <v>0.58100011068902724</v>
      </c>
      <c r="AK91" s="92">
        <v>0.33742061342202245</v>
      </c>
      <c r="AL91" s="92">
        <v>0.29857196086463644</v>
      </c>
      <c r="AM91" s="92">
        <v>0.30326649835393016</v>
      </c>
      <c r="AN91" s="92">
        <v>0.48897306806258412</v>
      </c>
      <c r="AO91" s="92">
        <v>0.68408126418826509</v>
      </c>
      <c r="AP91" s="92">
        <v>0.45941779050211223</v>
      </c>
      <c r="AQ91" s="92">
        <v>0.42072901830196813</v>
      </c>
      <c r="AR91" s="92">
        <v>0.4471006205076401</v>
      </c>
      <c r="AS91" s="92">
        <v>0.35609822745086439</v>
      </c>
      <c r="AT91" s="92">
        <v>0.35530192057249493</v>
      </c>
      <c r="AU91" s="92">
        <v>0.49841925292495132</v>
      </c>
      <c r="AV91" s="92">
        <v>0.43807157074435676</v>
      </c>
      <c r="AW91" s="92">
        <v>0.33462559633477412</v>
      </c>
      <c r="AX91" s="92">
        <v>0.47733335933810406</v>
      </c>
      <c r="AY91" s="92">
        <v>0.39762072467212572</v>
      </c>
      <c r="AZ91" s="92">
        <v>0.48089782295917177</v>
      </c>
      <c r="BA91" s="92">
        <v>0.41134963357992055</v>
      </c>
      <c r="BB91" s="92">
        <v>0.44710177139777929</v>
      </c>
      <c r="BC91" s="92">
        <v>0.32179955700476509</v>
      </c>
      <c r="BD91" s="92">
        <v>4.4285128740462275E-2</v>
      </c>
      <c r="BE91" s="92">
        <v>0.29484558560074947</v>
      </c>
      <c r="BF91" s="92">
        <v>0.57075860889870689</v>
      </c>
      <c r="BG91" s="92">
        <v>0.45951047180514487</v>
      </c>
      <c r="BH91" s="92">
        <v>0.17600049959348368</v>
      </c>
      <c r="BI91" s="92">
        <v>0.43502738372471494</v>
      </c>
      <c r="BJ91" s="92">
        <v>0.47118356757316315</v>
      </c>
      <c r="BK91" s="92">
        <v>0.29985302923085294</v>
      </c>
      <c r="BL91" s="92">
        <v>0.3812561303353848</v>
      </c>
      <c r="BM91" s="92">
        <v>9.6631010745101636E-2</v>
      </c>
      <c r="BN91" s="92">
        <v>0.60062029903720926</v>
      </c>
      <c r="BO91" s="92">
        <v>0.12600676128290866</v>
      </c>
      <c r="BP91" s="92">
        <v>0.25316561873770521</v>
      </c>
      <c r="BQ91" s="92">
        <v>0.40193416623827333</v>
      </c>
      <c r="BR91" s="92">
        <v>0.21378350502822371</v>
      </c>
      <c r="BS91" s="92">
        <v>0.10670913433390861</v>
      </c>
      <c r="BT91" s="92">
        <v>0.27563413498934292</v>
      </c>
      <c r="BU91" s="92">
        <v>0.31607515061108998</v>
      </c>
      <c r="BV91" s="92">
        <v>0.1926813628224362</v>
      </c>
      <c r="BW91" s="92">
        <v>0.34160268961541984</v>
      </c>
      <c r="BX91" s="92">
        <v>0.36511644457840908</v>
      </c>
      <c r="BY91" s="92">
        <v>0.31383510820153726</v>
      </c>
      <c r="BZ91" s="92">
        <v>0.49722882770574611</v>
      </c>
      <c r="CA91" s="92">
        <v>0.46099254232367409</v>
      </c>
      <c r="CB91" s="92">
        <v>0.19190909292329511</v>
      </c>
      <c r="CC91" s="92">
        <v>0.21481680581366777</v>
      </c>
      <c r="CD91" s="92">
        <v>0</v>
      </c>
      <c r="CE91" s="92">
        <v>0</v>
      </c>
      <c r="CF91" s="92">
        <v>0</v>
      </c>
      <c r="CG91" s="92">
        <v>0.35572350852108542</v>
      </c>
      <c r="CH91" s="100" t="s">
        <v>80</v>
      </c>
    </row>
    <row r="92" spans="1:86">
      <c r="A92" s="97"/>
      <c r="B92" s="97" t="s">
        <v>96</v>
      </c>
      <c r="C92" s="92">
        <v>0.11497386182780352</v>
      </c>
      <c r="D92" s="92">
        <v>2.8906664978172698E-2</v>
      </c>
      <c r="E92" s="92">
        <v>6.9291371619392347E-2</v>
      </c>
      <c r="F92" s="92">
        <v>4.9988943272272116E-2</v>
      </c>
      <c r="G92" s="92">
        <v>0.24127481346910393</v>
      </c>
      <c r="H92" s="92">
        <v>0.15634424468346733</v>
      </c>
      <c r="I92" s="92">
        <v>0.22116830455449216</v>
      </c>
      <c r="J92" s="92">
        <v>0.29847640899306854</v>
      </c>
      <c r="K92" s="92">
        <v>0.21636364526100926</v>
      </c>
      <c r="L92" s="92">
        <v>0.29956955056336737</v>
      </c>
      <c r="M92" s="92">
        <v>0.14977721175237499</v>
      </c>
      <c r="N92" s="92">
        <v>0.25112648871322535</v>
      </c>
      <c r="O92" s="92">
        <v>0.21580086358555162</v>
      </c>
      <c r="P92" s="92">
        <v>0.88049949299173613</v>
      </c>
      <c r="Q92" s="92">
        <v>0.45629339680761027</v>
      </c>
      <c r="R92" s="92">
        <v>0.24676835494494587</v>
      </c>
      <c r="S92" s="92">
        <v>0.39670753537002801</v>
      </c>
      <c r="T92" s="92">
        <v>0.15518408757984239</v>
      </c>
      <c r="U92" s="92">
        <v>0.47859968881323112</v>
      </c>
      <c r="V92" s="92">
        <v>0.20771934752347238</v>
      </c>
      <c r="W92" s="92">
        <v>0.48978063349981699</v>
      </c>
      <c r="X92" s="92">
        <v>0.49497938222932408</v>
      </c>
      <c r="Y92" s="92">
        <v>0.37484146871385671</v>
      </c>
      <c r="Z92" s="92">
        <v>0.54306913886542429</v>
      </c>
      <c r="AA92" s="92">
        <v>0.44566825694764223</v>
      </c>
      <c r="AB92" s="92">
        <v>0.21158943979613246</v>
      </c>
      <c r="AC92" s="92">
        <v>0.25514523599649774</v>
      </c>
      <c r="AD92" s="92">
        <v>0.15324247252990061</v>
      </c>
      <c r="AE92" s="92">
        <v>0.16153066328210214</v>
      </c>
      <c r="AF92" s="92">
        <v>4.2526991864920413E-2</v>
      </c>
      <c r="AG92" s="92">
        <v>3.4940178603593705E-2</v>
      </c>
      <c r="AH92" s="92">
        <v>7.3905260310822909E-2</v>
      </c>
      <c r="AI92" s="92">
        <v>6.0252681425608419E-2</v>
      </c>
      <c r="AJ92" s="92">
        <v>0.1402825631810613</v>
      </c>
      <c r="AK92" s="92">
        <v>0.17524661309351325</v>
      </c>
      <c r="AL92" s="92">
        <v>3.9838131306041039E-2</v>
      </c>
      <c r="AM92" s="92">
        <v>2.8802098649433745E-2</v>
      </c>
      <c r="AN92" s="92">
        <v>4.7400528907545599E-2</v>
      </c>
      <c r="AO92" s="92">
        <v>6.4315710751884012E-2</v>
      </c>
      <c r="AP92" s="92">
        <v>0.27885783903482703</v>
      </c>
      <c r="AQ92" s="92">
        <v>6.61913919222539E-2</v>
      </c>
      <c r="AR92" s="92">
        <v>3.6795160922926111E-2</v>
      </c>
      <c r="AS92" s="92">
        <v>5.1767308436843046E-2</v>
      </c>
      <c r="AT92" s="92">
        <v>7.0637609999379056E-2</v>
      </c>
      <c r="AU92" s="92">
        <v>0.13106923964819306</v>
      </c>
      <c r="AV92" s="92">
        <v>0.2065665322274314</v>
      </c>
      <c r="AW92" s="92">
        <v>0.21974962696238778</v>
      </c>
      <c r="AX92" s="92">
        <v>0.10925138301266202</v>
      </c>
      <c r="AY92" s="92">
        <v>6.926430870946132E-2</v>
      </c>
      <c r="AZ92" s="92">
        <v>4.9346062221383616E-2</v>
      </c>
      <c r="BA92" s="92">
        <v>2.7500600256306282E-2</v>
      </c>
      <c r="BB92" s="92">
        <v>2.6286382406373768E-2</v>
      </c>
      <c r="BC92" s="92">
        <v>3.6886162643745876E-2</v>
      </c>
      <c r="BD92" s="92">
        <v>3.1563273531225291E-3</v>
      </c>
      <c r="BE92" s="92">
        <v>2.4609645071838947E-2</v>
      </c>
      <c r="BF92" s="92">
        <v>4.066486283815695E-2</v>
      </c>
      <c r="BG92" s="92">
        <v>6.1049668089579248E-2</v>
      </c>
      <c r="BH92" s="92">
        <v>1.4387576351090111E-2</v>
      </c>
      <c r="BI92" s="92">
        <v>4.6558777519885977E-2</v>
      </c>
      <c r="BJ92" s="92">
        <v>6.2367264545703065E-2</v>
      </c>
      <c r="BK92" s="92">
        <v>0.18629361493658489</v>
      </c>
      <c r="BL92" s="92">
        <v>4.5692402041225856E-2</v>
      </c>
      <c r="BM92" s="92">
        <v>5.1941503992061766E-3</v>
      </c>
      <c r="BN92" s="92">
        <v>3.2918971365072512E-2</v>
      </c>
      <c r="BO92" s="92">
        <v>3.5734958847765896E-2</v>
      </c>
      <c r="BP92" s="92">
        <v>5.1223273215303421E-2</v>
      </c>
      <c r="BQ92" s="92">
        <v>5.5890309629426364E-2</v>
      </c>
      <c r="BR92" s="92">
        <v>1.760375607835336E-2</v>
      </c>
      <c r="BS92" s="92">
        <v>1.3168762296588366E-2</v>
      </c>
      <c r="BT92" s="92">
        <v>0.10068434684540593</v>
      </c>
      <c r="BU92" s="92">
        <v>7.2618955543064481E-2</v>
      </c>
      <c r="BV92" s="92">
        <v>4.1083700333930204E-2</v>
      </c>
      <c r="BW92" s="92">
        <v>0.10808252759255645</v>
      </c>
      <c r="BX92" s="92">
        <v>2.7554852241186582E-2</v>
      </c>
      <c r="BY92" s="92">
        <v>3.6841705392982406E-2</v>
      </c>
      <c r="BZ92" s="92">
        <v>6.4317154286543721E-2</v>
      </c>
      <c r="CA92" s="92">
        <v>6.9426430295222358E-2</v>
      </c>
      <c r="CB92" s="92">
        <v>5.1290324367439175E-2</v>
      </c>
      <c r="CC92" s="92">
        <v>4.38811872045222E-2</v>
      </c>
      <c r="CD92" s="92">
        <v>0</v>
      </c>
      <c r="CE92" s="92">
        <v>0</v>
      </c>
      <c r="CF92" s="92">
        <v>0</v>
      </c>
      <c r="CG92" s="92">
        <v>0.14074845503992092</v>
      </c>
      <c r="CH92" s="102" t="s">
        <v>378</v>
      </c>
    </row>
    <row r="93" spans="1:86" ht="119.1" customHeight="1">
      <c r="A93" s="97"/>
      <c r="B93" s="97" t="s">
        <v>106</v>
      </c>
      <c r="C93" s="92">
        <v>3.6566940845580112E-2</v>
      </c>
      <c r="D93" s="92">
        <v>2.4908803737199985E-2</v>
      </c>
      <c r="E93" s="92">
        <v>2.9089293240596472E-2</v>
      </c>
      <c r="F93" s="92">
        <v>2.5254998580978658E-2</v>
      </c>
      <c r="G93" s="92">
        <v>2.9562140981357994E-3</v>
      </c>
      <c r="H93" s="92">
        <v>1.4251816371957717E-2</v>
      </c>
      <c r="I93" s="92">
        <v>4.3738375034741281E-3</v>
      </c>
      <c r="J93" s="92">
        <v>5.2226297912675978E-3</v>
      </c>
      <c r="K93" s="92">
        <v>4.3757018293548253E-3</v>
      </c>
      <c r="L93" s="92">
        <v>3.0340247985088122E-3</v>
      </c>
      <c r="M93" s="92">
        <v>5.4349922279686037E-3</v>
      </c>
      <c r="N93" s="92">
        <v>5.5919804025811176E-3</v>
      </c>
      <c r="O93" s="92">
        <v>5.7723996056209242E-3</v>
      </c>
      <c r="P93" s="92">
        <v>5.9218654254412993E-4</v>
      </c>
      <c r="Q93" s="92">
        <v>4.1451081903044092E-3</v>
      </c>
      <c r="R93" s="92">
        <v>4.6937103754178117E-3</v>
      </c>
      <c r="S93" s="92">
        <v>3.0797576338593593E-3</v>
      </c>
      <c r="T93" s="92">
        <v>8.1715703469421273E-3</v>
      </c>
      <c r="U93" s="92">
        <v>2.1234910881437266E-3</v>
      </c>
      <c r="V93" s="92">
        <v>5.7651398429529148E-3</v>
      </c>
      <c r="W93" s="92">
        <v>2.7532842927418732E-3</v>
      </c>
      <c r="X93" s="92">
        <v>2.0204779891796415E-3</v>
      </c>
      <c r="Y93" s="92">
        <v>3.727055416861681E-3</v>
      </c>
      <c r="Z93" s="92">
        <v>1.308497105139281E-3</v>
      </c>
      <c r="AA93" s="92">
        <v>1.8840271430808756E-3</v>
      </c>
      <c r="AB93" s="92">
        <v>5.5951799289094672E-3</v>
      </c>
      <c r="AC93" s="92">
        <v>1.8987799674283936E-3</v>
      </c>
      <c r="AD93" s="92">
        <v>6.3886773193723443E-3</v>
      </c>
      <c r="AE93" s="92">
        <v>1.6167459450684533E-3</v>
      </c>
      <c r="AF93" s="92">
        <v>4.6009579829197674E-3</v>
      </c>
      <c r="AG93" s="92">
        <v>1.5526016730850481E-2</v>
      </c>
      <c r="AH93" s="92">
        <v>3.4836948092707709E-2</v>
      </c>
      <c r="AI93" s="92">
        <v>1.1427182778670116E-2</v>
      </c>
      <c r="AJ93" s="92">
        <v>3.433714935717936E-2</v>
      </c>
      <c r="AK93" s="92">
        <v>6.3661766614023551E-3</v>
      </c>
      <c r="AL93" s="92">
        <v>1.1639209611493888E-2</v>
      </c>
      <c r="AM93" s="92">
        <v>7.4977765504974049E-3</v>
      </c>
      <c r="AN93" s="92">
        <v>6.9824497541457198E-2</v>
      </c>
      <c r="AO93" s="92">
        <v>2.4017718460564923E-2</v>
      </c>
      <c r="AP93" s="92">
        <v>7.3830974890089886E-3</v>
      </c>
      <c r="AQ93" s="92">
        <v>1.0603268206064241E-2</v>
      </c>
      <c r="AR93" s="92">
        <v>3.2875098240086248E-2</v>
      </c>
      <c r="AS93" s="92">
        <v>3.4722113731397298E-3</v>
      </c>
      <c r="AT93" s="92">
        <v>8.9752423585994032E-3</v>
      </c>
      <c r="AU93" s="92">
        <v>5.3789837048116062E-3</v>
      </c>
      <c r="AV93" s="92">
        <v>6.7056422273131669E-3</v>
      </c>
      <c r="AW93" s="92">
        <v>1.9179387307614169E-2</v>
      </c>
      <c r="AX93" s="92">
        <v>1.2029528417410009E-3</v>
      </c>
      <c r="AY93" s="92">
        <v>3.5895109075326434E-3</v>
      </c>
      <c r="AZ93" s="92">
        <v>2.1876547868952996E-3</v>
      </c>
      <c r="BA93" s="92">
        <v>4.9276190058236476E-2</v>
      </c>
      <c r="BB93" s="92">
        <v>4.2580154570286327E-2</v>
      </c>
      <c r="BC93" s="92">
        <v>6.3177979227630243E-2</v>
      </c>
      <c r="BD93" s="92">
        <v>7.1057025134948814E-3</v>
      </c>
      <c r="BE93" s="92">
        <v>7.5352678588866632E-3</v>
      </c>
      <c r="BF93" s="92">
        <v>1.2542667794194745E-2</v>
      </c>
      <c r="BG93" s="92">
        <v>8.5795503615841637E-3</v>
      </c>
      <c r="BH93" s="92">
        <v>1.0380884344108535E-2</v>
      </c>
      <c r="BI93" s="92">
        <v>7.0910214770646398E-3</v>
      </c>
      <c r="BJ93" s="92">
        <v>7.2770974425830698E-3</v>
      </c>
      <c r="BK93" s="92">
        <v>8.6005116760111047E-3</v>
      </c>
      <c r="BL93" s="92">
        <v>1.2531296358463569E-2</v>
      </c>
      <c r="BM93" s="92">
        <v>1.7695066563895136E-3</v>
      </c>
      <c r="BN93" s="92">
        <v>1.2616617048272199E-2</v>
      </c>
      <c r="BO93" s="92">
        <v>7.6615546968444971E-3</v>
      </c>
      <c r="BP93" s="92">
        <v>1.0690713878624089E-2</v>
      </c>
      <c r="BQ93" s="92">
        <v>5.2963356679793733E-3</v>
      </c>
      <c r="BR93" s="92">
        <v>4.5045554439837765E-2</v>
      </c>
      <c r="BS93" s="92">
        <v>2.2357014373143937E-2</v>
      </c>
      <c r="BT93" s="92">
        <v>4.9941168171956089E-2</v>
      </c>
      <c r="BU93" s="92">
        <v>6.5897924870079616E-2</v>
      </c>
      <c r="BV93" s="92">
        <v>4.3166529545564526E-2</v>
      </c>
      <c r="BW93" s="92">
        <v>4.7409181744168048E-2</v>
      </c>
      <c r="BX93" s="92">
        <v>4.7599311756653218E-2</v>
      </c>
      <c r="BY93" s="92">
        <v>5.5547465589505275E-2</v>
      </c>
      <c r="BZ93" s="92">
        <v>6.0124747580400713E-2</v>
      </c>
      <c r="CA93" s="92">
        <v>9.4052367041062596E-2</v>
      </c>
      <c r="CB93" s="92">
        <v>8.3459808570035907E-3</v>
      </c>
      <c r="CC93" s="92">
        <v>9.2189354251280328E-3</v>
      </c>
      <c r="CD93" s="92">
        <v>0</v>
      </c>
      <c r="CE93" s="92">
        <v>0</v>
      </c>
      <c r="CF93" s="92">
        <v>0</v>
      </c>
      <c r="CG93" s="92">
        <v>1.7047705762952104E-2</v>
      </c>
      <c r="CH93" s="102" t="s">
        <v>344</v>
      </c>
    </row>
    <row r="94" spans="1:86" ht="22.5">
      <c r="A94" s="97"/>
      <c r="B94" s="97" t="s">
        <v>377</v>
      </c>
      <c r="C94" s="92">
        <v>0.62098865435716932</v>
      </c>
      <c r="D94" s="92">
        <v>0.29448741896108366</v>
      </c>
      <c r="E94" s="92">
        <v>0.4868761573831269</v>
      </c>
      <c r="F94" s="92">
        <v>0.51394266795706589</v>
      </c>
      <c r="G94" s="92">
        <v>0.7931633257404761</v>
      </c>
      <c r="H94" s="92">
        <v>0.75559919022816602</v>
      </c>
      <c r="I94" s="92">
        <v>0.35970582156880915</v>
      </c>
      <c r="J94" s="92">
        <v>0.66229493325302624</v>
      </c>
      <c r="K94" s="92">
        <v>0.58228584867342936</v>
      </c>
      <c r="L94" s="92">
        <v>0.63599102478378422</v>
      </c>
      <c r="M94" s="92">
        <v>0.70130123015660539</v>
      </c>
      <c r="N94" s="92">
        <v>0.78881079770318951</v>
      </c>
      <c r="O94" s="92">
        <v>0.57339624293660008</v>
      </c>
      <c r="P94" s="92">
        <v>0.98944278940558039</v>
      </c>
      <c r="Q94" s="92">
        <v>0.84366767357363637</v>
      </c>
      <c r="R94" s="92">
        <v>0.60612781185824738</v>
      </c>
      <c r="S94" s="92">
        <v>0.6940233827902067</v>
      </c>
      <c r="T94" s="92">
        <v>0.66545157482196093</v>
      </c>
      <c r="U94" s="92">
        <v>0.83918223454348784</v>
      </c>
      <c r="V94" s="92">
        <v>0.65666851168765705</v>
      </c>
      <c r="W94" s="92">
        <v>0.80572392323896003</v>
      </c>
      <c r="X94" s="92">
        <v>0.77135638880858481</v>
      </c>
      <c r="Y94" s="92">
        <v>0.69827506794862626</v>
      </c>
      <c r="Z94" s="92">
        <v>0.8266577087513588</v>
      </c>
      <c r="AA94" s="92">
        <v>0.78680105748620266</v>
      </c>
      <c r="AB94" s="92">
        <v>0.61247739972975124</v>
      </c>
      <c r="AC94" s="92">
        <v>0.62691040741085235</v>
      </c>
      <c r="AD94" s="92">
        <v>0.55594230174347681</v>
      </c>
      <c r="AE94" s="92">
        <v>0.78192284207947971</v>
      </c>
      <c r="AF94" s="92">
        <v>0.42915392640998695</v>
      </c>
      <c r="AG94" s="92">
        <v>0.60894357076915395</v>
      </c>
      <c r="AH94" s="92">
        <v>0.60907624886868883</v>
      </c>
      <c r="AI94" s="92">
        <v>0.58805799558598471</v>
      </c>
      <c r="AJ94" s="92">
        <v>0.75561982322726806</v>
      </c>
      <c r="AK94" s="92">
        <v>0.51903340317693802</v>
      </c>
      <c r="AL94" s="92">
        <v>0.35004930178217136</v>
      </c>
      <c r="AM94" s="92">
        <v>0.33956637355386121</v>
      </c>
      <c r="AN94" s="92">
        <v>0.6061980945115869</v>
      </c>
      <c r="AO94" s="92">
        <v>0.772414693400714</v>
      </c>
      <c r="AP94" s="92">
        <v>0.74565872702594826</v>
      </c>
      <c r="AQ94" s="92">
        <v>0.49752367843028622</v>
      </c>
      <c r="AR94" s="92">
        <v>0.51677087967065249</v>
      </c>
      <c r="AS94" s="92">
        <v>0.41133774726084721</v>
      </c>
      <c r="AT94" s="92">
        <v>0.43491477293047331</v>
      </c>
      <c r="AU94" s="92">
        <v>0.63486747627795592</v>
      </c>
      <c r="AV94" s="92">
        <v>0.65134374519910132</v>
      </c>
      <c r="AW94" s="92">
        <v>0.57355461060477608</v>
      </c>
      <c r="AX94" s="92">
        <v>0.58778769519250718</v>
      </c>
      <c r="AY94" s="92">
        <v>0.47047454428911967</v>
      </c>
      <c r="AZ94" s="92">
        <v>0.53243153996745074</v>
      </c>
      <c r="BA94" s="92">
        <v>0.4881264238944632</v>
      </c>
      <c r="BB94" s="92">
        <v>0.51596830837443941</v>
      </c>
      <c r="BC94" s="92">
        <v>0.42186369887614122</v>
      </c>
      <c r="BD94" s="92">
        <v>5.4547158607079656E-2</v>
      </c>
      <c r="BE94" s="92">
        <v>0.3269904985314751</v>
      </c>
      <c r="BF94" s="92">
        <v>0.62396613953105851</v>
      </c>
      <c r="BG94" s="92">
        <v>0.52913969025630825</v>
      </c>
      <c r="BH94" s="92">
        <v>0.2007689602886823</v>
      </c>
      <c r="BI94" s="92">
        <v>0.48867718272166555</v>
      </c>
      <c r="BJ94" s="92">
        <v>0.54082792956144932</v>
      </c>
      <c r="BK94" s="92">
        <v>0.49474715584344897</v>
      </c>
      <c r="BL94" s="92">
        <v>0.43947982873507418</v>
      </c>
      <c r="BM94" s="92">
        <v>0.10359466780069733</v>
      </c>
      <c r="BN94" s="92">
        <v>0.64615588745055408</v>
      </c>
      <c r="BO94" s="92">
        <v>0.16940327482751905</v>
      </c>
      <c r="BP94" s="92">
        <v>0.31507960583163269</v>
      </c>
      <c r="BQ94" s="92">
        <v>0.46312081153567902</v>
      </c>
      <c r="BR94" s="92">
        <v>0.27643281554641486</v>
      </c>
      <c r="BS94" s="92">
        <v>0.14223491100364091</v>
      </c>
      <c r="BT94" s="92">
        <v>0.4262596500067049</v>
      </c>
      <c r="BU94" s="92">
        <v>0.45459203102423412</v>
      </c>
      <c r="BV94" s="92">
        <v>0.27693159270193096</v>
      </c>
      <c r="BW94" s="92">
        <v>0.49709439895214436</v>
      </c>
      <c r="BX94" s="92">
        <v>0.44027060857624889</v>
      </c>
      <c r="BY94" s="92">
        <v>0.40622427918402493</v>
      </c>
      <c r="BZ94" s="92">
        <v>0.62167072957269065</v>
      </c>
      <c r="CA94" s="92">
        <v>0.62447133965995905</v>
      </c>
      <c r="CB94" s="92">
        <v>0.25154539814773791</v>
      </c>
      <c r="CC94" s="92">
        <v>0.26791692844331799</v>
      </c>
      <c r="CD94" s="92">
        <v>0</v>
      </c>
      <c r="CE94" s="92">
        <v>0</v>
      </c>
      <c r="CF94" s="92">
        <v>0</v>
      </c>
      <c r="CG94" s="92">
        <v>0.51351966932395821</v>
      </c>
      <c r="CH94" s="84" t="s">
        <v>365</v>
      </c>
    </row>
    <row r="95" spans="1:86">
      <c r="A95" s="97"/>
      <c r="B95" s="98" t="s">
        <v>88</v>
      </c>
      <c r="C95" s="92">
        <v>0.10531106675152477</v>
      </c>
      <c r="D95" s="92">
        <v>8.0439635589542549E-2</v>
      </c>
      <c r="E95" s="92">
        <v>0.24121073933704981</v>
      </c>
      <c r="F95" s="92">
        <v>0.18155405532283472</v>
      </c>
      <c r="G95" s="92">
        <v>0.11035096961012626</v>
      </c>
      <c r="H95" s="92">
        <v>0.10859659887469074</v>
      </c>
      <c r="I95" s="92">
        <v>4.8769962485347193E-2</v>
      </c>
      <c r="J95" s="92">
        <v>0.18564459903183042</v>
      </c>
      <c r="K95" s="92">
        <v>0.26608836382936912</v>
      </c>
      <c r="L95" s="92">
        <v>0.21801247137258029</v>
      </c>
      <c r="M95" s="92">
        <v>0.14945274283637494</v>
      </c>
      <c r="N95" s="92">
        <v>8.355459554598374E-2</v>
      </c>
      <c r="O95" s="92">
        <v>0.27734632085242245</v>
      </c>
      <c r="P95" s="92">
        <v>7.643550108842349E-3</v>
      </c>
      <c r="Q95" s="92">
        <v>8.0081305588713875E-2</v>
      </c>
      <c r="R95" s="92">
        <v>0.15584518442126399</v>
      </c>
      <c r="S95" s="92">
        <v>0.1313801223857497</v>
      </c>
      <c r="T95" s="92">
        <v>0.20250571015544627</v>
      </c>
      <c r="U95" s="92">
        <v>9.0643534806913922E-2</v>
      </c>
      <c r="V95" s="92">
        <v>0.24551260398277894</v>
      </c>
      <c r="W95" s="92">
        <v>0.1374394684076648</v>
      </c>
      <c r="X95" s="92">
        <v>0.15837580230347992</v>
      </c>
      <c r="Y95" s="92">
        <v>0.16093482816661336</v>
      </c>
      <c r="Z95" s="92">
        <v>0.10438430492213704</v>
      </c>
      <c r="AA95" s="92">
        <v>0.20468561047127412</v>
      </c>
      <c r="AB95" s="92">
        <v>0.23230843046352267</v>
      </c>
      <c r="AC95" s="92">
        <v>0.22124716896578508</v>
      </c>
      <c r="AD95" s="92">
        <v>0.329019402585774</v>
      </c>
      <c r="AE95" s="92">
        <v>2.0203157861246376E-2</v>
      </c>
      <c r="AF95" s="92">
        <v>0.1819457930637855</v>
      </c>
      <c r="AG95" s="92">
        <v>0.19878524370691694</v>
      </c>
      <c r="AH95" s="92">
        <v>0.26248343176448619</v>
      </c>
      <c r="AI95" s="92">
        <v>0.19718068577998268</v>
      </c>
      <c r="AJ95" s="92">
        <v>0.19247668540741586</v>
      </c>
      <c r="AK95" s="92">
        <v>0.31962102994878566</v>
      </c>
      <c r="AL95" s="92">
        <v>0.22609137461956086</v>
      </c>
      <c r="AM95" s="92">
        <v>0.34959360228300512</v>
      </c>
      <c r="AN95" s="92">
        <v>0.24703879461817771</v>
      </c>
      <c r="AO95" s="92">
        <v>0.10399217869568227</v>
      </c>
      <c r="AP95" s="92">
        <v>0.1672553148590161</v>
      </c>
      <c r="AQ95" s="92">
        <v>0.18943197924540467</v>
      </c>
      <c r="AR95" s="92">
        <v>0.3845782444493891</v>
      </c>
      <c r="AS95" s="92">
        <v>0.17617611453078416</v>
      </c>
      <c r="AT95" s="92">
        <v>0.30639534880383668</v>
      </c>
      <c r="AU95" s="92">
        <v>0.3210767257147652</v>
      </c>
      <c r="AV95" s="92">
        <v>0.16786797791299946</v>
      </c>
      <c r="AW95" s="92">
        <v>0.21480334722779337</v>
      </c>
      <c r="AX95" s="92">
        <v>9.7655360200833374E-2</v>
      </c>
      <c r="AY95" s="92">
        <v>0.43276588814949896</v>
      </c>
      <c r="AZ95" s="92">
        <v>0.38753174922775047</v>
      </c>
      <c r="BA95" s="92">
        <v>0.29171189444555612</v>
      </c>
      <c r="BB95" s="92">
        <v>0.13507838106428741</v>
      </c>
      <c r="BC95" s="92">
        <v>0.2053388754336874</v>
      </c>
      <c r="BD95" s="92">
        <v>2.0959476460817781E-2</v>
      </c>
      <c r="BE95" s="92">
        <v>0.30599359741448445</v>
      </c>
      <c r="BF95" s="92">
        <v>0.42292501749679795</v>
      </c>
      <c r="BG95" s="92">
        <v>0.32840192054851935</v>
      </c>
      <c r="BH95" s="92">
        <v>0.3461232108430935</v>
      </c>
      <c r="BI95" s="92">
        <v>0.30773476753017165</v>
      </c>
      <c r="BJ95" s="92">
        <v>0.308380266788993</v>
      </c>
      <c r="BK95" s="92">
        <v>0.33538545449582191</v>
      </c>
      <c r="BL95" s="92">
        <v>0.11112298815233949</v>
      </c>
      <c r="BM95" s="92">
        <v>0.8354096016121545</v>
      </c>
      <c r="BN95" s="92">
        <v>0.28062293649328168</v>
      </c>
      <c r="BO95" s="92">
        <v>0.77569408896906089</v>
      </c>
      <c r="BP95" s="92">
        <v>0.59458781892863855</v>
      </c>
      <c r="BQ95" s="92">
        <v>0.28120760628665181</v>
      </c>
      <c r="BR95" s="92">
        <v>0.5878303322706504</v>
      </c>
      <c r="BS95" s="92">
        <v>0.76338281514499085</v>
      </c>
      <c r="BT95" s="92">
        <v>0.44470304573023572</v>
      </c>
      <c r="BU95" s="92">
        <v>0.42358696765968723</v>
      </c>
      <c r="BV95" s="92">
        <v>0.67024234485433742</v>
      </c>
      <c r="BW95" s="92">
        <v>0.18556873656023257</v>
      </c>
      <c r="BX95" s="92">
        <v>0.46822038755158008</v>
      </c>
      <c r="BY95" s="92">
        <v>0.27613779844097358</v>
      </c>
      <c r="BZ95" s="92">
        <v>0.40419486034219271</v>
      </c>
      <c r="CA95" s="92">
        <v>0.4781708570921262</v>
      </c>
      <c r="CB95" s="92">
        <v>0.31145102863256202</v>
      </c>
      <c r="CC95" s="92">
        <v>0.1590479186331557</v>
      </c>
      <c r="CD95" s="92">
        <v>1.0000000000000002</v>
      </c>
      <c r="CE95" s="92">
        <v>0</v>
      </c>
      <c r="CF95" s="92">
        <v>0</v>
      </c>
      <c r="CG95" s="92">
        <v>0.24777370526056339</v>
      </c>
      <c r="CH95" s="102" t="s">
        <v>366</v>
      </c>
    </row>
    <row r="96" spans="1:86">
      <c r="A96" s="97"/>
      <c r="B96" s="98" t="s">
        <v>89</v>
      </c>
      <c r="C96" s="92">
        <v>8.8133945066663638E-2</v>
      </c>
      <c r="D96" s="92">
        <v>6.5381694392359468E-2</v>
      </c>
      <c r="E96" s="92">
        <v>0.19635730154327477</v>
      </c>
      <c r="F96" s="92">
        <v>0.14404558692470273</v>
      </c>
      <c r="G96" s="92">
        <v>8.7660751046048674E-2</v>
      </c>
      <c r="H96" s="92">
        <v>8.4763072292049255E-2</v>
      </c>
      <c r="I96" s="92">
        <v>3.8617791844324366E-2</v>
      </c>
      <c r="J96" s="92">
        <v>0.15052519154668348</v>
      </c>
      <c r="K96" s="92">
        <v>0.21655081847565197</v>
      </c>
      <c r="L96" s="92">
        <v>0.17738617433566142</v>
      </c>
      <c r="M96" s="92">
        <v>0.11995275994216807</v>
      </c>
      <c r="N96" s="92">
        <v>6.697948820409852E-2</v>
      </c>
      <c r="O96" s="92">
        <v>0.22044947927204486</v>
      </c>
      <c r="P96" s="92">
        <v>5.2078102655381221E-3</v>
      </c>
      <c r="Q96" s="92">
        <v>6.1533011994722338E-2</v>
      </c>
      <c r="R96" s="92">
        <v>0.12741917682890425</v>
      </c>
      <c r="S96" s="92">
        <v>0.10367450768005144</v>
      </c>
      <c r="T96" s="92">
        <v>0.15612673720392403</v>
      </c>
      <c r="U96" s="92">
        <v>7.1881552078024782E-2</v>
      </c>
      <c r="V96" s="92">
        <v>0.19503262974238353</v>
      </c>
      <c r="W96" s="92">
        <v>0.1053968446682458</v>
      </c>
      <c r="X96" s="92">
        <v>0.11964027584078402</v>
      </c>
      <c r="Y96" s="92">
        <v>0.12808542491682784</v>
      </c>
      <c r="Z96" s="92">
        <v>8.2727400928288106E-2</v>
      </c>
      <c r="AA96" s="92">
        <v>0.10420573532768558</v>
      </c>
      <c r="AB96" s="92">
        <v>0.18578537428080913</v>
      </c>
      <c r="AC96" s="92">
        <v>0.18095659023560101</v>
      </c>
      <c r="AD96" s="92">
        <v>0.25974522591191362</v>
      </c>
      <c r="AE96" s="92">
        <v>1.4713512219248742E-2</v>
      </c>
      <c r="AF96" s="92">
        <v>0.14539596364298651</v>
      </c>
      <c r="AG96" s="92">
        <v>0.15506678114556133</v>
      </c>
      <c r="AH96" s="92">
        <v>0.20901021454279034</v>
      </c>
      <c r="AI96" s="92">
        <v>0.15760128869647569</v>
      </c>
      <c r="AJ96" s="92">
        <v>0.1539478488010167</v>
      </c>
      <c r="AK96" s="92">
        <v>0.25409555750701712</v>
      </c>
      <c r="AL96" s="92">
        <v>0.17511638540392732</v>
      </c>
      <c r="AM96" s="92">
        <v>0.28194972921699896</v>
      </c>
      <c r="AN96" s="92">
        <v>0.19691459798398142</v>
      </c>
      <c r="AO96" s="92">
        <v>7.9120341507326358E-2</v>
      </c>
      <c r="AP96" s="92">
        <v>0.13035380320080064</v>
      </c>
      <c r="AQ96" s="92">
        <v>0.14801512132344569</v>
      </c>
      <c r="AR96" s="92">
        <v>0.31528910116332376</v>
      </c>
      <c r="AS96" s="92">
        <v>0.13904920388277958</v>
      </c>
      <c r="AT96" s="92">
        <v>0.2699054892450673</v>
      </c>
      <c r="AU96" s="92">
        <v>0.24861440952356983</v>
      </c>
      <c r="AV96" s="92">
        <v>0.13160077464144343</v>
      </c>
      <c r="AW96" s="92">
        <v>0.16319521032025777</v>
      </c>
      <c r="AX96" s="92">
        <v>6.3248172768011243E-2</v>
      </c>
      <c r="AY96" s="92">
        <v>0.34614162642254903</v>
      </c>
      <c r="AZ96" s="92">
        <v>0.26385637943856327</v>
      </c>
      <c r="BA96" s="92">
        <v>0.22714008896738344</v>
      </c>
      <c r="BB96" s="92">
        <v>0.1019794978510799</v>
      </c>
      <c r="BC96" s="92">
        <v>0.1603251554339355</v>
      </c>
      <c r="BD96" s="92">
        <v>1.6887480549251127E-2</v>
      </c>
      <c r="BE96" s="92">
        <v>0.24794405634061004</v>
      </c>
      <c r="BF96" s="92">
        <v>0.34117638187574012</v>
      </c>
      <c r="BG96" s="92">
        <v>0.26144402669787126</v>
      </c>
      <c r="BH96" s="92">
        <v>0.26570837133481168</v>
      </c>
      <c r="BI96" s="92">
        <v>0.24358164370494922</v>
      </c>
      <c r="BJ96" s="92">
        <v>0.25315063266845378</v>
      </c>
      <c r="BK96" s="92">
        <v>0.2720939597907075</v>
      </c>
      <c r="BL96" s="92">
        <v>8.4561136060752343E-2</v>
      </c>
      <c r="BM96" s="92">
        <v>0.66390100455117762</v>
      </c>
      <c r="BN96" s="92">
        <v>0.21864232516680626</v>
      </c>
      <c r="BO96" s="92">
        <v>0.63179048508045343</v>
      </c>
      <c r="BP96" s="92">
        <v>0.47892045832311841</v>
      </c>
      <c r="BQ96" s="92">
        <v>0.22149861128361728</v>
      </c>
      <c r="BR96" s="92">
        <v>0.38576982812922656</v>
      </c>
      <c r="BS96" s="92">
        <v>0.57169937588709041</v>
      </c>
      <c r="BT96" s="92">
        <v>0.35010974019021407</v>
      </c>
      <c r="BU96" s="92">
        <v>0.33995965372131637</v>
      </c>
      <c r="BV96" s="92">
        <v>0.48028505964116269</v>
      </c>
      <c r="BW96" s="92">
        <v>0.14634815151906527</v>
      </c>
      <c r="BX96" s="92">
        <v>0.35662222512006819</v>
      </c>
      <c r="BY96" s="92">
        <v>0.22685618983351771</v>
      </c>
      <c r="BZ96" s="92">
        <v>0.3120479003779093</v>
      </c>
      <c r="CA96" s="92">
        <v>0.35456748993721199</v>
      </c>
      <c r="CB96" s="92">
        <v>0.27002735301730235</v>
      </c>
      <c r="CC96" s="92">
        <v>0.13037813993766462</v>
      </c>
      <c r="CD96" s="92">
        <v>0.93538793121585972</v>
      </c>
      <c r="CE96" s="92">
        <v>0</v>
      </c>
      <c r="CF96" s="92">
        <v>0</v>
      </c>
      <c r="CG96" s="92">
        <v>0.19200360658645022</v>
      </c>
      <c r="CH96" s="84" t="s">
        <v>367</v>
      </c>
    </row>
    <row r="97" spans="1:86">
      <c r="A97" s="97"/>
      <c r="B97" s="99" t="s">
        <v>107</v>
      </c>
      <c r="C97" s="92">
        <v>-0.11648536148064917</v>
      </c>
      <c r="D97" s="92">
        <v>-2.6172536010131205E-2</v>
      </c>
      <c r="E97" s="92">
        <v>-4.1557401865490355E-3</v>
      </c>
      <c r="F97" s="92">
        <v>6.2591960427398766E-3</v>
      </c>
      <c r="G97" s="92">
        <v>2.7390008013134957E-3</v>
      </c>
      <c r="H97" s="92">
        <v>3.1127918857458661E-3</v>
      </c>
      <c r="I97" s="92">
        <v>2.8638526264150462E-3</v>
      </c>
      <c r="J97" s="92">
        <v>4.6713481131816304E-3</v>
      </c>
      <c r="K97" s="92">
        <v>2.4420165042538314E-3</v>
      </c>
      <c r="L97" s="92">
        <v>2.2837561318229112E-3</v>
      </c>
      <c r="M97" s="92">
        <v>3.4686606936970127E-3</v>
      </c>
      <c r="N97" s="92">
        <v>2.8241002661052519E-3</v>
      </c>
      <c r="O97" s="92">
        <v>4.4704847602437632E-3</v>
      </c>
      <c r="P97" s="92">
        <v>1.1077868625301473E-3</v>
      </c>
      <c r="Q97" s="92">
        <v>5.0905342480037355E-3</v>
      </c>
      <c r="R97" s="92">
        <v>4.7221814660909384E-2</v>
      </c>
      <c r="S97" s="92">
        <v>2.5308873504097276E-3</v>
      </c>
      <c r="T97" s="92">
        <v>8.7256057594864433E-3</v>
      </c>
      <c r="U97" s="92">
        <v>4.9114124217579259E-3</v>
      </c>
      <c r="V97" s="92">
        <v>3.8528812161393172E-3</v>
      </c>
      <c r="W97" s="92">
        <v>2.8752452190948679E-3</v>
      </c>
      <c r="X97" s="92">
        <v>2.6877601631076012E-3</v>
      </c>
      <c r="Y97" s="92">
        <v>2.5242606490543931E-3</v>
      </c>
      <c r="Z97" s="92">
        <v>1.7173422800541708E-3</v>
      </c>
      <c r="AA97" s="92">
        <v>3.5736303267728101E-3</v>
      </c>
      <c r="AB97" s="92">
        <v>3.9280167693000476E-3</v>
      </c>
      <c r="AC97" s="92">
        <v>1.9826029632540043E-3</v>
      </c>
      <c r="AD97" s="92">
        <v>4.7065633122183245E-3</v>
      </c>
      <c r="AE97" s="92">
        <v>-2.1819223500787709E-3</v>
      </c>
      <c r="AF97" s="92">
        <v>2.2820108162705625E-3</v>
      </c>
      <c r="AG97" s="92">
        <v>7.9664643790782075E-3</v>
      </c>
      <c r="AH97" s="92">
        <v>3.3147058548863278E-3</v>
      </c>
      <c r="AI97" s="92">
        <v>4.5319513459876563E-3</v>
      </c>
      <c r="AJ97" s="92">
        <v>2.6017992082216601E-3</v>
      </c>
      <c r="AK97" s="92">
        <v>6.7423822832064452E-3</v>
      </c>
      <c r="AL97" s="92">
        <v>7.1937291909175945E-3</v>
      </c>
      <c r="AM97" s="92">
        <v>4.6675853807769552E-3</v>
      </c>
      <c r="AN97" s="92">
        <v>1.074477949129261E-2</v>
      </c>
      <c r="AO97" s="92">
        <v>1.3020117697868611E-2</v>
      </c>
      <c r="AP97" s="92">
        <v>3.6389610670825617E-3</v>
      </c>
      <c r="AQ97" s="92">
        <v>2.4935622615381938E-3</v>
      </c>
      <c r="AR97" s="92">
        <v>5.1790899048590527E-3</v>
      </c>
      <c r="AS97" s="92">
        <v>1.3187504947354222E-2</v>
      </c>
      <c r="AT97" s="92">
        <v>1.8451755012062981E-3</v>
      </c>
      <c r="AU97" s="92">
        <v>-1.1730823315810185E-3</v>
      </c>
      <c r="AV97" s="92">
        <v>-1.080528197111664E-2</v>
      </c>
      <c r="AW97" s="92">
        <v>4.1557107222256568E-3</v>
      </c>
      <c r="AX97" s="92">
        <v>1.3978634932226751E-2</v>
      </c>
      <c r="AY97" s="92">
        <v>-2.4834681642846314E-3</v>
      </c>
      <c r="AZ97" s="92">
        <v>-1.1275000511538104E-4</v>
      </c>
      <c r="BA97" s="92">
        <v>2.9706453733848556E-2</v>
      </c>
      <c r="BB97" s="92">
        <v>6.2064014863801266E-3</v>
      </c>
      <c r="BC97" s="92">
        <v>6.8844393170039032E-3</v>
      </c>
      <c r="BD97" s="92">
        <v>3.9668650304245726E-2</v>
      </c>
      <c r="BE97" s="92">
        <v>-6.7239772754782009E-4</v>
      </c>
      <c r="BF97" s="92">
        <v>-1.5935793407674151E-3</v>
      </c>
      <c r="BG97" s="92">
        <v>6.7746065906578385E-3</v>
      </c>
      <c r="BH97" s="92">
        <v>-1.6477695106376894E-2</v>
      </c>
      <c r="BI97" s="92">
        <v>4.0963008920318128E-3</v>
      </c>
      <c r="BJ97" s="92">
        <v>-1.1783208003133115E-4</v>
      </c>
      <c r="BK97" s="92">
        <v>-1.3579073175666742E-2</v>
      </c>
      <c r="BL97" s="92">
        <v>4.8159921158122898E-2</v>
      </c>
      <c r="BM97" s="92">
        <v>-3.3327063651637215E-4</v>
      </c>
      <c r="BN97" s="92">
        <v>-4.4218314201032597E-3</v>
      </c>
      <c r="BO97" s="92">
        <v>3.4678505495238814E-3</v>
      </c>
      <c r="BP97" s="92">
        <v>3.2145794432841897E-3</v>
      </c>
      <c r="BQ97" s="92">
        <v>3.622818682964539E-3</v>
      </c>
      <c r="BR97" s="92">
        <v>-1.2841024010657252E-2</v>
      </c>
      <c r="BS97" s="92">
        <v>-6.0627895138940055E-2</v>
      </c>
      <c r="BT97" s="92">
        <v>1.7020807433838498E-3</v>
      </c>
      <c r="BU97" s="92">
        <v>-2.4924222693793421E-2</v>
      </c>
      <c r="BV97" s="92">
        <v>-6.6198187435856551E-2</v>
      </c>
      <c r="BW97" s="92">
        <v>-4.2197458513993286E-2</v>
      </c>
      <c r="BX97" s="92">
        <v>-8.5539961522030555E-2</v>
      </c>
      <c r="BY97" s="92">
        <v>1.5032379524900016E-2</v>
      </c>
      <c r="BZ97" s="92">
        <v>-4.3656922377840704E-2</v>
      </c>
      <c r="CA97" s="92">
        <v>-0.2104118440936931</v>
      </c>
      <c r="CB97" s="92">
        <v>1.604081936669427E-3</v>
      </c>
      <c r="CC97" s="92">
        <v>1.4704681683689888E-3</v>
      </c>
      <c r="CD97" s="92">
        <v>0</v>
      </c>
      <c r="CE97" s="92">
        <v>0</v>
      </c>
      <c r="CF97" s="92">
        <v>0</v>
      </c>
      <c r="CG97" s="92">
        <v>1.1349920360699188E-4</v>
      </c>
      <c r="CH97" s="102" t="s">
        <v>347</v>
      </c>
    </row>
    <row r="98" spans="1:86">
      <c r="A98" s="97"/>
      <c r="B98" s="98" t="s">
        <v>90</v>
      </c>
      <c r="C98" s="92">
        <v>0.10864203130173992</v>
      </c>
      <c r="D98" s="92">
        <v>7.1349087098043121E-2</v>
      </c>
      <c r="E98" s="92">
        <v>7.9291019178194699E-2</v>
      </c>
      <c r="F98" s="92">
        <v>0.1647457437610402</v>
      </c>
      <c r="G98" s="92">
        <v>2.6639222323683327E-2</v>
      </c>
      <c r="H98" s="92">
        <v>5.1392524337190271E-2</v>
      </c>
      <c r="I98" s="92">
        <v>1.3960198096938234E-2</v>
      </c>
      <c r="J98" s="92">
        <v>3.5497214031452652E-2</v>
      </c>
      <c r="K98" s="92">
        <v>1.6221378498079135E-2</v>
      </c>
      <c r="L98" s="92">
        <v>1.7216827510260508E-2</v>
      </c>
      <c r="M98" s="92">
        <v>3.4836879257927771E-2</v>
      </c>
      <c r="N98" s="92">
        <v>6.5312195815259197E-2</v>
      </c>
      <c r="O98" s="92">
        <v>9.3122213448835242E-2</v>
      </c>
      <c r="P98" s="92">
        <v>7.1249026026211255E-3</v>
      </c>
      <c r="Q98" s="92">
        <v>3.6751289588435848E-2</v>
      </c>
      <c r="R98" s="92">
        <v>5.6644774478194333E-2</v>
      </c>
      <c r="S98" s="92">
        <v>3.5014856175764809E-2</v>
      </c>
      <c r="T98" s="92">
        <v>0.10184847968717969</v>
      </c>
      <c r="U98" s="92">
        <v>2.1287112197820868E-2</v>
      </c>
      <c r="V98" s="92">
        <v>4.1845400724481563E-2</v>
      </c>
      <c r="W98" s="92">
        <v>2.5448877001182889E-2</v>
      </c>
      <c r="X98" s="92">
        <v>2.8511598193340801E-2</v>
      </c>
      <c r="Y98" s="92">
        <v>2.7855138406891512E-2</v>
      </c>
      <c r="Z98" s="92">
        <v>2.3393092214227102E-2</v>
      </c>
      <c r="AA98" s="92">
        <v>4.9446617478853101E-2</v>
      </c>
      <c r="AB98" s="92">
        <v>4.4278600640918063E-2</v>
      </c>
      <c r="AC98" s="92">
        <v>3.3392481914721238E-2</v>
      </c>
      <c r="AD98" s="92">
        <v>3.295364369351414E-2</v>
      </c>
      <c r="AE98" s="92">
        <v>0.10092341730125988</v>
      </c>
      <c r="AF98" s="92">
        <v>0.20047123654901738</v>
      </c>
      <c r="AG98" s="92">
        <v>6.7233223691310059E-2</v>
      </c>
      <c r="AH98" s="92">
        <v>4.3112079016771679E-2</v>
      </c>
      <c r="AI98" s="92">
        <v>4.0337460955379399E-2</v>
      </c>
      <c r="AJ98" s="92">
        <v>1.8816167745022216E-2</v>
      </c>
      <c r="AK98" s="92">
        <v>4.9204443087852968E-2</v>
      </c>
      <c r="AL98" s="92">
        <v>4.7607580536045448E-2</v>
      </c>
      <c r="AM98" s="92">
        <v>6.8673614840364952E-2</v>
      </c>
      <c r="AN98" s="92">
        <v>0.14701805230529733</v>
      </c>
      <c r="AO98" s="92">
        <v>0.18591217062584728</v>
      </c>
      <c r="AP98" s="92">
        <v>7.4927050110143209E-2</v>
      </c>
      <c r="AQ98" s="92">
        <v>0.18879438767061552</v>
      </c>
      <c r="AR98" s="92">
        <v>5.6200759709165569E-2</v>
      </c>
      <c r="AS98" s="92">
        <v>0.13375243789400992</v>
      </c>
      <c r="AT98" s="92">
        <v>2.190906195265311E-2</v>
      </c>
      <c r="AU98" s="92">
        <v>4.7153659679730009E-2</v>
      </c>
      <c r="AV98" s="92">
        <v>0.16569614706082003</v>
      </c>
      <c r="AW98" s="92">
        <v>0.32897382148404175</v>
      </c>
      <c r="AX98" s="92">
        <v>0.16112361954495008</v>
      </c>
      <c r="AY98" s="92">
        <v>6.7383937756712545E-2</v>
      </c>
      <c r="AZ98" s="92">
        <v>4.5489113160383017E-2</v>
      </c>
      <c r="BA98" s="92">
        <v>7.0658990748652228E-2</v>
      </c>
      <c r="BB98" s="92">
        <v>2.2774553970146268E-2</v>
      </c>
      <c r="BC98" s="92">
        <v>1.7330231951832194E-2</v>
      </c>
      <c r="BD98" s="92">
        <v>0.44425280752032126</v>
      </c>
      <c r="BE98" s="92">
        <v>3.0900487753127728E-2</v>
      </c>
      <c r="BF98" s="92">
        <v>3.5188365197907356E-2</v>
      </c>
      <c r="BG98" s="92">
        <v>5.4318328374729212E-2</v>
      </c>
      <c r="BH98" s="92">
        <v>0.54109939914178018</v>
      </c>
      <c r="BI98" s="92">
        <v>8.3651861019632089E-3</v>
      </c>
      <c r="BJ98" s="92">
        <v>4.7220424933858862E-2</v>
      </c>
      <c r="BK98" s="92">
        <v>6.0510334312986885E-2</v>
      </c>
      <c r="BL98" s="92">
        <v>0.19867504775954251</v>
      </c>
      <c r="BM98" s="92">
        <v>3.769134425547552E-3</v>
      </c>
      <c r="BN98" s="92">
        <v>3.8964169657426904E-2</v>
      </c>
      <c r="BO98" s="92">
        <v>1.9138267804528507E-2</v>
      </c>
      <c r="BP98" s="92">
        <v>2.6244521876955213E-2</v>
      </c>
      <c r="BQ98" s="92">
        <v>5.3063983899505084E-2</v>
      </c>
      <c r="BR98" s="92">
        <v>0.18001113282722356</v>
      </c>
      <c r="BS98" s="92">
        <v>6.5965269965833198E-2</v>
      </c>
      <c r="BT98" s="92">
        <v>5.3041536561386562E-2</v>
      </c>
      <c r="BU98" s="92">
        <v>0.12792870872295661</v>
      </c>
      <c r="BV98" s="92">
        <v>7.0101662917486984E-2</v>
      </c>
      <c r="BW98" s="92">
        <v>0.14804742492620115</v>
      </c>
      <c r="BX98" s="92">
        <v>0.11108232842040135</v>
      </c>
      <c r="BY98" s="92">
        <v>0.12137540531176576</v>
      </c>
      <c r="BZ98" s="92">
        <v>0.10423345772891238</v>
      </c>
      <c r="CA98" s="92">
        <v>7.5033517788361467E-2</v>
      </c>
      <c r="CB98" s="92">
        <v>1.8664802985268025E-2</v>
      </c>
      <c r="CC98" s="92">
        <v>1.9099877616736684E-2</v>
      </c>
      <c r="CD98" s="92">
        <v>0</v>
      </c>
      <c r="CE98" s="92">
        <v>0</v>
      </c>
      <c r="CF98" s="92">
        <v>0</v>
      </c>
      <c r="CG98" s="92">
        <v>9.7070396898451553E-2</v>
      </c>
      <c r="CH98" s="102" t="s">
        <v>368</v>
      </c>
    </row>
    <row r="99" spans="1:86">
      <c r="A99" s="97"/>
      <c r="B99" s="98" t="s">
        <v>91</v>
      </c>
      <c r="C99" s="92">
        <v>0.2815436090702152</v>
      </c>
      <c r="D99" s="92">
        <v>0.57989639436146179</v>
      </c>
      <c r="E99" s="92">
        <v>0.19677782428817758</v>
      </c>
      <c r="F99" s="92">
        <v>0.13349833691631935</v>
      </c>
      <c r="G99" s="92">
        <v>6.7107481524400714E-2</v>
      </c>
      <c r="H99" s="92">
        <v>8.1298894674207145E-2</v>
      </c>
      <c r="I99" s="92">
        <v>0.57470016522249034</v>
      </c>
      <c r="J99" s="92">
        <v>0.11189190557050907</v>
      </c>
      <c r="K99" s="92">
        <v>0.13296239249486855</v>
      </c>
      <c r="L99" s="92">
        <v>0.12649592020155204</v>
      </c>
      <c r="M99" s="92">
        <v>0.11094048705539486</v>
      </c>
      <c r="N99" s="92">
        <v>5.9498310669462255E-2</v>
      </c>
      <c r="O99" s="92">
        <v>5.1664738001898469E-2</v>
      </c>
      <c r="P99" s="92">
        <v>-5.3190289795739957E-3</v>
      </c>
      <c r="Q99" s="92">
        <v>3.4409197001210146E-2</v>
      </c>
      <c r="R99" s="92">
        <v>0.13416041458138489</v>
      </c>
      <c r="S99" s="92">
        <v>0.13705075129786903</v>
      </c>
      <c r="T99" s="92">
        <v>2.1468629575926719E-2</v>
      </c>
      <c r="U99" s="92">
        <v>4.3975706030019442E-2</v>
      </c>
      <c r="V99" s="92">
        <v>5.2120602388943116E-2</v>
      </c>
      <c r="W99" s="92">
        <v>2.8512486133097419E-2</v>
      </c>
      <c r="X99" s="92">
        <v>3.9068450531486887E-2</v>
      </c>
      <c r="Y99" s="92">
        <v>0.11041070482881449</v>
      </c>
      <c r="Z99" s="92">
        <v>4.3847551832222838E-2</v>
      </c>
      <c r="AA99" s="92">
        <v>-4.4506915763102721E-2</v>
      </c>
      <c r="AB99" s="92">
        <v>0.10700755239650794</v>
      </c>
      <c r="AC99" s="92">
        <v>0.11646733874538734</v>
      </c>
      <c r="AD99" s="92">
        <v>7.7378088665016498E-2</v>
      </c>
      <c r="AE99" s="92">
        <v>9.9132505108092739E-2</v>
      </c>
      <c r="AF99" s="92">
        <v>0.18614703316093958</v>
      </c>
      <c r="AG99" s="92">
        <v>0.11707149745354084</v>
      </c>
      <c r="AH99" s="92">
        <v>8.2013534495166809E-2</v>
      </c>
      <c r="AI99" s="92">
        <v>0.1698919063326656</v>
      </c>
      <c r="AJ99" s="92">
        <v>3.0485524412072258E-2</v>
      </c>
      <c r="AK99" s="92">
        <v>0.10539874150321696</v>
      </c>
      <c r="AL99" s="92">
        <v>0.36905801387130466</v>
      </c>
      <c r="AM99" s="92">
        <v>0.23749882394199184</v>
      </c>
      <c r="AN99" s="92">
        <v>-1.0999720926354553E-2</v>
      </c>
      <c r="AO99" s="92">
        <v>-7.5339160420112183E-2</v>
      </c>
      <c r="AP99" s="92">
        <v>8.5199469378098545E-3</v>
      </c>
      <c r="AQ99" s="92">
        <v>0.12175639239215542</v>
      </c>
      <c r="AR99" s="92">
        <v>3.7271026265933607E-2</v>
      </c>
      <c r="AS99" s="92">
        <v>0.26554619536700441</v>
      </c>
      <c r="AT99" s="92">
        <v>0.23493564081183055</v>
      </c>
      <c r="AU99" s="92">
        <v>-1.9247793408701103E-3</v>
      </c>
      <c r="AV99" s="92">
        <v>2.5897411798195859E-2</v>
      </c>
      <c r="AW99" s="92">
        <v>-0.1214874900388367</v>
      </c>
      <c r="AX99" s="92">
        <v>0.13945469012948261</v>
      </c>
      <c r="AY99" s="92">
        <v>3.1859097968953434E-2</v>
      </c>
      <c r="AZ99" s="92">
        <v>3.4660347649531222E-2</v>
      </c>
      <c r="BA99" s="92">
        <v>0.11979623717748006</v>
      </c>
      <c r="BB99" s="92">
        <v>0.31997235510474686</v>
      </c>
      <c r="BC99" s="92">
        <v>0.34858275442133507</v>
      </c>
      <c r="BD99" s="92">
        <v>0.44057190710753563</v>
      </c>
      <c r="BE99" s="92">
        <v>0.33678781402846047</v>
      </c>
      <c r="BF99" s="92">
        <v>-8.0485942884996386E-2</v>
      </c>
      <c r="BG99" s="92">
        <v>8.1365454229786E-2</v>
      </c>
      <c r="BH99" s="92">
        <v>-7.1513875167179025E-2</v>
      </c>
      <c r="BI99" s="92">
        <v>0.19112656275416778</v>
      </c>
      <c r="BJ99" s="92">
        <v>0.10368921079573018</v>
      </c>
      <c r="BK99" s="92">
        <v>0.122936128523409</v>
      </c>
      <c r="BL99" s="92">
        <v>0.2025622141949209</v>
      </c>
      <c r="BM99" s="92">
        <v>5.7559866798116935E-2</v>
      </c>
      <c r="BN99" s="92">
        <v>3.8678837818840586E-2</v>
      </c>
      <c r="BO99" s="92">
        <v>3.2296517849367871E-2</v>
      </c>
      <c r="BP99" s="92">
        <v>6.0873473919489197E-2</v>
      </c>
      <c r="BQ99" s="92">
        <v>0.19898477959519986</v>
      </c>
      <c r="BR99" s="92">
        <v>-3.1433256633631543E-2</v>
      </c>
      <c r="BS99" s="92">
        <v>8.9044899024475085E-2</v>
      </c>
      <c r="BT99" s="92">
        <v>7.4293686958288946E-2</v>
      </c>
      <c r="BU99" s="92">
        <v>1.8816515286915431E-2</v>
      </c>
      <c r="BV99" s="92">
        <v>4.8922586962101125E-2</v>
      </c>
      <c r="BW99" s="92">
        <v>0.21148689807541521</v>
      </c>
      <c r="BX99" s="92">
        <v>6.5966636973800188E-2</v>
      </c>
      <c r="BY99" s="92">
        <v>0.18123013753833569</v>
      </c>
      <c r="BZ99" s="92">
        <v>-8.6442125265955003E-2</v>
      </c>
      <c r="CA99" s="92">
        <v>3.2736129553246382E-2</v>
      </c>
      <c r="CB99" s="92">
        <v>0.41673468829776261</v>
      </c>
      <c r="CC99" s="92">
        <v>0.5524648071384205</v>
      </c>
      <c r="CD99" s="92">
        <v>-2.014616748269852E-16</v>
      </c>
      <c r="CE99" s="92">
        <v>0</v>
      </c>
      <c r="CF99" s="92">
        <v>0</v>
      </c>
      <c r="CG99" s="92">
        <v>0.14152272931341975</v>
      </c>
      <c r="CH99" s="102" t="s">
        <v>369</v>
      </c>
    </row>
    <row r="100" spans="1:86">
      <c r="A100" s="97"/>
      <c r="B100" s="98" t="s">
        <v>92</v>
      </c>
      <c r="C100" s="92">
        <v>0.39018564037195508</v>
      </c>
      <c r="D100" s="92">
        <v>0.65124548145950489</v>
      </c>
      <c r="E100" s="92">
        <v>0.27606884346637228</v>
      </c>
      <c r="F100" s="92">
        <v>0.29824408067735958</v>
      </c>
      <c r="G100" s="92">
        <v>9.3746703848084048E-2</v>
      </c>
      <c r="H100" s="92">
        <v>0.13269141901139742</v>
      </c>
      <c r="I100" s="92">
        <v>0.58866036331942861</v>
      </c>
      <c r="J100" s="92">
        <v>0.14738911960196172</v>
      </c>
      <c r="K100" s="92">
        <v>0.14918377099294769</v>
      </c>
      <c r="L100" s="92">
        <v>0.14371274771181253</v>
      </c>
      <c r="M100" s="92">
        <v>0.14577736631332261</v>
      </c>
      <c r="N100" s="92">
        <v>0.12481050648472145</v>
      </c>
      <c r="O100" s="92">
        <v>0.1447869514507337</v>
      </c>
      <c r="P100" s="92">
        <v>1.8058736230471301E-3</v>
      </c>
      <c r="Q100" s="92">
        <v>7.1160486589645994E-2</v>
      </c>
      <c r="R100" s="92">
        <v>0.19080518905957922</v>
      </c>
      <c r="S100" s="92">
        <v>0.17206560747363384</v>
      </c>
      <c r="T100" s="92">
        <v>0.12331710926310642</v>
      </c>
      <c r="U100" s="92">
        <v>6.5262818227840316E-2</v>
      </c>
      <c r="V100" s="92">
        <v>9.3966003113424679E-2</v>
      </c>
      <c r="W100" s="92">
        <v>5.3961363134280307E-2</v>
      </c>
      <c r="X100" s="92">
        <v>6.7580048724827688E-2</v>
      </c>
      <c r="Y100" s="92">
        <v>0.13826584323570601</v>
      </c>
      <c r="Z100" s="92">
        <v>6.7240644046449943E-2</v>
      </c>
      <c r="AA100" s="92">
        <v>4.939701715750382E-3</v>
      </c>
      <c r="AB100" s="92">
        <v>0.15128615303742601</v>
      </c>
      <c r="AC100" s="92">
        <v>0.14985982066010858</v>
      </c>
      <c r="AD100" s="92">
        <v>0.11033173235853064</v>
      </c>
      <c r="AE100" s="92">
        <v>0.2000559224093526</v>
      </c>
      <c r="AF100" s="92">
        <v>0.386618269709957</v>
      </c>
      <c r="AG100" s="92">
        <v>0.18430472114485091</v>
      </c>
      <c r="AH100" s="92">
        <v>0.12512561351193849</v>
      </c>
      <c r="AI100" s="92">
        <v>0.21022936728804498</v>
      </c>
      <c r="AJ100" s="92">
        <v>4.9301692157094471E-2</v>
      </c>
      <c r="AK100" s="92">
        <v>0.15460318459106992</v>
      </c>
      <c r="AL100" s="92">
        <v>0.41666559440735013</v>
      </c>
      <c r="AM100" s="92">
        <v>0.30617243878235678</v>
      </c>
      <c r="AN100" s="92">
        <v>0.13601833137894276</v>
      </c>
      <c r="AO100" s="92">
        <v>0.11057301020573511</v>
      </c>
      <c r="AP100" s="92">
        <v>8.3446997047953067E-2</v>
      </c>
      <c r="AQ100" s="92">
        <v>0.31055078006277093</v>
      </c>
      <c r="AR100" s="92">
        <v>9.3471785975099184E-2</v>
      </c>
      <c r="AS100" s="92">
        <v>0.39929863326101434</v>
      </c>
      <c r="AT100" s="92">
        <v>0.25684470276448368</v>
      </c>
      <c r="AU100" s="92">
        <v>4.5228880338859904E-2</v>
      </c>
      <c r="AV100" s="92">
        <v>0.19159355885901588</v>
      </c>
      <c r="AW100" s="92">
        <v>0.20748633144520504</v>
      </c>
      <c r="AX100" s="92">
        <v>0.30057830967443272</v>
      </c>
      <c r="AY100" s="92">
        <v>9.9243035725665979E-2</v>
      </c>
      <c r="AZ100" s="92">
        <v>8.0149460809914239E-2</v>
      </c>
      <c r="BA100" s="92">
        <v>0.19045522792613229</v>
      </c>
      <c r="BB100" s="92">
        <v>0.34274690907489308</v>
      </c>
      <c r="BC100" s="92">
        <v>0.36591298637316727</v>
      </c>
      <c r="BD100" s="92">
        <v>0.88482471462785672</v>
      </c>
      <c r="BE100" s="92">
        <v>0.36768830178158823</v>
      </c>
      <c r="BF100" s="92">
        <v>-4.529757768708903E-2</v>
      </c>
      <c r="BG100" s="92">
        <v>0.13568378260451522</v>
      </c>
      <c r="BH100" s="92">
        <v>0.46958552397460113</v>
      </c>
      <c r="BI100" s="92">
        <v>0.19949174885613097</v>
      </c>
      <c r="BJ100" s="92">
        <v>0.15090963572958907</v>
      </c>
      <c r="BK100" s="92">
        <v>0.18344646283639587</v>
      </c>
      <c r="BL100" s="92">
        <v>0.40123726195446341</v>
      </c>
      <c r="BM100" s="92">
        <v>6.1329001223664477E-2</v>
      </c>
      <c r="BN100" s="92">
        <v>7.7643007476267484E-2</v>
      </c>
      <c r="BO100" s="92">
        <v>5.1434785653896378E-2</v>
      </c>
      <c r="BP100" s="92">
        <v>8.7117995796444414E-2</v>
      </c>
      <c r="BQ100" s="92">
        <v>0.25204876349470495</v>
      </c>
      <c r="BR100" s="92">
        <v>0.14857787619359203</v>
      </c>
      <c r="BS100" s="92">
        <v>0.15501016899030828</v>
      </c>
      <c r="BT100" s="92">
        <v>0.12733522351967552</v>
      </c>
      <c r="BU100" s="92">
        <v>0.14674522400987206</v>
      </c>
      <c r="BV100" s="92">
        <v>0.11902424987958811</v>
      </c>
      <c r="BW100" s="92">
        <v>0.35953432300161636</v>
      </c>
      <c r="BX100" s="92">
        <v>0.17704896539420154</v>
      </c>
      <c r="BY100" s="92">
        <v>0.30260554285010144</v>
      </c>
      <c r="BZ100" s="92">
        <v>1.7791332462957381E-2</v>
      </c>
      <c r="CA100" s="92">
        <v>0.10776964734160785</v>
      </c>
      <c r="CB100" s="92">
        <v>0.43539949128303063</v>
      </c>
      <c r="CC100" s="92">
        <v>0.5715646847551572</v>
      </c>
      <c r="CD100" s="92">
        <v>-2.014616748269852E-16</v>
      </c>
      <c r="CE100" s="92">
        <v>0</v>
      </c>
      <c r="CF100" s="92">
        <v>0</v>
      </c>
      <c r="CG100" s="92">
        <v>0.23859312621187129</v>
      </c>
      <c r="CH100" s="102" t="s">
        <v>370</v>
      </c>
    </row>
    <row r="101" spans="1:86">
      <c r="A101" s="97"/>
      <c r="B101" s="53" t="s">
        <v>93</v>
      </c>
      <c r="C101" s="92">
        <v>0.37901134564283068</v>
      </c>
      <c r="D101" s="92">
        <v>0.70551258103891623</v>
      </c>
      <c r="E101" s="92">
        <v>0.51312384261687305</v>
      </c>
      <c r="F101" s="92">
        <v>0.48605733204293416</v>
      </c>
      <c r="G101" s="92">
        <v>0.20683667425952382</v>
      </c>
      <c r="H101" s="92">
        <v>0.24440080977183401</v>
      </c>
      <c r="I101" s="92">
        <v>0.64029417843119085</v>
      </c>
      <c r="J101" s="92">
        <v>0.33770506674697376</v>
      </c>
      <c r="K101" s="92">
        <v>0.41771415132657069</v>
      </c>
      <c r="L101" s="92">
        <v>0.36400897521621572</v>
      </c>
      <c r="M101" s="92">
        <v>0.29869876984339461</v>
      </c>
      <c r="N101" s="92">
        <v>0.21118920229681043</v>
      </c>
      <c r="O101" s="92">
        <v>0.42660375706339987</v>
      </c>
      <c r="P101" s="92">
        <v>1.0557210594419626E-2</v>
      </c>
      <c r="Q101" s="92">
        <v>0.1563323264263636</v>
      </c>
      <c r="R101" s="92">
        <v>0.39387218814175262</v>
      </c>
      <c r="S101" s="92">
        <v>0.3059766172097933</v>
      </c>
      <c r="T101" s="92">
        <v>0.33454842517803912</v>
      </c>
      <c r="U101" s="92">
        <v>0.16081776545651216</v>
      </c>
      <c r="V101" s="92">
        <v>0.34333148831234295</v>
      </c>
      <c r="W101" s="92">
        <v>0.19427607676103997</v>
      </c>
      <c r="X101" s="92">
        <v>0.22864361119141521</v>
      </c>
      <c r="Y101" s="92">
        <v>0.30172493205137374</v>
      </c>
      <c r="Z101" s="92">
        <v>0.17334229124864114</v>
      </c>
      <c r="AA101" s="92">
        <v>0.21319894251379731</v>
      </c>
      <c r="AB101" s="92">
        <v>0.38752260027024876</v>
      </c>
      <c r="AC101" s="92">
        <v>0.37308959258914765</v>
      </c>
      <c r="AD101" s="92">
        <v>0.44405769825652297</v>
      </c>
      <c r="AE101" s="92">
        <v>0.21807715792052024</v>
      </c>
      <c r="AF101" s="92">
        <v>0.57084607359001305</v>
      </c>
      <c r="AG101" s="92">
        <v>0.39105642923084605</v>
      </c>
      <c r="AH101" s="92">
        <v>0.390923751131311</v>
      </c>
      <c r="AI101" s="92">
        <v>0.41194200441401535</v>
      </c>
      <c r="AJ101" s="92">
        <v>0.24438017677273199</v>
      </c>
      <c r="AK101" s="92">
        <v>0.48096659682306203</v>
      </c>
      <c r="AL101" s="92">
        <v>0.64995069821782858</v>
      </c>
      <c r="AM101" s="92">
        <v>0.66043362644613879</v>
      </c>
      <c r="AN101" s="92">
        <v>0.3938019054884131</v>
      </c>
      <c r="AO101" s="92">
        <v>0.227585306599286</v>
      </c>
      <c r="AP101" s="92">
        <v>0.25434127297405174</v>
      </c>
      <c r="AQ101" s="92">
        <v>0.50247632156971378</v>
      </c>
      <c r="AR101" s="92">
        <v>0.48322912032934734</v>
      </c>
      <c r="AS101" s="92">
        <v>0.58866225273915274</v>
      </c>
      <c r="AT101" s="92">
        <v>0.56508522706952669</v>
      </c>
      <c r="AU101" s="92">
        <v>0.36513252372204408</v>
      </c>
      <c r="AV101" s="92">
        <v>0.34865625480089874</v>
      </c>
      <c r="AW101" s="92">
        <v>0.42644538939522408</v>
      </c>
      <c r="AX101" s="92">
        <v>0.41221230480749282</v>
      </c>
      <c r="AY101" s="92">
        <v>0.52952545571088039</v>
      </c>
      <c r="AZ101" s="92">
        <v>0.46756846003254932</v>
      </c>
      <c r="BA101" s="92">
        <v>0.51187357610553696</v>
      </c>
      <c r="BB101" s="92">
        <v>0.48403169162556059</v>
      </c>
      <c r="BC101" s="92">
        <v>0.57813630112385861</v>
      </c>
      <c r="BD101" s="92">
        <v>0.94545284139292041</v>
      </c>
      <c r="BE101" s="92">
        <v>0.6730095014685249</v>
      </c>
      <c r="BF101" s="92">
        <v>0.37603386046894149</v>
      </c>
      <c r="BG101" s="92">
        <v>0.47086030974369236</v>
      </c>
      <c r="BH101" s="92">
        <v>0.7992310397113177</v>
      </c>
      <c r="BI101" s="92">
        <v>0.5113228172783344</v>
      </c>
      <c r="BJ101" s="92">
        <v>0.45917207043855068</v>
      </c>
      <c r="BK101" s="92">
        <v>0.50525284415655103</v>
      </c>
      <c r="BL101" s="92">
        <v>0.56052017126492582</v>
      </c>
      <c r="BM101" s="92">
        <v>0.89640533219930263</v>
      </c>
      <c r="BN101" s="92">
        <v>0.35384411254944592</v>
      </c>
      <c r="BO101" s="92">
        <v>0.83059672517248118</v>
      </c>
      <c r="BP101" s="92">
        <v>0.68492039416836714</v>
      </c>
      <c r="BQ101" s="92">
        <v>0.53687918846432126</v>
      </c>
      <c r="BR101" s="92">
        <v>0.72356718445358514</v>
      </c>
      <c r="BS101" s="92">
        <v>0.85776508899635906</v>
      </c>
      <c r="BT101" s="92">
        <v>0.57374034999329515</v>
      </c>
      <c r="BU101" s="92">
        <v>0.54540796897576582</v>
      </c>
      <c r="BV101" s="92">
        <v>0.72306840729806909</v>
      </c>
      <c r="BW101" s="92">
        <v>0.50290560104785564</v>
      </c>
      <c r="BX101" s="92">
        <v>0.55972939142375111</v>
      </c>
      <c r="BY101" s="92">
        <v>0.59377572081597507</v>
      </c>
      <c r="BZ101" s="92">
        <v>0.37832927042730941</v>
      </c>
      <c r="CA101" s="92">
        <v>0.37552866034004101</v>
      </c>
      <c r="CB101" s="92">
        <v>0.74845460185226209</v>
      </c>
      <c r="CC101" s="92">
        <v>0.73208307155668195</v>
      </c>
      <c r="CD101" s="92">
        <v>1</v>
      </c>
      <c r="CE101" s="92">
        <v>0</v>
      </c>
      <c r="CF101" s="92">
        <v>0</v>
      </c>
      <c r="CG101" s="92">
        <v>0.48648033067604168</v>
      </c>
      <c r="CH101" s="102" t="s">
        <v>371</v>
      </c>
    </row>
    <row r="102" spans="1:86" ht="15.75" thickBot="1">
      <c r="A102" s="97"/>
      <c r="B102" s="98" t="s">
        <v>94</v>
      </c>
      <c r="C102" s="92">
        <v>1</v>
      </c>
      <c r="D102" s="92">
        <v>1</v>
      </c>
      <c r="E102" s="92">
        <v>1</v>
      </c>
      <c r="F102" s="92">
        <v>1</v>
      </c>
      <c r="G102" s="92">
        <v>1</v>
      </c>
      <c r="H102" s="92">
        <v>1</v>
      </c>
      <c r="I102" s="92">
        <v>1</v>
      </c>
      <c r="J102" s="92">
        <v>1</v>
      </c>
      <c r="K102" s="92">
        <v>1</v>
      </c>
      <c r="L102" s="92">
        <v>1</v>
      </c>
      <c r="M102" s="92">
        <v>1</v>
      </c>
      <c r="N102" s="92">
        <v>1</v>
      </c>
      <c r="O102" s="92">
        <v>1</v>
      </c>
      <c r="P102" s="92">
        <v>1</v>
      </c>
      <c r="Q102" s="92">
        <v>1</v>
      </c>
      <c r="R102" s="92">
        <v>1</v>
      </c>
      <c r="S102" s="92">
        <v>1</v>
      </c>
      <c r="T102" s="92">
        <v>1</v>
      </c>
      <c r="U102" s="92">
        <v>1</v>
      </c>
      <c r="V102" s="92">
        <v>1</v>
      </c>
      <c r="W102" s="92">
        <v>1</v>
      </c>
      <c r="X102" s="92">
        <v>1</v>
      </c>
      <c r="Y102" s="92">
        <v>1</v>
      </c>
      <c r="Z102" s="92">
        <v>1</v>
      </c>
      <c r="AA102" s="92">
        <v>1</v>
      </c>
      <c r="AB102" s="92">
        <v>1</v>
      </c>
      <c r="AC102" s="92">
        <v>1</v>
      </c>
      <c r="AD102" s="92">
        <v>1</v>
      </c>
      <c r="AE102" s="92">
        <v>1</v>
      </c>
      <c r="AF102" s="92">
        <v>1</v>
      </c>
      <c r="AG102" s="92">
        <v>1</v>
      </c>
      <c r="AH102" s="92">
        <v>1</v>
      </c>
      <c r="AI102" s="92">
        <v>1</v>
      </c>
      <c r="AJ102" s="92">
        <v>1</v>
      </c>
      <c r="AK102" s="92">
        <v>1</v>
      </c>
      <c r="AL102" s="92">
        <v>1</v>
      </c>
      <c r="AM102" s="92">
        <v>1</v>
      </c>
      <c r="AN102" s="92">
        <v>1</v>
      </c>
      <c r="AO102" s="92">
        <v>1</v>
      </c>
      <c r="AP102" s="92">
        <v>1</v>
      </c>
      <c r="AQ102" s="92">
        <v>1</v>
      </c>
      <c r="AR102" s="92">
        <v>1</v>
      </c>
      <c r="AS102" s="92">
        <v>1</v>
      </c>
      <c r="AT102" s="92">
        <v>1</v>
      </c>
      <c r="AU102" s="92">
        <v>1</v>
      </c>
      <c r="AV102" s="92">
        <v>1</v>
      </c>
      <c r="AW102" s="92">
        <v>1</v>
      </c>
      <c r="AX102" s="92">
        <v>1</v>
      </c>
      <c r="AY102" s="92">
        <v>1</v>
      </c>
      <c r="AZ102" s="92">
        <v>1</v>
      </c>
      <c r="BA102" s="92">
        <v>1</v>
      </c>
      <c r="BB102" s="92">
        <v>1</v>
      </c>
      <c r="BC102" s="92">
        <v>1</v>
      </c>
      <c r="BD102" s="92">
        <v>1</v>
      </c>
      <c r="BE102" s="92">
        <v>1</v>
      </c>
      <c r="BF102" s="92">
        <v>1</v>
      </c>
      <c r="BG102" s="92">
        <v>1</v>
      </c>
      <c r="BH102" s="92">
        <v>1</v>
      </c>
      <c r="BI102" s="92">
        <v>1</v>
      </c>
      <c r="BJ102" s="92">
        <v>1</v>
      </c>
      <c r="BK102" s="92">
        <v>1</v>
      </c>
      <c r="BL102" s="92">
        <v>1</v>
      </c>
      <c r="BM102" s="92">
        <v>1</v>
      </c>
      <c r="BN102" s="92">
        <v>1</v>
      </c>
      <c r="BO102" s="92">
        <v>1</v>
      </c>
      <c r="BP102" s="92">
        <v>1</v>
      </c>
      <c r="BQ102" s="92">
        <v>1</v>
      </c>
      <c r="BR102" s="92">
        <v>1</v>
      </c>
      <c r="BS102" s="92">
        <v>1</v>
      </c>
      <c r="BT102" s="92">
        <v>1</v>
      </c>
      <c r="BU102" s="92">
        <v>1</v>
      </c>
      <c r="BV102" s="92">
        <v>1</v>
      </c>
      <c r="BW102" s="92">
        <v>1</v>
      </c>
      <c r="BX102" s="92">
        <v>1</v>
      </c>
      <c r="BY102" s="92">
        <v>1</v>
      </c>
      <c r="BZ102" s="92">
        <v>1</v>
      </c>
      <c r="CA102" s="92">
        <v>1</v>
      </c>
      <c r="CB102" s="92">
        <v>1</v>
      </c>
      <c r="CC102" s="92">
        <v>1</v>
      </c>
      <c r="CD102" s="92">
        <v>1</v>
      </c>
      <c r="CE102" s="92">
        <v>0</v>
      </c>
      <c r="CF102" s="92">
        <v>0</v>
      </c>
      <c r="CG102" s="92">
        <v>1</v>
      </c>
      <c r="CH102" s="102" t="s">
        <v>372</v>
      </c>
    </row>
    <row r="103" spans="1:86" ht="15.75" thickBot="1">
      <c r="C103" s="50" t="s">
        <v>1</v>
      </c>
      <c r="D103" s="50" t="s">
        <v>2</v>
      </c>
      <c r="E103" s="50" t="s">
        <v>3</v>
      </c>
      <c r="F103" s="50" t="s">
        <v>4</v>
      </c>
      <c r="G103" s="50" t="s">
        <v>5</v>
      </c>
      <c r="H103" s="50" t="s">
        <v>6</v>
      </c>
      <c r="I103" s="50" t="s">
        <v>7</v>
      </c>
      <c r="J103" s="50" t="s">
        <v>8</v>
      </c>
      <c r="K103" s="50" t="s">
        <v>9</v>
      </c>
      <c r="L103" s="50" t="s">
        <v>10</v>
      </c>
      <c r="M103" s="50" t="s">
        <v>11</v>
      </c>
      <c r="N103" s="50" t="s">
        <v>12</v>
      </c>
      <c r="O103" s="50" t="s">
        <v>13</v>
      </c>
      <c r="P103" s="50" t="s">
        <v>14</v>
      </c>
      <c r="Q103" s="50" t="s">
        <v>15</v>
      </c>
      <c r="R103" s="50" t="s">
        <v>16</v>
      </c>
      <c r="S103" s="50" t="s">
        <v>17</v>
      </c>
      <c r="T103" s="50" t="s">
        <v>18</v>
      </c>
      <c r="U103" s="50" t="s">
        <v>19</v>
      </c>
      <c r="V103" s="50" t="s">
        <v>20</v>
      </c>
      <c r="W103" s="50" t="s">
        <v>21</v>
      </c>
      <c r="X103" s="50" t="s">
        <v>22</v>
      </c>
      <c r="Y103" s="50" t="s">
        <v>23</v>
      </c>
      <c r="Z103" s="50" t="s">
        <v>24</v>
      </c>
      <c r="AA103" s="50" t="s">
        <v>25</v>
      </c>
      <c r="AB103" s="50" t="s">
        <v>26</v>
      </c>
      <c r="AC103" s="50" t="s">
        <v>27</v>
      </c>
      <c r="AD103" s="50" t="s">
        <v>28</v>
      </c>
      <c r="AE103" s="50" t="s">
        <v>29</v>
      </c>
      <c r="AF103" s="50" t="s">
        <v>30</v>
      </c>
      <c r="AG103" s="50" t="s">
        <v>31</v>
      </c>
      <c r="AH103" s="50" t="s">
        <v>32</v>
      </c>
      <c r="AI103" s="50" t="s">
        <v>33</v>
      </c>
      <c r="AJ103" s="50" t="s">
        <v>34</v>
      </c>
      <c r="AK103" s="50" t="s">
        <v>35</v>
      </c>
      <c r="AL103" s="50" t="s">
        <v>36</v>
      </c>
      <c r="AM103" s="50" t="s">
        <v>37</v>
      </c>
      <c r="AN103" s="50" t="s">
        <v>38</v>
      </c>
      <c r="AO103" s="50" t="s">
        <v>39</v>
      </c>
      <c r="AP103" s="50" t="s">
        <v>40</v>
      </c>
      <c r="AQ103" s="50" t="s">
        <v>41</v>
      </c>
      <c r="AR103" s="50" t="s">
        <v>42</v>
      </c>
      <c r="AS103" s="50" t="s">
        <v>43</v>
      </c>
      <c r="AT103" s="50" t="s">
        <v>44</v>
      </c>
      <c r="AU103" s="50" t="s">
        <v>45</v>
      </c>
      <c r="AV103" s="50" t="s">
        <v>46</v>
      </c>
      <c r="AW103" s="50" t="s">
        <v>47</v>
      </c>
      <c r="AX103" s="50" t="s">
        <v>48</v>
      </c>
      <c r="AY103" s="50" t="s">
        <v>49</v>
      </c>
      <c r="AZ103" s="50" t="s">
        <v>50</v>
      </c>
      <c r="BA103" s="50" t="s">
        <v>51</v>
      </c>
      <c r="BB103" s="50" t="s">
        <v>52</v>
      </c>
      <c r="BC103" s="50" t="s">
        <v>53</v>
      </c>
      <c r="BD103" s="50">
        <v>68</v>
      </c>
      <c r="BE103" s="50" t="s">
        <v>54</v>
      </c>
      <c r="BF103" s="50" t="s">
        <v>55</v>
      </c>
      <c r="BG103" s="50" t="s">
        <v>56</v>
      </c>
      <c r="BH103" s="50" t="s">
        <v>57</v>
      </c>
      <c r="BI103" s="50" t="s">
        <v>58</v>
      </c>
      <c r="BJ103" s="50" t="s">
        <v>59</v>
      </c>
      <c r="BK103" s="50" t="s">
        <v>60</v>
      </c>
      <c r="BL103" s="50" t="s">
        <v>61</v>
      </c>
      <c r="BM103" s="50" t="s">
        <v>62</v>
      </c>
      <c r="BN103" s="50" t="s">
        <v>63</v>
      </c>
      <c r="BO103" s="50" t="s">
        <v>64</v>
      </c>
      <c r="BP103" s="50" t="s">
        <v>65</v>
      </c>
      <c r="BQ103" s="50" t="s">
        <v>66</v>
      </c>
      <c r="BR103" s="50" t="s">
        <v>67</v>
      </c>
      <c r="BS103" s="50" t="s">
        <v>68</v>
      </c>
      <c r="BT103" s="50" t="s">
        <v>69</v>
      </c>
      <c r="BU103" s="50" t="s">
        <v>70</v>
      </c>
      <c r="BV103" s="50" t="s">
        <v>71</v>
      </c>
      <c r="BW103" s="50" t="s">
        <v>72</v>
      </c>
      <c r="BX103" s="50" t="s">
        <v>73</v>
      </c>
      <c r="BY103" s="50" t="s">
        <v>74</v>
      </c>
      <c r="BZ103" s="50" t="s">
        <v>75</v>
      </c>
      <c r="CA103" s="50" t="s">
        <v>76</v>
      </c>
      <c r="CB103" s="50" t="s">
        <v>77</v>
      </c>
      <c r="CC103" s="50" t="s">
        <v>78</v>
      </c>
      <c r="CD103" s="50" t="s">
        <v>79</v>
      </c>
      <c r="CE103" s="50" t="s">
        <v>134</v>
      </c>
      <c r="CF103" s="50">
        <v>99</v>
      </c>
      <c r="CG103" s="96"/>
    </row>
    <row r="104" spans="1:86" ht="99.95" customHeight="1" thickBot="1">
      <c r="C104" s="57" t="s">
        <v>259</v>
      </c>
      <c r="D104" s="57" t="s">
        <v>260</v>
      </c>
      <c r="E104" s="57" t="s">
        <v>261</v>
      </c>
      <c r="F104" s="57" t="s">
        <v>339</v>
      </c>
      <c r="G104" s="57" t="s">
        <v>262</v>
      </c>
      <c r="H104" s="57" t="s">
        <v>263</v>
      </c>
      <c r="I104" s="57" t="s">
        <v>264</v>
      </c>
      <c r="J104" s="57" t="s">
        <v>265</v>
      </c>
      <c r="K104" s="57" t="s">
        <v>266</v>
      </c>
      <c r="L104" s="57" t="s">
        <v>267</v>
      </c>
      <c r="M104" s="57" t="s">
        <v>268</v>
      </c>
      <c r="N104" s="57" t="s">
        <v>269</v>
      </c>
      <c r="O104" s="57" t="s">
        <v>270</v>
      </c>
      <c r="P104" s="57" t="s">
        <v>271</v>
      </c>
      <c r="Q104" s="57" t="s">
        <v>272</v>
      </c>
      <c r="R104" s="57" t="s">
        <v>273</v>
      </c>
      <c r="S104" s="57" t="s">
        <v>274</v>
      </c>
      <c r="T104" s="57" t="s">
        <v>275</v>
      </c>
      <c r="U104" s="57" t="s">
        <v>276</v>
      </c>
      <c r="V104" s="57" t="s">
        <v>277</v>
      </c>
      <c r="W104" s="57" t="s">
        <v>278</v>
      </c>
      <c r="X104" s="57" t="s">
        <v>279</v>
      </c>
      <c r="Y104" s="57" t="s">
        <v>280</v>
      </c>
      <c r="Z104" s="57" t="s">
        <v>281</v>
      </c>
      <c r="AA104" s="57" t="s">
        <v>282</v>
      </c>
      <c r="AB104" s="57" t="s">
        <v>283</v>
      </c>
      <c r="AC104" s="57" t="s">
        <v>284</v>
      </c>
      <c r="AD104" s="57" t="s">
        <v>285</v>
      </c>
      <c r="AE104" s="57" t="s">
        <v>286</v>
      </c>
      <c r="AF104" s="57" t="s">
        <v>287</v>
      </c>
      <c r="AG104" s="57" t="s">
        <v>340</v>
      </c>
      <c r="AH104" s="57" t="s">
        <v>288</v>
      </c>
      <c r="AI104" s="57" t="s">
        <v>289</v>
      </c>
      <c r="AJ104" s="57" t="s">
        <v>290</v>
      </c>
      <c r="AK104" s="57" t="s">
        <v>291</v>
      </c>
      <c r="AL104" s="57" t="s">
        <v>292</v>
      </c>
      <c r="AM104" s="57" t="s">
        <v>293</v>
      </c>
      <c r="AN104" s="57" t="s">
        <v>294</v>
      </c>
      <c r="AO104" s="57" t="s">
        <v>295</v>
      </c>
      <c r="AP104" s="57" t="s">
        <v>296</v>
      </c>
      <c r="AQ104" s="57" t="s">
        <v>297</v>
      </c>
      <c r="AR104" s="57" t="s">
        <v>298</v>
      </c>
      <c r="AS104" s="57" t="s">
        <v>299</v>
      </c>
      <c r="AT104" s="57" t="s">
        <v>300</v>
      </c>
      <c r="AU104" s="57" t="s">
        <v>301</v>
      </c>
      <c r="AV104" s="57" t="s">
        <v>302</v>
      </c>
      <c r="AW104" s="57" t="s">
        <v>303</v>
      </c>
      <c r="AX104" s="57" t="s">
        <v>304</v>
      </c>
      <c r="AY104" s="57" t="s">
        <v>305</v>
      </c>
      <c r="AZ104" s="57" t="s">
        <v>306</v>
      </c>
      <c r="BA104" s="57" t="s">
        <v>307</v>
      </c>
      <c r="BB104" s="57" t="s">
        <v>308</v>
      </c>
      <c r="BC104" s="57" t="s">
        <v>309</v>
      </c>
      <c r="BD104" s="57" t="s">
        <v>310</v>
      </c>
      <c r="BE104" s="57" t="s">
        <v>311</v>
      </c>
      <c r="BF104" s="57" t="s">
        <v>312</v>
      </c>
      <c r="BG104" s="57" t="s">
        <v>313</v>
      </c>
      <c r="BH104" s="57" t="s">
        <v>314</v>
      </c>
      <c r="BI104" s="57" t="s">
        <v>315</v>
      </c>
      <c r="BJ104" s="57" t="s">
        <v>316</v>
      </c>
      <c r="BK104" s="57" t="s">
        <v>317</v>
      </c>
      <c r="BL104" s="57" t="s">
        <v>318</v>
      </c>
      <c r="BM104" s="57" t="s">
        <v>319</v>
      </c>
      <c r="BN104" s="57" t="s">
        <v>320</v>
      </c>
      <c r="BO104" s="57" t="s">
        <v>321</v>
      </c>
      <c r="BP104" s="57" t="s">
        <v>322</v>
      </c>
      <c r="BQ104" s="57" t="s">
        <v>323</v>
      </c>
      <c r="BR104" s="57" t="s">
        <v>324</v>
      </c>
      <c r="BS104" s="57" t="s">
        <v>325</v>
      </c>
      <c r="BT104" s="57" t="s">
        <v>326</v>
      </c>
      <c r="BU104" s="57" t="s">
        <v>327</v>
      </c>
      <c r="BV104" s="57" t="s">
        <v>328</v>
      </c>
      <c r="BW104" s="57" t="s">
        <v>329</v>
      </c>
      <c r="BX104" s="57" t="s">
        <v>330</v>
      </c>
      <c r="BY104" s="57" t="s">
        <v>331</v>
      </c>
      <c r="BZ104" s="57" t="s">
        <v>332</v>
      </c>
      <c r="CA104" s="57" t="s">
        <v>333</v>
      </c>
      <c r="CB104" s="57" t="s">
        <v>334</v>
      </c>
      <c r="CC104" s="57" t="s">
        <v>335</v>
      </c>
      <c r="CD104" s="57" t="s">
        <v>336</v>
      </c>
      <c r="CE104" s="57" t="s">
        <v>337</v>
      </c>
      <c r="CF104" s="57" t="s">
        <v>338</v>
      </c>
      <c r="CG104" s="108" t="s">
        <v>80</v>
      </c>
    </row>
    <row r="106" spans="1:86">
      <c r="A106" s="29"/>
      <c r="B106" s="29"/>
    </row>
  </sheetData>
  <mergeCells count="4">
    <mergeCell ref="CH7:CH8"/>
    <mergeCell ref="A7:A8"/>
    <mergeCell ref="B7:B8"/>
    <mergeCell ref="CG7:CG8"/>
  </mergeCells>
  <conditionalFormatting sqref="C98:E102 C9:E96 F9:H102 CG9:CG102 I9:CF92">
    <cfRule type="cellIs" dxfId="4" priority="2" operator="lessThan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CD86"/>
  <sheetViews>
    <sheetView workbookViewId="0">
      <pane xSplit="1" ySplit="4" topLeftCell="B5" activePane="bottomRight" state="frozen"/>
      <selection activeCell="BW89" sqref="BW89"/>
      <selection pane="topRight" activeCell="BW89" sqref="BW89"/>
      <selection pane="bottomLeft" activeCell="BW89" sqref="BW89"/>
      <selection pane="bottomRight" activeCell="B5" sqref="B5"/>
    </sheetView>
  </sheetViews>
  <sheetFormatPr defaultRowHeight="15"/>
  <cols>
    <col min="1" max="1" width="8.5703125" style="2" customWidth="1"/>
  </cols>
  <sheetData>
    <row r="1" spans="1:82" s="2" customFormat="1" ht="12.75">
      <c r="A1" s="4" t="s">
        <v>104</v>
      </c>
      <c r="CD1" s="7"/>
    </row>
    <row r="2" spans="1:82" s="2" customFormat="1" ht="12.75">
      <c r="A2" s="10"/>
      <c r="CD2" s="7"/>
    </row>
    <row r="3" spans="1:82" s="2" customFormat="1" ht="12.75">
      <c r="CD3" s="7"/>
    </row>
    <row r="4" spans="1:82" s="2" customFormat="1" ht="12.7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1" t="s">
        <v>8</v>
      </c>
      <c r="J4" s="1" t="s">
        <v>9</v>
      </c>
      <c r="K4" s="1" t="s">
        <v>10</v>
      </c>
      <c r="L4" s="1" t="s">
        <v>11</v>
      </c>
      <c r="M4" s="1" t="s">
        <v>12</v>
      </c>
      <c r="N4" s="1" t="s">
        <v>13</v>
      </c>
      <c r="O4" s="1" t="s">
        <v>14</v>
      </c>
      <c r="P4" s="1" t="s">
        <v>15</v>
      </c>
      <c r="Q4" s="1" t="s">
        <v>16</v>
      </c>
      <c r="R4" s="1" t="s">
        <v>17</v>
      </c>
      <c r="S4" s="1" t="s">
        <v>18</v>
      </c>
      <c r="T4" s="1" t="s">
        <v>19</v>
      </c>
      <c r="U4" s="1" t="s">
        <v>20</v>
      </c>
      <c r="V4" s="1" t="s">
        <v>21</v>
      </c>
      <c r="W4" s="1" t="s">
        <v>22</v>
      </c>
      <c r="X4" s="1" t="s">
        <v>23</v>
      </c>
      <c r="Y4" s="1" t="s">
        <v>24</v>
      </c>
      <c r="Z4" s="1" t="s">
        <v>25</v>
      </c>
      <c r="AA4" s="1" t="s">
        <v>26</v>
      </c>
      <c r="AB4" s="1" t="s">
        <v>27</v>
      </c>
      <c r="AC4" s="1" t="s">
        <v>28</v>
      </c>
      <c r="AD4" s="1" t="s">
        <v>29</v>
      </c>
      <c r="AE4" s="1" t="s">
        <v>30</v>
      </c>
      <c r="AF4" s="1" t="s">
        <v>31</v>
      </c>
      <c r="AG4" s="1" t="s">
        <v>32</v>
      </c>
      <c r="AH4" s="1" t="s">
        <v>33</v>
      </c>
      <c r="AI4" s="1" t="s">
        <v>34</v>
      </c>
      <c r="AJ4" s="1" t="s">
        <v>35</v>
      </c>
      <c r="AK4" s="1" t="s">
        <v>36</v>
      </c>
      <c r="AL4" s="1" t="s">
        <v>37</v>
      </c>
      <c r="AM4" s="1" t="s">
        <v>38</v>
      </c>
      <c r="AN4" s="1" t="s">
        <v>39</v>
      </c>
      <c r="AO4" s="1" t="s">
        <v>40</v>
      </c>
      <c r="AP4" s="1" t="s">
        <v>41</v>
      </c>
      <c r="AQ4" s="1" t="s">
        <v>42</v>
      </c>
      <c r="AR4" s="1" t="s">
        <v>43</v>
      </c>
      <c r="AS4" s="1" t="s">
        <v>44</v>
      </c>
      <c r="AT4" s="1" t="s">
        <v>45</v>
      </c>
      <c r="AU4" s="1" t="s">
        <v>46</v>
      </c>
      <c r="AV4" s="1" t="s">
        <v>47</v>
      </c>
      <c r="AW4" s="1" t="s">
        <v>48</v>
      </c>
      <c r="AX4" s="1" t="s">
        <v>49</v>
      </c>
      <c r="AY4" s="1" t="s">
        <v>50</v>
      </c>
      <c r="AZ4" s="1" t="s">
        <v>51</v>
      </c>
      <c r="BA4" s="1" t="s">
        <v>52</v>
      </c>
      <c r="BB4" s="1" t="s">
        <v>53</v>
      </c>
      <c r="BC4" s="6" t="s">
        <v>81</v>
      </c>
      <c r="BD4" s="1" t="s">
        <v>54</v>
      </c>
      <c r="BE4" s="1" t="s">
        <v>55</v>
      </c>
      <c r="BF4" s="1" t="s">
        <v>56</v>
      </c>
      <c r="BG4" s="1" t="s">
        <v>57</v>
      </c>
      <c r="BH4" s="1" t="s">
        <v>58</v>
      </c>
      <c r="BI4" s="1" t="s">
        <v>59</v>
      </c>
      <c r="BJ4" s="1" t="s">
        <v>60</v>
      </c>
      <c r="BK4" s="1" t="s">
        <v>61</v>
      </c>
      <c r="BL4" s="1" t="s">
        <v>62</v>
      </c>
      <c r="BM4" s="1" t="s">
        <v>63</v>
      </c>
      <c r="BN4" s="1" t="s">
        <v>64</v>
      </c>
      <c r="BO4" s="1" t="s">
        <v>65</v>
      </c>
      <c r="BP4" s="1" t="s">
        <v>66</v>
      </c>
      <c r="BQ4" s="1" t="s">
        <v>67</v>
      </c>
      <c r="BR4" s="1" t="s">
        <v>68</v>
      </c>
      <c r="BS4" s="1" t="s">
        <v>69</v>
      </c>
      <c r="BT4" s="1" t="s">
        <v>70</v>
      </c>
      <c r="BU4" s="1" t="s">
        <v>71</v>
      </c>
      <c r="BV4" s="1" t="s">
        <v>72</v>
      </c>
      <c r="BW4" s="1" t="s">
        <v>73</v>
      </c>
      <c r="BX4" s="1" t="s">
        <v>74</v>
      </c>
      <c r="BY4" s="1" t="s">
        <v>75</v>
      </c>
      <c r="BZ4" s="1" t="s">
        <v>76</v>
      </c>
      <c r="CA4" s="1" t="s">
        <v>77</v>
      </c>
      <c r="CB4" s="1" t="s">
        <v>78</v>
      </c>
      <c r="CC4" s="1" t="s">
        <v>79</v>
      </c>
      <c r="CD4" s="8" t="s">
        <v>80</v>
      </c>
    </row>
    <row r="5" spans="1:82">
      <c r="A5" s="3" t="s">
        <v>1</v>
      </c>
      <c r="B5" s="12" t="e">
        <f>+#REF!-'Quadro C.6.4.9 '!C9</f>
        <v>#REF!</v>
      </c>
      <c r="C5" s="12" t="e">
        <f>+#REF!-'Quadro C.6.4.9 '!D9</f>
        <v>#REF!</v>
      </c>
      <c r="D5" s="12" t="e">
        <f>+#REF!-'Quadro C.6.4.9 '!E9</f>
        <v>#REF!</v>
      </c>
      <c r="E5" s="12" t="e">
        <f>+#REF!-'Quadro C.6.4.9 '!F9</f>
        <v>#REF!</v>
      </c>
      <c r="F5" s="12" t="e">
        <f>+#REF!-'Quadro C.6.4.9 '!G9</f>
        <v>#REF!</v>
      </c>
      <c r="G5" s="12" t="e">
        <f>+#REF!-'Quadro C.6.4.9 '!H9</f>
        <v>#REF!</v>
      </c>
      <c r="H5" s="12" t="e">
        <f>+#REF!-'Quadro C.6.4.9 '!I9</f>
        <v>#REF!</v>
      </c>
      <c r="I5" s="12" t="e">
        <f>+#REF!-'Quadro C.6.4.9 '!J9</f>
        <v>#REF!</v>
      </c>
      <c r="J5" s="12" t="e">
        <f>+#REF!-'Quadro C.6.4.9 '!K9</f>
        <v>#REF!</v>
      </c>
      <c r="K5" s="12" t="e">
        <f>+#REF!-'Quadro C.6.4.9 '!L9</f>
        <v>#REF!</v>
      </c>
      <c r="L5" s="12" t="e">
        <f>+#REF!-'Quadro C.6.4.9 '!M9</f>
        <v>#REF!</v>
      </c>
      <c r="M5" s="12" t="e">
        <f>+#REF!-'Quadro C.6.4.9 '!N9</f>
        <v>#REF!</v>
      </c>
      <c r="N5" s="12" t="e">
        <f>+#REF!-'Quadro C.6.4.9 '!O9</f>
        <v>#REF!</v>
      </c>
      <c r="O5" s="12" t="e">
        <f>+#REF!-'Quadro C.6.4.9 '!P9</f>
        <v>#REF!</v>
      </c>
      <c r="P5" s="12" t="e">
        <f>+#REF!-'Quadro C.6.4.9 '!Q9</f>
        <v>#REF!</v>
      </c>
      <c r="Q5" s="12" t="e">
        <f>+#REF!-'Quadro C.6.4.9 '!R9</f>
        <v>#REF!</v>
      </c>
      <c r="R5" s="12" t="e">
        <f>+#REF!-'Quadro C.6.4.9 '!S9</f>
        <v>#REF!</v>
      </c>
      <c r="S5" s="12" t="e">
        <f>+#REF!-'Quadro C.6.4.9 '!T9</f>
        <v>#REF!</v>
      </c>
      <c r="T5" s="12" t="e">
        <f>+#REF!-'Quadro C.6.4.9 '!U9</f>
        <v>#REF!</v>
      </c>
      <c r="U5" s="12" t="e">
        <f>+#REF!-'Quadro C.6.4.9 '!V9</f>
        <v>#REF!</v>
      </c>
      <c r="V5" s="12" t="e">
        <f>+#REF!-'Quadro C.6.4.9 '!W9</f>
        <v>#REF!</v>
      </c>
      <c r="W5" s="12" t="e">
        <f>+#REF!-'Quadro C.6.4.9 '!X9</f>
        <v>#REF!</v>
      </c>
      <c r="X5" s="12" t="e">
        <f>+#REF!-'Quadro C.6.4.9 '!Y9</f>
        <v>#REF!</v>
      </c>
      <c r="Y5" s="12" t="e">
        <f>+#REF!-'Quadro C.6.4.9 '!Z9</f>
        <v>#REF!</v>
      </c>
      <c r="Z5" s="12" t="e">
        <f>+#REF!-'Quadro C.6.4.9 '!AA9</f>
        <v>#REF!</v>
      </c>
      <c r="AA5" s="12" t="e">
        <f>+#REF!-'Quadro C.6.4.9 '!AB9</f>
        <v>#REF!</v>
      </c>
      <c r="AB5" s="12" t="e">
        <f>+#REF!-'Quadro C.6.4.9 '!AC9</f>
        <v>#REF!</v>
      </c>
      <c r="AC5" s="12" t="e">
        <f>+#REF!-'Quadro C.6.4.9 '!AD9</f>
        <v>#REF!</v>
      </c>
      <c r="AD5" s="12" t="e">
        <f>+#REF!-'Quadro C.6.4.9 '!AE9</f>
        <v>#REF!</v>
      </c>
      <c r="AE5" s="12" t="e">
        <f>+#REF!-'Quadro C.6.4.9 '!AF9</f>
        <v>#REF!</v>
      </c>
      <c r="AF5" s="12" t="e">
        <f>+#REF!-'Quadro C.6.4.9 '!AG9</f>
        <v>#REF!</v>
      </c>
      <c r="AG5" s="12" t="e">
        <f>+#REF!-'Quadro C.6.4.9 '!AH9</f>
        <v>#REF!</v>
      </c>
      <c r="AH5" s="12" t="e">
        <f>+#REF!-'Quadro C.6.4.9 '!AI9</f>
        <v>#REF!</v>
      </c>
      <c r="AI5" s="12" t="e">
        <f>+#REF!-'Quadro C.6.4.9 '!AJ9</f>
        <v>#REF!</v>
      </c>
      <c r="AJ5" s="12" t="e">
        <f>+#REF!-'Quadro C.6.4.9 '!AK9</f>
        <v>#REF!</v>
      </c>
      <c r="AK5" s="12" t="e">
        <f>+#REF!-'Quadro C.6.4.9 '!AL9</f>
        <v>#REF!</v>
      </c>
      <c r="AL5" s="12" t="e">
        <f>+#REF!-'Quadro C.6.4.9 '!AM9</f>
        <v>#REF!</v>
      </c>
      <c r="AM5" s="12" t="e">
        <f>+#REF!-'Quadro C.6.4.9 '!AN9</f>
        <v>#REF!</v>
      </c>
      <c r="AN5" s="12" t="e">
        <f>+#REF!-'Quadro C.6.4.9 '!AO9</f>
        <v>#REF!</v>
      </c>
      <c r="AO5" s="12" t="e">
        <f>+#REF!-'Quadro C.6.4.9 '!AP9</f>
        <v>#REF!</v>
      </c>
      <c r="AP5" s="12" t="e">
        <f>+#REF!-'Quadro C.6.4.9 '!AQ9</f>
        <v>#REF!</v>
      </c>
      <c r="AQ5" s="12" t="e">
        <f>+#REF!-'Quadro C.6.4.9 '!AR9</f>
        <v>#REF!</v>
      </c>
      <c r="AR5" s="12" t="e">
        <f>+#REF!-'Quadro C.6.4.9 '!AS9</f>
        <v>#REF!</v>
      </c>
      <c r="AS5" s="12" t="e">
        <f>+#REF!-'Quadro C.6.4.9 '!AT9</f>
        <v>#REF!</v>
      </c>
      <c r="AT5" s="12" t="e">
        <f>+#REF!-'Quadro C.6.4.9 '!AU9</f>
        <v>#REF!</v>
      </c>
      <c r="AU5" s="12" t="e">
        <f>+#REF!-'Quadro C.6.4.9 '!AV9</f>
        <v>#REF!</v>
      </c>
      <c r="AV5" s="12" t="e">
        <f>+#REF!-'Quadro C.6.4.9 '!AW9</f>
        <v>#REF!</v>
      </c>
      <c r="AW5" s="12" t="e">
        <f>+#REF!-'Quadro C.6.4.9 '!AX9</f>
        <v>#REF!</v>
      </c>
      <c r="AX5" s="12" t="e">
        <f>+#REF!-'Quadro C.6.4.9 '!AY9</f>
        <v>#REF!</v>
      </c>
      <c r="AY5" s="12" t="e">
        <f>+#REF!-'Quadro C.6.4.9 '!AZ9</f>
        <v>#REF!</v>
      </c>
      <c r="AZ5" s="12" t="e">
        <f>+#REF!-'Quadro C.6.4.9 '!BA9</f>
        <v>#REF!</v>
      </c>
      <c r="BA5" s="12" t="e">
        <f>+#REF!-'Quadro C.6.4.9 '!BB9</f>
        <v>#REF!</v>
      </c>
      <c r="BB5" s="12" t="e">
        <f>+#REF!-'Quadro C.6.4.9 '!BC9</f>
        <v>#REF!</v>
      </c>
      <c r="BC5" s="12" t="e">
        <f>+#REF!-'Quadro C.6.4.9 '!BD9</f>
        <v>#REF!</v>
      </c>
      <c r="BD5" s="12" t="e">
        <f>+#REF!-'Quadro C.6.4.9 '!BE9</f>
        <v>#REF!</v>
      </c>
      <c r="BE5" s="12" t="e">
        <f>+#REF!-'Quadro C.6.4.9 '!BF9</f>
        <v>#REF!</v>
      </c>
      <c r="BF5" s="12" t="e">
        <f>+#REF!-'Quadro C.6.4.9 '!BG9</f>
        <v>#REF!</v>
      </c>
      <c r="BG5" s="12" t="e">
        <f>+#REF!-'Quadro C.6.4.9 '!BH9</f>
        <v>#REF!</v>
      </c>
      <c r="BH5" s="12" t="e">
        <f>+#REF!-'Quadro C.6.4.9 '!BI9</f>
        <v>#REF!</v>
      </c>
      <c r="BI5" s="12" t="e">
        <f>+#REF!-'Quadro C.6.4.9 '!BJ9</f>
        <v>#REF!</v>
      </c>
      <c r="BJ5" s="12" t="e">
        <f>+#REF!-'Quadro C.6.4.9 '!BK9</f>
        <v>#REF!</v>
      </c>
      <c r="BK5" s="12" t="e">
        <f>+#REF!-'Quadro C.6.4.9 '!BL9</f>
        <v>#REF!</v>
      </c>
      <c r="BL5" s="12" t="e">
        <f>+#REF!-'Quadro C.6.4.9 '!BM9</f>
        <v>#REF!</v>
      </c>
      <c r="BM5" s="12" t="e">
        <f>+#REF!-'Quadro C.6.4.9 '!BN9</f>
        <v>#REF!</v>
      </c>
      <c r="BN5" s="12" t="e">
        <f>+#REF!-'Quadro C.6.4.9 '!BO9</f>
        <v>#REF!</v>
      </c>
      <c r="BO5" s="12" t="e">
        <f>+#REF!-'Quadro C.6.4.9 '!BP9</f>
        <v>#REF!</v>
      </c>
      <c r="BP5" s="12" t="e">
        <f>+#REF!-'Quadro C.6.4.9 '!BQ9</f>
        <v>#REF!</v>
      </c>
      <c r="BQ5" s="12" t="e">
        <f>+#REF!-'Quadro C.6.4.9 '!BR9</f>
        <v>#REF!</v>
      </c>
      <c r="BR5" s="12" t="e">
        <f>+#REF!-'Quadro C.6.4.9 '!BS9</f>
        <v>#REF!</v>
      </c>
      <c r="BS5" s="12" t="e">
        <f>+#REF!-'Quadro C.6.4.9 '!BT9</f>
        <v>#REF!</v>
      </c>
      <c r="BT5" s="12" t="e">
        <f>+#REF!-'Quadro C.6.4.9 '!BU9</f>
        <v>#REF!</v>
      </c>
      <c r="BU5" s="12" t="e">
        <f>+#REF!-'Quadro C.6.4.9 '!BV9</f>
        <v>#REF!</v>
      </c>
      <c r="BV5" s="12" t="e">
        <f>+#REF!-'Quadro C.6.4.9 '!BW9</f>
        <v>#REF!</v>
      </c>
      <c r="BW5" s="12" t="e">
        <f>+#REF!-'Quadro C.6.4.9 '!BX9</f>
        <v>#REF!</v>
      </c>
      <c r="BX5" s="12" t="e">
        <f>+#REF!-'Quadro C.6.4.9 '!BY9</f>
        <v>#REF!</v>
      </c>
      <c r="BY5" s="12" t="e">
        <f>+#REF!-'Quadro C.6.4.9 '!BZ9</f>
        <v>#REF!</v>
      </c>
      <c r="BZ5" s="12" t="e">
        <f>+#REF!-'Quadro C.6.4.9 '!CA9</f>
        <v>#REF!</v>
      </c>
      <c r="CA5" s="12" t="e">
        <f>+#REF!-'Quadro C.6.4.9 '!CB9</f>
        <v>#REF!</v>
      </c>
      <c r="CB5" s="12" t="e">
        <f>+#REF!-'Quadro C.6.4.9 '!CC9</f>
        <v>#REF!</v>
      </c>
      <c r="CC5" s="12" t="e">
        <f>+#REF!-'Quadro C.6.4.9 '!CD9</f>
        <v>#REF!</v>
      </c>
      <c r="CD5" s="12" t="e">
        <f t="shared" ref="CD5:CD36" si="0">SUM(B5:CC5)</f>
        <v>#REF!</v>
      </c>
    </row>
    <row r="6" spans="1:82">
      <c r="A6" s="3" t="s">
        <v>2</v>
      </c>
      <c r="B6" s="12" t="e">
        <f>+#REF!-'Quadro C.6.4.9 '!C10</f>
        <v>#REF!</v>
      </c>
      <c r="C6" s="12" t="e">
        <f>+#REF!-'Quadro C.6.4.9 '!D10</f>
        <v>#REF!</v>
      </c>
      <c r="D6" s="12" t="e">
        <f>+#REF!-'Quadro C.6.4.9 '!E10</f>
        <v>#REF!</v>
      </c>
      <c r="E6" s="12" t="e">
        <f>+#REF!-'Quadro C.6.4.9 '!F10</f>
        <v>#REF!</v>
      </c>
      <c r="F6" s="12" t="e">
        <f>+#REF!-'Quadro C.6.4.9 '!G10</f>
        <v>#REF!</v>
      </c>
      <c r="G6" s="12" t="e">
        <f>+#REF!-'Quadro C.6.4.9 '!H10</f>
        <v>#REF!</v>
      </c>
      <c r="H6" s="12" t="e">
        <f>+#REF!-'Quadro C.6.4.9 '!I10</f>
        <v>#REF!</v>
      </c>
      <c r="I6" s="12" t="e">
        <f>+#REF!-'Quadro C.6.4.9 '!J10</f>
        <v>#REF!</v>
      </c>
      <c r="J6" s="12" t="e">
        <f>+#REF!-'Quadro C.6.4.9 '!K10</f>
        <v>#REF!</v>
      </c>
      <c r="K6" s="12" t="e">
        <f>+#REF!-'Quadro C.6.4.9 '!L10</f>
        <v>#REF!</v>
      </c>
      <c r="L6" s="12" t="e">
        <f>+#REF!-'Quadro C.6.4.9 '!M10</f>
        <v>#REF!</v>
      </c>
      <c r="M6" s="12" t="e">
        <f>+#REF!-'Quadro C.6.4.9 '!N10</f>
        <v>#REF!</v>
      </c>
      <c r="N6" s="12" t="e">
        <f>+#REF!-'Quadro C.6.4.9 '!O10</f>
        <v>#REF!</v>
      </c>
      <c r="O6" s="12" t="e">
        <f>+#REF!-'Quadro C.6.4.9 '!P10</f>
        <v>#REF!</v>
      </c>
      <c r="P6" s="12" t="e">
        <f>+#REF!-'Quadro C.6.4.9 '!Q10</f>
        <v>#REF!</v>
      </c>
      <c r="Q6" s="12" t="e">
        <f>+#REF!-'Quadro C.6.4.9 '!R10</f>
        <v>#REF!</v>
      </c>
      <c r="R6" s="12" t="e">
        <f>+#REF!-'Quadro C.6.4.9 '!S10</f>
        <v>#REF!</v>
      </c>
      <c r="S6" s="12" t="e">
        <f>+#REF!-'Quadro C.6.4.9 '!T10</f>
        <v>#REF!</v>
      </c>
      <c r="T6" s="12" t="e">
        <f>+#REF!-'Quadro C.6.4.9 '!U10</f>
        <v>#REF!</v>
      </c>
      <c r="U6" s="12" t="e">
        <f>+#REF!-'Quadro C.6.4.9 '!V10</f>
        <v>#REF!</v>
      </c>
      <c r="V6" s="12" t="e">
        <f>+#REF!-'Quadro C.6.4.9 '!W10</f>
        <v>#REF!</v>
      </c>
      <c r="W6" s="12" t="e">
        <f>+#REF!-'Quadro C.6.4.9 '!X10</f>
        <v>#REF!</v>
      </c>
      <c r="X6" s="12" t="e">
        <f>+#REF!-'Quadro C.6.4.9 '!Y10</f>
        <v>#REF!</v>
      </c>
      <c r="Y6" s="12" t="e">
        <f>+#REF!-'Quadro C.6.4.9 '!Z10</f>
        <v>#REF!</v>
      </c>
      <c r="Z6" s="12" t="e">
        <f>+#REF!-'Quadro C.6.4.9 '!AA10</f>
        <v>#REF!</v>
      </c>
      <c r="AA6" s="12" t="e">
        <f>+#REF!-'Quadro C.6.4.9 '!AB10</f>
        <v>#REF!</v>
      </c>
      <c r="AB6" s="12" t="e">
        <f>+#REF!-'Quadro C.6.4.9 '!AC10</f>
        <v>#REF!</v>
      </c>
      <c r="AC6" s="12" t="e">
        <f>+#REF!-'Quadro C.6.4.9 '!AD10</f>
        <v>#REF!</v>
      </c>
      <c r="AD6" s="12" t="e">
        <f>+#REF!-'Quadro C.6.4.9 '!AE10</f>
        <v>#REF!</v>
      </c>
      <c r="AE6" s="12" t="e">
        <f>+#REF!-'Quadro C.6.4.9 '!AF10</f>
        <v>#REF!</v>
      </c>
      <c r="AF6" s="12" t="e">
        <f>+#REF!-'Quadro C.6.4.9 '!AG10</f>
        <v>#REF!</v>
      </c>
      <c r="AG6" s="12" t="e">
        <f>+#REF!-'Quadro C.6.4.9 '!AH10</f>
        <v>#REF!</v>
      </c>
      <c r="AH6" s="12" t="e">
        <f>+#REF!-'Quadro C.6.4.9 '!AI10</f>
        <v>#REF!</v>
      </c>
      <c r="AI6" s="12" t="e">
        <f>+#REF!-'Quadro C.6.4.9 '!AJ10</f>
        <v>#REF!</v>
      </c>
      <c r="AJ6" s="12" t="e">
        <f>+#REF!-'Quadro C.6.4.9 '!AK10</f>
        <v>#REF!</v>
      </c>
      <c r="AK6" s="12" t="e">
        <f>+#REF!-'Quadro C.6.4.9 '!AL10</f>
        <v>#REF!</v>
      </c>
      <c r="AL6" s="12" t="e">
        <f>+#REF!-'Quadro C.6.4.9 '!AM10</f>
        <v>#REF!</v>
      </c>
      <c r="AM6" s="12" t="e">
        <f>+#REF!-'Quadro C.6.4.9 '!AN10</f>
        <v>#REF!</v>
      </c>
      <c r="AN6" s="12" t="e">
        <f>+#REF!-'Quadro C.6.4.9 '!AO10</f>
        <v>#REF!</v>
      </c>
      <c r="AO6" s="12" t="e">
        <f>+#REF!-'Quadro C.6.4.9 '!AP10</f>
        <v>#REF!</v>
      </c>
      <c r="AP6" s="12" t="e">
        <f>+#REF!-'Quadro C.6.4.9 '!AQ10</f>
        <v>#REF!</v>
      </c>
      <c r="AQ6" s="12" t="e">
        <f>+#REF!-'Quadro C.6.4.9 '!AR10</f>
        <v>#REF!</v>
      </c>
      <c r="AR6" s="12" t="e">
        <f>+#REF!-'Quadro C.6.4.9 '!AS10</f>
        <v>#REF!</v>
      </c>
      <c r="AS6" s="12" t="e">
        <f>+#REF!-'Quadro C.6.4.9 '!AT10</f>
        <v>#REF!</v>
      </c>
      <c r="AT6" s="12" t="e">
        <f>+#REF!-'Quadro C.6.4.9 '!AU10</f>
        <v>#REF!</v>
      </c>
      <c r="AU6" s="12" t="e">
        <f>+#REF!-'Quadro C.6.4.9 '!AV10</f>
        <v>#REF!</v>
      </c>
      <c r="AV6" s="12" t="e">
        <f>+#REF!-'Quadro C.6.4.9 '!AW10</f>
        <v>#REF!</v>
      </c>
      <c r="AW6" s="12" t="e">
        <f>+#REF!-'Quadro C.6.4.9 '!AX10</f>
        <v>#REF!</v>
      </c>
      <c r="AX6" s="12" t="e">
        <f>+#REF!-'Quadro C.6.4.9 '!AY10</f>
        <v>#REF!</v>
      </c>
      <c r="AY6" s="12" t="e">
        <f>+#REF!-'Quadro C.6.4.9 '!AZ10</f>
        <v>#REF!</v>
      </c>
      <c r="AZ6" s="12" t="e">
        <f>+#REF!-'Quadro C.6.4.9 '!BA10</f>
        <v>#REF!</v>
      </c>
      <c r="BA6" s="12" t="e">
        <f>+#REF!-'Quadro C.6.4.9 '!BB10</f>
        <v>#REF!</v>
      </c>
      <c r="BB6" s="12" t="e">
        <f>+#REF!-'Quadro C.6.4.9 '!BC10</f>
        <v>#REF!</v>
      </c>
      <c r="BC6" s="12" t="e">
        <f>+#REF!-'Quadro C.6.4.9 '!BD10</f>
        <v>#REF!</v>
      </c>
      <c r="BD6" s="12" t="e">
        <f>+#REF!-'Quadro C.6.4.9 '!BE10</f>
        <v>#REF!</v>
      </c>
      <c r="BE6" s="12" t="e">
        <f>+#REF!-'Quadro C.6.4.9 '!BF10</f>
        <v>#REF!</v>
      </c>
      <c r="BF6" s="12" t="e">
        <f>+#REF!-'Quadro C.6.4.9 '!BG10</f>
        <v>#REF!</v>
      </c>
      <c r="BG6" s="12" t="e">
        <f>+#REF!-'Quadro C.6.4.9 '!BH10</f>
        <v>#REF!</v>
      </c>
      <c r="BH6" s="12" t="e">
        <f>+#REF!-'Quadro C.6.4.9 '!BI10</f>
        <v>#REF!</v>
      </c>
      <c r="BI6" s="12" t="e">
        <f>+#REF!-'Quadro C.6.4.9 '!BJ10</f>
        <v>#REF!</v>
      </c>
      <c r="BJ6" s="12" t="e">
        <f>+#REF!-'Quadro C.6.4.9 '!BK10</f>
        <v>#REF!</v>
      </c>
      <c r="BK6" s="12" t="e">
        <f>+#REF!-'Quadro C.6.4.9 '!BL10</f>
        <v>#REF!</v>
      </c>
      <c r="BL6" s="12" t="e">
        <f>+#REF!-'Quadro C.6.4.9 '!BM10</f>
        <v>#REF!</v>
      </c>
      <c r="BM6" s="12" t="e">
        <f>+#REF!-'Quadro C.6.4.9 '!BN10</f>
        <v>#REF!</v>
      </c>
      <c r="BN6" s="12" t="e">
        <f>+#REF!-'Quadro C.6.4.9 '!BO10</f>
        <v>#REF!</v>
      </c>
      <c r="BO6" s="12" t="e">
        <f>+#REF!-'Quadro C.6.4.9 '!BP10</f>
        <v>#REF!</v>
      </c>
      <c r="BP6" s="12" t="e">
        <f>+#REF!-'Quadro C.6.4.9 '!BQ10</f>
        <v>#REF!</v>
      </c>
      <c r="BQ6" s="12" t="e">
        <f>+#REF!-'Quadro C.6.4.9 '!BR10</f>
        <v>#REF!</v>
      </c>
      <c r="BR6" s="12" t="e">
        <f>+#REF!-'Quadro C.6.4.9 '!BS10</f>
        <v>#REF!</v>
      </c>
      <c r="BS6" s="12" t="e">
        <f>+#REF!-'Quadro C.6.4.9 '!BT10</f>
        <v>#REF!</v>
      </c>
      <c r="BT6" s="12" t="e">
        <f>+#REF!-'Quadro C.6.4.9 '!BU10</f>
        <v>#REF!</v>
      </c>
      <c r="BU6" s="12" t="e">
        <f>+#REF!-'Quadro C.6.4.9 '!BV10</f>
        <v>#REF!</v>
      </c>
      <c r="BV6" s="12" t="e">
        <f>+#REF!-'Quadro C.6.4.9 '!BW10</f>
        <v>#REF!</v>
      </c>
      <c r="BW6" s="12" t="e">
        <f>+#REF!-'Quadro C.6.4.9 '!BX10</f>
        <v>#REF!</v>
      </c>
      <c r="BX6" s="12" t="e">
        <f>+#REF!-'Quadro C.6.4.9 '!BY10</f>
        <v>#REF!</v>
      </c>
      <c r="BY6" s="12" t="e">
        <f>+#REF!-'Quadro C.6.4.9 '!BZ10</f>
        <v>#REF!</v>
      </c>
      <c r="BZ6" s="12" t="e">
        <f>+#REF!-'Quadro C.6.4.9 '!CA10</f>
        <v>#REF!</v>
      </c>
      <c r="CA6" s="12" t="e">
        <f>+#REF!-'Quadro C.6.4.9 '!CB10</f>
        <v>#REF!</v>
      </c>
      <c r="CB6" s="12" t="e">
        <f>+#REF!-'Quadro C.6.4.9 '!CC10</f>
        <v>#REF!</v>
      </c>
      <c r="CC6" s="12" t="e">
        <f>+#REF!-'Quadro C.6.4.9 '!CD10</f>
        <v>#REF!</v>
      </c>
      <c r="CD6" s="12" t="e">
        <f t="shared" si="0"/>
        <v>#REF!</v>
      </c>
    </row>
    <row r="7" spans="1:82">
      <c r="A7" s="3" t="s">
        <v>3</v>
      </c>
      <c r="B7" s="12" t="e">
        <f>+#REF!-'Quadro C.6.4.9 '!C11</f>
        <v>#REF!</v>
      </c>
      <c r="C7" s="12" t="e">
        <f>+#REF!-'Quadro C.6.4.9 '!D11</f>
        <v>#REF!</v>
      </c>
      <c r="D7" s="12" t="e">
        <f>+#REF!-'Quadro C.6.4.9 '!E11</f>
        <v>#REF!</v>
      </c>
      <c r="E7" s="12" t="e">
        <f>+#REF!-'Quadro C.6.4.9 '!F11</f>
        <v>#REF!</v>
      </c>
      <c r="F7" s="12" t="e">
        <f>+#REF!-'Quadro C.6.4.9 '!G11</f>
        <v>#REF!</v>
      </c>
      <c r="G7" s="12" t="e">
        <f>+#REF!-'Quadro C.6.4.9 '!H11</f>
        <v>#REF!</v>
      </c>
      <c r="H7" s="12" t="e">
        <f>+#REF!-'Quadro C.6.4.9 '!I11</f>
        <v>#REF!</v>
      </c>
      <c r="I7" s="12" t="e">
        <f>+#REF!-'Quadro C.6.4.9 '!J11</f>
        <v>#REF!</v>
      </c>
      <c r="J7" s="12" t="e">
        <f>+#REF!-'Quadro C.6.4.9 '!K11</f>
        <v>#REF!</v>
      </c>
      <c r="K7" s="12" t="e">
        <f>+#REF!-'Quadro C.6.4.9 '!L11</f>
        <v>#REF!</v>
      </c>
      <c r="L7" s="12" t="e">
        <f>+#REF!-'Quadro C.6.4.9 '!M11</f>
        <v>#REF!</v>
      </c>
      <c r="M7" s="12" t="e">
        <f>+#REF!-'Quadro C.6.4.9 '!N11</f>
        <v>#REF!</v>
      </c>
      <c r="N7" s="12" t="e">
        <f>+#REF!-'Quadro C.6.4.9 '!O11</f>
        <v>#REF!</v>
      </c>
      <c r="O7" s="12" t="e">
        <f>+#REF!-'Quadro C.6.4.9 '!P11</f>
        <v>#REF!</v>
      </c>
      <c r="P7" s="12" t="e">
        <f>+#REF!-'Quadro C.6.4.9 '!Q11</f>
        <v>#REF!</v>
      </c>
      <c r="Q7" s="12" t="e">
        <f>+#REF!-'Quadro C.6.4.9 '!R11</f>
        <v>#REF!</v>
      </c>
      <c r="R7" s="12" t="e">
        <f>+#REF!-'Quadro C.6.4.9 '!S11</f>
        <v>#REF!</v>
      </c>
      <c r="S7" s="12" t="e">
        <f>+#REF!-'Quadro C.6.4.9 '!T11</f>
        <v>#REF!</v>
      </c>
      <c r="T7" s="12" t="e">
        <f>+#REF!-'Quadro C.6.4.9 '!U11</f>
        <v>#REF!</v>
      </c>
      <c r="U7" s="12" t="e">
        <f>+#REF!-'Quadro C.6.4.9 '!V11</f>
        <v>#REF!</v>
      </c>
      <c r="V7" s="12" t="e">
        <f>+#REF!-'Quadro C.6.4.9 '!W11</f>
        <v>#REF!</v>
      </c>
      <c r="W7" s="12" t="e">
        <f>+#REF!-'Quadro C.6.4.9 '!X11</f>
        <v>#REF!</v>
      </c>
      <c r="X7" s="12" t="e">
        <f>+#REF!-'Quadro C.6.4.9 '!Y11</f>
        <v>#REF!</v>
      </c>
      <c r="Y7" s="12" t="e">
        <f>+#REF!-'Quadro C.6.4.9 '!Z11</f>
        <v>#REF!</v>
      </c>
      <c r="Z7" s="12" t="e">
        <f>+#REF!-'Quadro C.6.4.9 '!AA11</f>
        <v>#REF!</v>
      </c>
      <c r="AA7" s="12" t="e">
        <f>+#REF!-'Quadro C.6.4.9 '!AB11</f>
        <v>#REF!</v>
      </c>
      <c r="AB7" s="12" t="e">
        <f>+#REF!-'Quadro C.6.4.9 '!AC11</f>
        <v>#REF!</v>
      </c>
      <c r="AC7" s="12" t="e">
        <f>+#REF!-'Quadro C.6.4.9 '!AD11</f>
        <v>#REF!</v>
      </c>
      <c r="AD7" s="12" t="e">
        <f>+#REF!-'Quadro C.6.4.9 '!AE11</f>
        <v>#REF!</v>
      </c>
      <c r="AE7" s="12" t="e">
        <f>+#REF!-'Quadro C.6.4.9 '!AF11</f>
        <v>#REF!</v>
      </c>
      <c r="AF7" s="12" t="e">
        <f>+#REF!-'Quadro C.6.4.9 '!AG11</f>
        <v>#REF!</v>
      </c>
      <c r="AG7" s="12" t="e">
        <f>+#REF!-'Quadro C.6.4.9 '!AH11</f>
        <v>#REF!</v>
      </c>
      <c r="AH7" s="12" t="e">
        <f>+#REF!-'Quadro C.6.4.9 '!AI11</f>
        <v>#REF!</v>
      </c>
      <c r="AI7" s="12" t="e">
        <f>+#REF!-'Quadro C.6.4.9 '!AJ11</f>
        <v>#REF!</v>
      </c>
      <c r="AJ7" s="12" t="e">
        <f>+#REF!-'Quadro C.6.4.9 '!AK11</f>
        <v>#REF!</v>
      </c>
      <c r="AK7" s="12" t="e">
        <f>+#REF!-'Quadro C.6.4.9 '!AL11</f>
        <v>#REF!</v>
      </c>
      <c r="AL7" s="12" t="e">
        <f>+#REF!-'Quadro C.6.4.9 '!AM11</f>
        <v>#REF!</v>
      </c>
      <c r="AM7" s="12" t="e">
        <f>+#REF!-'Quadro C.6.4.9 '!AN11</f>
        <v>#REF!</v>
      </c>
      <c r="AN7" s="12" t="e">
        <f>+#REF!-'Quadro C.6.4.9 '!AO11</f>
        <v>#REF!</v>
      </c>
      <c r="AO7" s="12" t="e">
        <f>+#REF!-'Quadro C.6.4.9 '!AP11</f>
        <v>#REF!</v>
      </c>
      <c r="AP7" s="12" t="e">
        <f>+#REF!-'Quadro C.6.4.9 '!AQ11</f>
        <v>#REF!</v>
      </c>
      <c r="AQ7" s="12" t="e">
        <f>+#REF!-'Quadro C.6.4.9 '!AR11</f>
        <v>#REF!</v>
      </c>
      <c r="AR7" s="12" t="e">
        <f>+#REF!-'Quadro C.6.4.9 '!AS11</f>
        <v>#REF!</v>
      </c>
      <c r="AS7" s="12" t="e">
        <f>+#REF!-'Quadro C.6.4.9 '!AT11</f>
        <v>#REF!</v>
      </c>
      <c r="AT7" s="12" t="e">
        <f>+#REF!-'Quadro C.6.4.9 '!AU11</f>
        <v>#REF!</v>
      </c>
      <c r="AU7" s="12" t="e">
        <f>+#REF!-'Quadro C.6.4.9 '!AV11</f>
        <v>#REF!</v>
      </c>
      <c r="AV7" s="12" t="e">
        <f>+#REF!-'Quadro C.6.4.9 '!AW11</f>
        <v>#REF!</v>
      </c>
      <c r="AW7" s="12" t="e">
        <f>+#REF!-'Quadro C.6.4.9 '!AX11</f>
        <v>#REF!</v>
      </c>
      <c r="AX7" s="12" t="e">
        <f>+#REF!-'Quadro C.6.4.9 '!AY11</f>
        <v>#REF!</v>
      </c>
      <c r="AY7" s="12" t="e">
        <f>+#REF!-'Quadro C.6.4.9 '!AZ11</f>
        <v>#REF!</v>
      </c>
      <c r="AZ7" s="12" t="e">
        <f>+#REF!-'Quadro C.6.4.9 '!BA11</f>
        <v>#REF!</v>
      </c>
      <c r="BA7" s="12" t="e">
        <f>+#REF!-'Quadro C.6.4.9 '!BB11</f>
        <v>#REF!</v>
      </c>
      <c r="BB7" s="12" t="e">
        <f>+#REF!-'Quadro C.6.4.9 '!BC11</f>
        <v>#REF!</v>
      </c>
      <c r="BC7" s="12" t="e">
        <f>+#REF!-'Quadro C.6.4.9 '!BD11</f>
        <v>#REF!</v>
      </c>
      <c r="BD7" s="12" t="e">
        <f>+#REF!-'Quadro C.6.4.9 '!BE11</f>
        <v>#REF!</v>
      </c>
      <c r="BE7" s="12" t="e">
        <f>+#REF!-'Quadro C.6.4.9 '!BF11</f>
        <v>#REF!</v>
      </c>
      <c r="BF7" s="12" t="e">
        <f>+#REF!-'Quadro C.6.4.9 '!BG11</f>
        <v>#REF!</v>
      </c>
      <c r="BG7" s="12" t="e">
        <f>+#REF!-'Quadro C.6.4.9 '!BH11</f>
        <v>#REF!</v>
      </c>
      <c r="BH7" s="12" t="e">
        <f>+#REF!-'Quadro C.6.4.9 '!BI11</f>
        <v>#REF!</v>
      </c>
      <c r="BI7" s="12" t="e">
        <f>+#REF!-'Quadro C.6.4.9 '!BJ11</f>
        <v>#REF!</v>
      </c>
      <c r="BJ7" s="12" t="e">
        <f>+#REF!-'Quadro C.6.4.9 '!BK11</f>
        <v>#REF!</v>
      </c>
      <c r="BK7" s="12" t="e">
        <f>+#REF!-'Quadro C.6.4.9 '!BL11</f>
        <v>#REF!</v>
      </c>
      <c r="BL7" s="12" t="e">
        <f>+#REF!-'Quadro C.6.4.9 '!BM11</f>
        <v>#REF!</v>
      </c>
      <c r="BM7" s="12" t="e">
        <f>+#REF!-'Quadro C.6.4.9 '!BN11</f>
        <v>#REF!</v>
      </c>
      <c r="BN7" s="12" t="e">
        <f>+#REF!-'Quadro C.6.4.9 '!BO11</f>
        <v>#REF!</v>
      </c>
      <c r="BO7" s="12" t="e">
        <f>+#REF!-'Quadro C.6.4.9 '!BP11</f>
        <v>#REF!</v>
      </c>
      <c r="BP7" s="12" t="e">
        <f>+#REF!-'Quadro C.6.4.9 '!BQ11</f>
        <v>#REF!</v>
      </c>
      <c r="BQ7" s="12" t="e">
        <f>+#REF!-'Quadro C.6.4.9 '!BR11</f>
        <v>#REF!</v>
      </c>
      <c r="BR7" s="12" t="e">
        <f>+#REF!-'Quadro C.6.4.9 '!BS11</f>
        <v>#REF!</v>
      </c>
      <c r="BS7" s="12" t="e">
        <f>+#REF!-'Quadro C.6.4.9 '!BT11</f>
        <v>#REF!</v>
      </c>
      <c r="BT7" s="12" t="e">
        <f>+#REF!-'Quadro C.6.4.9 '!BU11</f>
        <v>#REF!</v>
      </c>
      <c r="BU7" s="12" t="e">
        <f>+#REF!-'Quadro C.6.4.9 '!BV11</f>
        <v>#REF!</v>
      </c>
      <c r="BV7" s="12" t="e">
        <f>+#REF!-'Quadro C.6.4.9 '!BW11</f>
        <v>#REF!</v>
      </c>
      <c r="BW7" s="12" t="e">
        <f>+#REF!-'Quadro C.6.4.9 '!BX11</f>
        <v>#REF!</v>
      </c>
      <c r="BX7" s="12" t="e">
        <f>+#REF!-'Quadro C.6.4.9 '!BY11</f>
        <v>#REF!</v>
      </c>
      <c r="BY7" s="12" t="e">
        <f>+#REF!-'Quadro C.6.4.9 '!BZ11</f>
        <v>#REF!</v>
      </c>
      <c r="BZ7" s="12" t="e">
        <f>+#REF!-'Quadro C.6.4.9 '!CA11</f>
        <v>#REF!</v>
      </c>
      <c r="CA7" s="12" t="e">
        <f>+#REF!-'Quadro C.6.4.9 '!CB11</f>
        <v>#REF!</v>
      </c>
      <c r="CB7" s="12" t="e">
        <f>+#REF!-'Quadro C.6.4.9 '!CC11</f>
        <v>#REF!</v>
      </c>
      <c r="CC7" s="12" t="e">
        <f>+#REF!-'Quadro C.6.4.9 '!CD11</f>
        <v>#REF!</v>
      </c>
      <c r="CD7" s="12" t="e">
        <f t="shared" si="0"/>
        <v>#REF!</v>
      </c>
    </row>
    <row r="8" spans="1:82">
      <c r="A8" s="3" t="s">
        <v>4</v>
      </c>
      <c r="B8" s="12" t="e">
        <f>+#REF!-'Quadro C.6.4.9 '!C12</f>
        <v>#REF!</v>
      </c>
      <c r="C8" s="12" t="e">
        <f>+#REF!-'Quadro C.6.4.9 '!D12</f>
        <v>#REF!</v>
      </c>
      <c r="D8" s="12" t="e">
        <f>+#REF!-'Quadro C.6.4.9 '!E12</f>
        <v>#REF!</v>
      </c>
      <c r="E8" s="12" t="e">
        <f>+#REF!-'Quadro C.6.4.9 '!F12</f>
        <v>#REF!</v>
      </c>
      <c r="F8" s="12" t="e">
        <f>+#REF!-'Quadro C.6.4.9 '!G12</f>
        <v>#REF!</v>
      </c>
      <c r="G8" s="12" t="e">
        <f>+#REF!-'Quadro C.6.4.9 '!H12</f>
        <v>#REF!</v>
      </c>
      <c r="H8" s="12" t="e">
        <f>+#REF!-'Quadro C.6.4.9 '!I12</f>
        <v>#REF!</v>
      </c>
      <c r="I8" s="12" t="e">
        <f>+#REF!-'Quadro C.6.4.9 '!J12</f>
        <v>#REF!</v>
      </c>
      <c r="J8" s="12" t="e">
        <f>+#REF!-'Quadro C.6.4.9 '!K12</f>
        <v>#REF!</v>
      </c>
      <c r="K8" s="12" t="e">
        <f>+#REF!-'Quadro C.6.4.9 '!L12</f>
        <v>#REF!</v>
      </c>
      <c r="L8" s="12" t="e">
        <f>+#REF!-'Quadro C.6.4.9 '!M12</f>
        <v>#REF!</v>
      </c>
      <c r="M8" s="12" t="e">
        <f>+#REF!-'Quadro C.6.4.9 '!N12</f>
        <v>#REF!</v>
      </c>
      <c r="N8" s="12" t="e">
        <f>+#REF!-'Quadro C.6.4.9 '!O12</f>
        <v>#REF!</v>
      </c>
      <c r="O8" s="12" t="e">
        <f>+#REF!-'Quadro C.6.4.9 '!P12</f>
        <v>#REF!</v>
      </c>
      <c r="P8" s="12" t="e">
        <f>+#REF!-'Quadro C.6.4.9 '!Q12</f>
        <v>#REF!</v>
      </c>
      <c r="Q8" s="12" t="e">
        <f>+#REF!-'Quadro C.6.4.9 '!R12</f>
        <v>#REF!</v>
      </c>
      <c r="R8" s="12" t="e">
        <f>+#REF!-'Quadro C.6.4.9 '!S12</f>
        <v>#REF!</v>
      </c>
      <c r="S8" s="12" t="e">
        <f>+#REF!-'Quadro C.6.4.9 '!T12</f>
        <v>#REF!</v>
      </c>
      <c r="T8" s="12" t="e">
        <f>+#REF!-'Quadro C.6.4.9 '!U12</f>
        <v>#REF!</v>
      </c>
      <c r="U8" s="12" t="e">
        <f>+#REF!-'Quadro C.6.4.9 '!V12</f>
        <v>#REF!</v>
      </c>
      <c r="V8" s="12" t="e">
        <f>+#REF!-'Quadro C.6.4.9 '!W12</f>
        <v>#REF!</v>
      </c>
      <c r="W8" s="12" t="e">
        <f>+#REF!-'Quadro C.6.4.9 '!X12</f>
        <v>#REF!</v>
      </c>
      <c r="X8" s="12" t="e">
        <f>+#REF!-'Quadro C.6.4.9 '!Y12</f>
        <v>#REF!</v>
      </c>
      <c r="Y8" s="12" t="e">
        <f>+#REF!-'Quadro C.6.4.9 '!Z12</f>
        <v>#REF!</v>
      </c>
      <c r="Z8" s="12" t="e">
        <f>+#REF!-'Quadro C.6.4.9 '!AA12</f>
        <v>#REF!</v>
      </c>
      <c r="AA8" s="12" t="e">
        <f>+#REF!-'Quadro C.6.4.9 '!AB12</f>
        <v>#REF!</v>
      </c>
      <c r="AB8" s="12" t="e">
        <f>+#REF!-'Quadro C.6.4.9 '!AC12</f>
        <v>#REF!</v>
      </c>
      <c r="AC8" s="12" t="e">
        <f>+#REF!-'Quadro C.6.4.9 '!AD12</f>
        <v>#REF!</v>
      </c>
      <c r="AD8" s="12" t="e">
        <f>+#REF!-'Quadro C.6.4.9 '!AE12</f>
        <v>#REF!</v>
      </c>
      <c r="AE8" s="12" t="e">
        <f>+#REF!-'Quadro C.6.4.9 '!AF12</f>
        <v>#REF!</v>
      </c>
      <c r="AF8" s="12" t="e">
        <f>+#REF!-'Quadro C.6.4.9 '!AG12</f>
        <v>#REF!</v>
      </c>
      <c r="AG8" s="12" t="e">
        <f>+#REF!-'Quadro C.6.4.9 '!AH12</f>
        <v>#REF!</v>
      </c>
      <c r="AH8" s="12" t="e">
        <f>+#REF!-'Quadro C.6.4.9 '!AI12</f>
        <v>#REF!</v>
      </c>
      <c r="AI8" s="12" t="e">
        <f>+#REF!-'Quadro C.6.4.9 '!AJ12</f>
        <v>#REF!</v>
      </c>
      <c r="AJ8" s="12" t="e">
        <f>+#REF!-'Quadro C.6.4.9 '!AK12</f>
        <v>#REF!</v>
      </c>
      <c r="AK8" s="12" t="e">
        <f>+#REF!-'Quadro C.6.4.9 '!AL12</f>
        <v>#REF!</v>
      </c>
      <c r="AL8" s="12" t="e">
        <f>+#REF!-'Quadro C.6.4.9 '!AM12</f>
        <v>#REF!</v>
      </c>
      <c r="AM8" s="12" t="e">
        <f>+#REF!-'Quadro C.6.4.9 '!AN12</f>
        <v>#REF!</v>
      </c>
      <c r="AN8" s="12" t="e">
        <f>+#REF!-'Quadro C.6.4.9 '!AO12</f>
        <v>#REF!</v>
      </c>
      <c r="AO8" s="12" t="e">
        <f>+#REF!-'Quadro C.6.4.9 '!AP12</f>
        <v>#REF!</v>
      </c>
      <c r="AP8" s="12" t="e">
        <f>+#REF!-'Quadro C.6.4.9 '!AQ12</f>
        <v>#REF!</v>
      </c>
      <c r="AQ8" s="12" t="e">
        <f>+#REF!-'Quadro C.6.4.9 '!AR12</f>
        <v>#REF!</v>
      </c>
      <c r="AR8" s="12" t="e">
        <f>+#REF!-'Quadro C.6.4.9 '!AS12</f>
        <v>#REF!</v>
      </c>
      <c r="AS8" s="12" t="e">
        <f>+#REF!-'Quadro C.6.4.9 '!AT12</f>
        <v>#REF!</v>
      </c>
      <c r="AT8" s="12" t="e">
        <f>+#REF!-'Quadro C.6.4.9 '!AU12</f>
        <v>#REF!</v>
      </c>
      <c r="AU8" s="12" t="e">
        <f>+#REF!-'Quadro C.6.4.9 '!AV12</f>
        <v>#REF!</v>
      </c>
      <c r="AV8" s="12" t="e">
        <f>+#REF!-'Quadro C.6.4.9 '!AW12</f>
        <v>#REF!</v>
      </c>
      <c r="AW8" s="12" t="e">
        <f>+#REF!-'Quadro C.6.4.9 '!AX12</f>
        <v>#REF!</v>
      </c>
      <c r="AX8" s="12" t="e">
        <f>+#REF!-'Quadro C.6.4.9 '!AY12</f>
        <v>#REF!</v>
      </c>
      <c r="AY8" s="12" t="e">
        <f>+#REF!-'Quadro C.6.4.9 '!AZ12</f>
        <v>#REF!</v>
      </c>
      <c r="AZ8" s="12" t="e">
        <f>+#REF!-'Quadro C.6.4.9 '!BA12</f>
        <v>#REF!</v>
      </c>
      <c r="BA8" s="12" t="e">
        <f>+#REF!-'Quadro C.6.4.9 '!BB12</f>
        <v>#REF!</v>
      </c>
      <c r="BB8" s="12" t="e">
        <f>+#REF!-'Quadro C.6.4.9 '!BC12</f>
        <v>#REF!</v>
      </c>
      <c r="BC8" s="12" t="e">
        <f>+#REF!-'Quadro C.6.4.9 '!BD12</f>
        <v>#REF!</v>
      </c>
      <c r="BD8" s="12" t="e">
        <f>+#REF!-'Quadro C.6.4.9 '!BE12</f>
        <v>#REF!</v>
      </c>
      <c r="BE8" s="12" t="e">
        <f>+#REF!-'Quadro C.6.4.9 '!BF12</f>
        <v>#REF!</v>
      </c>
      <c r="BF8" s="12" t="e">
        <f>+#REF!-'Quadro C.6.4.9 '!BG12</f>
        <v>#REF!</v>
      </c>
      <c r="BG8" s="12" t="e">
        <f>+#REF!-'Quadro C.6.4.9 '!BH12</f>
        <v>#REF!</v>
      </c>
      <c r="BH8" s="12" t="e">
        <f>+#REF!-'Quadro C.6.4.9 '!BI12</f>
        <v>#REF!</v>
      </c>
      <c r="BI8" s="12" t="e">
        <f>+#REF!-'Quadro C.6.4.9 '!BJ12</f>
        <v>#REF!</v>
      </c>
      <c r="BJ8" s="12" t="e">
        <f>+#REF!-'Quadro C.6.4.9 '!BK12</f>
        <v>#REF!</v>
      </c>
      <c r="BK8" s="12" t="e">
        <f>+#REF!-'Quadro C.6.4.9 '!BL12</f>
        <v>#REF!</v>
      </c>
      <c r="BL8" s="12" t="e">
        <f>+#REF!-'Quadro C.6.4.9 '!BM12</f>
        <v>#REF!</v>
      </c>
      <c r="BM8" s="12" t="e">
        <f>+#REF!-'Quadro C.6.4.9 '!BN12</f>
        <v>#REF!</v>
      </c>
      <c r="BN8" s="12" t="e">
        <f>+#REF!-'Quadro C.6.4.9 '!BO12</f>
        <v>#REF!</v>
      </c>
      <c r="BO8" s="12" t="e">
        <f>+#REF!-'Quadro C.6.4.9 '!BP12</f>
        <v>#REF!</v>
      </c>
      <c r="BP8" s="12" t="e">
        <f>+#REF!-'Quadro C.6.4.9 '!BQ12</f>
        <v>#REF!</v>
      </c>
      <c r="BQ8" s="12" t="e">
        <f>+#REF!-'Quadro C.6.4.9 '!BR12</f>
        <v>#REF!</v>
      </c>
      <c r="BR8" s="12" t="e">
        <f>+#REF!-'Quadro C.6.4.9 '!BS12</f>
        <v>#REF!</v>
      </c>
      <c r="BS8" s="12" t="e">
        <f>+#REF!-'Quadro C.6.4.9 '!BT12</f>
        <v>#REF!</v>
      </c>
      <c r="BT8" s="12" t="e">
        <f>+#REF!-'Quadro C.6.4.9 '!BU12</f>
        <v>#REF!</v>
      </c>
      <c r="BU8" s="12" t="e">
        <f>+#REF!-'Quadro C.6.4.9 '!BV12</f>
        <v>#REF!</v>
      </c>
      <c r="BV8" s="12" t="e">
        <f>+#REF!-'Quadro C.6.4.9 '!BW12</f>
        <v>#REF!</v>
      </c>
      <c r="BW8" s="12" t="e">
        <f>+#REF!-'Quadro C.6.4.9 '!BX12</f>
        <v>#REF!</v>
      </c>
      <c r="BX8" s="12" t="e">
        <f>+#REF!-'Quadro C.6.4.9 '!BY12</f>
        <v>#REF!</v>
      </c>
      <c r="BY8" s="12" t="e">
        <f>+#REF!-'Quadro C.6.4.9 '!BZ12</f>
        <v>#REF!</v>
      </c>
      <c r="BZ8" s="12" t="e">
        <f>+#REF!-'Quadro C.6.4.9 '!CA12</f>
        <v>#REF!</v>
      </c>
      <c r="CA8" s="12" t="e">
        <f>+#REF!-'Quadro C.6.4.9 '!CB12</f>
        <v>#REF!</v>
      </c>
      <c r="CB8" s="12" t="e">
        <f>+#REF!-'Quadro C.6.4.9 '!CC12</f>
        <v>#REF!</v>
      </c>
      <c r="CC8" s="12" t="e">
        <f>+#REF!-'Quadro C.6.4.9 '!CD12</f>
        <v>#REF!</v>
      </c>
      <c r="CD8" s="12" t="e">
        <f t="shared" si="0"/>
        <v>#REF!</v>
      </c>
    </row>
    <row r="9" spans="1:82">
      <c r="A9" s="3" t="s">
        <v>5</v>
      </c>
      <c r="B9" s="12" t="e">
        <f>+#REF!-'Quadro C.6.4.9 '!C13</f>
        <v>#REF!</v>
      </c>
      <c r="C9" s="12" t="e">
        <f>+#REF!-'Quadro C.6.4.9 '!D13</f>
        <v>#REF!</v>
      </c>
      <c r="D9" s="12" t="e">
        <f>+#REF!-'Quadro C.6.4.9 '!E13</f>
        <v>#REF!</v>
      </c>
      <c r="E9" s="12" t="e">
        <f>+#REF!-'Quadro C.6.4.9 '!F13</f>
        <v>#REF!</v>
      </c>
      <c r="F9" s="12" t="e">
        <f>+#REF!-'Quadro C.6.4.9 '!G13</f>
        <v>#REF!</v>
      </c>
      <c r="G9" s="12" t="e">
        <f>+#REF!-'Quadro C.6.4.9 '!H13</f>
        <v>#REF!</v>
      </c>
      <c r="H9" s="12" t="e">
        <f>+#REF!-'Quadro C.6.4.9 '!I13</f>
        <v>#REF!</v>
      </c>
      <c r="I9" s="12" t="e">
        <f>+#REF!-'Quadro C.6.4.9 '!J13</f>
        <v>#REF!</v>
      </c>
      <c r="J9" s="12" t="e">
        <f>+#REF!-'Quadro C.6.4.9 '!K13</f>
        <v>#REF!</v>
      </c>
      <c r="K9" s="12" t="e">
        <f>+#REF!-'Quadro C.6.4.9 '!L13</f>
        <v>#REF!</v>
      </c>
      <c r="L9" s="12" t="e">
        <f>+#REF!-'Quadro C.6.4.9 '!M13</f>
        <v>#REF!</v>
      </c>
      <c r="M9" s="12" t="e">
        <f>+#REF!-'Quadro C.6.4.9 '!N13</f>
        <v>#REF!</v>
      </c>
      <c r="N9" s="12" t="e">
        <f>+#REF!-'Quadro C.6.4.9 '!O13</f>
        <v>#REF!</v>
      </c>
      <c r="O9" s="12" t="e">
        <f>+#REF!-'Quadro C.6.4.9 '!P13</f>
        <v>#REF!</v>
      </c>
      <c r="P9" s="12" t="e">
        <f>+#REF!-'Quadro C.6.4.9 '!Q13</f>
        <v>#REF!</v>
      </c>
      <c r="Q9" s="12" t="e">
        <f>+#REF!-'Quadro C.6.4.9 '!R13</f>
        <v>#REF!</v>
      </c>
      <c r="R9" s="12" t="e">
        <f>+#REF!-'Quadro C.6.4.9 '!S13</f>
        <v>#REF!</v>
      </c>
      <c r="S9" s="12" t="e">
        <f>+#REF!-'Quadro C.6.4.9 '!T13</f>
        <v>#REF!</v>
      </c>
      <c r="T9" s="12" t="e">
        <f>+#REF!-'Quadro C.6.4.9 '!U13</f>
        <v>#REF!</v>
      </c>
      <c r="U9" s="12" t="e">
        <f>+#REF!-'Quadro C.6.4.9 '!V13</f>
        <v>#REF!</v>
      </c>
      <c r="V9" s="12" t="e">
        <f>+#REF!-'Quadro C.6.4.9 '!W13</f>
        <v>#REF!</v>
      </c>
      <c r="W9" s="12" t="e">
        <f>+#REF!-'Quadro C.6.4.9 '!X13</f>
        <v>#REF!</v>
      </c>
      <c r="X9" s="12" t="e">
        <f>+#REF!-'Quadro C.6.4.9 '!Y13</f>
        <v>#REF!</v>
      </c>
      <c r="Y9" s="12" t="e">
        <f>+#REF!-'Quadro C.6.4.9 '!Z13</f>
        <v>#REF!</v>
      </c>
      <c r="Z9" s="12" t="e">
        <f>+#REF!-'Quadro C.6.4.9 '!AA13</f>
        <v>#REF!</v>
      </c>
      <c r="AA9" s="12" t="e">
        <f>+#REF!-'Quadro C.6.4.9 '!AB13</f>
        <v>#REF!</v>
      </c>
      <c r="AB9" s="12" t="e">
        <f>+#REF!-'Quadro C.6.4.9 '!AC13</f>
        <v>#REF!</v>
      </c>
      <c r="AC9" s="12" t="e">
        <f>+#REF!-'Quadro C.6.4.9 '!AD13</f>
        <v>#REF!</v>
      </c>
      <c r="AD9" s="12" t="e">
        <f>+#REF!-'Quadro C.6.4.9 '!AE13</f>
        <v>#REF!</v>
      </c>
      <c r="AE9" s="12" t="e">
        <f>+#REF!-'Quadro C.6.4.9 '!AF13</f>
        <v>#REF!</v>
      </c>
      <c r="AF9" s="12" t="e">
        <f>+#REF!-'Quadro C.6.4.9 '!AG13</f>
        <v>#REF!</v>
      </c>
      <c r="AG9" s="12" t="e">
        <f>+#REF!-'Quadro C.6.4.9 '!AH13</f>
        <v>#REF!</v>
      </c>
      <c r="AH9" s="12" t="e">
        <f>+#REF!-'Quadro C.6.4.9 '!AI13</f>
        <v>#REF!</v>
      </c>
      <c r="AI9" s="12" t="e">
        <f>+#REF!-'Quadro C.6.4.9 '!AJ13</f>
        <v>#REF!</v>
      </c>
      <c r="AJ9" s="12" t="e">
        <f>+#REF!-'Quadro C.6.4.9 '!AK13</f>
        <v>#REF!</v>
      </c>
      <c r="AK9" s="12" t="e">
        <f>+#REF!-'Quadro C.6.4.9 '!AL13</f>
        <v>#REF!</v>
      </c>
      <c r="AL9" s="12" t="e">
        <f>+#REF!-'Quadro C.6.4.9 '!AM13</f>
        <v>#REF!</v>
      </c>
      <c r="AM9" s="12" t="e">
        <f>+#REF!-'Quadro C.6.4.9 '!AN13</f>
        <v>#REF!</v>
      </c>
      <c r="AN9" s="12" t="e">
        <f>+#REF!-'Quadro C.6.4.9 '!AO13</f>
        <v>#REF!</v>
      </c>
      <c r="AO9" s="12" t="e">
        <f>+#REF!-'Quadro C.6.4.9 '!AP13</f>
        <v>#REF!</v>
      </c>
      <c r="AP9" s="12" t="e">
        <f>+#REF!-'Quadro C.6.4.9 '!AQ13</f>
        <v>#REF!</v>
      </c>
      <c r="AQ9" s="12" t="e">
        <f>+#REF!-'Quadro C.6.4.9 '!AR13</f>
        <v>#REF!</v>
      </c>
      <c r="AR9" s="12" t="e">
        <f>+#REF!-'Quadro C.6.4.9 '!AS13</f>
        <v>#REF!</v>
      </c>
      <c r="AS9" s="12" t="e">
        <f>+#REF!-'Quadro C.6.4.9 '!AT13</f>
        <v>#REF!</v>
      </c>
      <c r="AT9" s="12" t="e">
        <f>+#REF!-'Quadro C.6.4.9 '!AU13</f>
        <v>#REF!</v>
      </c>
      <c r="AU9" s="12" t="e">
        <f>+#REF!-'Quadro C.6.4.9 '!AV13</f>
        <v>#REF!</v>
      </c>
      <c r="AV9" s="12" t="e">
        <f>+#REF!-'Quadro C.6.4.9 '!AW13</f>
        <v>#REF!</v>
      </c>
      <c r="AW9" s="12" t="e">
        <f>+#REF!-'Quadro C.6.4.9 '!AX13</f>
        <v>#REF!</v>
      </c>
      <c r="AX9" s="12" t="e">
        <f>+#REF!-'Quadro C.6.4.9 '!AY13</f>
        <v>#REF!</v>
      </c>
      <c r="AY9" s="12" t="e">
        <f>+#REF!-'Quadro C.6.4.9 '!AZ13</f>
        <v>#REF!</v>
      </c>
      <c r="AZ9" s="12" t="e">
        <f>+#REF!-'Quadro C.6.4.9 '!BA13</f>
        <v>#REF!</v>
      </c>
      <c r="BA9" s="12" t="e">
        <f>+#REF!-'Quadro C.6.4.9 '!BB13</f>
        <v>#REF!</v>
      </c>
      <c r="BB9" s="12" t="e">
        <f>+#REF!-'Quadro C.6.4.9 '!BC13</f>
        <v>#REF!</v>
      </c>
      <c r="BC9" s="12" t="e">
        <f>+#REF!-'Quadro C.6.4.9 '!BD13</f>
        <v>#REF!</v>
      </c>
      <c r="BD9" s="12" t="e">
        <f>+#REF!-'Quadro C.6.4.9 '!BE13</f>
        <v>#REF!</v>
      </c>
      <c r="BE9" s="12" t="e">
        <f>+#REF!-'Quadro C.6.4.9 '!BF13</f>
        <v>#REF!</v>
      </c>
      <c r="BF9" s="12" t="e">
        <f>+#REF!-'Quadro C.6.4.9 '!BG13</f>
        <v>#REF!</v>
      </c>
      <c r="BG9" s="12" t="e">
        <f>+#REF!-'Quadro C.6.4.9 '!BH13</f>
        <v>#REF!</v>
      </c>
      <c r="BH9" s="12" t="e">
        <f>+#REF!-'Quadro C.6.4.9 '!BI13</f>
        <v>#REF!</v>
      </c>
      <c r="BI9" s="12" t="e">
        <f>+#REF!-'Quadro C.6.4.9 '!BJ13</f>
        <v>#REF!</v>
      </c>
      <c r="BJ9" s="12" t="e">
        <f>+#REF!-'Quadro C.6.4.9 '!BK13</f>
        <v>#REF!</v>
      </c>
      <c r="BK9" s="12" t="e">
        <f>+#REF!-'Quadro C.6.4.9 '!BL13</f>
        <v>#REF!</v>
      </c>
      <c r="BL9" s="12" t="e">
        <f>+#REF!-'Quadro C.6.4.9 '!BM13</f>
        <v>#REF!</v>
      </c>
      <c r="BM9" s="12" t="e">
        <f>+#REF!-'Quadro C.6.4.9 '!BN13</f>
        <v>#REF!</v>
      </c>
      <c r="BN9" s="12" t="e">
        <f>+#REF!-'Quadro C.6.4.9 '!BO13</f>
        <v>#REF!</v>
      </c>
      <c r="BO9" s="12" t="e">
        <f>+#REF!-'Quadro C.6.4.9 '!BP13</f>
        <v>#REF!</v>
      </c>
      <c r="BP9" s="12" t="e">
        <f>+#REF!-'Quadro C.6.4.9 '!BQ13</f>
        <v>#REF!</v>
      </c>
      <c r="BQ9" s="12" t="e">
        <f>+#REF!-'Quadro C.6.4.9 '!BR13</f>
        <v>#REF!</v>
      </c>
      <c r="BR9" s="12" t="e">
        <f>+#REF!-'Quadro C.6.4.9 '!BS13</f>
        <v>#REF!</v>
      </c>
      <c r="BS9" s="12" t="e">
        <f>+#REF!-'Quadro C.6.4.9 '!BT13</f>
        <v>#REF!</v>
      </c>
      <c r="BT9" s="12" t="e">
        <f>+#REF!-'Quadro C.6.4.9 '!BU13</f>
        <v>#REF!</v>
      </c>
      <c r="BU9" s="12" t="e">
        <f>+#REF!-'Quadro C.6.4.9 '!BV13</f>
        <v>#REF!</v>
      </c>
      <c r="BV9" s="12" t="e">
        <f>+#REF!-'Quadro C.6.4.9 '!BW13</f>
        <v>#REF!</v>
      </c>
      <c r="BW9" s="12" t="e">
        <f>+#REF!-'Quadro C.6.4.9 '!BX13</f>
        <v>#REF!</v>
      </c>
      <c r="BX9" s="12" t="e">
        <f>+#REF!-'Quadro C.6.4.9 '!BY13</f>
        <v>#REF!</v>
      </c>
      <c r="BY9" s="12" t="e">
        <f>+#REF!-'Quadro C.6.4.9 '!BZ13</f>
        <v>#REF!</v>
      </c>
      <c r="BZ9" s="12" t="e">
        <f>+#REF!-'Quadro C.6.4.9 '!CA13</f>
        <v>#REF!</v>
      </c>
      <c r="CA9" s="12" t="e">
        <f>+#REF!-'Quadro C.6.4.9 '!CB13</f>
        <v>#REF!</v>
      </c>
      <c r="CB9" s="12" t="e">
        <f>+#REF!-'Quadro C.6.4.9 '!CC13</f>
        <v>#REF!</v>
      </c>
      <c r="CC9" s="12" t="e">
        <f>+#REF!-'Quadro C.6.4.9 '!CD13</f>
        <v>#REF!</v>
      </c>
      <c r="CD9" s="12" t="e">
        <f t="shared" si="0"/>
        <v>#REF!</v>
      </c>
    </row>
    <row r="10" spans="1:82">
      <c r="A10" s="3" t="s">
        <v>6</v>
      </c>
      <c r="B10" s="12" t="e">
        <f>+#REF!-'Quadro C.6.4.9 '!C14</f>
        <v>#REF!</v>
      </c>
      <c r="C10" s="12" t="e">
        <f>+#REF!-'Quadro C.6.4.9 '!D14</f>
        <v>#REF!</v>
      </c>
      <c r="D10" s="12" t="e">
        <f>+#REF!-'Quadro C.6.4.9 '!E14</f>
        <v>#REF!</v>
      </c>
      <c r="E10" s="12" t="e">
        <f>+#REF!-'Quadro C.6.4.9 '!F14</f>
        <v>#REF!</v>
      </c>
      <c r="F10" s="12" t="e">
        <f>+#REF!-'Quadro C.6.4.9 '!G14</f>
        <v>#REF!</v>
      </c>
      <c r="G10" s="12" t="e">
        <f>+#REF!-'Quadro C.6.4.9 '!H14</f>
        <v>#REF!</v>
      </c>
      <c r="H10" s="12" t="e">
        <f>+#REF!-'Quadro C.6.4.9 '!I14</f>
        <v>#REF!</v>
      </c>
      <c r="I10" s="12" t="e">
        <f>+#REF!-'Quadro C.6.4.9 '!J14</f>
        <v>#REF!</v>
      </c>
      <c r="J10" s="12" t="e">
        <f>+#REF!-'Quadro C.6.4.9 '!K14</f>
        <v>#REF!</v>
      </c>
      <c r="K10" s="12" t="e">
        <f>+#REF!-'Quadro C.6.4.9 '!L14</f>
        <v>#REF!</v>
      </c>
      <c r="L10" s="12" t="e">
        <f>+#REF!-'Quadro C.6.4.9 '!M14</f>
        <v>#REF!</v>
      </c>
      <c r="M10" s="12" t="e">
        <f>+#REF!-'Quadro C.6.4.9 '!N14</f>
        <v>#REF!</v>
      </c>
      <c r="N10" s="12" t="e">
        <f>+#REF!-'Quadro C.6.4.9 '!O14</f>
        <v>#REF!</v>
      </c>
      <c r="O10" s="12" t="e">
        <f>+#REF!-'Quadro C.6.4.9 '!P14</f>
        <v>#REF!</v>
      </c>
      <c r="P10" s="12" t="e">
        <f>+#REF!-'Quadro C.6.4.9 '!Q14</f>
        <v>#REF!</v>
      </c>
      <c r="Q10" s="12" t="e">
        <f>+#REF!-'Quadro C.6.4.9 '!R14</f>
        <v>#REF!</v>
      </c>
      <c r="R10" s="12" t="e">
        <f>+#REF!-'Quadro C.6.4.9 '!S14</f>
        <v>#REF!</v>
      </c>
      <c r="S10" s="12" t="e">
        <f>+#REF!-'Quadro C.6.4.9 '!T14</f>
        <v>#REF!</v>
      </c>
      <c r="T10" s="12" t="e">
        <f>+#REF!-'Quadro C.6.4.9 '!U14</f>
        <v>#REF!</v>
      </c>
      <c r="U10" s="12" t="e">
        <f>+#REF!-'Quadro C.6.4.9 '!V14</f>
        <v>#REF!</v>
      </c>
      <c r="V10" s="12" t="e">
        <f>+#REF!-'Quadro C.6.4.9 '!W14</f>
        <v>#REF!</v>
      </c>
      <c r="W10" s="12" t="e">
        <f>+#REF!-'Quadro C.6.4.9 '!X14</f>
        <v>#REF!</v>
      </c>
      <c r="X10" s="12" t="e">
        <f>+#REF!-'Quadro C.6.4.9 '!Y14</f>
        <v>#REF!</v>
      </c>
      <c r="Y10" s="12" t="e">
        <f>+#REF!-'Quadro C.6.4.9 '!Z14</f>
        <v>#REF!</v>
      </c>
      <c r="Z10" s="12" t="e">
        <f>+#REF!-'Quadro C.6.4.9 '!AA14</f>
        <v>#REF!</v>
      </c>
      <c r="AA10" s="12" t="e">
        <f>+#REF!-'Quadro C.6.4.9 '!AB14</f>
        <v>#REF!</v>
      </c>
      <c r="AB10" s="12" t="e">
        <f>+#REF!-'Quadro C.6.4.9 '!AC14</f>
        <v>#REF!</v>
      </c>
      <c r="AC10" s="12" t="e">
        <f>+#REF!-'Quadro C.6.4.9 '!AD14</f>
        <v>#REF!</v>
      </c>
      <c r="AD10" s="12" t="e">
        <f>+#REF!-'Quadro C.6.4.9 '!AE14</f>
        <v>#REF!</v>
      </c>
      <c r="AE10" s="12" t="e">
        <f>+#REF!-'Quadro C.6.4.9 '!AF14</f>
        <v>#REF!</v>
      </c>
      <c r="AF10" s="12" t="e">
        <f>+#REF!-'Quadro C.6.4.9 '!AG14</f>
        <v>#REF!</v>
      </c>
      <c r="AG10" s="12" t="e">
        <f>+#REF!-'Quadro C.6.4.9 '!AH14</f>
        <v>#REF!</v>
      </c>
      <c r="AH10" s="12" t="e">
        <f>+#REF!-'Quadro C.6.4.9 '!AI14</f>
        <v>#REF!</v>
      </c>
      <c r="AI10" s="12" t="e">
        <f>+#REF!-'Quadro C.6.4.9 '!AJ14</f>
        <v>#REF!</v>
      </c>
      <c r="AJ10" s="12" t="e">
        <f>+#REF!-'Quadro C.6.4.9 '!AK14</f>
        <v>#REF!</v>
      </c>
      <c r="AK10" s="12" t="e">
        <f>+#REF!-'Quadro C.6.4.9 '!AL14</f>
        <v>#REF!</v>
      </c>
      <c r="AL10" s="12" t="e">
        <f>+#REF!-'Quadro C.6.4.9 '!AM14</f>
        <v>#REF!</v>
      </c>
      <c r="AM10" s="12" t="e">
        <f>+#REF!-'Quadro C.6.4.9 '!AN14</f>
        <v>#REF!</v>
      </c>
      <c r="AN10" s="12" t="e">
        <f>+#REF!-'Quadro C.6.4.9 '!AO14</f>
        <v>#REF!</v>
      </c>
      <c r="AO10" s="12" t="e">
        <f>+#REF!-'Quadro C.6.4.9 '!AP14</f>
        <v>#REF!</v>
      </c>
      <c r="AP10" s="12" t="e">
        <f>+#REF!-'Quadro C.6.4.9 '!AQ14</f>
        <v>#REF!</v>
      </c>
      <c r="AQ10" s="12" t="e">
        <f>+#REF!-'Quadro C.6.4.9 '!AR14</f>
        <v>#REF!</v>
      </c>
      <c r="AR10" s="12" t="e">
        <f>+#REF!-'Quadro C.6.4.9 '!AS14</f>
        <v>#REF!</v>
      </c>
      <c r="AS10" s="12" t="e">
        <f>+#REF!-'Quadro C.6.4.9 '!AT14</f>
        <v>#REF!</v>
      </c>
      <c r="AT10" s="12" t="e">
        <f>+#REF!-'Quadro C.6.4.9 '!AU14</f>
        <v>#REF!</v>
      </c>
      <c r="AU10" s="12" t="e">
        <f>+#REF!-'Quadro C.6.4.9 '!AV14</f>
        <v>#REF!</v>
      </c>
      <c r="AV10" s="12" t="e">
        <f>+#REF!-'Quadro C.6.4.9 '!AW14</f>
        <v>#REF!</v>
      </c>
      <c r="AW10" s="12" t="e">
        <f>+#REF!-'Quadro C.6.4.9 '!AX14</f>
        <v>#REF!</v>
      </c>
      <c r="AX10" s="12" t="e">
        <f>+#REF!-'Quadro C.6.4.9 '!AY14</f>
        <v>#REF!</v>
      </c>
      <c r="AY10" s="12" t="e">
        <f>+#REF!-'Quadro C.6.4.9 '!AZ14</f>
        <v>#REF!</v>
      </c>
      <c r="AZ10" s="12" t="e">
        <f>+#REF!-'Quadro C.6.4.9 '!BA14</f>
        <v>#REF!</v>
      </c>
      <c r="BA10" s="12" t="e">
        <f>+#REF!-'Quadro C.6.4.9 '!BB14</f>
        <v>#REF!</v>
      </c>
      <c r="BB10" s="12" t="e">
        <f>+#REF!-'Quadro C.6.4.9 '!BC14</f>
        <v>#REF!</v>
      </c>
      <c r="BC10" s="12" t="e">
        <f>+#REF!-'Quadro C.6.4.9 '!BD14</f>
        <v>#REF!</v>
      </c>
      <c r="BD10" s="12" t="e">
        <f>+#REF!-'Quadro C.6.4.9 '!BE14</f>
        <v>#REF!</v>
      </c>
      <c r="BE10" s="12" t="e">
        <f>+#REF!-'Quadro C.6.4.9 '!BF14</f>
        <v>#REF!</v>
      </c>
      <c r="BF10" s="12" t="e">
        <f>+#REF!-'Quadro C.6.4.9 '!BG14</f>
        <v>#REF!</v>
      </c>
      <c r="BG10" s="12" t="e">
        <f>+#REF!-'Quadro C.6.4.9 '!BH14</f>
        <v>#REF!</v>
      </c>
      <c r="BH10" s="12" t="e">
        <f>+#REF!-'Quadro C.6.4.9 '!BI14</f>
        <v>#REF!</v>
      </c>
      <c r="BI10" s="12" t="e">
        <f>+#REF!-'Quadro C.6.4.9 '!BJ14</f>
        <v>#REF!</v>
      </c>
      <c r="BJ10" s="12" t="e">
        <f>+#REF!-'Quadro C.6.4.9 '!BK14</f>
        <v>#REF!</v>
      </c>
      <c r="BK10" s="12" t="e">
        <f>+#REF!-'Quadro C.6.4.9 '!BL14</f>
        <v>#REF!</v>
      </c>
      <c r="BL10" s="12" t="e">
        <f>+#REF!-'Quadro C.6.4.9 '!BM14</f>
        <v>#REF!</v>
      </c>
      <c r="BM10" s="12" t="e">
        <f>+#REF!-'Quadro C.6.4.9 '!BN14</f>
        <v>#REF!</v>
      </c>
      <c r="BN10" s="12" t="e">
        <f>+#REF!-'Quadro C.6.4.9 '!BO14</f>
        <v>#REF!</v>
      </c>
      <c r="BO10" s="12" t="e">
        <f>+#REF!-'Quadro C.6.4.9 '!BP14</f>
        <v>#REF!</v>
      </c>
      <c r="BP10" s="12" t="e">
        <f>+#REF!-'Quadro C.6.4.9 '!BQ14</f>
        <v>#REF!</v>
      </c>
      <c r="BQ10" s="12" t="e">
        <f>+#REF!-'Quadro C.6.4.9 '!BR14</f>
        <v>#REF!</v>
      </c>
      <c r="BR10" s="12" t="e">
        <f>+#REF!-'Quadro C.6.4.9 '!BS14</f>
        <v>#REF!</v>
      </c>
      <c r="BS10" s="12" t="e">
        <f>+#REF!-'Quadro C.6.4.9 '!BT14</f>
        <v>#REF!</v>
      </c>
      <c r="BT10" s="12" t="e">
        <f>+#REF!-'Quadro C.6.4.9 '!BU14</f>
        <v>#REF!</v>
      </c>
      <c r="BU10" s="12" t="e">
        <f>+#REF!-'Quadro C.6.4.9 '!BV14</f>
        <v>#REF!</v>
      </c>
      <c r="BV10" s="12" t="e">
        <f>+#REF!-'Quadro C.6.4.9 '!BW14</f>
        <v>#REF!</v>
      </c>
      <c r="BW10" s="12" t="e">
        <f>+#REF!-'Quadro C.6.4.9 '!BX14</f>
        <v>#REF!</v>
      </c>
      <c r="BX10" s="12" t="e">
        <f>+#REF!-'Quadro C.6.4.9 '!BY14</f>
        <v>#REF!</v>
      </c>
      <c r="BY10" s="12" t="e">
        <f>+#REF!-'Quadro C.6.4.9 '!BZ14</f>
        <v>#REF!</v>
      </c>
      <c r="BZ10" s="12" t="e">
        <f>+#REF!-'Quadro C.6.4.9 '!CA14</f>
        <v>#REF!</v>
      </c>
      <c r="CA10" s="12" t="e">
        <f>+#REF!-'Quadro C.6.4.9 '!CB14</f>
        <v>#REF!</v>
      </c>
      <c r="CB10" s="12" t="e">
        <f>+#REF!-'Quadro C.6.4.9 '!CC14</f>
        <v>#REF!</v>
      </c>
      <c r="CC10" s="12" t="e">
        <f>+#REF!-'Quadro C.6.4.9 '!CD14</f>
        <v>#REF!</v>
      </c>
      <c r="CD10" s="12" t="e">
        <f t="shared" si="0"/>
        <v>#REF!</v>
      </c>
    </row>
    <row r="11" spans="1:82">
      <c r="A11" s="3" t="s">
        <v>7</v>
      </c>
      <c r="B11" s="12" t="e">
        <f>+#REF!-'Quadro C.6.4.9 '!C15</f>
        <v>#REF!</v>
      </c>
      <c r="C11" s="12" t="e">
        <f>+#REF!-'Quadro C.6.4.9 '!D15</f>
        <v>#REF!</v>
      </c>
      <c r="D11" s="12" t="e">
        <f>+#REF!-'Quadro C.6.4.9 '!E15</f>
        <v>#REF!</v>
      </c>
      <c r="E11" s="12" t="e">
        <f>+#REF!-'Quadro C.6.4.9 '!F15</f>
        <v>#REF!</v>
      </c>
      <c r="F11" s="12" t="e">
        <f>+#REF!-'Quadro C.6.4.9 '!G15</f>
        <v>#REF!</v>
      </c>
      <c r="G11" s="12" t="e">
        <f>+#REF!-'Quadro C.6.4.9 '!H15</f>
        <v>#REF!</v>
      </c>
      <c r="H11" s="12" t="e">
        <f>+#REF!-'Quadro C.6.4.9 '!I15</f>
        <v>#REF!</v>
      </c>
      <c r="I11" s="12" t="e">
        <f>+#REF!-'Quadro C.6.4.9 '!J15</f>
        <v>#REF!</v>
      </c>
      <c r="J11" s="12" t="e">
        <f>+#REF!-'Quadro C.6.4.9 '!K15</f>
        <v>#REF!</v>
      </c>
      <c r="K11" s="12" t="e">
        <f>+#REF!-'Quadro C.6.4.9 '!L15</f>
        <v>#REF!</v>
      </c>
      <c r="L11" s="12" t="e">
        <f>+#REF!-'Quadro C.6.4.9 '!M15</f>
        <v>#REF!</v>
      </c>
      <c r="M11" s="12" t="e">
        <f>+#REF!-'Quadro C.6.4.9 '!N15</f>
        <v>#REF!</v>
      </c>
      <c r="N11" s="12" t="e">
        <f>+#REF!-'Quadro C.6.4.9 '!O15</f>
        <v>#REF!</v>
      </c>
      <c r="O11" s="12" t="e">
        <f>+#REF!-'Quadro C.6.4.9 '!P15</f>
        <v>#REF!</v>
      </c>
      <c r="P11" s="12" t="e">
        <f>+#REF!-'Quadro C.6.4.9 '!Q15</f>
        <v>#REF!</v>
      </c>
      <c r="Q11" s="12" t="e">
        <f>+#REF!-'Quadro C.6.4.9 '!R15</f>
        <v>#REF!</v>
      </c>
      <c r="R11" s="12" t="e">
        <f>+#REF!-'Quadro C.6.4.9 '!S15</f>
        <v>#REF!</v>
      </c>
      <c r="S11" s="12" t="e">
        <f>+#REF!-'Quadro C.6.4.9 '!T15</f>
        <v>#REF!</v>
      </c>
      <c r="T11" s="12" t="e">
        <f>+#REF!-'Quadro C.6.4.9 '!U15</f>
        <v>#REF!</v>
      </c>
      <c r="U11" s="12" t="e">
        <f>+#REF!-'Quadro C.6.4.9 '!V15</f>
        <v>#REF!</v>
      </c>
      <c r="V11" s="12" t="e">
        <f>+#REF!-'Quadro C.6.4.9 '!W15</f>
        <v>#REF!</v>
      </c>
      <c r="W11" s="12" t="e">
        <f>+#REF!-'Quadro C.6.4.9 '!X15</f>
        <v>#REF!</v>
      </c>
      <c r="X11" s="12" t="e">
        <f>+#REF!-'Quadro C.6.4.9 '!Y15</f>
        <v>#REF!</v>
      </c>
      <c r="Y11" s="12" t="e">
        <f>+#REF!-'Quadro C.6.4.9 '!Z15</f>
        <v>#REF!</v>
      </c>
      <c r="Z11" s="12" t="e">
        <f>+#REF!-'Quadro C.6.4.9 '!AA15</f>
        <v>#REF!</v>
      </c>
      <c r="AA11" s="12" t="e">
        <f>+#REF!-'Quadro C.6.4.9 '!AB15</f>
        <v>#REF!</v>
      </c>
      <c r="AB11" s="12" t="e">
        <f>+#REF!-'Quadro C.6.4.9 '!AC15</f>
        <v>#REF!</v>
      </c>
      <c r="AC11" s="12" t="e">
        <f>+#REF!-'Quadro C.6.4.9 '!AD15</f>
        <v>#REF!</v>
      </c>
      <c r="AD11" s="12" t="e">
        <f>+#REF!-'Quadro C.6.4.9 '!AE15</f>
        <v>#REF!</v>
      </c>
      <c r="AE11" s="12" t="e">
        <f>+#REF!-'Quadro C.6.4.9 '!AF15</f>
        <v>#REF!</v>
      </c>
      <c r="AF11" s="12" t="e">
        <f>+#REF!-'Quadro C.6.4.9 '!AG15</f>
        <v>#REF!</v>
      </c>
      <c r="AG11" s="12" t="e">
        <f>+#REF!-'Quadro C.6.4.9 '!AH15</f>
        <v>#REF!</v>
      </c>
      <c r="AH11" s="12" t="e">
        <f>+#REF!-'Quadro C.6.4.9 '!AI15</f>
        <v>#REF!</v>
      </c>
      <c r="AI11" s="12" t="e">
        <f>+#REF!-'Quadro C.6.4.9 '!AJ15</f>
        <v>#REF!</v>
      </c>
      <c r="AJ11" s="12" t="e">
        <f>+#REF!-'Quadro C.6.4.9 '!AK15</f>
        <v>#REF!</v>
      </c>
      <c r="AK11" s="12" t="e">
        <f>+#REF!-'Quadro C.6.4.9 '!AL15</f>
        <v>#REF!</v>
      </c>
      <c r="AL11" s="12" t="e">
        <f>+#REF!-'Quadro C.6.4.9 '!AM15</f>
        <v>#REF!</v>
      </c>
      <c r="AM11" s="12" t="e">
        <f>+#REF!-'Quadro C.6.4.9 '!AN15</f>
        <v>#REF!</v>
      </c>
      <c r="AN11" s="12" t="e">
        <f>+#REF!-'Quadro C.6.4.9 '!AO15</f>
        <v>#REF!</v>
      </c>
      <c r="AO11" s="12" t="e">
        <f>+#REF!-'Quadro C.6.4.9 '!AP15</f>
        <v>#REF!</v>
      </c>
      <c r="AP11" s="12" t="e">
        <f>+#REF!-'Quadro C.6.4.9 '!AQ15</f>
        <v>#REF!</v>
      </c>
      <c r="AQ11" s="12" t="e">
        <f>+#REF!-'Quadro C.6.4.9 '!AR15</f>
        <v>#REF!</v>
      </c>
      <c r="AR11" s="12" t="e">
        <f>+#REF!-'Quadro C.6.4.9 '!AS15</f>
        <v>#REF!</v>
      </c>
      <c r="AS11" s="12" t="e">
        <f>+#REF!-'Quadro C.6.4.9 '!AT15</f>
        <v>#REF!</v>
      </c>
      <c r="AT11" s="12" t="e">
        <f>+#REF!-'Quadro C.6.4.9 '!AU15</f>
        <v>#REF!</v>
      </c>
      <c r="AU11" s="12" t="e">
        <f>+#REF!-'Quadro C.6.4.9 '!AV15</f>
        <v>#REF!</v>
      </c>
      <c r="AV11" s="12" t="e">
        <f>+#REF!-'Quadro C.6.4.9 '!AW15</f>
        <v>#REF!</v>
      </c>
      <c r="AW11" s="12" t="e">
        <f>+#REF!-'Quadro C.6.4.9 '!AX15</f>
        <v>#REF!</v>
      </c>
      <c r="AX11" s="12" t="e">
        <f>+#REF!-'Quadro C.6.4.9 '!AY15</f>
        <v>#REF!</v>
      </c>
      <c r="AY11" s="12" t="e">
        <f>+#REF!-'Quadro C.6.4.9 '!AZ15</f>
        <v>#REF!</v>
      </c>
      <c r="AZ11" s="12" t="e">
        <f>+#REF!-'Quadro C.6.4.9 '!BA15</f>
        <v>#REF!</v>
      </c>
      <c r="BA11" s="12" t="e">
        <f>+#REF!-'Quadro C.6.4.9 '!BB15</f>
        <v>#REF!</v>
      </c>
      <c r="BB11" s="12" t="e">
        <f>+#REF!-'Quadro C.6.4.9 '!BC15</f>
        <v>#REF!</v>
      </c>
      <c r="BC11" s="12" t="e">
        <f>+#REF!-'Quadro C.6.4.9 '!BD15</f>
        <v>#REF!</v>
      </c>
      <c r="BD11" s="12" t="e">
        <f>+#REF!-'Quadro C.6.4.9 '!BE15</f>
        <v>#REF!</v>
      </c>
      <c r="BE11" s="12" t="e">
        <f>+#REF!-'Quadro C.6.4.9 '!BF15</f>
        <v>#REF!</v>
      </c>
      <c r="BF11" s="12" t="e">
        <f>+#REF!-'Quadro C.6.4.9 '!BG15</f>
        <v>#REF!</v>
      </c>
      <c r="BG11" s="12" t="e">
        <f>+#REF!-'Quadro C.6.4.9 '!BH15</f>
        <v>#REF!</v>
      </c>
      <c r="BH11" s="12" t="e">
        <f>+#REF!-'Quadro C.6.4.9 '!BI15</f>
        <v>#REF!</v>
      </c>
      <c r="BI11" s="12" t="e">
        <f>+#REF!-'Quadro C.6.4.9 '!BJ15</f>
        <v>#REF!</v>
      </c>
      <c r="BJ11" s="12" t="e">
        <f>+#REF!-'Quadro C.6.4.9 '!BK15</f>
        <v>#REF!</v>
      </c>
      <c r="BK11" s="12" t="e">
        <f>+#REF!-'Quadro C.6.4.9 '!BL15</f>
        <v>#REF!</v>
      </c>
      <c r="BL11" s="12" t="e">
        <f>+#REF!-'Quadro C.6.4.9 '!BM15</f>
        <v>#REF!</v>
      </c>
      <c r="BM11" s="12" t="e">
        <f>+#REF!-'Quadro C.6.4.9 '!BN15</f>
        <v>#REF!</v>
      </c>
      <c r="BN11" s="12" t="e">
        <f>+#REF!-'Quadro C.6.4.9 '!BO15</f>
        <v>#REF!</v>
      </c>
      <c r="BO11" s="12" t="e">
        <f>+#REF!-'Quadro C.6.4.9 '!BP15</f>
        <v>#REF!</v>
      </c>
      <c r="BP11" s="12" t="e">
        <f>+#REF!-'Quadro C.6.4.9 '!BQ15</f>
        <v>#REF!</v>
      </c>
      <c r="BQ11" s="12" t="e">
        <f>+#REF!-'Quadro C.6.4.9 '!BR15</f>
        <v>#REF!</v>
      </c>
      <c r="BR11" s="12" t="e">
        <f>+#REF!-'Quadro C.6.4.9 '!BS15</f>
        <v>#REF!</v>
      </c>
      <c r="BS11" s="12" t="e">
        <f>+#REF!-'Quadro C.6.4.9 '!BT15</f>
        <v>#REF!</v>
      </c>
      <c r="BT11" s="12" t="e">
        <f>+#REF!-'Quadro C.6.4.9 '!BU15</f>
        <v>#REF!</v>
      </c>
      <c r="BU11" s="12" t="e">
        <f>+#REF!-'Quadro C.6.4.9 '!BV15</f>
        <v>#REF!</v>
      </c>
      <c r="BV11" s="12" t="e">
        <f>+#REF!-'Quadro C.6.4.9 '!BW15</f>
        <v>#REF!</v>
      </c>
      <c r="BW11" s="12" t="e">
        <f>+#REF!-'Quadro C.6.4.9 '!BX15</f>
        <v>#REF!</v>
      </c>
      <c r="BX11" s="12" t="e">
        <f>+#REF!-'Quadro C.6.4.9 '!BY15</f>
        <v>#REF!</v>
      </c>
      <c r="BY11" s="12" t="e">
        <f>+#REF!-'Quadro C.6.4.9 '!BZ15</f>
        <v>#REF!</v>
      </c>
      <c r="BZ11" s="12" t="e">
        <f>+#REF!-'Quadro C.6.4.9 '!CA15</f>
        <v>#REF!</v>
      </c>
      <c r="CA11" s="12" t="e">
        <f>+#REF!-'Quadro C.6.4.9 '!CB15</f>
        <v>#REF!</v>
      </c>
      <c r="CB11" s="12" t="e">
        <f>+#REF!-'Quadro C.6.4.9 '!CC15</f>
        <v>#REF!</v>
      </c>
      <c r="CC11" s="12" t="e">
        <f>+#REF!-'Quadro C.6.4.9 '!CD15</f>
        <v>#REF!</v>
      </c>
      <c r="CD11" s="12" t="e">
        <f t="shared" si="0"/>
        <v>#REF!</v>
      </c>
    </row>
    <row r="12" spans="1:82">
      <c r="A12" s="3" t="s">
        <v>8</v>
      </c>
      <c r="B12" s="12" t="e">
        <f>+#REF!-'Quadro C.6.4.9 '!C16</f>
        <v>#REF!</v>
      </c>
      <c r="C12" s="12" t="e">
        <f>+#REF!-'Quadro C.6.4.9 '!D16</f>
        <v>#REF!</v>
      </c>
      <c r="D12" s="12" t="e">
        <f>+#REF!-'Quadro C.6.4.9 '!E16</f>
        <v>#REF!</v>
      </c>
      <c r="E12" s="12" t="e">
        <f>+#REF!-'Quadro C.6.4.9 '!F16</f>
        <v>#REF!</v>
      </c>
      <c r="F12" s="12" t="e">
        <f>+#REF!-'Quadro C.6.4.9 '!G16</f>
        <v>#REF!</v>
      </c>
      <c r="G12" s="12" t="e">
        <f>+#REF!-'Quadro C.6.4.9 '!H16</f>
        <v>#REF!</v>
      </c>
      <c r="H12" s="12" t="e">
        <f>+#REF!-'Quadro C.6.4.9 '!I16</f>
        <v>#REF!</v>
      </c>
      <c r="I12" s="12" t="e">
        <f>+#REF!-'Quadro C.6.4.9 '!J16</f>
        <v>#REF!</v>
      </c>
      <c r="J12" s="12" t="e">
        <f>+#REF!-'Quadro C.6.4.9 '!K16</f>
        <v>#REF!</v>
      </c>
      <c r="K12" s="12" t="e">
        <f>+#REF!-'Quadro C.6.4.9 '!L16</f>
        <v>#REF!</v>
      </c>
      <c r="L12" s="12" t="e">
        <f>+#REF!-'Quadro C.6.4.9 '!M16</f>
        <v>#REF!</v>
      </c>
      <c r="M12" s="12" t="e">
        <f>+#REF!-'Quadro C.6.4.9 '!N16</f>
        <v>#REF!</v>
      </c>
      <c r="N12" s="12" t="e">
        <f>+#REF!-'Quadro C.6.4.9 '!O16</f>
        <v>#REF!</v>
      </c>
      <c r="O12" s="12" t="e">
        <f>+#REF!-'Quadro C.6.4.9 '!P16</f>
        <v>#REF!</v>
      </c>
      <c r="P12" s="12" t="e">
        <f>+#REF!-'Quadro C.6.4.9 '!Q16</f>
        <v>#REF!</v>
      </c>
      <c r="Q12" s="12" t="e">
        <f>+#REF!-'Quadro C.6.4.9 '!R16</f>
        <v>#REF!</v>
      </c>
      <c r="R12" s="12" t="e">
        <f>+#REF!-'Quadro C.6.4.9 '!S16</f>
        <v>#REF!</v>
      </c>
      <c r="S12" s="12" t="e">
        <f>+#REF!-'Quadro C.6.4.9 '!T16</f>
        <v>#REF!</v>
      </c>
      <c r="T12" s="12" t="e">
        <f>+#REF!-'Quadro C.6.4.9 '!U16</f>
        <v>#REF!</v>
      </c>
      <c r="U12" s="12" t="e">
        <f>+#REF!-'Quadro C.6.4.9 '!V16</f>
        <v>#REF!</v>
      </c>
      <c r="V12" s="12" t="e">
        <f>+#REF!-'Quadro C.6.4.9 '!W16</f>
        <v>#REF!</v>
      </c>
      <c r="W12" s="12" t="e">
        <f>+#REF!-'Quadro C.6.4.9 '!X16</f>
        <v>#REF!</v>
      </c>
      <c r="X12" s="12" t="e">
        <f>+#REF!-'Quadro C.6.4.9 '!Y16</f>
        <v>#REF!</v>
      </c>
      <c r="Y12" s="12" t="e">
        <f>+#REF!-'Quadro C.6.4.9 '!Z16</f>
        <v>#REF!</v>
      </c>
      <c r="Z12" s="12" t="e">
        <f>+#REF!-'Quadro C.6.4.9 '!AA16</f>
        <v>#REF!</v>
      </c>
      <c r="AA12" s="12" t="e">
        <f>+#REF!-'Quadro C.6.4.9 '!AB16</f>
        <v>#REF!</v>
      </c>
      <c r="AB12" s="12" t="e">
        <f>+#REF!-'Quadro C.6.4.9 '!AC16</f>
        <v>#REF!</v>
      </c>
      <c r="AC12" s="12" t="e">
        <f>+#REF!-'Quadro C.6.4.9 '!AD16</f>
        <v>#REF!</v>
      </c>
      <c r="AD12" s="12" t="e">
        <f>+#REF!-'Quadro C.6.4.9 '!AE16</f>
        <v>#REF!</v>
      </c>
      <c r="AE12" s="12" t="e">
        <f>+#REF!-'Quadro C.6.4.9 '!AF16</f>
        <v>#REF!</v>
      </c>
      <c r="AF12" s="12" t="e">
        <f>+#REF!-'Quadro C.6.4.9 '!AG16</f>
        <v>#REF!</v>
      </c>
      <c r="AG12" s="12" t="e">
        <f>+#REF!-'Quadro C.6.4.9 '!AH16</f>
        <v>#REF!</v>
      </c>
      <c r="AH12" s="12" t="e">
        <f>+#REF!-'Quadro C.6.4.9 '!AI16</f>
        <v>#REF!</v>
      </c>
      <c r="AI12" s="12" t="e">
        <f>+#REF!-'Quadro C.6.4.9 '!AJ16</f>
        <v>#REF!</v>
      </c>
      <c r="AJ12" s="12" t="e">
        <f>+#REF!-'Quadro C.6.4.9 '!AK16</f>
        <v>#REF!</v>
      </c>
      <c r="AK12" s="12" t="e">
        <f>+#REF!-'Quadro C.6.4.9 '!AL16</f>
        <v>#REF!</v>
      </c>
      <c r="AL12" s="12" t="e">
        <f>+#REF!-'Quadro C.6.4.9 '!AM16</f>
        <v>#REF!</v>
      </c>
      <c r="AM12" s="12" t="e">
        <f>+#REF!-'Quadro C.6.4.9 '!AN16</f>
        <v>#REF!</v>
      </c>
      <c r="AN12" s="12" t="e">
        <f>+#REF!-'Quadro C.6.4.9 '!AO16</f>
        <v>#REF!</v>
      </c>
      <c r="AO12" s="12" t="e">
        <f>+#REF!-'Quadro C.6.4.9 '!AP16</f>
        <v>#REF!</v>
      </c>
      <c r="AP12" s="12" t="e">
        <f>+#REF!-'Quadro C.6.4.9 '!AQ16</f>
        <v>#REF!</v>
      </c>
      <c r="AQ12" s="12" t="e">
        <f>+#REF!-'Quadro C.6.4.9 '!AR16</f>
        <v>#REF!</v>
      </c>
      <c r="AR12" s="12" t="e">
        <f>+#REF!-'Quadro C.6.4.9 '!AS16</f>
        <v>#REF!</v>
      </c>
      <c r="AS12" s="12" t="e">
        <f>+#REF!-'Quadro C.6.4.9 '!AT16</f>
        <v>#REF!</v>
      </c>
      <c r="AT12" s="12" t="e">
        <f>+#REF!-'Quadro C.6.4.9 '!AU16</f>
        <v>#REF!</v>
      </c>
      <c r="AU12" s="12" t="e">
        <f>+#REF!-'Quadro C.6.4.9 '!AV16</f>
        <v>#REF!</v>
      </c>
      <c r="AV12" s="12" t="e">
        <f>+#REF!-'Quadro C.6.4.9 '!AW16</f>
        <v>#REF!</v>
      </c>
      <c r="AW12" s="12" t="e">
        <f>+#REF!-'Quadro C.6.4.9 '!AX16</f>
        <v>#REF!</v>
      </c>
      <c r="AX12" s="12" t="e">
        <f>+#REF!-'Quadro C.6.4.9 '!AY16</f>
        <v>#REF!</v>
      </c>
      <c r="AY12" s="12" t="e">
        <f>+#REF!-'Quadro C.6.4.9 '!AZ16</f>
        <v>#REF!</v>
      </c>
      <c r="AZ12" s="12" t="e">
        <f>+#REF!-'Quadro C.6.4.9 '!BA16</f>
        <v>#REF!</v>
      </c>
      <c r="BA12" s="12" t="e">
        <f>+#REF!-'Quadro C.6.4.9 '!BB16</f>
        <v>#REF!</v>
      </c>
      <c r="BB12" s="12" t="e">
        <f>+#REF!-'Quadro C.6.4.9 '!BC16</f>
        <v>#REF!</v>
      </c>
      <c r="BC12" s="12" t="e">
        <f>+#REF!-'Quadro C.6.4.9 '!BD16</f>
        <v>#REF!</v>
      </c>
      <c r="BD12" s="12" t="e">
        <f>+#REF!-'Quadro C.6.4.9 '!BE16</f>
        <v>#REF!</v>
      </c>
      <c r="BE12" s="12" t="e">
        <f>+#REF!-'Quadro C.6.4.9 '!BF16</f>
        <v>#REF!</v>
      </c>
      <c r="BF12" s="12" t="e">
        <f>+#REF!-'Quadro C.6.4.9 '!BG16</f>
        <v>#REF!</v>
      </c>
      <c r="BG12" s="12" t="e">
        <f>+#REF!-'Quadro C.6.4.9 '!BH16</f>
        <v>#REF!</v>
      </c>
      <c r="BH12" s="12" t="e">
        <f>+#REF!-'Quadro C.6.4.9 '!BI16</f>
        <v>#REF!</v>
      </c>
      <c r="BI12" s="12" t="e">
        <f>+#REF!-'Quadro C.6.4.9 '!BJ16</f>
        <v>#REF!</v>
      </c>
      <c r="BJ12" s="12" t="e">
        <f>+#REF!-'Quadro C.6.4.9 '!BK16</f>
        <v>#REF!</v>
      </c>
      <c r="BK12" s="12" t="e">
        <f>+#REF!-'Quadro C.6.4.9 '!BL16</f>
        <v>#REF!</v>
      </c>
      <c r="BL12" s="12" t="e">
        <f>+#REF!-'Quadro C.6.4.9 '!BM16</f>
        <v>#REF!</v>
      </c>
      <c r="BM12" s="12" t="e">
        <f>+#REF!-'Quadro C.6.4.9 '!BN16</f>
        <v>#REF!</v>
      </c>
      <c r="BN12" s="12" t="e">
        <f>+#REF!-'Quadro C.6.4.9 '!BO16</f>
        <v>#REF!</v>
      </c>
      <c r="BO12" s="12" t="e">
        <f>+#REF!-'Quadro C.6.4.9 '!BP16</f>
        <v>#REF!</v>
      </c>
      <c r="BP12" s="12" t="e">
        <f>+#REF!-'Quadro C.6.4.9 '!BQ16</f>
        <v>#REF!</v>
      </c>
      <c r="BQ12" s="12" t="e">
        <f>+#REF!-'Quadro C.6.4.9 '!BR16</f>
        <v>#REF!</v>
      </c>
      <c r="BR12" s="12" t="e">
        <f>+#REF!-'Quadro C.6.4.9 '!BS16</f>
        <v>#REF!</v>
      </c>
      <c r="BS12" s="12" t="e">
        <f>+#REF!-'Quadro C.6.4.9 '!BT16</f>
        <v>#REF!</v>
      </c>
      <c r="BT12" s="12" t="e">
        <f>+#REF!-'Quadro C.6.4.9 '!BU16</f>
        <v>#REF!</v>
      </c>
      <c r="BU12" s="12" t="e">
        <f>+#REF!-'Quadro C.6.4.9 '!BV16</f>
        <v>#REF!</v>
      </c>
      <c r="BV12" s="12" t="e">
        <f>+#REF!-'Quadro C.6.4.9 '!BW16</f>
        <v>#REF!</v>
      </c>
      <c r="BW12" s="12" t="e">
        <f>+#REF!-'Quadro C.6.4.9 '!BX16</f>
        <v>#REF!</v>
      </c>
      <c r="BX12" s="12" t="e">
        <f>+#REF!-'Quadro C.6.4.9 '!BY16</f>
        <v>#REF!</v>
      </c>
      <c r="BY12" s="12" t="e">
        <f>+#REF!-'Quadro C.6.4.9 '!BZ16</f>
        <v>#REF!</v>
      </c>
      <c r="BZ12" s="12" t="e">
        <f>+#REF!-'Quadro C.6.4.9 '!CA16</f>
        <v>#REF!</v>
      </c>
      <c r="CA12" s="12" t="e">
        <f>+#REF!-'Quadro C.6.4.9 '!CB16</f>
        <v>#REF!</v>
      </c>
      <c r="CB12" s="12" t="e">
        <f>+#REF!-'Quadro C.6.4.9 '!CC16</f>
        <v>#REF!</v>
      </c>
      <c r="CC12" s="12" t="e">
        <f>+#REF!-'Quadro C.6.4.9 '!CD16</f>
        <v>#REF!</v>
      </c>
      <c r="CD12" s="12" t="e">
        <f t="shared" si="0"/>
        <v>#REF!</v>
      </c>
    </row>
    <row r="13" spans="1:82">
      <c r="A13" s="3" t="s">
        <v>9</v>
      </c>
      <c r="B13" s="12" t="e">
        <f>+#REF!-'Quadro C.6.4.9 '!C17</f>
        <v>#REF!</v>
      </c>
      <c r="C13" s="12" t="e">
        <f>+#REF!-'Quadro C.6.4.9 '!D17</f>
        <v>#REF!</v>
      </c>
      <c r="D13" s="12" t="e">
        <f>+#REF!-'Quadro C.6.4.9 '!E17</f>
        <v>#REF!</v>
      </c>
      <c r="E13" s="12" t="e">
        <f>+#REF!-'Quadro C.6.4.9 '!F17</f>
        <v>#REF!</v>
      </c>
      <c r="F13" s="12" t="e">
        <f>+#REF!-'Quadro C.6.4.9 '!G17</f>
        <v>#REF!</v>
      </c>
      <c r="G13" s="12" t="e">
        <f>+#REF!-'Quadro C.6.4.9 '!H17</f>
        <v>#REF!</v>
      </c>
      <c r="H13" s="12" t="e">
        <f>+#REF!-'Quadro C.6.4.9 '!I17</f>
        <v>#REF!</v>
      </c>
      <c r="I13" s="12" t="e">
        <f>+#REF!-'Quadro C.6.4.9 '!J17</f>
        <v>#REF!</v>
      </c>
      <c r="J13" s="12" t="e">
        <f>+#REF!-'Quadro C.6.4.9 '!K17</f>
        <v>#REF!</v>
      </c>
      <c r="K13" s="12" t="e">
        <f>+#REF!-'Quadro C.6.4.9 '!L17</f>
        <v>#REF!</v>
      </c>
      <c r="L13" s="12" t="e">
        <f>+#REF!-'Quadro C.6.4.9 '!M17</f>
        <v>#REF!</v>
      </c>
      <c r="M13" s="12" t="e">
        <f>+#REF!-'Quadro C.6.4.9 '!N17</f>
        <v>#REF!</v>
      </c>
      <c r="N13" s="12" t="e">
        <f>+#REF!-'Quadro C.6.4.9 '!O17</f>
        <v>#REF!</v>
      </c>
      <c r="O13" s="12" t="e">
        <f>+#REF!-'Quadro C.6.4.9 '!P17</f>
        <v>#REF!</v>
      </c>
      <c r="P13" s="12" t="e">
        <f>+#REF!-'Quadro C.6.4.9 '!Q17</f>
        <v>#REF!</v>
      </c>
      <c r="Q13" s="12" t="e">
        <f>+#REF!-'Quadro C.6.4.9 '!R17</f>
        <v>#REF!</v>
      </c>
      <c r="R13" s="12" t="e">
        <f>+#REF!-'Quadro C.6.4.9 '!S17</f>
        <v>#REF!</v>
      </c>
      <c r="S13" s="12" t="e">
        <f>+#REF!-'Quadro C.6.4.9 '!T17</f>
        <v>#REF!</v>
      </c>
      <c r="T13" s="12" t="e">
        <f>+#REF!-'Quadro C.6.4.9 '!U17</f>
        <v>#REF!</v>
      </c>
      <c r="U13" s="12" t="e">
        <f>+#REF!-'Quadro C.6.4.9 '!V17</f>
        <v>#REF!</v>
      </c>
      <c r="V13" s="12" t="e">
        <f>+#REF!-'Quadro C.6.4.9 '!W17</f>
        <v>#REF!</v>
      </c>
      <c r="W13" s="12" t="e">
        <f>+#REF!-'Quadro C.6.4.9 '!X17</f>
        <v>#REF!</v>
      </c>
      <c r="X13" s="12" t="e">
        <f>+#REF!-'Quadro C.6.4.9 '!Y17</f>
        <v>#REF!</v>
      </c>
      <c r="Y13" s="12" t="e">
        <f>+#REF!-'Quadro C.6.4.9 '!Z17</f>
        <v>#REF!</v>
      </c>
      <c r="Z13" s="12" t="e">
        <f>+#REF!-'Quadro C.6.4.9 '!AA17</f>
        <v>#REF!</v>
      </c>
      <c r="AA13" s="12" t="e">
        <f>+#REF!-'Quadro C.6.4.9 '!AB17</f>
        <v>#REF!</v>
      </c>
      <c r="AB13" s="12" t="e">
        <f>+#REF!-'Quadro C.6.4.9 '!AC17</f>
        <v>#REF!</v>
      </c>
      <c r="AC13" s="12" t="e">
        <f>+#REF!-'Quadro C.6.4.9 '!AD17</f>
        <v>#REF!</v>
      </c>
      <c r="AD13" s="12" t="e">
        <f>+#REF!-'Quadro C.6.4.9 '!AE17</f>
        <v>#REF!</v>
      </c>
      <c r="AE13" s="12" t="e">
        <f>+#REF!-'Quadro C.6.4.9 '!AF17</f>
        <v>#REF!</v>
      </c>
      <c r="AF13" s="12" t="e">
        <f>+#REF!-'Quadro C.6.4.9 '!AG17</f>
        <v>#REF!</v>
      </c>
      <c r="AG13" s="12" t="e">
        <f>+#REF!-'Quadro C.6.4.9 '!AH17</f>
        <v>#REF!</v>
      </c>
      <c r="AH13" s="12" t="e">
        <f>+#REF!-'Quadro C.6.4.9 '!AI17</f>
        <v>#REF!</v>
      </c>
      <c r="AI13" s="12" t="e">
        <f>+#REF!-'Quadro C.6.4.9 '!AJ17</f>
        <v>#REF!</v>
      </c>
      <c r="AJ13" s="12" t="e">
        <f>+#REF!-'Quadro C.6.4.9 '!AK17</f>
        <v>#REF!</v>
      </c>
      <c r="AK13" s="12" t="e">
        <f>+#REF!-'Quadro C.6.4.9 '!AL17</f>
        <v>#REF!</v>
      </c>
      <c r="AL13" s="12" t="e">
        <f>+#REF!-'Quadro C.6.4.9 '!AM17</f>
        <v>#REF!</v>
      </c>
      <c r="AM13" s="12" t="e">
        <f>+#REF!-'Quadro C.6.4.9 '!AN17</f>
        <v>#REF!</v>
      </c>
      <c r="AN13" s="12" t="e">
        <f>+#REF!-'Quadro C.6.4.9 '!AO17</f>
        <v>#REF!</v>
      </c>
      <c r="AO13" s="12" t="e">
        <f>+#REF!-'Quadro C.6.4.9 '!AP17</f>
        <v>#REF!</v>
      </c>
      <c r="AP13" s="12" t="e">
        <f>+#REF!-'Quadro C.6.4.9 '!AQ17</f>
        <v>#REF!</v>
      </c>
      <c r="AQ13" s="12" t="e">
        <f>+#REF!-'Quadro C.6.4.9 '!AR17</f>
        <v>#REF!</v>
      </c>
      <c r="AR13" s="12" t="e">
        <f>+#REF!-'Quadro C.6.4.9 '!AS17</f>
        <v>#REF!</v>
      </c>
      <c r="AS13" s="12" t="e">
        <f>+#REF!-'Quadro C.6.4.9 '!AT17</f>
        <v>#REF!</v>
      </c>
      <c r="AT13" s="12" t="e">
        <f>+#REF!-'Quadro C.6.4.9 '!AU17</f>
        <v>#REF!</v>
      </c>
      <c r="AU13" s="12" t="e">
        <f>+#REF!-'Quadro C.6.4.9 '!AV17</f>
        <v>#REF!</v>
      </c>
      <c r="AV13" s="12" t="e">
        <f>+#REF!-'Quadro C.6.4.9 '!AW17</f>
        <v>#REF!</v>
      </c>
      <c r="AW13" s="12" t="e">
        <f>+#REF!-'Quadro C.6.4.9 '!AX17</f>
        <v>#REF!</v>
      </c>
      <c r="AX13" s="12" t="e">
        <f>+#REF!-'Quadro C.6.4.9 '!AY17</f>
        <v>#REF!</v>
      </c>
      <c r="AY13" s="12" t="e">
        <f>+#REF!-'Quadro C.6.4.9 '!AZ17</f>
        <v>#REF!</v>
      </c>
      <c r="AZ13" s="12" t="e">
        <f>+#REF!-'Quadro C.6.4.9 '!BA17</f>
        <v>#REF!</v>
      </c>
      <c r="BA13" s="12" t="e">
        <f>+#REF!-'Quadro C.6.4.9 '!BB17</f>
        <v>#REF!</v>
      </c>
      <c r="BB13" s="12" t="e">
        <f>+#REF!-'Quadro C.6.4.9 '!BC17</f>
        <v>#REF!</v>
      </c>
      <c r="BC13" s="12" t="e">
        <f>+#REF!-'Quadro C.6.4.9 '!BD17</f>
        <v>#REF!</v>
      </c>
      <c r="BD13" s="12" t="e">
        <f>+#REF!-'Quadro C.6.4.9 '!BE17</f>
        <v>#REF!</v>
      </c>
      <c r="BE13" s="12" t="e">
        <f>+#REF!-'Quadro C.6.4.9 '!BF17</f>
        <v>#REF!</v>
      </c>
      <c r="BF13" s="12" t="e">
        <f>+#REF!-'Quadro C.6.4.9 '!BG17</f>
        <v>#REF!</v>
      </c>
      <c r="BG13" s="12" t="e">
        <f>+#REF!-'Quadro C.6.4.9 '!BH17</f>
        <v>#REF!</v>
      </c>
      <c r="BH13" s="12" t="e">
        <f>+#REF!-'Quadro C.6.4.9 '!BI17</f>
        <v>#REF!</v>
      </c>
      <c r="BI13" s="12" t="e">
        <f>+#REF!-'Quadro C.6.4.9 '!BJ17</f>
        <v>#REF!</v>
      </c>
      <c r="BJ13" s="12" t="e">
        <f>+#REF!-'Quadro C.6.4.9 '!BK17</f>
        <v>#REF!</v>
      </c>
      <c r="BK13" s="12" t="e">
        <f>+#REF!-'Quadro C.6.4.9 '!BL17</f>
        <v>#REF!</v>
      </c>
      <c r="BL13" s="12" t="e">
        <f>+#REF!-'Quadro C.6.4.9 '!BM17</f>
        <v>#REF!</v>
      </c>
      <c r="BM13" s="12" t="e">
        <f>+#REF!-'Quadro C.6.4.9 '!BN17</f>
        <v>#REF!</v>
      </c>
      <c r="BN13" s="12" t="e">
        <f>+#REF!-'Quadro C.6.4.9 '!BO17</f>
        <v>#REF!</v>
      </c>
      <c r="BO13" s="12" t="e">
        <f>+#REF!-'Quadro C.6.4.9 '!BP17</f>
        <v>#REF!</v>
      </c>
      <c r="BP13" s="12" t="e">
        <f>+#REF!-'Quadro C.6.4.9 '!BQ17</f>
        <v>#REF!</v>
      </c>
      <c r="BQ13" s="12" t="e">
        <f>+#REF!-'Quadro C.6.4.9 '!BR17</f>
        <v>#REF!</v>
      </c>
      <c r="BR13" s="12" t="e">
        <f>+#REF!-'Quadro C.6.4.9 '!BS17</f>
        <v>#REF!</v>
      </c>
      <c r="BS13" s="12" t="e">
        <f>+#REF!-'Quadro C.6.4.9 '!BT17</f>
        <v>#REF!</v>
      </c>
      <c r="BT13" s="12" t="e">
        <f>+#REF!-'Quadro C.6.4.9 '!BU17</f>
        <v>#REF!</v>
      </c>
      <c r="BU13" s="12" t="e">
        <f>+#REF!-'Quadro C.6.4.9 '!BV17</f>
        <v>#REF!</v>
      </c>
      <c r="BV13" s="12" t="e">
        <f>+#REF!-'Quadro C.6.4.9 '!BW17</f>
        <v>#REF!</v>
      </c>
      <c r="BW13" s="12" t="e">
        <f>+#REF!-'Quadro C.6.4.9 '!BX17</f>
        <v>#REF!</v>
      </c>
      <c r="BX13" s="12" t="e">
        <f>+#REF!-'Quadro C.6.4.9 '!BY17</f>
        <v>#REF!</v>
      </c>
      <c r="BY13" s="12" t="e">
        <f>+#REF!-'Quadro C.6.4.9 '!BZ17</f>
        <v>#REF!</v>
      </c>
      <c r="BZ13" s="12" t="e">
        <f>+#REF!-'Quadro C.6.4.9 '!CA17</f>
        <v>#REF!</v>
      </c>
      <c r="CA13" s="12" t="e">
        <f>+#REF!-'Quadro C.6.4.9 '!CB17</f>
        <v>#REF!</v>
      </c>
      <c r="CB13" s="12" t="e">
        <f>+#REF!-'Quadro C.6.4.9 '!CC17</f>
        <v>#REF!</v>
      </c>
      <c r="CC13" s="12" t="e">
        <f>+#REF!-'Quadro C.6.4.9 '!CD17</f>
        <v>#REF!</v>
      </c>
      <c r="CD13" s="12" t="e">
        <f t="shared" si="0"/>
        <v>#REF!</v>
      </c>
    </row>
    <row r="14" spans="1:82">
      <c r="A14" s="3" t="s">
        <v>10</v>
      </c>
      <c r="B14" s="12" t="e">
        <f>+#REF!-'Quadro C.6.4.9 '!C18</f>
        <v>#REF!</v>
      </c>
      <c r="C14" s="12" t="e">
        <f>+#REF!-'Quadro C.6.4.9 '!D18</f>
        <v>#REF!</v>
      </c>
      <c r="D14" s="12" t="e">
        <f>+#REF!-'Quadro C.6.4.9 '!E18</f>
        <v>#REF!</v>
      </c>
      <c r="E14" s="12" t="e">
        <f>+#REF!-'Quadro C.6.4.9 '!F18</f>
        <v>#REF!</v>
      </c>
      <c r="F14" s="12" t="e">
        <f>+#REF!-'Quadro C.6.4.9 '!G18</f>
        <v>#REF!</v>
      </c>
      <c r="G14" s="12" t="e">
        <f>+#REF!-'Quadro C.6.4.9 '!H18</f>
        <v>#REF!</v>
      </c>
      <c r="H14" s="12" t="e">
        <f>+#REF!-'Quadro C.6.4.9 '!I18</f>
        <v>#REF!</v>
      </c>
      <c r="I14" s="12" t="e">
        <f>+#REF!-'Quadro C.6.4.9 '!J18</f>
        <v>#REF!</v>
      </c>
      <c r="J14" s="12" t="e">
        <f>+#REF!-'Quadro C.6.4.9 '!K18</f>
        <v>#REF!</v>
      </c>
      <c r="K14" s="12" t="e">
        <f>+#REF!-'Quadro C.6.4.9 '!L18</f>
        <v>#REF!</v>
      </c>
      <c r="L14" s="12" t="e">
        <f>+#REF!-'Quadro C.6.4.9 '!M18</f>
        <v>#REF!</v>
      </c>
      <c r="M14" s="12" t="e">
        <f>+#REF!-'Quadro C.6.4.9 '!N18</f>
        <v>#REF!</v>
      </c>
      <c r="N14" s="12" t="e">
        <f>+#REF!-'Quadro C.6.4.9 '!O18</f>
        <v>#REF!</v>
      </c>
      <c r="O14" s="12" t="e">
        <f>+#REF!-'Quadro C.6.4.9 '!P18</f>
        <v>#REF!</v>
      </c>
      <c r="P14" s="12" t="e">
        <f>+#REF!-'Quadro C.6.4.9 '!Q18</f>
        <v>#REF!</v>
      </c>
      <c r="Q14" s="12" t="e">
        <f>+#REF!-'Quadro C.6.4.9 '!R18</f>
        <v>#REF!</v>
      </c>
      <c r="R14" s="12" t="e">
        <f>+#REF!-'Quadro C.6.4.9 '!S18</f>
        <v>#REF!</v>
      </c>
      <c r="S14" s="12" t="e">
        <f>+#REF!-'Quadro C.6.4.9 '!T18</f>
        <v>#REF!</v>
      </c>
      <c r="T14" s="12" t="e">
        <f>+#REF!-'Quadro C.6.4.9 '!U18</f>
        <v>#REF!</v>
      </c>
      <c r="U14" s="12" t="e">
        <f>+#REF!-'Quadro C.6.4.9 '!V18</f>
        <v>#REF!</v>
      </c>
      <c r="V14" s="12" t="e">
        <f>+#REF!-'Quadro C.6.4.9 '!W18</f>
        <v>#REF!</v>
      </c>
      <c r="W14" s="12" t="e">
        <f>+#REF!-'Quadro C.6.4.9 '!X18</f>
        <v>#REF!</v>
      </c>
      <c r="X14" s="12" t="e">
        <f>+#REF!-'Quadro C.6.4.9 '!Y18</f>
        <v>#REF!</v>
      </c>
      <c r="Y14" s="12" t="e">
        <f>+#REF!-'Quadro C.6.4.9 '!Z18</f>
        <v>#REF!</v>
      </c>
      <c r="Z14" s="12" t="e">
        <f>+#REF!-'Quadro C.6.4.9 '!AA18</f>
        <v>#REF!</v>
      </c>
      <c r="AA14" s="12" t="e">
        <f>+#REF!-'Quadro C.6.4.9 '!AB18</f>
        <v>#REF!</v>
      </c>
      <c r="AB14" s="12" t="e">
        <f>+#REF!-'Quadro C.6.4.9 '!AC18</f>
        <v>#REF!</v>
      </c>
      <c r="AC14" s="12" t="e">
        <f>+#REF!-'Quadro C.6.4.9 '!AD18</f>
        <v>#REF!</v>
      </c>
      <c r="AD14" s="12" t="e">
        <f>+#REF!-'Quadro C.6.4.9 '!AE18</f>
        <v>#REF!</v>
      </c>
      <c r="AE14" s="12" t="e">
        <f>+#REF!-'Quadro C.6.4.9 '!AF18</f>
        <v>#REF!</v>
      </c>
      <c r="AF14" s="12" t="e">
        <f>+#REF!-'Quadro C.6.4.9 '!AG18</f>
        <v>#REF!</v>
      </c>
      <c r="AG14" s="12" t="e">
        <f>+#REF!-'Quadro C.6.4.9 '!AH18</f>
        <v>#REF!</v>
      </c>
      <c r="AH14" s="12" t="e">
        <f>+#REF!-'Quadro C.6.4.9 '!AI18</f>
        <v>#REF!</v>
      </c>
      <c r="AI14" s="12" t="e">
        <f>+#REF!-'Quadro C.6.4.9 '!AJ18</f>
        <v>#REF!</v>
      </c>
      <c r="AJ14" s="12" t="e">
        <f>+#REF!-'Quadro C.6.4.9 '!AK18</f>
        <v>#REF!</v>
      </c>
      <c r="AK14" s="12" t="e">
        <f>+#REF!-'Quadro C.6.4.9 '!AL18</f>
        <v>#REF!</v>
      </c>
      <c r="AL14" s="12" t="e">
        <f>+#REF!-'Quadro C.6.4.9 '!AM18</f>
        <v>#REF!</v>
      </c>
      <c r="AM14" s="12" t="e">
        <f>+#REF!-'Quadro C.6.4.9 '!AN18</f>
        <v>#REF!</v>
      </c>
      <c r="AN14" s="12" t="e">
        <f>+#REF!-'Quadro C.6.4.9 '!AO18</f>
        <v>#REF!</v>
      </c>
      <c r="AO14" s="12" t="e">
        <f>+#REF!-'Quadro C.6.4.9 '!AP18</f>
        <v>#REF!</v>
      </c>
      <c r="AP14" s="12" t="e">
        <f>+#REF!-'Quadro C.6.4.9 '!AQ18</f>
        <v>#REF!</v>
      </c>
      <c r="AQ14" s="12" t="e">
        <f>+#REF!-'Quadro C.6.4.9 '!AR18</f>
        <v>#REF!</v>
      </c>
      <c r="AR14" s="12" t="e">
        <f>+#REF!-'Quadro C.6.4.9 '!AS18</f>
        <v>#REF!</v>
      </c>
      <c r="AS14" s="12" t="e">
        <f>+#REF!-'Quadro C.6.4.9 '!AT18</f>
        <v>#REF!</v>
      </c>
      <c r="AT14" s="12" t="e">
        <f>+#REF!-'Quadro C.6.4.9 '!AU18</f>
        <v>#REF!</v>
      </c>
      <c r="AU14" s="12" t="e">
        <f>+#REF!-'Quadro C.6.4.9 '!AV18</f>
        <v>#REF!</v>
      </c>
      <c r="AV14" s="12" t="e">
        <f>+#REF!-'Quadro C.6.4.9 '!AW18</f>
        <v>#REF!</v>
      </c>
      <c r="AW14" s="12" t="e">
        <f>+#REF!-'Quadro C.6.4.9 '!AX18</f>
        <v>#REF!</v>
      </c>
      <c r="AX14" s="12" t="e">
        <f>+#REF!-'Quadro C.6.4.9 '!AY18</f>
        <v>#REF!</v>
      </c>
      <c r="AY14" s="12" t="e">
        <f>+#REF!-'Quadro C.6.4.9 '!AZ18</f>
        <v>#REF!</v>
      </c>
      <c r="AZ14" s="12" t="e">
        <f>+#REF!-'Quadro C.6.4.9 '!BA18</f>
        <v>#REF!</v>
      </c>
      <c r="BA14" s="12" t="e">
        <f>+#REF!-'Quadro C.6.4.9 '!BB18</f>
        <v>#REF!</v>
      </c>
      <c r="BB14" s="12" t="e">
        <f>+#REF!-'Quadro C.6.4.9 '!BC18</f>
        <v>#REF!</v>
      </c>
      <c r="BC14" s="12" t="e">
        <f>+#REF!-'Quadro C.6.4.9 '!BD18</f>
        <v>#REF!</v>
      </c>
      <c r="BD14" s="12" t="e">
        <f>+#REF!-'Quadro C.6.4.9 '!BE18</f>
        <v>#REF!</v>
      </c>
      <c r="BE14" s="12" t="e">
        <f>+#REF!-'Quadro C.6.4.9 '!BF18</f>
        <v>#REF!</v>
      </c>
      <c r="BF14" s="12" t="e">
        <f>+#REF!-'Quadro C.6.4.9 '!BG18</f>
        <v>#REF!</v>
      </c>
      <c r="BG14" s="12" t="e">
        <f>+#REF!-'Quadro C.6.4.9 '!BH18</f>
        <v>#REF!</v>
      </c>
      <c r="BH14" s="12" t="e">
        <f>+#REF!-'Quadro C.6.4.9 '!BI18</f>
        <v>#REF!</v>
      </c>
      <c r="BI14" s="12" t="e">
        <f>+#REF!-'Quadro C.6.4.9 '!BJ18</f>
        <v>#REF!</v>
      </c>
      <c r="BJ14" s="12" t="e">
        <f>+#REF!-'Quadro C.6.4.9 '!BK18</f>
        <v>#REF!</v>
      </c>
      <c r="BK14" s="12" t="e">
        <f>+#REF!-'Quadro C.6.4.9 '!BL18</f>
        <v>#REF!</v>
      </c>
      <c r="BL14" s="12" t="e">
        <f>+#REF!-'Quadro C.6.4.9 '!BM18</f>
        <v>#REF!</v>
      </c>
      <c r="BM14" s="12" t="e">
        <f>+#REF!-'Quadro C.6.4.9 '!BN18</f>
        <v>#REF!</v>
      </c>
      <c r="BN14" s="12" t="e">
        <f>+#REF!-'Quadro C.6.4.9 '!BO18</f>
        <v>#REF!</v>
      </c>
      <c r="BO14" s="12" t="e">
        <f>+#REF!-'Quadro C.6.4.9 '!BP18</f>
        <v>#REF!</v>
      </c>
      <c r="BP14" s="12" t="e">
        <f>+#REF!-'Quadro C.6.4.9 '!BQ18</f>
        <v>#REF!</v>
      </c>
      <c r="BQ14" s="12" t="e">
        <f>+#REF!-'Quadro C.6.4.9 '!BR18</f>
        <v>#REF!</v>
      </c>
      <c r="BR14" s="12" t="e">
        <f>+#REF!-'Quadro C.6.4.9 '!BS18</f>
        <v>#REF!</v>
      </c>
      <c r="BS14" s="12" t="e">
        <f>+#REF!-'Quadro C.6.4.9 '!BT18</f>
        <v>#REF!</v>
      </c>
      <c r="BT14" s="12" t="e">
        <f>+#REF!-'Quadro C.6.4.9 '!BU18</f>
        <v>#REF!</v>
      </c>
      <c r="BU14" s="12" t="e">
        <f>+#REF!-'Quadro C.6.4.9 '!BV18</f>
        <v>#REF!</v>
      </c>
      <c r="BV14" s="12" t="e">
        <f>+#REF!-'Quadro C.6.4.9 '!BW18</f>
        <v>#REF!</v>
      </c>
      <c r="BW14" s="12" t="e">
        <f>+#REF!-'Quadro C.6.4.9 '!BX18</f>
        <v>#REF!</v>
      </c>
      <c r="BX14" s="12" t="e">
        <f>+#REF!-'Quadro C.6.4.9 '!BY18</f>
        <v>#REF!</v>
      </c>
      <c r="BY14" s="12" t="e">
        <f>+#REF!-'Quadro C.6.4.9 '!BZ18</f>
        <v>#REF!</v>
      </c>
      <c r="BZ14" s="12" t="e">
        <f>+#REF!-'Quadro C.6.4.9 '!CA18</f>
        <v>#REF!</v>
      </c>
      <c r="CA14" s="12" t="e">
        <f>+#REF!-'Quadro C.6.4.9 '!CB18</f>
        <v>#REF!</v>
      </c>
      <c r="CB14" s="12" t="e">
        <f>+#REF!-'Quadro C.6.4.9 '!CC18</f>
        <v>#REF!</v>
      </c>
      <c r="CC14" s="12" t="e">
        <f>+#REF!-'Quadro C.6.4.9 '!CD18</f>
        <v>#REF!</v>
      </c>
      <c r="CD14" s="12" t="e">
        <f t="shared" si="0"/>
        <v>#REF!</v>
      </c>
    </row>
    <row r="15" spans="1:82">
      <c r="A15" s="3" t="s">
        <v>11</v>
      </c>
      <c r="B15" s="12" t="e">
        <f>+#REF!-'Quadro C.6.4.9 '!C19</f>
        <v>#REF!</v>
      </c>
      <c r="C15" s="12" t="e">
        <f>+#REF!-'Quadro C.6.4.9 '!D19</f>
        <v>#REF!</v>
      </c>
      <c r="D15" s="12" t="e">
        <f>+#REF!-'Quadro C.6.4.9 '!E19</f>
        <v>#REF!</v>
      </c>
      <c r="E15" s="12" t="e">
        <f>+#REF!-'Quadro C.6.4.9 '!F19</f>
        <v>#REF!</v>
      </c>
      <c r="F15" s="12" t="e">
        <f>+#REF!-'Quadro C.6.4.9 '!G19</f>
        <v>#REF!</v>
      </c>
      <c r="G15" s="12" t="e">
        <f>+#REF!-'Quadro C.6.4.9 '!H19</f>
        <v>#REF!</v>
      </c>
      <c r="H15" s="12" t="e">
        <f>+#REF!-'Quadro C.6.4.9 '!I19</f>
        <v>#REF!</v>
      </c>
      <c r="I15" s="12" t="e">
        <f>+#REF!-'Quadro C.6.4.9 '!J19</f>
        <v>#REF!</v>
      </c>
      <c r="J15" s="12" t="e">
        <f>+#REF!-'Quadro C.6.4.9 '!K19</f>
        <v>#REF!</v>
      </c>
      <c r="K15" s="12" t="e">
        <f>+#REF!-'Quadro C.6.4.9 '!L19</f>
        <v>#REF!</v>
      </c>
      <c r="L15" s="12" t="e">
        <f>+#REF!-'Quadro C.6.4.9 '!M19</f>
        <v>#REF!</v>
      </c>
      <c r="M15" s="12" t="e">
        <f>+#REF!-'Quadro C.6.4.9 '!N19</f>
        <v>#REF!</v>
      </c>
      <c r="N15" s="12" t="e">
        <f>+#REF!-'Quadro C.6.4.9 '!O19</f>
        <v>#REF!</v>
      </c>
      <c r="O15" s="12" t="e">
        <f>+#REF!-'Quadro C.6.4.9 '!P19</f>
        <v>#REF!</v>
      </c>
      <c r="P15" s="12" t="e">
        <f>+#REF!-'Quadro C.6.4.9 '!Q19</f>
        <v>#REF!</v>
      </c>
      <c r="Q15" s="12" t="e">
        <f>+#REF!-'Quadro C.6.4.9 '!R19</f>
        <v>#REF!</v>
      </c>
      <c r="R15" s="12" t="e">
        <f>+#REF!-'Quadro C.6.4.9 '!S19</f>
        <v>#REF!</v>
      </c>
      <c r="S15" s="12" t="e">
        <f>+#REF!-'Quadro C.6.4.9 '!T19</f>
        <v>#REF!</v>
      </c>
      <c r="T15" s="12" t="e">
        <f>+#REF!-'Quadro C.6.4.9 '!U19</f>
        <v>#REF!</v>
      </c>
      <c r="U15" s="12" t="e">
        <f>+#REF!-'Quadro C.6.4.9 '!V19</f>
        <v>#REF!</v>
      </c>
      <c r="V15" s="12" t="e">
        <f>+#REF!-'Quadro C.6.4.9 '!W19</f>
        <v>#REF!</v>
      </c>
      <c r="W15" s="12" t="e">
        <f>+#REF!-'Quadro C.6.4.9 '!X19</f>
        <v>#REF!</v>
      </c>
      <c r="X15" s="12" t="e">
        <f>+#REF!-'Quadro C.6.4.9 '!Y19</f>
        <v>#REF!</v>
      </c>
      <c r="Y15" s="12" t="e">
        <f>+#REF!-'Quadro C.6.4.9 '!Z19</f>
        <v>#REF!</v>
      </c>
      <c r="Z15" s="12" t="e">
        <f>+#REF!-'Quadro C.6.4.9 '!AA19</f>
        <v>#REF!</v>
      </c>
      <c r="AA15" s="12" t="e">
        <f>+#REF!-'Quadro C.6.4.9 '!AB19</f>
        <v>#REF!</v>
      </c>
      <c r="AB15" s="12" t="e">
        <f>+#REF!-'Quadro C.6.4.9 '!AC19</f>
        <v>#REF!</v>
      </c>
      <c r="AC15" s="12" t="e">
        <f>+#REF!-'Quadro C.6.4.9 '!AD19</f>
        <v>#REF!</v>
      </c>
      <c r="AD15" s="12" t="e">
        <f>+#REF!-'Quadro C.6.4.9 '!AE19</f>
        <v>#REF!</v>
      </c>
      <c r="AE15" s="12" t="e">
        <f>+#REF!-'Quadro C.6.4.9 '!AF19</f>
        <v>#REF!</v>
      </c>
      <c r="AF15" s="12" t="e">
        <f>+#REF!-'Quadro C.6.4.9 '!AG19</f>
        <v>#REF!</v>
      </c>
      <c r="AG15" s="12" t="e">
        <f>+#REF!-'Quadro C.6.4.9 '!AH19</f>
        <v>#REF!</v>
      </c>
      <c r="AH15" s="12" t="e">
        <f>+#REF!-'Quadro C.6.4.9 '!AI19</f>
        <v>#REF!</v>
      </c>
      <c r="AI15" s="12" t="e">
        <f>+#REF!-'Quadro C.6.4.9 '!AJ19</f>
        <v>#REF!</v>
      </c>
      <c r="AJ15" s="12" t="e">
        <f>+#REF!-'Quadro C.6.4.9 '!AK19</f>
        <v>#REF!</v>
      </c>
      <c r="AK15" s="12" t="e">
        <f>+#REF!-'Quadro C.6.4.9 '!AL19</f>
        <v>#REF!</v>
      </c>
      <c r="AL15" s="12" t="e">
        <f>+#REF!-'Quadro C.6.4.9 '!AM19</f>
        <v>#REF!</v>
      </c>
      <c r="AM15" s="12" t="e">
        <f>+#REF!-'Quadro C.6.4.9 '!AN19</f>
        <v>#REF!</v>
      </c>
      <c r="AN15" s="12" t="e">
        <f>+#REF!-'Quadro C.6.4.9 '!AO19</f>
        <v>#REF!</v>
      </c>
      <c r="AO15" s="12" t="e">
        <f>+#REF!-'Quadro C.6.4.9 '!AP19</f>
        <v>#REF!</v>
      </c>
      <c r="AP15" s="12" t="e">
        <f>+#REF!-'Quadro C.6.4.9 '!AQ19</f>
        <v>#REF!</v>
      </c>
      <c r="AQ15" s="12" t="e">
        <f>+#REF!-'Quadro C.6.4.9 '!AR19</f>
        <v>#REF!</v>
      </c>
      <c r="AR15" s="12" t="e">
        <f>+#REF!-'Quadro C.6.4.9 '!AS19</f>
        <v>#REF!</v>
      </c>
      <c r="AS15" s="12" t="e">
        <f>+#REF!-'Quadro C.6.4.9 '!AT19</f>
        <v>#REF!</v>
      </c>
      <c r="AT15" s="12" t="e">
        <f>+#REF!-'Quadro C.6.4.9 '!AU19</f>
        <v>#REF!</v>
      </c>
      <c r="AU15" s="12" t="e">
        <f>+#REF!-'Quadro C.6.4.9 '!AV19</f>
        <v>#REF!</v>
      </c>
      <c r="AV15" s="12" t="e">
        <f>+#REF!-'Quadro C.6.4.9 '!AW19</f>
        <v>#REF!</v>
      </c>
      <c r="AW15" s="12" t="e">
        <f>+#REF!-'Quadro C.6.4.9 '!AX19</f>
        <v>#REF!</v>
      </c>
      <c r="AX15" s="12" t="e">
        <f>+#REF!-'Quadro C.6.4.9 '!AY19</f>
        <v>#REF!</v>
      </c>
      <c r="AY15" s="12" t="e">
        <f>+#REF!-'Quadro C.6.4.9 '!AZ19</f>
        <v>#REF!</v>
      </c>
      <c r="AZ15" s="12" t="e">
        <f>+#REF!-'Quadro C.6.4.9 '!BA19</f>
        <v>#REF!</v>
      </c>
      <c r="BA15" s="12" t="e">
        <f>+#REF!-'Quadro C.6.4.9 '!BB19</f>
        <v>#REF!</v>
      </c>
      <c r="BB15" s="12" t="e">
        <f>+#REF!-'Quadro C.6.4.9 '!BC19</f>
        <v>#REF!</v>
      </c>
      <c r="BC15" s="12" t="e">
        <f>+#REF!-'Quadro C.6.4.9 '!BD19</f>
        <v>#REF!</v>
      </c>
      <c r="BD15" s="12" t="e">
        <f>+#REF!-'Quadro C.6.4.9 '!BE19</f>
        <v>#REF!</v>
      </c>
      <c r="BE15" s="12" t="e">
        <f>+#REF!-'Quadro C.6.4.9 '!BF19</f>
        <v>#REF!</v>
      </c>
      <c r="BF15" s="12" t="e">
        <f>+#REF!-'Quadro C.6.4.9 '!BG19</f>
        <v>#REF!</v>
      </c>
      <c r="BG15" s="12" t="e">
        <f>+#REF!-'Quadro C.6.4.9 '!BH19</f>
        <v>#REF!</v>
      </c>
      <c r="BH15" s="12" t="e">
        <f>+#REF!-'Quadro C.6.4.9 '!BI19</f>
        <v>#REF!</v>
      </c>
      <c r="BI15" s="12" t="e">
        <f>+#REF!-'Quadro C.6.4.9 '!BJ19</f>
        <v>#REF!</v>
      </c>
      <c r="BJ15" s="12" t="e">
        <f>+#REF!-'Quadro C.6.4.9 '!BK19</f>
        <v>#REF!</v>
      </c>
      <c r="BK15" s="12" t="e">
        <f>+#REF!-'Quadro C.6.4.9 '!BL19</f>
        <v>#REF!</v>
      </c>
      <c r="BL15" s="12" t="e">
        <f>+#REF!-'Quadro C.6.4.9 '!BM19</f>
        <v>#REF!</v>
      </c>
      <c r="BM15" s="12" t="e">
        <f>+#REF!-'Quadro C.6.4.9 '!BN19</f>
        <v>#REF!</v>
      </c>
      <c r="BN15" s="12" t="e">
        <f>+#REF!-'Quadro C.6.4.9 '!BO19</f>
        <v>#REF!</v>
      </c>
      <c r="BO15" s="12" t="e">
        <f>+#REF!-'Quadro C.6.4.9 '!BP19</f>
        <v>#REF!</v>
      </c>
      <c r="BP15" s="12" t="e">
        <f>+#REF!-'Quadro C.6.4.9 '!BQ19</f>
        <v>#REF!</v>
      </c>
      <c r="BQ15" s="12" t="e">
        <f>+#REF!-'Quadro C.6.4.9 '!BR19</f>
        <v>#REF!</v>
      </c>
      <c r="BR15" s="12" t="e">
        <f>+#REF!-'Quadro C.6.4.9 '!BS19</f>
        <v>#REF!</v>
      </c>
      <c r="BS15" s="12" t="e">
        <f>+#REF!-'Quadro C.6.4.9 '!BT19</f>
        <v>#REF!</v>
      </c>
      <c r="BT15" s="12" t="e">
        <f>+#REF!-'Quadro C.6.4.9 '!BU19</f>
        <v>#REF!</v>
      </c>
      <c r="BU15" s="12" t="e">
        <f>+#REF!-'Quadro C.6.4.9 '!BV19</f>
        <v>#REF!</v>
      </c>
      <c r="BV15" s="12" t="e">
        <f>+#REF!-'Quadro C.6.4.9 '!BW19</f>
        <v>#REF!</v>
      </c>
      <c r="BW15" s="12" t="e">
        <f>+#REF!-'Quadro C.6.4.9 '!BX19</f>
        <v>#REF!</v>
      </c>
      <c r="BX15" s="12" t="e">
        <f>+#REF!-'Quadro C.6.4.9 '!BY19</f>
        <v>#REF!</v>
      </c>
      <c r="BY15" s="12" t="e">
        <f>+#REF!-'Quadro C.6.4.9 '!BZ19</f>
        <v>#REF!</v>
      </c>
      <c r="BZ15" s="12" t="e">
        <f>+#REF!-'Quadro C.6.4.9 '!CA19</f>
        <v>#REF!</v>
      </c>
      <c r="CA15" s="12" t="e">
        <f>+#REF!-'Quadro C.6.4.9 '!CB19</f>
        <v>#REF!</v>
      </c>
      <c r="CB15" s="12" t="e">
        <f>+#REF!-'Quadro C.6.4.9 '!CC19</f>
        <v>#REF!</v>
      </c>
      <c r="CC15" s="12" t="e">
        <f>+#REF!-'Quadro C.6.4.9 '!CD19</f>
        <v>#REF!</v>
      </c>
      <c r="CD15" s="12" t="e">
        <f t="shared" si="0"/>
        <v>#REF!</v>
      </c>
    </row>
    <row r="16" spans="1:82">
      <c r="A16" s="3" t="s">
        <v>12</v>
      </c>
      <c r="B16" s="12" t="e">
        <f>+#REF!-'Quadro C.6.4.9 '!C20</f>
        <v>#REF!</v>
      </c>
      <c r="C16" s="12" t="e">
        <f>+#REF!-'Quadro C.6.4.9 '!D20</f>
        <v>#REF!</v>
      </c>
      <c r="D16" s="12" t="e">
        <f>+#REF!-'Quadro C.6.4.9 '!E20</f>
        <v>#REF!</v>
      </c>
      <c r="E16" s="12" t="e">
        <f>+#REF!-'Quadro C.6.4.9 '!F20</f>
        <v>#REF!</v>
      </c>
      <c r="F16" s="12" t="e">
        <f>+#REF!-'Quadro C.6.4.9 '!G20</f>
        <v>#REF!</v>
      </c>
      <c r="G16" s="12" t="e">
        <f>+#REF!-'Quadro C.6.4.9 '!H20</f>
        <v>#REF!</v>
      </c>
      <c r="H16" s="12" t="e">
        <f>+#REF!-'Quadro C.6.4.9 '!I20</f>
        <v>#REF!</v>
      </c>
      <c r="I16" s="12" t="e">
        <f>+#REF!-'Quadro C.6.4.9 '!J20</f>
        <v>#REF!</v>
      </c>
      <c r="J16" s="12" t="e">
        <f>+#REF!-'Quadro C.6.4.9 '!K20</f>
        <v>#REF!</v>
      </c>
      <c r="K16" s="12" t="e">
        <f>+#REF!-'Quadro C.6.4.9 '!L20</f>
        <v>#REF!</v>
      </c>
      <c r="L16" s="12" t="e">
        <f>+#REF!-'Quadro C.6.4.9 '!M20</f>
        <v>#REF!</v>
      </c>
      <c r="M16" s="12" t="e">
        <f>+#REF!-'Quadro C.6.4.9 '!N20</f>
        <v>#REF!</v>
      </c>
      <c r="N16" s="12" t="e">
        <f>+#REF!-'Quadro C.6.4.9 '!O20</f>
        <v>#REF!</v>
      </c>
      <c r="O16" s="12" t="e">
        <f>+#REF!-'Quadro C.6.4.9 '!P20</f>
        <v>#REF!</v>
      </c>
      <c r="P16" s="12" t="e">
        <f>+#REF!-'Quadro C.6.4.9 '!Q20</f>
        <v>#REF!</v>
      </c>
      <c r="Q16" s="12" t="e">
        <f>+#REF!-'Quadro C.6.4.9 '!R20</f>
        <v>#REF!</v>
      </c>
      <c r="R16" s="12" t="e">
        <f>+#REF!-'Quadro C.6.4.9 '!S20</f>
        <v>#REF!</v>
      </c>
      <c r="S16" s="12" t="e">
        <f>+#REF!-'Quadro C.6.4.9 '!T20</f>
        <v>#REF!</v>
      </c>
      <c r="T16" s="12" t="e">
        <f>+#REF!-'Quadro C.6.4.9 '!U20</f>
        <v>#REF!</v>
      </c>
      <c r="U16" s="12" t="e">
        <f>+#REF!-'Quadro C.6.4.9 '!V20</f>
        <v>#REF!</v>
      </c>
      <c r="V16" s="12" t="e">
        <f>+#REF!-'Quadro C.6.4.9 '!W20</f>
        <v>#REF!</v>
      </c>
      <c r="W16" s="12" t="e">
        <f>+#REF!-'Quadro C.6.4.9 '!X20</f>
        <v>#REF!</v>
      </c>
      <c r="X16" s="12" t="e">
        <f>+#REF!-'Quadro C.6.4.9 '!Y20</f>
        <v>#REF!</v>
      </c>
      <c r="Y16" s="12" t="e">
        <f>+#REF!-'Quadro C.6.4.9 '!Z20</f>
        <v>#REF!</v>
      </c>
      <c r="Z16" s="12" t="e">
        <f>+#REF!-'Quadro C.6.4.9 '!AA20</f>
        <v>#REF!</v>
      </c>
      <c r="AA16" s="12" t="e">
        <f>+#REF!-'Quadro C.6.4.9 '!AB20</f>
        <v>#REF!</v>
      </c>
      <c r="AB16" s="12" t="e">
        <f>+#REF!-'Quadro C.6.4.9 '!AC20</f>
        <v>#REF!</v>
      </c>
      <c r="AC16" s="12" t="e">
        <f>+#REF!-'Quadro C.6.4.9 '!AD20</f>
        <v>#REF!</v>
      </c>
      <c r="AD16" s="12" t="e">
        <f>+#REF!-'Quadro C.6.4.9 '!AE20</f>
        <v>#REF!</v>
      </c>
      <c r="AE16" s="12" t="e">
        <f>+#REF!-'Quadro C.6.4.9 '!AF20</f>
        <v>#REF!</v>
      </c>
      <c r="AF16" s="12" t="e">
        <f>+#REF!-'Quadro C.6.4.9 '!AG20</f>
        <v>#REF!</v>
      </c>
      <c r="AG16" s="12" t="e">
        <f>+#REF!-'Quadro C.6.4.9 '!AH20</f>
        <v>#REF!</v>
      </c>
      <c r="AH16" s="12" t="e">
        <f>+#REF!-'Quadro C.6.4.9 '!AI20</f>
        <v>#REF!</v>
      </c>
      <c r="AI16" s="12" t="e">
        <f>+#REF!-'Quadro C.6.4.9 '!AJ20</f>
        <v>#REF!</v>
      </c>
      <c r="AJ16" s="12" t="e">
        <f>+#REF!-'Quadro C.6.4.9 '!AK20</f>
        <v>#REF!</v>
      </c>
      <c r="AK16" s="12" t="e">
        <f>+#REF!-'Quadro C.6.4.9 '!AL20</f>
        <v>#REF!</v>
      </c>
      <c r="AL16" s="12" t="e">
        <f>+#REF!-'Quadro C.6.4.9 '!AM20</f>
        <v>#REF!</v>
      </c>
      <c r="AM16" s="12" t="e">
        <f>+#REF!-'Quadro C.6.4.9 '!AN20</f>
        <v>#REF!</v>
      </c>
      <c r="AN16" s="12" t="e">
        <f>+#REF!-'Quadro C.6.4.9 '!AO20</f>
        <v>#REF!</v>
      </c>
      <c r="AO16" s="12" t="e">
        <f>+#REF!-'Quadro C.6.4.9 '!AP20</f>
        <v>#REF!</v>
      </c>
      <c r="AP16" s="12" t="e">
        <f>+#REF!-'Quadro C.6.4.9 '!AQ20</f>
        <v>#REF!</v>
      </c>
      <c r="AQ16" s="12" t="e">
        <f>+#REF!-'Quadro C.6.4.9 '!AR20</f>
        <v>#REF!</v>
      </c>
      <c r="AR16" s="12" t="e">
        <f>+#REF!-'Quadro C.6.4.9 '!AS20</f>
        <v>#REF!</v>
      </c>
      <c r="AS16" s="12" t="e">
        <f>+#REF!-'Quadro C.6.4.9 '!AT20</f>
        <v>#REF!</v>
      </c>
      <c r="AT16" s="12" t="e">
        <f>+#REF!-'Quadro C.6.4.9 '!AU20</f>
        <v>#REF!</v>
      </c>
      <c r="AU16" s="12" t="e">
        <f>+#REF!-'Quadro C.6.4.9 '!AV20</f>
        <v>#REF!</v>
      </c>
      <c r="AV16" s="12" t="e">
        <f>+#REF!-'Quadro C.6.4.9 '!AW20</f>
        <v>#REF!</v>
      </c>
      <c r="AW16" s="12" t="e">
        <f>+#REF!-'Quadro C.6.4.9 '!AX20</f>
        <v>#REF!</v>
      </c>
      <c r="AX16" s="12" t="e">
        <f>+#REF!-'Quadro C.6.4.9 '!AY20</f>
        <v>#REF!</v>
      </c>
      <c r="AY16" s="12" t="e">
        <f>+#REF!-'Quadro C.6.4.9 '!AZ20</f>
        <v>#REF!</v>
      </c>
      <c r="AZ16" s="12" t="e">
        <f>+#REF!-'Quadro C.6.4.9 '!BA20</f>
        <v>#REF!</v>
      </c>
      <c r="BA16" s="12" t="e">
        <f>+#REF!-'Quadro C.6.4.9 '!BB20</f>
        <v>#REF!</v>
      </c>
      <c r="BB16" s="12" t="e">
        <f>+#REF!-'Quadro C.6.4.9 '!BC20</f>
        <v>#REF!</v>
      </c>
      <c r="BC16" s="12" t="e">
        <f>+#REF!-'Quadro C.6.4.9 '!BD20</f>
        <v>#REF!</v>
      </c>
      <c r="BD16" s="12" t="e">
        <f>+#REF!-'Quadro C.6.4.9 '!BE20</f>
        <v>#REF!</v>
      </c>
      <c r="BE16" s="12" t="e">
        <f>+#REF!-'Quadro C.6.4.9 '!BF20</f>
        <v>#REF!</v>
      </c>
      <c r="BF16" s="12" t="e">
        <f>+#REF!-'Quadro C.6.4.9 '!BG20</f>
        <v>#REF!</v>
      </c>
      <c r="BG16" s="12" t="e">
        <f>+#REF!-'Quadro C.6.4.9 '!BH20</f>
        <v>#REF!</v>
      </c>
      <c r="BH16" s="12" t="e">
        <f>+#REF!-'Quadro C.6.4.9 '!BI20</f>
        <v>#REF!</v>
      </c>
      <c r="BI16" s="12" t="e">
        <f>+#REF!-'Quadro C.6.4.9 '!BJ20</f>
        <v>#REF!</v>
      </c>
      <c r="BJ16" s="12" t="e">
        <f>+#REF!-'Quadro C.6.4.9 '!BK20</f>
        <v>#REF!</v>
      </c>
      <c r="BK16" s="12" t="e">
        <f>+#REF!-'Quadro C.6.4.9 '!BL20</f>
        <v>#REF!</v>
      </c>
      <c r="BL16" s="12" t="e">
        <f>+#REF!-'Quadro C.6.4.9 '!BM20</f>
        <v>#REF!</v>
      </c>
      <c r="BM16" s="12" t="e">
        <f>+#REF!-'Quadro C.6.4.9 '!BN20</f>
        <v>#REF!</v>
      </c>
      <c r="BN16" s="12" t="e">
        <f>+#REF!-'Quadro C.6.4.9 '!BO20</f>
        <v>#REF!</v>
      </c>
      <c r="BO16" s="12" t="e">
        <f>+#REF!-'Quadro C.6.4.9 '!BP20</f>
        <v>#REF!</v>
      </c>
      <c r="BP16" s="12" t="e">
        <f>+#REF!-'Quadro C.6.4.9 '!BQ20</f>
        <v>#REF!</v>
      </c>
      <c r="BQ16" s="12" t="e">
        <f>+#REF!-'Quadro C.6.4.9 '!BR20</f>
        <v>#REF!</v>
      </c>
      <c r="BR16" s="12" t="e">
        <f>+#REF!-'Quadro C.6.4.9 '!BS20</f>
        <v>#REF!</v>
      </c>
      <c r="BS16" s="12" t="e">
        <f>+#REF!-'Quadro C.6.4.9 '!BT20</f>
        <v>#REF!</v>
      </c>
      <c r="BT16" s="12" t="e">
        <f>+#REF!-'Quadro C.6.4.9 '!BU20</f>
        <v>#REF!</v>
      </c>
      <c r="BU16" s="12" t="e">
        <f>+#REF!-'Quadro C.6.4.9 '!BV20</f>
        <v>#REF!</v>
      </c>
      <c r="BV16" s="12" t="e">
        <f>+#REF!-'Quadro C.6.4.9 '!BW20</f>
        <v>#REF!</v>
      </c>
      <c r="BW16" s="12" t="e">
        <f>+#REF!-'Quadro C.6.4.9 '!BX20</f>
        <v>#REF!</v>
      </c>
      <c r="BX16" s="12" t="e">
        <f>+#REF!-'Quadro C.6.4.9 '!BY20</f>
        <v>#REF!</v>
      </c>
      <c r="BY16" s="12" t="e">
        <f>+#REF!-'Quadro C.6.4.9 '!BZ20</f>
        <v>#REF!</v>
      </c>
      <c r="BZ16" s="12" t="e">
        <f>+#REF!-'Quadro C.6.4.9 '!CA20</f>
        <v>#REF!</v>
      </c>
      <c r="CA16" s="12" t="e">
        <f>+#REF!-'Quadro C.6.4.9 '!CB20</f>
        <v>#REF!</v>
      </c>
      <c r="CB16" s="12" t="e">
        <f>+#REF!-'Quadro C.6.4.9 '!CC20</f>
        <v>#REF!</v>
      </c>
      <c r="CC16" s="12" t="e">
        <f>+#REF!-'Quadro C.6.4.9 '!CD20</f>
        <v>#REF!</v>
      </c>
      <c r="CD16" s="12" t="e">
        <f t="shared" si="0"/>
        <v>#REF!</v>
      </c>
    </row>
    <row r="17" spans="1:82">
      <c r="A17" s="3" t="s">
        <v>13</v>
      </c>
      <c r="B17" s="12" t="e">
        <f>+#REF!-'Quadro C.6.4.9 '!C21</f>
        <v>#REF!</v>
      </c>
      <c r="C17" s="12" t="e">
        <f>+#REF!-'Quadro C.6.4.9 '!D21</f>
        <v>#REF!</v>
      </c>
      <c r="D17" s="12" t="e">
        <f>+#REF!-'Quadro C.6.4.9 '!E21</f>
        <v>#REF!</v>
      </c>
      <c r="E17" s="12" t="e">
        <f>+#REF!-'Quadro C.6.4.9 '!F21</f>
        <v>#REF!</v>
      </c>
      <c r="F17" s="12" t="e">
        <f>+#REF!-'Quadro C.6.4.9 '!G21</f>
        <v>#REF!</v>
      </c>
      <c r="G17" s="12" t="e">
        <f>+#REF!-'Quadro C.6.4.9 '!H21</f>
        <v>#REF!</v>
      </c>
      <c r="H17" s="12" t="e">
        <f>+#REF!-'Quadro C.6.4.9 '!I21</f>
        <v>#REF!</v>
      </c>
      <c r="I17" s="12" t="e">
        <f>+#REF!-'Quadro C.6.4.9 '!J21</f>
        <v>#REF!</v>
      </c>
      <c r="J17" s="12" t="e">
        <f>+#REF!-'Quadro C.6.4.9 '!K21</f>
        <v>#REF!</v>
      </c>
      <c r="K17" s="12" t="e">
        <f>+#REF!-'Quadro C.6.4.9 '!L21</f>
        <v>#REF!</v>
      </c>
      <c r="L17" s="12" t="e">
        <f>+#REF!-'Quadro C.6.4.9 '!M21</f>
        <v>#REF!</v>
      </c>
      <c r="M17" s="12" t="e">
        <f>+#REF!-'Quadro C.6.4.9 '!N21</f>
        <v>#REF!</v>
      </c>
      <c r="N17" s="12" t="e">
        <f>+#REF!-'Quadro C.6.4.9 '!O21</f>
        <v>#REF!</v>
      </c>
      <c r="O17" s="12" t="e">
        <f>+#REF!-'Quadro C.6.4.9 '!P21</f>
        <v>#REF!</v>
      </c>
      <c r="P17" s="12" t="e">
        <f>+#REF!-'Quadro C.6.4.9 '!Q21</f>
        <v>#REF!</v>
      </c>
      <c r="Q17" s="12" t="e">
        <f>+#REF!-'Quadro C.6.4.9 '!R21</f>
        <v>#REF!</v>
      </c>
      <c r="R17" s="12" t="e">
        <f>+#REF!-'Quadro C.6.4.9 '!S21</f>
        <v>#REF!</v>
      </c>
      <c r="S17" s="12" t="e">
        <f>+#REF!-'Quadro C.6.4.9 '!T21</f>
        <v>#REF!</v>
      </c>
      <c r="T17" s="12" t="e">
        <f>+#REF!-'Quadro C.6.4.9 '!U21</f>
        <v>#REF!</v>
      </c>
      <c r="U17" s="12" t="e">
        <f>+#REF!-'Quadro C.6.4.9 '!V21</f>
        <v>#REF!</v>
      </c>
      <c r="V17" s="12" t="e">
        <f>+#REF!-'Quadro C.6.4.9 '!W21</f>
        <v>#REF!</v>
      </c>
      <c r="W17" s="12" t="e">
        <f>+#REF!-'Quadro C.6.4.9 '!X21</f>
        <v>#REF!</v>
      </c>
      <c r="X17" s="12" t="e">
        <f>+#REF!-'Quadro C.6.4.9 '!Y21</f>
        <v>#REF!</v>
      </c>
      <c r="Y17" s="12" t="e">
        <f>+#REF!-'Quadro C.6.4.9 '!Z21</f>
        <v>#REF!</v>
      </c>
      <c r="Z17" s="12" t="e">
        <f>+#REF!-'Quadro C.6.4.9 '!AA21</f>
        <v>#REF!</v>
      </c>
      <c r="AA17" s="12" t="e">
        <f>+#REF!-'Quadro C.6.4.9 '!AB21</f>
        <v>#REF!</v>
      </c>
      <c r="AB17" s="12" t="e">
        <f>+#REF!-'Quadro C.6.4.9 '!AC21</f>
        <v>#REF!</v>
      </c>
      <c r="AC17" s="12" t="e">
        <f>+#REF!-'Quadro C.6.4.9 '!AD21</f>
        <v>#REF!</v>
      </c>
      <c r="AD17" s="12" t="e">
        <f>+#REF!-'Quadro C.6.4.9 '!AE21</f>
        <v>#REF!</v>
      </c>
      <c r="AE17" s="12" t="e">
        <f>+#REF!-'Quadro C.6.4.9 '!AF21</f>
        <v>#REF!</v>
      </c>
      <c r="AF17" s="12" t="e">
        <f>+#REF!-'Quadro C.6.4.9 '!AG21</f>
        <v>#REF!</v>
      </c>
      <c r="AG17" s="12" t="e">
        <f>+#REF!-'Quadro C.6.4.9 '!AH21</f>
        <v>#REF!</v>
      </c>
      <c r="AH17" s="12" t="e">
        <f>+#REF!-'Quadro C.6.4.9 '!AI21</f>
        <v>#REF!</v>
      </c>
      <c r="AI17" s="12" t="e">
        <f>+#REF!-'Quadro C.6.4.9 '!AJ21</f>
        <v>#REF!</v>
      </c>
      <c r="AJ17" s="12" t="e">
        <f>+#REF!-'Quadro C.6.4.9 '!AK21</f>
        <v>#REF!</v>
      </c>
      <c r="AK17" s="12" t="e">
        <f>+#REF!-'Quadro C.6.4.9 '!AL21</f>
        <v>#REF!</v>
      </c>
      <c r="AL17" s="12" t="e">
        <f>+#REF!-'Quadro C.6.4.9 '!AM21</f>
        <v>#REF!</v>
      </c>
      <c r="AM17" s="12" t="e">
        <f>+#REF!-'Quadro C.6.4.9 '!AN21</f>
        <v>#REF!</v>
      </c>
      <c r="AN17" s="12" t="e">
        <f>+#REF!-'Quadro C.6.4.9 '!AO21</f>
        <v>#REF!</v>
      </c>
      <c r="AO17" s="12" t="e">
        <f>+#REF!-'Quadro C.6.4.9 '!AP21</f>
        <v>#REF!</v>
      </c>
      <c r="AP17" s="12" t="e">
        <f>+#REF!-'Quadro C.6.4.9 '!AQ21</f>
        <v>#REF!</v>
      </c>
      <c r="AQ17" s="12" t="e">
        <f>+#REF!-'Quadro C.6.4.9 '!AR21</f>
        <v>#REF!</v>
      </c>
      <c r="AR17" s="12" t="e">
        <f>+#REF!-'Quadro C.6.4.9 '!AS21</f>
        <v>#REF!</v>
      </c>
      <c r="AS17" s="12" t="e">
        <f>+#REF!-'Quadro C.6.4.9 '!AT21</f>
        <v>#REF!</v>
      </c>
      <c r="AT17" s="12" t="e">
        <f>+#REF!-'Quadro C.6.4.9 '!AU21</f>
        <v>#REF!</v>
      </c>
      <c r="AU17" s="12" t="e">
        <f>+#REF!-'Quadro C.6.4.9 '!AV21</f>
        <v>#REF!</v>
      </c>
      <c r="AV17" s="12" t="e">
        <f>+#REF!-'Quadro C.6.4.9 '!AW21</f>
        <v>#REF!</v>
      </c>
      <c r="AW17" s="12" t="e">
        <f>+#REF!-'Quadro C.6.4.9 '!AX21</f>
        <v>#REF!</v>
      </c>
      <c r="AX17" s="12" t="e">
        <f>+#REF!-'Quadro C.6.4.9 '!AY21</f>
        <v>#REF!</v>
      </c>
      <c r="AY17" s="12" t="e">
        <f>+#REF!-'Quadro C.6.4.9 '!AZ21</f>
        <v>#REF!</v>
      </c>
      <c r="AZ17" s="12" t="e">
        <f>+#REF!-'Quadro C.6.4.9 '!BA21</f>
        <v>#REF!</v>
      </c>
      <c r="BA17" s="12" t="e">
        <f>+#REF!-'Quadro C.6.4.9 '!BB21</f>
        <v>#REF!</v>
      </c>
      <c r="BB17" s="12" t="e">
        <f>+#REF!-'Quadro C.6.4.9 '!BC21</f>
        <v>#REF!</v>
      </c>
      <c r="BC17" s="12" t="e">
        <f>+#REF!-'Quadro C.6.4.9 '!BD21</f>
        <v>#REF!</v>
      </c>
      <c r="BD17" s="12" t="e">
        <f>+#REF!-'Quadro C.6.4.9 '!BE21</f>
        <v>#REF!</v>
      </c>
      <c r="BE17" s="12" t="e">
        <f>+#REF!-'Quadro C.6.4.9 '!BF21</f>
        <v>#REF!</v>
      </c>
      <c r="BF17" s="12" t="e">
        <f>+#REF!-'Quadro C.6.4.9 '!BG21</f>
        <v>#REF!</v>
      </c>
      <c r="BG17" s="12" t="e">
        <f>+#REF!-'Quadro C.6.4.9 '!BH21</f>
        <v>#REF!</v>
      </c>
      <c r="BH17" s="12" t="e">
        <f>+#REF!-'Quadro C.6.4.9 '!BI21</f>
        <v>#REF!</v>
      </c>
      <c r="BI17" s="12" t="e">
        <f>+#REF!-'Quadro C.6.4.9 '!BJ21</f>
        <v>#REF!</v>
      </c>
      <c r="BJ17" s="12" t="e">
        <f>+#REF!-'Quadro C.6.4.9 '!BK21</f>
        <v>#REF!</v>
      </c>
      <c r="BK17" s="12" t="e">
        <f>+#REF!-'Quadro C.6.4.9 '!BL21</f>
        <v>#REF!</v>
      </c>
      <c r="BL17" s="12" t="e">
        <f>+#REF!-'Quadro C.6.4.9 '!BM21</f>
        <v>#REF!</v>
      </c>
      <c r="BM17" s="12" t="e">
        <f>+#REF!-'Quadro C.6.4.9 '!BN21</f>
        <v>#REF!</v>
      </c>
      <c r="BN17" s="12" t="e">
        <f>+#REF!-'Quadro C.6.4.9 '!BO21</f>
        <v>#REF!</v>
      </c>
      <c r="BO17" s="12" t="e">
        <f>+#REF!-'Quadro C.6.4.9 '!BP21</f>
        <v>#REF!</v>
      </c>
      <c r="BP17" s="12" t="e">
        <f>+#REF!-'Quadro C.6.4.9 '!BQ21</f>
        <v>#REF!</v>
      </c>
      <c r="BQ17" s="12" t="e">
        <f>+#REF!-'Quadro C.6.4.9 '!BR21</f>
        <v>#REF!</v>
      </c>
      <c r="BR17" s="12" t="e">
        <f>+#REF!-'Quadro C.6.4.9 '!BS21</f>
        <v>#REF!</v>
      </c>
      <c r="BS17" s="12" t="e">
        <f>+#REF!-'Quadro C.6.4.9 '!BT21</f>
        <v>#REF!</v>
      </c>
      <c r="BT17" s="12" t="e">
        <f>+#REF!-'Quadro C.6.4.9 '!BU21</f>
        <v>#REF!</v>
      </c>
      <c r="BU17" s="12" t="e">
        <f>+#REF!-'Quadro C.6.4.9 '!BV21</f>
        <v>#REF!</v>
      </c>
      <c r="BV17" s="12" t="e">
        <f>+#REF!-'Quadro C.6.4.9 '!BW21</f>
        <v>#REF!</v>
      </c>
      <c r="BW17" s="12" t="e">
        <f>+#REF!-'Quadro C.6.4.9 '!BX21</f>
        <v>#REF!</v>
      </c>
      <c r="BX17" s="12" t="e">
        <f>+#REF!-'Quadro C.6.4.9 '!BY21</f>
        <v>#REF!</v>
      </c>
      <c r="BY17" s="12" t="e">
        <f>+#REF!-'Quadro C.6.4.9 '!BZ21</f>
        <v>#REF!</v>
      </c>
      <c r="BZ17" s="12" t="e">
        <f>+#REF!-'Quadro C.6.4.9 '!CA21</f>
        <v>#REF!</v>
      </c>
      <c r="CA17" s="12" t="e">
        <f>+#REF!-'Quadro C.6.4.9 '!CB21</f>
        <v>#REF!</v>
      </c>
      <c r="CB17" s="12" t="e">
        <f>+#REF!-'Quadro C.6.4.9 '!CC21</f>
        <v>#REF!</v>
      </c>
      <c r="CC17" s="12" t="e">
        <f>+#REF!-'Quadro C.6.4.9 '!CD21</f>
        <v>#REF!</v>
      </c>
      <c r="CD17" s="12" t="e">
        <f t="shared" si="0"/>
        <v>#REF!</v>
      </c>
    </row>
    <row r="18" spans="1:82">
      <c r="A18" s="3" t="s">
        <v>14</v>
      </c>
      <c r="B18" s="12" t="e">
        <f>+#REF!-'Quadro C.6.4.9 '!C22</f>
        <v>#REF!</v>
      </c>
      <c r="C18" s="12" t="e">
        <f>+#REF!-'Quadro C.6.4.9 '!D22</f>
        <v>#REF!</v>
      </c>
      <c r="D18" s="12" t="e">
        <f>+#REF!-'Quadro C.6.4.9 '!E22</f>
        <v>#REF!</v>
      </c>
      <c r="E18" s="12" t="e">
        <f>+#REF!-'Quadro C.6.4.9 '!F22</f>
        <v>#REF!</v>
      </c>
      <c r="F18" s="12" t="e">
        <f>+#REF!-'Quadro C.6.4.9 '!G22</f>
        <v>#REF!</v>
      </c>
      <c r="G18" s="12" t="e">
        <f>+#REF!-'Quadro C.6.4.9 '!H22</f>
        <v>#REF!</v>
      </c>
      <c r="H18" s="12" t="e">
        <f>+#REF!-'Quadro C.6.4.9 '!I22</f>
        <v>#REF!</v>
      </c>
      <c r="I18" s="12" t="e">
        <f>+#REF!-'Quadro C.6.4.9 '!J22</f>
        <v>#REF!</v>
      </c>
      <c r="J18" s="12" t="e">
        <f>+#REF!-'Quadro C.6.4.9 '!K22</f>
        <v>#REF!</v>
      </c>
      <c r="K18" s="12" t="e">
        <f>+#REF!-'Quadro C.6.4.9 '!L22</f>
        <v>#REF!</v>
      </c>
      <c r="L18" s="12" t="e">
        <f>+#REF!-'Quadro C.6.4.9 '!M22</f>
        <v>#REF!</v>
      </c>
      <c r="M18" s="12" t="e">
        <f>+#REF!-'Quadro C.6.4.9 '!N22</f>
        <v>#REF!</v>
      </c>
      <c r="N18" s="12" t="e">
        <f>+#REF!-'Quadro C.6.4.9 '!O22</f>
        <v>#REF!</v>
      </c>
      <c r="O18" s="12" t="e">
        <f>+#REF!-'Quadro C.6.4.9 '!P22</f>
        <v>#REF!</v>
      </c>
      <c r="P18" s="12" t="e">
        <f>+#REF!-'Quadro C.6.4.9 '!Q22</f>
        <v>#REF!</v>
      </c>
      <c r="Q18" s="12" t="e">
        <f>+#REF!-'Quadro C.6.4.9 '!R22</f>
        <v>#REF!</v>
      </c>
      <c r="R18" s="12" t="e">
        <f>+#REF!-'Quadro C.6.4.9 '!S22</f>
        <v>#REF!</v>
      </c>
      <c r="S18" s="12" t="e">
        <f>+#REF!-'Quadro C.6.4.9 '!T22</f>
        <v>#REF!</v>
      </c>
      <c r="T18" s="12" t="e">
        <f>+#REF!-'Quadro C.6.4.9 '!U22</f>
        <v>#REF!</v>
      </c>
      <c r="U18" s="12" t="e">
        <f>+#REF!-'Quadro C.6.4.9 '!V22</f>
        <v>#REF!</v>
      </c>
      <c r="V18" s="12" t="e">
        <f>+#REF!-'Quadro C.6.4.9 '!W22</f>
        <v>#REF!</v>
      </c>
      <c r="W18" s="12" t="e">
        <f>+#REF!-'Quadro C.6.4.9 '!X22</f>
        <v>#REF!</v>
      </c>
      <c r="X18" s="12" t="e">
        <f>+#REF!-'Quadro C.6.4.9 '!Y22</f>
        <v>#REF!</v>
      </c>
      <c r="Y18" s="12" t="e">
        <f>+#REF!-'Quadro C.6.4.9 '!Z22</f>
        <v>#REF!</v>
      </c>
      <c r="Z18" s="12" t="e">
        <f>+#REF!-'Quadro C.6.4.9 '!AA22</f>
        <v>#REF!</v>
      </c>
      <c r="AA18" s="12" t="e">
        <f>+#REF!-'Quadro C.6.4.9 '!AB22</f>
        <v>#REF!</v>
      </c>
      <c r="AB18" s="12" t="e">
        <f>+#REF!-'Quadro C.6.4.9 '!AC22</f>
        <v>#REF!</v>
      </c>
      <c r="AC18" s="12" t="e">
        <f>+#REF!-'Quadro C.6.4.9 '!AD22</f>
        <v>#REF!</v>
      </c>
      <c r="AD18" s="12" t="e">
        <f>+#REF!-'Quadro C.6.4.9 '!AE22</f>
        <v>#REF!</v>
      </c>
      <c r="AE18" s="12" t="e">
        <f>+#REF!-'Quadro C.6.4.9 '!AF22</f>
        <v>#REF!</v>
      </c>
      <c r="AF18" s="12" t="e">
        <f>+#REF!-'Quadro C.6.4.9 '!AG22</f>
        <v>#REF!</v>
      </c>
      <c r="AG18" s="12" t="e">
        <f>+#REF!-'Quadro C.6.4.9 '!AH22</f>
        <v>#REF!</v>
      </c>
      <c r="AH18" s="12" t="e">
        <f>+#REF!-'Quadro C.6.4.9 '!AI22</f>
        <v>#REF!</v>
      </c>
      <c r="AI18" s="12" t="e">
        <f>+#REF!-'Quadro C.6.4.9 '!AJ22</f>
        <v>#REF!</v>
      </c>
      <c r="AJ18" s="12" t="e">
        <f>+#REF!-'Quadro C.6.4.9 '!AK22</f>
        <v>#REF!</v>
      </c>
      <c r="AK18" s="12" t="e">
        <f>+#REF!-'Quadro C.6.4.9 '!AL22</f>
        <v>#REF!</v>
      </c>
      <c r="AL18" s="12" t="e">
        <f>+#REF!-'Quadro C.6.4.9 '!AM22</f>
        <v>#REF!</v>
      </c>
      <c r="AM18" s="12" t="e">
        <f>+#REF!-'Quadro C.6.4.9 '!AN22</f>
        <v>#REF!</v>
      </c>
      <c r="AN18" s="12" t="e">
        <f>+#REF!-'Quadro C.6.4.9 '!AO22</f>
        <v>#REF!</v>
      </c>
      <c r="AO18" s="12" t="e">
        <f>+#REF!-'Quadro C.6.4.9 '!AP22</f>
        <v>#REF!</v>
      </c>
      <c r="AP18" s="12" t="e">
        <f>+#REF!-'Quadro C.6.4.9 '!AQ22</f>
        <v>#REF!</v>
      </c>
      <c r="AQ18" s="12" t="e">
        <f>+#REF!-'Quadro C.6.4.9 '!AR22</f>
        <v>#REF!</v>
      </c>
      <c r="AR18" s="12" t="e">
        <f>+#REF!-'Quadro C.6.4.9 '!AS22</f>
        <v>#REF!</v>
      </c>
      <c r="AS18" s="12" t="e">
        <f>+#REF!-'Quadro C.6.4.9 '!AT22</f>
        <v>#REF!</v>
      </c>
      <c r="AT18" s="12" t="e">
        <f>+#REF!-'Quadro C.6.4.9 '!AU22</f>
        <v>#REF!</v>
      </c>
      <c r="AU18" s="12" t="e">
        <f>+#REF!-'Quadro C.6.4.9 '!AV22</f>
        <v>#REF!</v>
      </c>
      <c r="AV18" s="12" t="e">
        <f>+#REF!-'Quadro C.6.4.9 '!AW22</f>
        <v>#REF!</v>
      </c>
      <c r="AW18" s="12" t="e">
        <f>+#REF!-'Quadro C.6.4.9 '!AX22</f>
        <v>#REF!</v>
      </c>
      <c r="AX18" s="12" t="e">
        <f>+#REF!-'Quadro C.6.4.9 '!AY22</f>
        <v>#REF!</v>
      </c>
      <c r="AY18" s="12" t="e">
        <f>+#REF!-'Quadro C.6.4.9 '!AZ22</f>
        <v>#REF!</v>
      </c>
      <c r="AZ18" s="12" t="e">
        <f>+#REF!-'Quadro C.6.4.9 '!BA22</f>
        <v>#REF!</v>
      </c>
      <c r="BA18" s="12" t="e">
        <f>+#REF!-'Quadro C.6.4.9 '!BB22</f>
        <v>#REF!</v>
      </c>
      <c r="BB18" s="12" t="e">
        <f>+#REF!-'Quadro C.6.4.9 '!BC22</f>
        <v>#REF!</v>
      </c>
      <c r="BC18" s="12" t="e">
        <f>+#REF!-'Quadro C.6.4.9 '!BD22</f>
        <v>#REF!</v>
      </c>
      <c r="BD18" s="12" t="e">
        <f>+#REF!-'Quadro C.6.4.9 '!BE22</f>
        <v>#REF!</v>
      </c>
      <c r="BE18" s="12" t="e">
        <f>+#REF!-'Quadro C.6.4.9 '!BF22</f>
        <v>#REF!</v>
      </c>
      <c r="BF18" s="12" t="e">
        <f>+#REF!-'Quadro C.6.4.9 '!BG22</f>
        <v>#REF!</v>
      </c>
      <c r="BG18" s="12" t="e">
        <f>+#REF!-'Quadro C.6.4.9 '!BH22</f>
        <v>#REF!</v>
      </c>
      <c r="BH18" s="12" t="e">
        <f>+#REF!-'Quadro C.6.4.9 '!BI22</f>
        <v>#REF!</v>
      </c>
      <c r="BI18" s="12" t="e">
        <f>+#REF!-'Quadro C.6.4.9 '!BJ22</f>
        <v>#REF!</v>
      </c>
      <c r="BJ18" s="12" t="e">
        <f>+#REF!-'Quadro C.6.4.9 '!BK22</f>
        <v>#REF!</v>
      </c>
      <c r="BK18" s="12" t="e">
        <f>+#REF!-'Quadro C.6.4.9 '!BL22</f>
        <v>#REF!</v>
      </c>
      <c r="BL18" s="12" t="e">
        <f>+#REF!-'Quadro C.6.4.9 '!BM22</f>
        <v>#REF!</v>
      </c>
      <c r="BM18" s="12" t="e">
        <f>+#REF!-'Quadro C.6.4.9 '!BN22</f>
        <v>#REF!</v>
      </c>
      <c r="BN18" s="12" t="e">
        <f>+#REF!-'Quadro C.6.4.9 '!BO22</f>
        <v>#REF!</v>
      </c>
      <c r="BO18" s="12" t="e">
        <f>+#REF!-'Quadro C.6.4.9 '!BP22</f>
        <v>#REF!</v>
      </c>
      <c r="BP18" s="12" t="e">
        <f>+#REF!-'Quadro C.6.4.9 '!BQ22</f>
        <v>#REF!</v>
      </c>
      <c r="BQ18" s="12" t="e">
        <f>+#REF!-'Quadro C.6.4.9 '!BR22</f>
        <v>#REF!</v>
      </c>
      <c r="BR18" s="12" t="e">
        <f>+#REF!-'Quadro C.6.4.9 '!BS22</f>
        <v>#REF!</v>
      </c>
      <c r="BS18" s="12" t="e">
        <f>+#REF!-'Quadro C.6.4.9 '!BT22</f>
        <v>#REF!</v>
      </c>
      <c r="BT18" s="12" t="e">
        <f>+#REF!-'Quadro C.6.4.9 '!BU22</f>
        <v>#REF!</v>
      </c>
      <c r="BU18" s="12" t="e">
        <f>+#REF!-'Quadro C.6.4.9 '!BV22</f>
        <v>#REF!</v>
      </c>
      <c r="BV18" s="12" t="e">
        <f>+#REF!-'Quadro C.6.4.9 '!BW22</f>
        <v>#REF!</v>
      </c>
      <c r="BW18" s="12" t="e">
        <f>+#REF!-'Quadro C.6.4.9 '!BX22</f>
        <v>#REF!</v>
      </c>
      <c r="BX18" s="12" t="e">
        <f>+#REF!-'Quadro C.6.4.9 '!BY22</f>
        <v>#REF!</v>
      </c>
      <c r="BY18" s="12" t="e">
        <f>+#REF!-'Quadro C.6.4.9 '!BZ22</f>
        <v>#REF!</v>
      </c>
      <c r="BZ18" s="12" t="e">
        <f>+#REF!-'Quadro C.6.4.9 '!CA22</f>
        <v>#REF!</v>
      </c>
      <c r="CA18" s="12" t="e">
        <f>+#REF!-'Quadro C.6.4.9 '!CB22</f>
        <v>#REF!</v>
      </c>
      <c r="CB18" s="12" t="e">
        <f>+#REF!-'Quadro C.6.4.9 '!CC22</f>
        <v>#REF!</v>
      </c>
      <c r="CC18" s="12" t="e">
        <f>+#REF!-'Quadro C.6.4.9 '!CD22</f>
        <v>#REF!</v>
      </c>
      <c r="CD18" s="12" t="e">
        <f t="shared" si="0"/>
        <v>#REF!</v>
      </c>
    </row>
    <row r="19" spans="1:82">
      <c r="A19" s="3" t="s">
        <v>15</v>
      </c>
      <c r="B19" s="12" t="e">
        <f>+#REF!-'Quadro C.6.4.9 '!C23</f>
        <v>#REF!</v>
      </c>
      <c r="C19" s="12" t="e">
        <f>+#REF!-'Quadro C.6.4.9 '!D23</f>
        <v>#REF!</v>
      </c>
      <c r="D19" s="12" t="e">
        <f>+#REF!-'Quadro C.6.4.9 '!E23</f>
        <v>#REF!</v>
      </c>
      <c r="E19" s="12" t="e">
        <f>+#REF!-'Quadro C.6.4.9 '!F23</f>
        <v>#REF!</v>
      </c>
      <c r="F19" s="12" t="e">
        <f>+#REF!-'Quadro C.6.4.9 '!G23</f>
        <v>#REF!</v>
      </c>
      <c r="G19" s="12" t="e">
        <f>+#REF!-'Quadro C.6.4.9 '!H23</f>
        <v>#REF!</v>
      </c>
      <c r="H19" s="12" t="e">
        <f>+#REF!-'Quadro C.6.4.9 '!I23</f>
        <v>#REF!</v>
      </c>
      <c r="I19" s="12" t="e">
        <f>+#REF!-'Quadro C.6.4.9 '!J23</f>
        <v>#REF!</v>
      </c>
      <c r="J19" s="12" t="e">
        <f>+#REF!-'Quadro C.6.4.9 '!K23</f>
        <v>#REF!</v>
      </c>
      <c r="K19" s="12" t="e">
        <f>+#REF!-'Quadro C.6.4.9 '!L23</f>
        <v>#REF!</v>
      </c>
      <c r="L19" s="12" t="e">
        <f>+#REF!-'Quadro C.6.4.9 '!M23</f>
        <v>#REF!</v>
      </c>
      <c r="M19" s="12" t="e">
        <f>+#REF!-'Quadro C.6.4.9 '!N23</f>
        <v>#REF!</v>
      </c>
      <c r="N19" s="12" t="e">
        <f>+#REF!-'Quadro C.6.4.9 '!O23</f>
        <v>#REF!</v>
      </c>
      <c r="O19" s="12" t="e">
        <f>+#REF!-'Quadro C.6.4.9 '!P23</f>
        <v>#REF!</v>
      </c>
      <c r="P19" s="12" t="e">
        <f>+#REF!-'Quadro C.6.4.9 '!Q23</f>
        <v>#REF!</v>
      </c>
      <c r="Q19" s="12" t="e">
        <f>+#REF!-'Quadro C.6.4.9 '!R23</f>
        <v>#REF!</v>
      </c>
      <c r="R19" s="12" t="e">
        <f>+#REF!-'Quadro C.6.4.9 '!S23</f>
        <v>#REF!</v>
      </c>
      <c r="S19" s="12" t="e">
        <f>+#REF!-'Quadro C.6.4.9 '!T23</f>
        <v>#REF!</v>
      </c>
      <c r="T19" s="12" t="e">
        <f>+#REF!-'Quadro C.6.4.9 '!U23</f>
        <v>#REF!</v>
      </c>
      <c r="U19" s="12" t="e">
        <f>+#REF!-'Quadro C.6.4.9 '!V23</f>
        <v>#REF!</v>
      </c>
      <c r="V19" s="12" t="e">
        <f>+#REF!-'Quadro C.6.4.9 '!W23</f>
        <v>#REF!</v>
      </c>
      <c r="W19" s="12" t="e">
        <f>+#REF!-'Quadro C.6.4.9 '!X23</f>
        <v>#REF!</v>
      </c>
      <c r="X19" s="12" t="e">
        <f>+#REF!-'Quadro C.6.4.9 '!Y23</f>
        <v>#REF!</v>
      </c>
      <c r="Y19" s="12" t="e">
        <f>+#REF!-'Quadro C.6.4.9 '!Z23</f>
        <v>#REF!</v>
      </c>
      <c r="Z19" s="12" t="e">
        <f>+#REF!-'Quadro C.6.4.9 '!AA23</f>
        <v>#REF!</v>
      </c>
      <c r="AA19" s="12" t="e">
        <f>+#REF!-'Quadro C.6.4.9 '!AB23</f>
        <v>#REF!</v>
      </c>
      <c r="AB19" s="12" t="e">
        <f>+#REF!-'Quadro C.6.4.9 '!AC23</f>
        <v>#REF!</v>
      </c>
      <c r="AC19" s="12" t="e">
        <f>+#REF!-'Quadro C.6.4.9 '!AD23</f>
        <v>#REF!</v>
      </c>
      <c r="AD19" s="12" t="e">
        <f>+#REF!-'Quadro C.6.4.9 '!AE23</f>
        <v>#REF!</v>
      </c>
      <c r="AE19" s="12" t="e">
        <f>+#REF!-'Quadro C.6.4.9 '!AF23</f>
        <v>#REF!</v>
      </c>
      <c r="AF19" s="12" t="e">
        <f>+#REF!-'Quadro C.6.4.9 '!AG23</f>
        <v>#REF!</v>
      </c>
      <c r="AG19" s="12" t="e">
        <f>+#REF!-'Quadro C.6.4.9 '!AH23</f>
        <v>#REF!</v>
      </c>
      <c r="AH19" s="12" t="e">
        <f>+#REF!-'Quadro C.6.4.9 '!AI23</f>
        <v>#REF!</v>
      </c>
      <c r="AI19" s="12" t="e">
        <f>+#REF!-'Quadro C.6.4.9 '!AJ23</f>
        <v>#REF!</v>
      </c>
      <c r="AJ19" s="12" t="e">
        <f>+#REF!-'Quadro C.6.4.9 '!AK23</f>
        <v>#REF!</v>
      </c>
      <c r="AK19" s="12" t="e">
        <f>+#REF!-'Quadro C.6.4.9 '!AL23</f>
        <v>#REF!</v>
      </c>
      <c r="AL19" s="12" t="e">
        <f>+#REF!-'Quadro C.6.4.9 '!AM23</f>
        <v>#REF!</v>
      </c>
      <c r="AM19" s="12" t="e">
        <f>+#REF!-'Quadro C.6.4.9 '!AN23</f>
        <v>#REF!</v>
      </c>
      <c r="AN19" s="12" t="e">
        <f>+#REF!-'Quadro C.6.4.9 '!AO23</f>
        <v>#REF!</v>
      </c>
      <c r="AO19" s="12" t="e">
        <f>+#REF!-'Quadro C.6.4.9 '!AP23</f>
        <v>#REF!</v>
      </c>
      <c r="AP19" s="12" t="e">
        <f>+#REF!-'Quadro C.6.4.9 '!AQ23</f>
        <v>#REF!</v>
      </c>
      <c r="AQ19" s="12" t="e">
        <f>+#REF!-'Quadro C.6.4.9 '!AR23</f>
        <v>#REF!</v>
      </c>
      <c r="AR19" s="12" t="e">
        <f>+#REF!-'Quadro C.6.4.9 '!AS23</f>
        <v>#REF!</v>
      </c>
      <c r="AS19" s="12" t="e">
        <f>+#REF!-'Quadro C.6.4.9 '!AT23</f>
        <v>#REF!</v>
      </c>
      <c r="AT19" s="12" t="e">
        <f>+#REF!-'Quadro C.6.4.9 '!AU23</f>
        <v>#REF!</v>
      </c>
      <c r="AU19" s="12" t="e">
        <f>+#REF!-'Quadro C.6.4.9 '!AV23</f>
        <v>#REF!</v>
      </c>
      <c r="AV19" s="12" t="e">
        <f>+#REF!-'Quadro C.6.4.9 '!AW23</f>
        <v>#REF!</v>
      </c>
      <c r="AW19" s="12" t="e">
        <f>+#REF!-'Quadro C.6.4.9 '!AX23</f>
        <v>#REF!</v>
      </c>
      <c r="AX19" s="12" t="e">
        <f>+#REF!-'Quadro C.6.4.9 '!AY23</f>
        <v>#REF!</v>
      </c>
      <c r="AY19" s="12" t="e">
        <f>+#REF!-'Quadro C.6.4.9 '!AZ23</f>
        <v>#REF!</v>
      </c>
      <c r="AZ19" s="12" t="e">
        <f>+#REF!-'Quadro C.6.4.9 '!BA23</f>
        <v>#REF!</v>
      </c>
      <c r="BA19" s="12" t="e">
        <f>+#REF!-'Quadro C.6.4.9 '!BB23</f>
        <v>#REF!</v>
      </c>
      <c r="BB19" s="12" t="e">
        <f>+#REF!-'Quadro C.6.4.9 '!BC23</f>
        <v>#REF!</v>
      </c>
      <c r="BC19" s="12" t="e">
        <f>+#REF!-'Quadro C.6.4.9 '!BD23</f>
        <v>#REF!</v>
      </c>
      <c r="BD19" s="12" t="e">
        <f>+#REF!-'Quadro C.6.4.9 '!BE23</f>
        <v>#REF!</v>
      </c>
      <c r="BE19" s="12" t="e">
        <f>+#REF!-'Quadro C.6.4.9 '!BF23</f>
        <v>#REF!</v>
      </c>
      <c r="BF19" s="12" t="e">
        <f>+#REF!-'Quadro C.6.4.9 '!BG23</f>
        <v>#REF!</v>
      </c>
      <c r="BG19" s="12" t="e">
        <f>+#REF!-'Quadro C.6.4.9 '!BH23</f>
        <v>#REF!</v>
      </c>
      <c r="BH19" s="12" t="e">
        <f>+#REF!-'Quadro C.6.4.9 '!BI23</f>
        <v>#REF!</v>
      </c>
      <c r="BI19" s="12" t="e">
        <f>+#REF!-'Quadro C.6.4.9 '!BJ23</f>
        <v>#REF!</v>
      </c>
      <c r="BJ19" s="12" t="e">
        <f>+#REF!-'Quadro C.6.4.9 '!BK23</f>
        <v>#REF!</v>
      </c>
      <c r="BK19" s="12" t="e">
        <f>+#REF!-'Quadro C.6.4.9 '!BL23</f>
        <v>#REF!</v>
      </c>
      <c r="BL19" s="12" t="e">
        <f>+#REF!-'Quadro C.6.4.9 '!BM23</f>
        <v>#REF!</v>
      </c>
      <c r="BM19" s="12" t="e">
        <f>+#REF!-'Quadro C.6.4.9 '!BN23</f>
        <v>#REF!</v>
      </c>
      <c r="BN19" s="12" t="e">
        <f>+#REF!-'Quadro C.6.4.9 '!BO23</f>
        <v>#REF!</v>
      </c>
      <c r="BO19" s="12" t="e">
        <f>+#REF!-'Quadro C.6.4.9 '!BP23</f>
        <v>#REF!</v>
      </c>
      <c r="BP19" s="12" t="e">
        <f>+#REF!-'Quadro C.6.4.9 '!BQ23</f>
        <v>#REF!</v>
      </c>
      <c r="BQ19" s="12" t="e">
        <f>+#REF!-'Quadro C.6.4.9 '!BR23</f>
        <v>#REF!</v>
      </c>
      <c r="BR19" s="12" t="e">
        <f>+#REF!-'Quadro C.6.4.9 '!BS23</f>
        <v>#REF!</v>
      </c>
      <c r="BS19" s="12" t="e">
        <f>+#REF!-'Quadro C.6.4.9 '!BT23</f>
        <v>#REF!</v>
      </c>
      <c r="BT19" s="12" t="e">
        <f>+#REF!-'Quadro C.6.4.9 '!BU23</f>
        <v>#REF!</v>
      </c>
      <c r="BU19" s="12" t="e">
        <f>+#REF!-'Quadro C.6.4.9 '!BV23</f>
        <v>#REF!</v>
      </c>
      <c r="BV19" s="12" t="e">
        <f>+#REF!-'Quadro C.6.4.9 '!BW23</f>
        <v>#REF!</v>
      </c>
      <c r="BW19" s="12" t="e">
        <f>+#REF!-'Quadro C.6.4.9 '!BX23</f>
        <v>#REF!</v>
      </c>
      <c r="BX19" s="12" t="e">
        <f>+#REF!-'Quadro C.6.4.9 '!BY23</f>
        <v>#REF!</v>
      </c>
      <c r="BY19" s="12" t="e">
        <f>+#REF!-'Quadro C.6.4.9 '!BZ23</f>
        <v>#REF!</v>
      </c>
      <c r="BZ19" s="12" t="e">
        <f>+#REF!-'Quadro C.6.4.9 '!CA23</f>
        <v>#REF!</v>
      </c>
      <c r="CA19" s="12" t="e">
        <f>+#REF!-'Quadro C.6.4.9 '!CB23</f>
        <v>#REF!</v>
      </c>
      <c r="CB19" s="12" t="e">
        <f>+#REF!-'Quadro C.6.4.9 '!CC23</f>
        <v>#REF!</v>
      </c>
      <c r="CC19" s="12" t="e">
        <f>+#REF!-'Quadro C.6.4.9 '!CD23</f>
        <v>#REF!</v>
      </c>
      <c r="CD19" s="12" t="e">
        <f t="shared" si="0"/>
        <v>#REF!</v>
      </c>
    </row>
    <row r="20" spans="1:82">
      <c r="A20" s="3" t="s">
        <v>16</v>
      </c>
      <c r="B20" s="12" t="e">
        <f>+#REF!-'Quadro C.6.4.9 '!C24</f>
        <v>#REF!</v>
      </c>
      <c r="C20" s="12" t="e">
        <f>+#REF!-'Quadro C.6.4.9 '!D24</f>
        <v>#REF!</v>
      </c>
      <c r="D20" s="12" t="e">
        <f>+#REF!-'Quadro C.6.4.9 '!E24</f>
        <v>#REF!</v>
      </c>
      <c r="E20" s="12" t="e">
        <f>+#REF!-'Quadro C.6.4.9 '!F24</f>
        <v>#REF!</v>
      </c>
      <c r="F20" s="12" t="e">
        <f>+#REF!-'Quadro C.6.4.9 '!G24</f>
        <v>#REF!</v>
      </c>
      <c r="G20" s="12" t="e">
        <f>+#REF!-'Quadro C.6.4.9 '!H24</f>
        <v>#REF!</v>
      </c>
      <c r="H20" s="12" t="e">
        <f>+#REF!-'Quadro C.6.4.9 '!I24</f>
        <v>#REF!</v>
      </c>
      <c r="I20" s="12" t="e">
        <f>+#REF!-'Quadro C.6.4.9 '!J24</f>
        <v>#REF!</v>
      </c>
      <c r="J20" s="12" t="e">
        <f>+#REF!-'Quadro C.6.4.9 '!K24</f>
        <v>#REF!</v>
      </c>
      <c r="K20" s="12" t="e">
        <f>+#REF!-'Quadro C.6.4.9 '!L24</f>
        <v>#REF!</v>
      </c>
      <c r="L20" s="12" t="e">
        <f>+#REF!-'Quadro C.6.4.9 '!M24</f>
        <v>#REF!</v>
      </c>
      <c r="M20" s="12" t="e">
        <f>+#REF!-'Quadro C.6.4.9 '!N24</f>
        <v>#REF!</v>
      </c>
      <c r="N20" s="12" t="e">
        <f>+#REF!-'Quadro C.6.4.9 '!O24</f>
        <v>#REF!</v>
      </c>
      <c r="O20" s="12" t="e">
        <f>+#REF!-'Quadro C.6.4.9 '!P24</f>
        <v>#REF!</v>
      </c>
      <c r="P20" s="12" t="e">
        <f>+#REF!-'Quadro C.6.4.9 '!Q24</f>
        <v>#REF!</v>
      </c>
      <c r="Q20" s="12" t="e">
        <f>+#REF!-'Quadro C.6.4.9 '!R24</f>
        <v>#REF!</v>
      </c>
      <c r="R20" s="12" t="e">
        <f>+#REF!-'Quadro C.6.4.9 '!S24</f>
        <v>#REF!</v>
      </c>
      <c r="S20" s="12" t="e">
        <f>+#REF!-'Quadro C.6.4.9 '!T24</f>
        <v>#REF!</v>
      </c>
      <c r="T20" s="12" t="e">
        <f>+#REF!-'Quadro C.6.4.9 '!U24</f>
        <v>#REF!</v>
      </c>
      <c r="U20" s="12" t="e">
        <f>+#REF!-'Quadro C.6.4.9 '!V24</f>
        <v>#REF!</v>
      </c>
      <c r="V20" s="12" t="e">
        <f>+#REF!-'Quadro C.6.4.9 '!W24</f>
        <v>#REF!</v>
      </c>
      <c r="W20" s="12" t="e">
        <f>+#REF!-'Quadro C.6.4.9 '!X24</f>
        <v>#REF!</v>
      </c>
      <c r="X20" s="12" t="e">
        <f>+#REF!-'Quadro C.6.4.9 '!Y24</f>
        <v>#REF!</v>
      </c>
      <c r="Y20" s="12" t="e">
        <f>+#REF!-'Quadro C.6.4.9 '!Z24</f>
        <v>#REF!</v>
      </c>
      <c r="Z20" s="12" t="e">
        <f>+#REF!-'Quadro C.6.4.9 '!AA24</f>
        <v>#REF!</v>
      </c>
      <c r="AA20" s="12" t="e">
        <f>+#REF!-'Quadro C.6.4.9 '!AB24</f>
        <v>#REF!</v>
      </c>
      <c r="AB20" s="12" t="e">
        <f>+#REF!-'Quadro C.6.4.9 '!AC24</f>
        <v>#REF!</v>
      </c>
      <c r="AC20" s="12" t="e">
        <f>+#REF!-'Quadro C.6.4.9 '!AD24</f>
        <v>#REF!</v>
      </c>
      <c r="AD20" s="12" t="e">
        <f>+#REF!-'Quadro C.6.4.9 '!AE24</f>
        <v>#REF!</v>
      </c>
      <c r="AE20" s="12" t="e">
        <f>+#REF!-'Quadro C.6.4.9 '!AF24</f>
        <v>#REF!</v>
      </c>
      <c r="AF20" s="12" t="e">
        <f>+#REF!-'Quadro C.6.4.9 '!AG24</f>
        <v>#REF!</v>
      </c>
      <c r="AG20" s="12" t="e">
        <f>+#REF!-'Quadro C.6.4.9 '!AH24</f>
        <v>#REF!</v>
      </c>
      <c r="AH20" s="12" t="e">
        <f>+#REF!-'Quadro C.6.4.9 '!AI24</f>
        <v>#REF!</v>
      </c>
      <c r="AI20" s="12" t="e">
        <f>+#REF!-'Quadro C.6.4.9 '!AJ24</f>
        <v>#REF!</v>
      </c>
      <c r="AJ20" s="12" t="e">
        <f>+#REF!-'Quadro C.6.4.9 '!AK24</f>
        <v>#REF!</v>
      </c>
      <c r="AK20" s="12" t="e">
        <f>+#REF!-'Quadro C.6.4.9 '!AL24</f>
        <v>#REF!</v>
      </c>
      <c r="AL20" s="12" t="e">
        <f>+#REF!-'Quadro C.6.4.9 '!AM24</f>
        <v>#REF!</v>
      </c>
      <c r="AM20" s="12" t="e">
        <f>+#REF!-'Quadro C.6.4.9 '!AN24</f>
        <v>#REF!</v>
      </c>
      <c r="AN20" s="12" t="e">
        <f>+#REF!-'Quadro C.6.4.9 '!AO24</f>
        <v>#REF!</v>
      </c>
      <c r="AO20" s="12" t="e">
        <f>+#REF!-'Quadro C.6.4.9 '!AP24</f>
        <v>#REF!</v>
      </c>
      <c r="AP20" s="12" t="e">
        <f>+#REF!-'Quadro C.6.4.9 '!AQ24</f>
        <v>#REF!</v>
      </c>
      <c r="AQ20" s="12" t="e">
        <f>+#REF!-'Quadro C.6.4.9 '!AR24</f>
        <v>#REF!</v>
      </c>
      <c r="AR20" s="12" t="e">
        <f>+#REF!-'Quadro C.6.4.9 '!AS24</f>
        <v>#REF!</v>
      </c>
      <c r="AS20" s="12" t="e">
        <f>+#REF!-'Quadro C.6.4.9 '!AT24</f>
        <v>#REF!</v>
      </c>
      <c r="AT20" s="12" t="e">
        <f>+#REF!-'Quadro C.6.4.9 '!AU24</f>
        <v>#REF!</v>
      </c>
      <c r="AU20" s="12" t="e">
        <f>+#REF!-'Quadro C.6.4.9 '!AV24</f>
        <v>#REF!</v>
      </c>
      <c r="AV20" s="12" t="e">
        <f>+#REF!-'Quadro C.6.4.9 '!AW24</f>
        <v>#REF!</v>
      </c>
      <c r="AW20" s="12" t="e">
        <f>+#REF!-'Quadro C.6.4.9 '!AX24</f>
        <v>#REF!</v>
      </c>
      <c r="AX20" s="12" t="e">
        <f>+#REF!-'Quadro C.6.4.9 '!AY24</f>
        <v>#REF!</v>
      </c>
      <c r="AY20" s="12" t="e">
        <f>+#REF!-'Quadro C.6.4.9 '!AZ24</f>
        <v>#REF!</v>
      </c>
      <c r="AZ20" s="12" t="e">
        <f>+#REF!-'Quadro C.6.4.9 '!BA24</f>
        <v>#REF!</v>
      </c>
      <c r="BA20" s="12" t="e">
        <f>+#REF!-'Quadro C.6.4.9 '!BB24</f>
        <v>#REF!</v>
      </c>
      <c r="BB20" s="12" t="e">
        <f>+#REF!-'Quadro C.6.4.9 '!BC24</f>
        <v>#REF!</v>
      </c>
      <c r="BC20" s="12" t="e">
        <f>+#REF!-'Quadro C.6.4.9 '!BD24</f>
        <v>#REF!</v>
      </c>
      <c r="BD20" s="12" t="e">
        <f>+#REF!-'Quadro C.6.4.9 '!BE24</f>
        <v>#REF!</v>
      </c>
      <c r="BE20" s="12" t="e">
        <f>+#REF!-'Quadro C.6.4.9 '!BF24</f>
        <v>#REF!</v>
      </c>
      <c r="BF20" s="12" t="e">
        <f>+#REF!-'Quadro C.6.4.9 '!BG24</f>
        <v>#REF!</v>
      </c>
      <c r="BG20" s="12" t="e">
        <f>+#REF!-'Quadro C.6.4.9 '!BH24</f>
        <v>#REF!</v>
      </c>
      <c r="BH20" s="12" t="e">
        <f>+#REF!-'Quadro C.6.4.9 '!BI24</f>
        <v>#REF!</v>
      </c>
      <c r="BI20" s="12" t="e">
        <f>+#REF!-'Quadro C.6.4.9 '!BJ24</f>
        <v>#REF!</v>
      </c>
      <c r="BJ20" s="12" t="e">
        <f>+#REF!-'Quadro C.6.4.9 '!BK24</f>
        <v>#REF!</v>
      </c>
      <c r="BK20" s="12" t="e">
        <f>+#REF!-'Quadro C.6.4.9 '!BL24</f>
        <v>#REF!</v>
      </c>
      <c r="BL20" s="12" t="e">
        <f>+#REF!-'Quadro C.6.4.9 '!BM24</f>
        <v>#REF!</v>
      </c>
      <c r="BM20" s="12" t="e">
        <f>+#REF!-'Quadro C.6.4.9 '!BN24</f>
        <v>#REF!</v>
      </c>
      <c r="BN20" s="12" t="e">
        <f>+#REF!-'Quadro C.6.4.9 '!BO24</f>
        <v>#REF!</v>
      </c>
      <c r="BO20" s="12" t="e">
        <f>+#REF!-'Quadro C.6.4.9 '!BP24</f>
        <v>#REF!</v>
      </c>
      <c r="BP20" s="12" t="e">
        <f>+#REF!-'Quadro C.6.4.9 '!BQ24</f>
        <v>#REF!</v>
      </c>
      <c r="BQ20" s="12" t="e">
        <f>+#REF!-'Quadro C.6.4.9 '!BR24</f>
        <v>#REF!</v>
      </c>
      <c r="BR20" s="12" t="e">
        <f>+#REF!-'Quadro C.6.4.9 '!BS24</f>
        <v>#REF!</v>
      </c>
      <c r="BS20" s="12" t="e">
        <f>+#REF!-'Quadro C.6.4.9 '!BT24</f>
        <v>#REF!</v>
      </c>
      <c r="BT20" s="12" t="e">
        <f>+#REF!-'Quadro C.6.4.9 '!BU24</f>
        <v>#REF!</v>
      </c>
      <c r="BU20" s="12" t="e">
        <f>+#REF!-'Quadro C.6.4.9 '!BV24</f>
        <v>#REF!</v>
      </c>
      <c r="BV20" s="12" t="e">
        <f>+#REF!-'Quadro C.6.4.9 '!BW24</f>
        <v>#REF!</v>
      </c>
      <c r="BW20" s="12" t="e">
        <f>+#REF!-'Quadro C.6.4.9 '!BX24</f>
        <v>#REF!</v>
      </c>
      <c r="BX20" s="12" t="e">
        <f>+#REF!-'Quadro C.6.4.9 '!BY24</f>
        <v>#REF!</v>
      </c>
      <c r="BY20" s="12" t="e">
        <f>+#REF!-'Quadro C.6.4.9 '!BZ24</f>
        <v>#REF!</v>
      </c>
      <c r="BZ20" s="12" t="e">
        <f>+#REF!-'Quadro C.6.4.9 '!CA24</f>
        <v>#REF!</v>
      </c>
      <c r="CA20" s="12" t="e">
        <f>+#REF!-'Quadro C.6.4.9 '!CB24</f>
        <v>#REF!</v>
      </c>
      <c r="CB20" s="12" t="e">
        <f>+#REF!-'Quadro C.6.4.9 '!CC24</f>
        <v>#REF!</v>
      </c>
      <c r="CC20" s="12" t="e">
        <f>+#REF!-'Quadro C.6.4.9 '!CD24</f>
        <v>#REF!</v>
      </c>
      <c r="CD20" s="12" t="e">
        <f t="shared" si="0"/>
        <v>#REF!</v>
      </c>
    </row>
    <row r="21" spans="1:82">
      <c r="A21" s="3" t="s">
        <v>17</v>
      </c>
      <c r="B21" s="12" t="e">
        <f>+#REF!-'Quadro C.6.4.9 '!C25</f>
        <v>#REF!</v>
      </c>
      <c r="C21" s="12" t="e">
        <f>+#REF!-'Quadro C.6.4.9 '!D25</f>
        <v>#REF!</v>
      </c>
      <c r="D21" s="12" t="e">
        <f>+#REF!-'Quadro C.6.4.9 '!E25</f>
        <v>#REF!</v>
      </c>
      <c r="E21" s="12" t="e">
        <f>+#REF!-'Quadro C.6.4.9 '!F25</f>
        <v>#REF!</v>
      </c>
      <c r="F21" s="12" t="e">
        <f>+#REF!-'Quadro C.6.4.9 '!G25</f>
        <v>#REF!</v>
      </c>
      <c r="G21" s="12" t="e">
        <f>+#REF!-'Quadro C.6.4.9 '!H25</f>
        <v>#REF!</v>
      </c>
      <c r="H21" s="12" t="e">
        <f>+#REF!-'Quadro C.6.4.9 '!I25</f>
        <v>#REF!</v>
      </c>
      <c r="I21" s="12" t="e">
        <f>+#REF!-'Quadro C.6.4.9 '!J25</f>
        <v>#REF!</v>
      </c>
      <c r="J21" s="12" t="e">
        <f>+#REF!-'Quadro C.6.4.9 '!K25</f>
        <v>#REF!</v>
      </c>
      <c r="K21" s="12" t="e">
        <f>+#REF!-'Quadro C.6.4.9 '!L25</f>
        <v>#REF!</v>
      </c>
      <c r="L21" s="12" t="e">
        <f>+#REF!-'Quadro C.6.4.9 '!M25</f>
        <v>#REF!</v>
      </c>
      <c r="M21" s="12" t="e">
        <f>+#REF!-'Quadro C.6.4.9 '!N25</f>
        <v>#REF!</v>
      </c>
      <c r="N21" s="12" t="e">
        <f>+#REF!-'Quadro C.6.4.9 '!O25</f>
        <v>#REF!</v>
      </c>
      <c r="O21" s="12" t="e">
        <f>+#REF!-'Quadro C.6.4.9 '!P25</f>
        <v>#REF!</v>
      </c>
      <c r="P21" s="12" t="e">
        <f>+#REF!-'Quadro C.6.4.9 '!Q25</f>
        <v>#REF!</v>
      </c>
      <c r="Q21" s="12" t="e">
        <f>+#REF!-'Quadro C.6.4.9 '!R25</f>
        <v>#REF!</v>
      </c>
      <c r="R21" s="12" t="e">
        <f>+#REF!-'Quadro C.6.4.9 '!S25</f>
        <v>#REF!</v>
      </c>
      <c r="S21" s="12" t="e">
        <f>+#REF!-'Quadro C.6.4.9 '!T25</f>
        <v>#REF!</v>
      </c>
      <c r="T21" s="12" t="e">
        <f>+#REF!-'Quadro C.6.4.9 '!U25</f>
        <v>#REF!</v>
      </c>
      <c r="U21" s="12" t="e">
        <f>+#REF!-'Quadro C.6.4.9 '!V25</f>
        <v>#REF!</v>
      </c>
      <c r="V21" s="12" t="e">
        <f>+#REF!-'Quadro C.6.4.9 '!W25</f>
        <v>#REF!</v>
      </c>
      <c r="W21" s="12" t="e">
        <f>+#REF!-'Quadro C.6.4.9 '!X25</f>
        <v>#REF!</v>
      </c>
      <c r="X21" s="12" t="e">
        <f>+#REF!-'Quadro C.6.4.9 '!Y25</f>
        <v>#REF!</v>
      </c>
      <c r="Y21" s="12" t="e">
        <f>+#REF!-'Quadro C.6.4.9 '!Z25</f>
        <v>#REF!</v>
      </c>
      <c r="Z21" s="12" t="e">
        <f>+#REF!-'Quadro C.6.4.9 '!AA25</f>
        <v>#REF!</v>
      </c>
      <c r="AA21" s="12" t="e">
        <f>+#REF!-'Quadro C.6.4.9 '!AB25</f>
        <v>#REF!</v>
      </c>
      <c r="AB21" s="12" t="e">
        <f>+#REF!-'Quadro C.6.4.9 '!AC25</f>
        <v>#REF!</v>
      </c>
      <c r="AC21" s="12" t="e">
        <f>+#REF!-'Quadro C.6.4.9 '!AD25</f>
        <v>#REF!</v>
      </c>
      <c r="AD21" s="12" t="e">
        <f>+#REF!-'Quadro C.6.4.9 '!AE25</f>
        <v>#REF!</v>
      </c>
      <c r="AE21" s="12" t="e">
        <f>+#REF!-'Quadro C.6.4.9 '!AF25</f>
        <v>#REF!</v>
      </c>
      <c r="AF21" s="12" t="e">
        <f>+#REF!-'Quadro C.6.4.9 '!AG25</f>
        <v>#REF!</v>
      </c>
      <c r="AG21" s="12" t="e">
        <f>+#REF!-'Quadro C.6.4.9 '!AH25</f>
        <v>#REF!</v>
      </c>
      <c r="AH21" s="12" t="e">
        <f>+#REF!-'Quadro C.6.4.9 '!AI25</f>
        <v>#REF!</v>
      </c>
      <c r="AI21" s="12" t="e">
        <f>+#REF!-'Quadro C.6.4.9 '!AJ25</f>
        <v>#REF!</v>
      </c>
      <c r="AJ21" s="12" t="e">
        <f>+#REF!-'Quadro C.6.4.9 '!AK25</f>
        <v>#REF!</v>
      </c>
      <c r="AK21" s="12" t="e">
        <f>+#REF!-'Quadro C.6.4.9 '!AL25</f>
        <v>#REF!</v>
      </c>
      <c r="AL21" s="12" t="e">
        <f>+#REF!-'Quadro C.6.4.9 '!AM25</f>
        <v>#REF!</v>
      </c>
      <c r="AM21" s="12" t="e">
        <f>+#REF!-'Quadro C.6.4.9 '!AN25</f>
        <v>#REF!</v>
      </c>
      <c r="AN21" s="12" t="e">
        <f>+#REF!-'Quadro C.6.4.9 '!AO25</f>
        <v>#REF!</v>
      </c>
      <c r="AO21" s="12" t="e">
        <f>+#REF!-'Quadro C.6.4.9 '!AP25</f>
        <v>#REF!</v>
      </c>
      <c r="AP21" s="12" t="e">
        <f>+#REF!-'Quadro C.6.4.9 '!AQ25</f>
        <v>#REF!</v>
      </c>
      <c r="AQ21" s="12" t="e">
        <f>+#REF!-'Quadro C.6.4.9 '!AR25</f>
        <v>#REF!</v>
      </c>
      <c r="AR21" s="12" t="e">
        <f>+#REF!-'Quadro C.6.4.9 '!AS25</f>
        <v>#REF!</v>
      </c>
      <c r="AS21" s="12" t="e">
        <f>+#REF!-'Quadro C.6.4.9 '!AT25</f>
        <v>#REF!</v>
      </c>
      <c r="AT21" s="12" t="e">
        <f>+#REF!-'Quadro C.6.4.9 '!AU25</f>
        <v>#REF!</v>
      </c>
      <c r="AU21" s="12" t="e">
        <f>+#REF!-'Quadro C.6.4.9 '!AV25</f>
        <v>#REF!</v>
      </c>
      <c r="AV21" s="12" t="e">
        <f>+#REF!-'Quadro C.6.4.9 '!AW25</f>
        <v>#REF!</v>
      </c>
      <c r="AW21" s="12" t="e">
        <f>+#REF!-'Quadro C.6.4.9 '!AX25</f>
        <v>#REF!</v>
      </c>
      <c r="AX21" s="12" t="e">
        <f>+#REF!-'Quadro C.6.4.9 '!AY25</f>
        <v>#REF!</v>
      </c>
      <c r="AY21" s="12" t="e">
        <f>+#REF!-'Quadro C.6.4.9 '!AZ25</f>
        <v>#REF!</v>
      </c>
      <c r="AZ21" s="12" t="e">
        <f>+#REF!-'Quadro C.6.4.9 '!BA25</f>
        <v>#REF!</v>
      </c>
      <c r="BA21" s="12" t="e">
        <f>+#REF!-'Quadro C.6.4.9 '!BB25</f>
        <v>#REF!</v>
      </c>
      <c r="BB21" s="12" t="e">
        <f>+#REF!-'Quadro C.6.4.9 '!BC25</f>
        <v>#REF!</v>
      </c>
      <c r="BC21" s="12" t="e">
        <f>+#REF!-'Quadro C.6.4.9 '!BD25</f>
        <v>#REF!</v>
      </c>
      <c r="BD21" s="12" t="e">
        <f>+#REF!-'Quadro C.6.4.9 '!BE25</f>
        <v>#REF!</v>
      </c>
      <c r="BE21" s="12" t="e">
        <f>+#REF!-'Quadro C.6.4.9 '!BF25</f>
        <v>#REF!</v>
      </c>
      <c r="BF21" s="12" t="e">
        <f>+#REF!-'Quadro C.6.4.9 '!BG25</f>
        <v>#REF!</v>
      </c>
      <c r="BG21" s="12" t="e">
        <f>+#REF!-'Quadro C.6.4.9 '!BH25</f>
        <v>#REF!</v>
      </c>
      <c r="BH21" s="12" t="e">
        <f>+#REF!-'Quadro C.6.4.9 '!BI25</f>
        <v>#REF!</v>
      </c>
      <c r="BI21" s="12" t="e">
        <f>+#REF!-'Quadro C.6.4.9 '!BJ25</f>
        <v>#REF!</v>
      </c>
      <c r="BJ21" s="12" t="e">
        <f>+#REF!-'Quadro C.6.4.9 '!BK25</f>
        <v>#REF!</v>
      </c>
      <c r="BK21" s="12" t="e">
        <f>+#REF!-'Quadro C.6.4.9 '!BL25</f>
        <v>#REF!</v>
      </c>
      <c r="BL21" s="12" t="e">
        <f>+#REF!-'Quadro C.6.4.9 '!BM25</f>
        <v>#REF!</v>
      </c>
      <c r="BM21" s="12" t="e">
        <f>+#REF!-'Quadro C.6.4.9 '!BN25</f>
        <v>#REF!</v>
      </c>
      <c r="BN21" s="12" t="e">
        <f>+#REF!-'Quadro C.6.4.9 '!BO25</f>
        <v>#REF!</v>
      </c>
      <c r="BO21" s="12" t="e">
        <f>+#REF!-'Quadro C.6.4.9 '!BP25</f>
        <v>#REF!</v>
      </c>
      <c r="BP21" s="12" t="e">
        <f>+#REF!-'Quadro C.6.4.9 '!BQ25</f>
        <v>#REF!</v>
      </c>
      <c r="BQ21" s="12" t="e">
        <f>+#REF!-'Quadro C.6.4.9 '!BR25</f>
        <v>#REF!</v>
      </c>
      <c r="BR21" s="12" t="e">
        <f>+#REF!-'Quadro C.6.4.9 '!BS25</f>
        <v>#REF!</v>
      </c>
      <c r="BS21" s="12" t="e">
        <f>+#REF!-'Quadro C.6.4.9 '!BT25</f>
        <v>#REF!</v>
      </c>
      <c r="BT21" s="12" t="e">
        <f>+#REF!-'Quadro C.6.4.9 '!BU25</f>
        <v>#REF!</v>
      </c>
      <c r="BU21" s="12" t="e">
        <f>+#REF!-'Quadro C.6.4.9 '!BV25</f>
        <v>#REF!</v>
      </c>
      <c r="BV21" s="12" t="e">
        <f>+#REF!-'Quadro C.6.4.9 '!BW25</f>
        <v>#REF!</v>
      </c>
      <c r="BW21" s="12" t="e">
        <f>+#REF!-'Quadro C.6.4.9 '!BX25</f>
        <v>#REF!</v>
      </c>
      <c r="BX21" s="12" t="e">
        <f>+#REF!-'Quadro C.6.4.9 '!BY25</f>
        <v>#REF!</v>
      </c>
      <c r="BY21" s="12" t="e">
        <f>+#REF!-'Quadro C.6.4.9 '!BZ25</f>
        <v>#REF!</v>
      </c>
      <c r="BZ21" s="12" t="e">
        <f>+#REF!-'Quadro C.6.4.9 '!CA25</f>
        <v>#REF!</v>
      </c>
      <c r="CA21" s="12" t="e">
        <f>+#REF!-'Quadro C.6.4.9 '!CB25</f>
        <v>#REF!</v>
      </c>
      <c r="CB21" s="12" t="e">
        <f>+#REF!-'Quadro C.6.4.9 '!CC25</f>
        <v>#REF!</v>
      </c>
      <c r="CC21" s="12" t="e">
        <f>+#REF!-'Quadro C.6.4.9 '!CD25</f>
        <v>#REF!</v>
      </c>
      <c r="CD21" s="12" t="e">
        <f t="shared" si="0"/>
        <v>#REF!</v>
      </c>
    </row>
    <row r="22" spans="1:82">
      <c r="A22" s="3" t="s">
        <v>18</v>
      </c>
      <c r="B22" s="12" t="e">
        <f>+#REF!-'Quadro C.6.4.9 '!C26</f>
        <v>#REF!</v>
      </c>
      <c r="C22" s="12" t="e">
        <f>+#REF!-'Quadro C.6.4.9 '!D26</f>
        <v>#REF!</v>
      </c>
      <c r="D22" s="12" t="e">
        <f>+#REF!-'Quadro C.6.4.9 '!E26</f>
        <v>#REF!</v>
      </c>
      <c r="E22" s="12" t="e">
        <f>+#REF!-'Quadro C.6.4.9 '!F26</f>
        <v>#REF!</v>
      </c>
      <c r="F22" s="12" t="e">
        <f>+#REF!-'Quadro C.6.4.9 '!G26</f>
        <v>#REF!</v>
      </c>
      <c r="G22" s="12" t="e">
        <f>+#REF!-'Quadro C.6.4.9 '!H26</f>
        <v>#REF!</v>
      </c>
      <c r="H22" s="12" t="e">
        <f>+#REF!-'Quadro C.6.4.9 '!I26</f>
        <v>#REF!</v>
      </c>
      <c r="I22" s="12" t="e">
        <f>+#REF!-'Quadro C.6.4.9 '!J26</f>
        <v>#REF!</v>
      </c>
      <c r="J22" s="12" t="e">
        <f>+#REF!-'Quadro C.6.4.9 '!K26</f>
        <v>#REF!</v>
      </c>
      <c r="K22" s="12" t="e">
        <f>+#REF!-'Quadro C.6.4.9 '!L26</f>
        <v>#REF!</v>
      </c>
      <c r="L22" s="12" t="e">
        <f>+#REF!-'Quadro C.6.4.9 '!M26</f>
        <v>#REF!</v>
      </c>
      <c r="M22" s="12" t="e">
        <f>+#REF!-'Quadro C.6.4.9 '!N26</f>
        <v>#REF!</v>
      </c>
      <c r="N22" s="12" t="e">
        <f>+#REF!-'Quadro C.6.4.9 '!O26</f>
        <v>#REF!</v>
      </c>
      <c r="O22" s="12" t="e">
        <f>+#REF!-'Quadro C.6.4.9 '!P26</f>
        <v>#REF!</v>
      </c>
      <c r="P22" s="12" t="e">
        <f>+#REF!-'Quadro C.6.4.9 '!Q26</f>
        <v>#REF!</v>
      </c>
      <c r="Q22" s="12" t="e">
        <f>+#REF!-'Quadro C.6.4.9 '!R26</f>
        <v>#REF!</v>
      </c>
      <c r="R22" s="12" t="e">
        <f>+#REF!-'Quadro C.6.4.9 '!S26</f>
        <v>#REF!</v>
      </c>
      <c r="S22" s="12" t="e">
        <f>+#REF!-'Quadro C.6.4.9 '!T26</f>
        <v>#REF!</v>
      </c>
      <c r="T22" s="12" t="e">
        <f>+#REF!-'Quadro C.6.4.9 '!U26</f>
        <v>#REF!</v>
      </c>
      <c r="U22" s="12" t="e">
        <f>+#REF!-'Quadro C.6.4.9 '!V26</f>
        <v>#REF!</v>
      </c>
      <c r="V22" s="12" t="e">
        <f>+#REF!-'Quadro C.6.4.9 '!W26</f>
        <v>#REF!</v>
      </c>
      <c r="W22" s="12" t="e">
        <f>+#REF!-'Quadro C.6.4.9 '!X26</f>
        <v>#REF!</v>
      </c>
      <c r="X22" s="12" t="e">
        <f>+#REF!-'Quadro C.6.4.9 '!Y26</f>
        <v>#REF!</v>
      </c>
      <c r="Y22" s="12" t="e">
        <f>+#REF!-'Quadro C.6.4.9 '!Z26</f>
        <v>#REF!</v>
      </c>
      <c r="Z22" s="12" t="e">
        <f>+#REF!-'Quadro C.6.4.9 '!AA26</f>
        <v>#REF!</v>
      </c>
      <c r="AA22" s="12" t="e">
        <f>+#REF!-'Quadro C.6.4.9 '!AB26</f>
        <v>#REF!</v>
      </c>
      <c r="AB22" s="12" t="e">
        <f>+#REF!-'Quadro C.6.4.9 '!AC26</f>
        <v>#REF!</v>
      </c>
      <c r="AC22" s="12" t="e">
        <f>+#REF!-'Quadro C.6.4.9 '!AD26</f>
        <v>#REF!</v>
      </c>
      <c r="AD22" s="12" t="e">
        <f>+#REF!-'Quadro C.6.4.9 '!AE26</f>
        <v>#REF!</v>
      </c>
      <c r="AE22" s="12" t="e">
        <f>+#REF!-'Quadro C.6.4.9 '!AF26</f>
        <v>#REF!</v>
      </c>
      <c r="AF22" s="12" t="e">
        <f>+#REF!-'Quadro C.6.4.9 '!AG26</f>
        <v>#REF!</v>
      </c>
      <c r="AG22" s="12" t="e">
        <f>+#REF!-'Quadro C.6.4.9 '!AH26</f>
        <v>#REF!</v>
      </c>
      <c r="AH22" s="12" t="e">
        <f>+#REF!-'Quadro C.6.4.9 '!AI26</f>
        <v>#REF!</v>
      </c>
      <c r="AI22" s="12" t="e">
        <f>+#REF!-'Quadro C.6.4.9 '!AJ26</f>
        <v>#REF!</v>
      </c>
      <c r="AJ22" s="12" t="e">
        <f>+#REF!-'Quadro C.6.4.9 '!AK26</f>
        <v>#REF!</v>
      </c>
      <c r="AK22" s="12" t="e">
        <f>+#REF!-'Quadro C.6.4.9 '!AL26</f>
        <v>#REF!</v>
      </c>
      <c r="AL22" s="12" t="e">
        <f>+#REF!-'Quadro C.6.4.9 '!AM26</f>
        <v>#REF!</v>
      </c>
      <c r="AM22" s="12" t="e">
        <f>+#REF!-'Quadro C.6.4.9 '!AN26</f>
        <v>#REF!</v>
      </c>
      <c r="AN22" s="12" t="e">
        <f>+#REF!-'Quadro C.6.4.9 '!AO26</f>
        <v>#REF!</v>
      </c>
      <c r="AO22" s="12" t="e">
        <f>+#REF!-'Quadro C.6.4.9 '!AP26</f>
        <v>#REF!</v>
      </c>
      <c r="AP22" s="12" t="e">
        <f>+#REF!-'Quadro C.6.4.9 '!AQ26</f>
        <v>#REF!</v>
      </c>
      <c r="AQ22" s="12" t="e">
        <f>+#REF!-'Quadro C.6.4.9 '!AR26</f>
        <v>#REF!</v>
      </c>
      <c r="AR22" s="12" t="e">
        <f>+#REF!-'Quadro C.6.4.9 '!AS26</f>
        <v>#REF!</v>
      </c>
      <c r="AS22" s="12" t="e">
        <f>+#REF!-'Quadro C.6.4.9 '!AT26</f>
        <v>#REF!</v>
      </c>
      <c r="AT22" s="12" t="e">
        <f>+#REF!-'Quadro C.6.4.9 '!AU26</f>
        <v>#REF!</v>
      </c>
      <c r="AU22" s="12" t="e">
        <f>+#REF!-'Quadro C.6.4.9 '!AV26</f>
        <v>#REF!</v>
      </c>
      <c r="AV22" s="12" t="e">
        <f>+#REF!-'Quadro C.6.4.9 '!AW26</f>
        <v>#REF!</v>
      </c>
      <c r="AW22" s="12" t="e">
        <f>+#REF!-'Quadro C.6.4.9 '!AX26</f>
        <v>#REF!</v>
      </c>
      <c r="AX22" s="12" t="e">
        <f>+#REF!-'Quadro C.6.4.9 '!AY26</f>
        <v>#REF!</v>
      </c>
      <c r="AY22" s="12" t="e">
        <f>+#REF!-'Quadro C.6.4.9 '!AZ26</f>
        <v>#REF!</v>
      </c>
      <c r="AZ22" s="12" t="e">
        <f>+#REF!-'Quadro C.6.4.9 '!BA26</f>
        <v>#REF!</v>
      </c>
      <c r="BA22" s="12" t="e">
        <f>+#REF!-'Quadro C.6.4.9 '!BB26</f>
        <v>#REF!</v>
      </c>
      <c r="BB22" s="12" t="e">
        <f>+#REF!-'Quadro C.6.4.9 '!BC26</f>
        <v>#REF!</v>
      </c>
      <c r="BC22" s="12" t="e">
        <f>+#REF!-'Quadro C.6.4.9 '!BD26</f>
        <v>#REF!</v>
      </c>
      <c r="BD22" s="12" t="e">
        <f>+#REF!-'Quadro C.6.4.9 '!BE26</f>
        <v>#REF!</v>
      </c>
      <c r="BE22" s="12" t="e">
        <f>+#REF!-'Quadro C.6.4.9 '!BF26</f>
        <v>#REF!</v>
      </c>
      <c r="BF22" s="12" t="e">
        <f>+#REF!-'Quadro C.6.4.9 '!BG26</f>
        <v>#REF!</v>
      </c>
      <c r="BG22" s="12" t="e">
        <f>+#REF!-'Quadro C.6.4.9 '!BH26</f>
        <v>#REF!</v>
      </c>
      <c r="BH22" s="12" t="e">
        <f>+#REF!-'Quadro C.6.4.9 '!BI26</f>
        <v>#REF!</v>
      </c>
      <c r="BI22" s="12" t="e">
        <f>+#REF!-'Quadro C.6.4.9 '!BJ26</f>
        <v>#REF!</v>
      </c>
      <c r="BJ22" s="12" t="e">
        <f>+#REF!-'Quadro C.6.4.9 '!BK26</f>
        <v>#REF!</v>
      </c>
      <c r="BK22" s="12" t="e">
        <f>+#REF!-'Quadro C.6.4.9 '!BL26</f>
        <v>#REF!</v>
      </c>
      <c r="BL22" s="12" t="e">
        <f>+#REF!-'Quadro C.6.4.9 '!BM26</f>
        <v>#REF!</v>
      </c>
      <c r="BM22" s="12" t="e">
        <f>+#REF!-'Quadro C.6.4.9 '!BN26</f>
        <v>#REF!</v>
      </c>
      <c r="BN22" s="12" t="e">
        <f>+#REF!-'Quadro C.6.4.9 '!BO26</f>
        <v>#REF!</v>
      </c>
      <c r="BO22" s="12" t="e">
        <f>+#REF!-'Quadro C.6.4.9 '!BP26</f>
        <v>#REF!</v>
      </c>
      <c r="BP22" s="12" t="e">
        <f>+#REF!-'Quadro C.6.4.9 '!BQ26</f>
        <v>#REF!</v>
      </c>
      <c r="BQ22" s="12" t="e">
        <f>+#REF!-'Quadro C.6.4.9 '!BR26</f>
        <v>#REF!</v>
      </c>
      <c r="BR22" s="12" t="e">
        <f>+#REF!-'Quadro C.6.4.9 '!BS26</f>
        <v>#REF!</v>
      </c>
      <c r="BS22" s="12" t="e">
        <f>+#REF!-'Quadro C.6.4.9 '!BT26</f>
        <v>#REF!</v>
      </c>
      <c r="BT22" s="12" t="e">
        <f>+#REF!-'Quadro C.6.4.9 '!BU26</f>
        <v>#REF!</v>
      </c>
      <c r="BU22" s="12" t="e">
        <f>+#REF!-'Quadro C.6.4.9 '!BV26</f>
        <v>#REF!</v>
      </c>
      <c r="BV22" s="12" t="e">
        <f>+#REF!-'Quadro C.6.4.9 '!BW26</f>
        <v>#REF!</v>
      </c>
      <c r="BW22" s="12" t="e">
        <f>+#REF!-'Quadro C.6.4.9 '!BX26</f>
        <v>#REF!</v>
      </c>
      <c r="BX22" s="12" t="e">
        <f>+#REF!-'Quadro C.6.4.9 '!BY26</f>
        <v>#REF!</v>
      </c>
      <c r="BY22" s="12" t="e">
        <f>+#REF!-'Quadro C.6.4.9 '!BZ26</f>
        <v>#REF!</v>
      </c>
      <c r="BZ22" s="12" t="e">
        <f>+#REF!-'Quadro C.6.4.9 '!CA26</f>
        <v>#REF!</v>
      </c>
      <c r="CA22" s="12" t="e">
        <f>+#REF!-'Quadro C.6.4.9 '!CB26</f>
        <v>#REF!</v>
      </c>
      <c r="CB22" s="12" t="e">
        <f>+#REF!-'Quadro C.6.4.9 '!CC26</f>
        <v>#REF!</v>
      </c>
      <c r="CC22" s="12" t="e">
        <f>+#REF!-'Quadro C.6.4.9 '!CD26</f>
        <v>#REF!</v>
      </c>
      <c r="CD22" s="12" t="e">
        <f t="shared" si="0"/>
        <v>#REF!</v>
      </c>
    </row>
    <row r="23" spans="1:82">
      <c r="A23" s="3" t="s">
        <v>19</v>
      </c>
      <c r="B23" s="12" t="e">
        <f>+#REF!-'Quadro C.6.4.9 '!C27</f>
        <v>#REF!</v>
      </c>
      <c r="C23" s="12" t="e">
        <f>+#REF!-'Quadro C.6.4.9 '!D27</f>
        <v>#REF!</v>
      </c>
      <c r="D23" s="12" t="e">
        <f>+#REF!-'Quadro C.6.4.9 '!E27</f>
        <v>#REF!</v>
      </c>
      <c r="E23" s="12" t="e">
        <f>+#REF!-'Quadro C.6.4.9 '!F27</f>
        <v>#REF!</v>
      </c>
      <c r="F23" s="12" t="e">
        <f>+#REF!-'Quadro C.6.4.9 '!G27</f>
        <v>#REF!</v>
      </c>
      <c r="G23" s="12" t="e">
        <f>+#REF!-'Quadro C.6.4.9 '!H27</f>
        <v>#REF!</v>
      </c>
      <c r="H23" s="12" t="e">
        <f>+#REF!-'Quadro C.6.4.9 '!I27</f>
        <v>#REF!</v>
      </c>
      <c r="I23" s="12" t="e">
        <f>+#REF!-'Quadro C.6.4.9 '!J27</f>
        <v>#REF!</v>
      </c>
      <c r="J23" s="12" t="e">
        <f>+#REF!-'Quadro C.6.4.9 '!K27</f>
        <v>#REF!</v>
      </c>
      <c r="K23" s="12" t="e">
        <f>+#REF!-'Quadro C.6.4.9 '!L27</f>
        <v>#REF!</v>
      </c>
      <c r="L23" s="12" t="e">
        <f>+#REF!-'Quadro C.6.4.9 '!M27</f>
        <v>#REF!</v>
      </c>
      <c r="M23" s="12" t="e">
        <f>+#REF!-'Quadro C.6.4.9 '!N27</f>
        <v>#REF!</v>
      </c>
      <c r="N23" s="12" t="e">
        <f>+#REF!-'Quadro C.6.4.9 '!O27</f>
        <v>#REF!</v>
      </c>
      <c r="O23" s="12" t="e">
        <f>+#REF!-'Quadro C.6.4.9 '!P27</f>
        <v>#REF!</v>
      </c>
      <c r="P23" s="12" t="e">
        <f>+#REF!-'Quadro C.6.4.9 '!Q27</f>
        <v>#REF!</v>
      </c>
      <c r="Q23" s="12" t="e">
        <f>+#REF!-'Quadro C.6.4.9 '!R27</f>
        <v>#REF!</v>
      </c>
      <c r="R23" s="12" t="e">
        <f>+#REF!-'Quadro C.6.4.9 '!S27</f>
        <v>#REF!</v>
      </c>
      <c r="S23" s="12" t="e">
        <f>+#REF!-'Quadro C.6.4.9 '!T27</f>
        <v>#REF!</v>
      </c>
      <c r="T23" s="12" t="e">
        <f>+#REF!-'Quadro C.6.4.9 '!U27</f>
        <v>#REF!</v>
      </c>
      <c r="U23" s="12" t="e">
        <f>+#REF!-'Quadro C.6.4.9 '!V27</f>
        <v>#REF!</v>
      </c>
      <c r="V23" s="12" t="e">
        <f>+#REF!-'Quadro C.6.4.9 '!W27</f>
        <v>#REF!</v>
      </c>
      <c r="W23" s="12" t="e">
        <f>+#REF!-'Quadro C.6.4.9 '!X27</f>
        <v>#REF!</v>
      </c>
      <c r="X23" s="12" t="e">
        <f>+#REF!-'Quadro C.6.4.9 '!Y27</f>
        <v>#REF!</v>
      </c>
      <c r="Y23" s="12" t="e">
        <f>+#REF!-'Quadro C.6.4.9 '!Z27</f>
        <v>#REF!</v>
      </c>
      <c r="Z23" s="12" t="e">
        <f>+#REF!-'Quadro C.6.4.9 '!AA27</f>
        <v>#REF!</v>
      </c>
      <c r="AA23" s="12" t="e">
        <f>+#REF!-'Quadro C.6.4.9 '!AB27</f>
        <v>#REF!</v>
      </c>
      <c r="AB23" s="12" t="e">
        <f>+#REF!-'Quadro C.6.4.9 '!AC27</f>
        <v>#REF!</v>
      </c>
      <c r="AC23" s="12" t="e">
        <f>+#REF!-'Quadro C.6.4.9 '!AD27</f>
        <v>#REF!</v>
      </c>
      <c r="AD23" s="12" t="e">
        <f>+#REF!-'Quadro C.6.4.9 '!AE27</f>
        <v>#REF!</v>
      </c>
      <c r="AE23" s="12" t="e">
        <f>+#REF!-'Quadro C.6.4.9 '!AF27</f>
        <v>#REF!</v>
      </c>
      <c r="AF23" s="12" t="e">
        <f>+#REF!-'Quadro C.6.4.9 '!AG27</f>
        <v>#REF!</v>
      </c>
      <c r="AG23" s="12" t="e">
        <f>+#REF!-'Quadro C.6.4.9 '!AH27</f>
        <v>#REF!</v>
      </c>
      <c r="AH23" s="12" t="e">
        <f>+#REF!-'Quadro C.6.4.9 '!AI27</f>
        <v>#REF!</v>
      </c>
      <c r="AI23" s="12" t="e">
        <f>+#REF!-'Quadro C.6.4.9 '!AJ27</f>
        <v>#REF!</v>
      </c>
      <c r="AJ23" s="12" t="e">
        <f>+#REF!-'Quadro C.6.4.9 '!AK27</f>
        <v>#REF!</v>
      </c>
      <c r="AK23" s="12" t="e">
        <f>+#REF!-'Quadro C.6.4.9 '!AL27</f>
        <v>#REF!</v>
      </c>
      <c r="AL23" s="12" t="e">
        <f>+#REF!-'Quadro C.6.4.9 '!AM27</f>
        <v>#REF!</v>
      </c>
      <c r="AM23" s="12" t="e">
        <f>+#REF!-'Quadro C.6.4.9 '!AN27</f>
        <v>#REF!</v>
      </c>
      <c r="AN23" s="12" t="e">
        <f>+#REF!-'Quadro C.6.4.9 '!AO27</f>
        <v>#REF!</v>
      </c>
      <c r="AO23" s="12" t="e">
        <f>+#REF!-'Quadro C.6.4.9 '!AP27</f>
        <v>#REF!</v>
      </c>
      <c r="AP23" s="12" t="e">
        <f>+#REF!-'Quadro C.6.4.9 '!AQ27</f>
        <v>#REF!</v>
      </c>
      <c r="AQ23" s="12" t="e">
        <f>+#REF!-'Quadro C.6.4.9 '!AR27</f>
        <v>#REF!</v>
      </c>
      <c r="AR23" s="12" t="e">
        <f>+#REF!-'Quadro C.6.4.9 '!AS27</f>
        <v>#REF!</v>
      </c>
      <c r="AS23" s="12" t="e">
        <f>+#REF!-'Quadro C.6.4.9 '!AT27</f>
        <v>#REF!</v>
      </c>
      <c r="AT23" s="12" t="e">
        <f>+#REF!-'Quadro C.6.4.9 '!AU27</f>
        <v>#REF!</v>
      </c>
      <c r="AU23" s="12" t="e">
        <f>+#REF!-'Quadro C.6.4.9 '!AV27</f>
        <v>#REF!</v>
      </c>
      <c r="AV23" s="12" t="e">
        <f>+#REF!-'Quadro C.6.4.9 '!AW27</f>
        <v>#REF!</v>
      </c>
      <c r="AW23" s="12" t="e">
        <f>+#REF!-'Quadro C.6.4.9 '!AX27</f>
        <v>#REF!</v>
      </c>
      <c r="AX23" s="12" t="e">
        <f>+#REF!-'Quadro C.6.4.9 '!AY27</f>
        <v>#REF!</v>
      </c>
      <c r="AY23" s="12" t="e">
        <f>+#REF!-'Quadro C.6.4.9 '!AZ27</f>
        <v>#REF!</v>
      </c>
      <c r="AZ23" s="12" t="e">
        <f>+#REF!-'Quadro C.6.4.9 '!BA27</f>
        <v>#REF!</v>
      </c>
      <c r="BA23" s="12" t="e">
        <f>+#REF!-'Quadro C.6.4.9 '!BB27</f>
        <v>#REF!</v>
      </c>
      <c r="BB23" s="12" t="e">
        <f>+#REF!-'Quadro C.6.4.9 '!BC27</f>
        <v>#REF!</v>
      </c>
      <c r="BC23" s="12" t="e">
        <f>+#REF!-'Quadro C.6.4.9 '!BD27</f>
        <v>#REF!</v>
      </c>
      <c r="BD23" s="12" t="e">
        <f>+#REF!-'Quadro C.6.4.9 '!BE27</f>
        <v>#REF!</v>
      </c>
      <c r="BE23" s="12" t="e">
        <f>+#REF!-'Quadro C.6.4.9 '!BF27</f>
        <v>#REF!</v>
      </c>
      <c r="BF23" s="12" t="e">
        <f>+#REF!-'Quadro C.6.4.9 '!BG27</f>
        <v>#REF!</v>
      </c>
      <c r="BG23" s="12" t="e">
        <f>+#REF!-'Quadro C.6.4.9 '!BH27</f>
        <v>#REF!</v>
      </c>
      <c r="BH23" s="12" t="e">
        <f>+#REF!-'Quadro C.6.4.9 '!BI27</f>
        <v>#REF!</v>
      </c>
      <c r="BI23" s="12" t="e">
        <f>+#REF!-'Quadro C.6.4.9 '!BJ27</f>
        <v>#REF!</v>
      </c>
      <c r="BJ23" s="12" t="e">
        <f>+#REF!-'Quadro C.6.4.9 '!BK27</f>
        <v>#REF!</v>
      </c>
      <c r="BK23" s="12" t="e">
        <f>+#REF!-'Quadro C.6.4.9 '!BL27</f>
        <v>#REF!</v>
      </c>
      <c r="BL23" s="12" t="e">
        <f>+#REF!-'Quadro C.6.4.9 '!BM27</f>
        <v>#REF!</v>
      </c>
      <c r="BM23" s="12" t="e">
        <f>+#REF!-'Quadro C.6.4.9 '!BN27</f>
        <v>#REF!</v>
      </c>
      <c r="BN23" s="12" t="e">
        <f>+#REF!-'Quadro C.6.4.9 '!BO27</f>
        <v>#REF!</v>
      </c>
      <c r="BO23" s="12" t="e">
        <f>+#REF!-'Quadro C.6.4.9 '!BP27</f>
        <v>#REF!</v>
      </c>
      <c r="BP23" s="12" t="e">
        <f>+#REF!-'Quadro C.6.4.9 '!BQ27</f>
        <v>#REF!</v>
      </c>
      <c r="BQ23" s="12" t="e">
        <f>+#REF!-'Quadro C.6.4.9 '!BR27</f>
        <v>#REF!</v>
      </c>
      <c r="BR23" s="12" t="e">
        <f>+#REF!-'Quadro C.6.4.9 '!BS27</f>
        <v>#REF!</v>
      </c>
      <c r="BS23" s="12" t="e">
        <f>+#REF!-'Quadro C.6.4.9 '!BT27</f>
        <v>#REF!</v>
      </c>
      <c r="BT23" s="12" t="e">
        <f>+#REF!-'Quadro C.6.4.9 '!BU27</f>
        <v>#REF!</v>
      </c>
      <c r="BU23" s="12" t="e">
        <f>+#REF!-'Quadro C.6.4.9 '!BV27</f>
        <v>#REF!</v>
      </c>
      <c r="BV23" s="12" t="e">
        <f>+#REF!-'Quadro C.6.4.9 '!BW27</f>
        <v>#REF!</v>
      </c>
      <c r="BW23" s="12" t="e">
        <f>+#REF!-'Quadro C.6.4.9 '!BX27</f>
        <v>#REF!</v>
      </c>
      <c r="BX23" s="12" t="e">
        <f>+#REF!-'Quadro C.6.4.9 '!BY27</f>
        <v>#REF!</v>
      </c>
      <c r="BY23" s="12" t="e">
        <f>+#REF!-'Quadro C.6.4.9 '!BZ27</f>
        <v>#REF!</v>
      </c>
      <c r="BZ23" s="12" t="e">
        <f>+#REF!-'Quadro C.6.4.9 '!CA27</f>
        <v>#REF!</v>
      </c>
      <c r="CA23" s="12" t="e">
        <f>+#REF!-'Quadro C.6.4.9 '!CB27</f>
        <v>#REF!</v>
      </c>
      <c r="CB23" s="12" t="e">
        <f>+#REF!-'Quadro C.6.4.9 '!CC27</f>
        <v>#REF!</v>
      </c>
      <c r="CC23" s="12" t="e">
        <f>+#REF!-'Quadro C.6.4.9 '!CD27</f>
        <v>#REF!</v>
      </c>
      <c r="CD23" s="12" t="e">
        <f t="shared" si="0"/>
        <v>#REF!</v>
      </c>
    </row>
    <row r="24" spans="1:82">
      <c r="A24" s="3" t="s">
        <v>20</v>
      </c>
      <c r="B24" s="12" t="e">
        <f>+#REF!-'Quadro C.6.4.9 '!C28</f>
        <v>#REF!</v>
      </c>
      <c r="C24" s="12" t="e">
        <f>+#REF!-'Quadro C.6.4.9 '!D28</f>
        <v>#REF!</v>
      </c>
      <c r="D24" s="12" t="e">
        <f>+#REF!-'Quadro C.6.4.9 '!E28</f>
        <v>#REF!</v>
      </c>
      <c r="E24" s="12" t="e">
        <f>+#REF!-'Quadro C.6.4.9 '!F28</f>
        <v>#REF!</v>
      </c>
      <c r="F24" s="12" t="e">
        <f>+#REF!-'Quadro C.6.4.9 '!G28</f>
        <v>#REF!</v>
      </c>
      <c r="G24" s="12" t="e">
        <f>+#REF!-'Quadro C.6.4.9 '!H28</f>
        <v>#REF!</v>
      </c>
      <c r="H24" s="12" t="e">
        <f>+#REF!-'Quadro C.6.4.9 '!I28</f>
        <v>#REF!</v>
      </c>
      <c r="I24" s="12" t="e">
        <f>+#REF!-'Quadro C.6.4.9 '!J28</f>
        <v>#REF!</v>
      </c>
      <c r="J24" s="12" t="e">
        <f>+#REF!-'Quadro C.6.4.9 '!K28</f>
        <v>#REF!</v>
      </c>
      <c r="K24" s="12" t="e">
        <f>+#REF!-'Quadro C.6.4.9 '!L28</f>
        <v>#REF!</v>
      </c>
      <c r="L24" s="12" t="e">
        <f>+#REF!-'Quadro C.6.4.9 '!M28</f>
        <v>#REF!</v>
      </c>
      <c r="M24" s="12" t="e">
        <f>+#REF!-'Quadro C.6.4.9 '!N28</f>
        <v>#REF!</v>
      </c>
      <c r="N24" s="12" t="e">
        <f>+#REF!-'Quadro C.6.4.9 '!O28</f>
        <v>#REF!</v>
      </c>
      <c r="O24" s="12" t="e">
        <f>+#REF!-'Quadro C.6.4.9 '!P28</f>
        <v>#REF!</v>
      </c>
      <c r="P24" s="12" t="e">
        <f>+#REF!-'Quadro C.6.4.9 '!Q28</f>
        <v>#REF!</v>
      </c>
      <c r="Q24" s="12" t="e">
        <f>+#REF!-'Quadro C.6.4.9 '!R28</f>
        <v>#REF!</v>
      </c>
      <c r="R24" s="12" t="e">
        <f>+#REF!-'Quadro C.6.4.9 '!S28</f>
        <v>#REF!</v>
      </c>
      <c r="S24" s="12" t="e">
        <f>+#REF!-'Quadro C.6.4.9 '!T28</f>
        <v>#REF!</v>
      </c>
      <c r="T24" s="12" t="e">
        <f>+#REF!-'Quadro C.6.4.9 '!U28</f>
        <v>#REF!</v>
      </c>
      <c r="U24" s="12" t="e">
        <f>+#REF!-'Quadro C.6.4.9 '!V28</f>
        <v>#REF!</v>
      </c>
      <c r="V24" s="12" t="e">
        <f>+#REF!-'Quadro C.6.4.9 '!W28</f>
        <v>#REF!</v>
      </c>
      <c r="W24" s="12" t="e">
        <f>+#REF!-'Quadro C.6.4.9 '!X28</f>
        <v>#REF!</v>
      </c>
      <c r="X24" s="12" t="e">
        <f>+#REF!-'Quadro C.6.4.9 '!Y28</f>
        <v>#REF!</v>
      </c>
      <c r="Y24" s="12" t="e">
        <f>+#REF!-'Quadro C.6.4.9 '!Z28</f>
        <v>#REF!</v>
      </c>
      <c r="Z24" s="12" t="e">
        <f>+#REF!-'Quadro C.6.4.9 '!AA28</f>
        <v>#REF!</v>
      </c>
      <c r="AA24" s="12" t="e">
        <f>+#REF!-'Quadro C.6.4.9 '!AB28</f>
        <v>#REF!</v>
      </c>
      <c r="AB24" s="12" t="e">
        <f>+#REF!-'Quadro C.6.4.9 '!AC28</f>
        <v>#REF!</v>
      </c>
      <c r="AC24" s="12" t="e">
        <f>+#REF!-'Quadro C.6.4.9 '!AD28</f>
        <v>#REF!</v>
      </c>
      <c r="AD24" s="12" t="e">
        <f>+#REF!-'Quadro C.6.4.9 '!AE28</f>
        <v>#REF!</v>
      </c>
      <c r="AE24" s="12" t="e">
        <f>+#REF!-'Quadro C.6.4.9 '!AF28</f>
        <v>#REF!</v>
      </c>
      <c r="AF24" s="12" t="e">
        <f>+#REF!-'Quadro C.6.4.9 '!AG28</f>
        <v>#REF!</v>
      </c>
      <c r="AG24" s="12" t="e">
        <f>+#REF!-'Quadro C.6.4.9 '!AH28</f>
        <v>#REF!</v>
      </c>
      <c r="AH24" s="12" t="e">
        <f>+#REF!-'Quadro C.6.4.9 '!AI28</f>
        <v>#REF!</v>
      </c>
      <c r="AI24" s="12" t="e">
        <f>+#REF!-'Quadro C.6.4.9 '!AJ28</f>
        <v>#REF!</v>
      </c>
      <c r="AJ24" s="12" t="e">
        <f>+#REF!-'Quadro C.6.4.9 '!AK28</f>
        <v>#REF!</v>
      </c>
      <c r="AK24" s="12" t="e">
        <f>+#REF!-'Quadro C.6.4.9 '!AL28</f>
        <v>#REF!</v>
      </c>
      <c r="AL24" s="12" t="e">
        <f>+#REF!-'Quadro C.6.4.9 '!AM28</f>
        <v>#REF!</v>
      </c>
      <c r="AM24" s="12" t="e">
        <f>+#REF!-'Quadro C.6.4.9 '!AN28</f>
        <v>#REF!</v>
      </c>
      <c r="AN24" s="12" t="e">
        <f>+#REF!-'Quadro C.6.4.9 '!AO28</f>
        <v>#REF!</v>
      </c>
      <c r="AO24" s="12" t="e">
        <f>+#REF!-'Quadro C.6.4.9 '!AP28</f>
        <v>#REF!</v>
      </c>
      <c r="AP24" s="12" t="e">
        <f>+#REF!-'Quadro C.6.4.9 '!AQ28</f>
        <v>#REF!</v>
      </c>
      <c r="AQ24" s="12" t="e">
        <f>+#REF!-'Quadro C.6.4.9 '!AR28</f>
        <v>#REF!</v>
      </c>
      <c r="AR24" s="12" t="e">
        <f>+#REF!-'Quadro C.6.4.9 '!AS28</f>
        <v>#REF!</v>
      </c>
      <c r="AS24" s="12" t="e">
        <f>+#REF!-'Quadro C.6.4.9 '!AT28</f>
        <v>#REF!</v>
      </c>
      <c r="AT24" s="12" t="e">
        <f>+#REF!-'Quadro C.6.4.9 '!AU28</f>
        <v>#REF!</v>
      </c>
      <c r="AU24" s="12" t="e">
        <f>+#REF!-'Quadro C.6.4.9 '!AV28</f>
        <v>#REF!</v>
      </c>
      <c r="AV24" s="12" t="e">
        <f>+#REF!-'Quadro C.6.4.9 '!AW28</f>
        <v>#REF!</v>
      </c>
      <c r="AW24" s="12" t="e">
        <f>+#REF!-'Quadro C.6.4.9 '!AX28</f>
        <v>#REF!</v>
      </c>
      <c r="AX24" s="12" t="e">
        <f>+#REF!-'Quadro C.6.4.9 '!AY28</f>
        <v>#REF!</v>
      </c>
      <c r="AY24" s="12" t="e">
        <f>+#REF!-'Quadro C.6.4.9 '!AZ28</f>
        <v>#REF!</v>
      </c>
      <c r="AZ24" s="12" t="e">
        <f>+#REF!-'Quadro C.6.4.9 '!BA28</f>
        <v>#REF!</v>
      </c>
      <c r="BA24" s="12" t="e">
        <f>+#REF!-'Quadro C.6.4.9 '!BB28</f>
        <v>#REF!</v>
      </c>
      <c r="BB24" s="12" t="e">
        <f>+#REF!-'Quadro C.6.4.9 '!BC28</f>
        <v>#REF!</v>
      </c>
      <c r="BC24" s="12" t="e">
        <f>+#REF!-'Quadro C.6.4.9 '!BD28</f>
        <v>#REF!</v>
      </c>
      <c r="BD24" s="12" t="e">
        <f>+#REF!-'Quadro C.6.4.9 '!BE28</f>
        <v>#REF!</v>
      </c>
      <c r="BE24" s="12" t="e">
        <f>+#REF!-'Quadro C.6.4.9 '!BF28</f>
        <v>#REF!</v>
      </c>
      <c r="BF24" s="12" t="e">
        <f>+#REF!-'Quadro C.6.4.9 '!BG28</f>
        <v>#REF!</v>
      </c>
      <c r="BG24" s="12" t="e">
        <f>+#REF!-'Quadro C.6.4.9 '!BH28</f>
        <v>#REF!</v>
      </c>
      <c r="BH24" s="12" t="e">
        <f>+#REF!-'Quadro C.6.4.9 '!BI28</f>
        <v>#REF!</v>
      </c>
      <c r="BI24" s="12" t="e">
        <f>+#REF!-'Quadro C.6.4.9 '!BJ28</f>
        <v>#REF!</v>
      </c>
      <c r="BJ24" s="12" t="e">
        <f>+#REF!-'Quadro C.6.4.9 '!BK28</f>
        <v>#REF!</v>
      </c>
      <c r="BK24" s="12" t="e">
        <f>+#REF!-'Quadro C.6.4.9 '!BL28</f>
        <v>#REF!</v>
      </c>
      <c r="BL24" s="12" t="e">
        <f>+#REF!-'Quadro C.6.4.9 '!BM28</f>
        <v>#REF!</v>
      </c>
      <c r="BM24" s="12" t="e">
        <f>+#REF!-'Quadro C.6.4.9 '!BN28</f>
        <v>#REF!</v>
      </c>
      <c r="BN24" s="12" t="e">
        <f>+#REF!-'Quadro C.6.4.9 '!BO28</f>
        <v>#REF!</v>
      </c>
      <c r="BO24" s="12" t="e">
        <f>+#REF!-'Quadro C.6.4.9 '!BP28</f>
        <v>#REF!</v>
      </c>
      <c r="BP24" s="12" t="e">
        <f>+#REF!-'Quadro C.6.4.9 '!BQ28</f>
        <v>#REF!</v>
      </c>
      <c r="BQ24" s="12" t="e">
        <f>+#REF!-'Quadro C.6.4.9 '!BR28</f>
        <v>#REF!</v>
      </c>
      <c r="BR24" s="12" t="e">
        <f>+#REF!-'Quadro C.6.4.9 '!BS28</f>
        <v>#REF!</v>
      </c>
      <c r="BS24" s="12" t="e">
        <f>+#REF!-'Quadro C.6.4.9 '!BT28</f>
        <v>#REF!</v>
      </c>
      <c r="BT24" s="12" t="e">
        <f>+#REF!-'Quadro C.6.4.9 '!BU28</f>
        <v>#REF!</v>
      </c>
      <c r="BU24" s="12" t="e">
        <f>+#REF!-'Quadro C.6.4.9 '!BV28</f>
        <v>#REF!</v>
      </c>
      <c r="BV24" s="12" t="e">
        <f>+#REF!-'Quadro C.6.4.9 '!BW28</f>
        <v>#REF!</v>
      </c>
      <c r="BW24" s="12" t="e">
        <f>+#REF!-'Quadro C.6.4.9 '!BX28</f>
        <v>#REF!</v>
      </c>
      <c r="BX24" s="12" t="e">
        <f>+#REF!-'Quadro C.6.4.9 '!BY28</f>
        <v>#REF!</v>
      </c>
      <c r="BY24" s="12" t="e">
        <f>+#REF!-'Quadro C.6.4.9 '!BZ28</f>
        <v>#REF!</v>
      </c>
      <c r="BZ24" s="12" t="e">
        <f>+#REF!-'Quadro C.6.4.9 '!CA28</f>
        <v>#REF!</v>
      </c>
      <c r="CA24" s="12" t="e">
        <f>+#REF!-'Quadro C.6.4.9 '!CB28</f>
        <v>#REF!</v>
      </c>
      <c r="CB24" s="12" t="e">
        <f>+#REF!-'Quadro C.6.4.9 '!CC28</f>
        <v>#REF!</v>
      </c>
      <c r="CC24" s="12" t="e">
        <f>+#REF!-'Quadro C.6.4.9 '!CD28</f>
        <v>#REF!</v>
      </c>
      <c r="CD24" s="12" t="e">
        <f t="shared" si="0"/>
        <v>#REF!</v>
      </c>
    </row>
    <row r="25" spans="1:82">
      <c r="A25" s="3" t="s">
        <v>21</v>
      </c>
      <c r="B25" s="12" t="e">
        <f>+#REF!-'Quadro C.6.4.9 '!C29</f>
        <v>#REF!</v>
      </c>
      <c r="C25" s="12" t="e">
        <f>+#REF!-'Quadro C.6.4.9 '!D29</f>
        <v>#REF!</v>
      </c>
      <c r="D25" s="12" t="e">
        <f>+#REF!-'Quadro C.6.4.9 '!E29</f>
        <v>#REF!</v>
      </c>
      <c r="E25" s="12" t="e">
        <f>+#REF!-'Quadro C.6.4.9 '!F29</f>
        <v>#REF!</v>
      </c>
      <c r="F25" s="12" t="e">
        <f>+#REF!-'Quadro C.6.4.9 '!G29</f>
        <v>#REF!</v>
      </c>
      <c r="G25" s="12" t="e">
        <f>+#REF!-'Quadro C.6.4.9 '!H29</f>
        <v>#REF!</v>
      </c>
      <c r="H25" s="12" t="e">
        <f>+#REF!-'Quadro C.6.4.9 '!I29</f>
        <v>#REF!</v>
      </c>
      <c r="I25" s="12" t="e">
        <f>+#REF!-'Quadro C.6.4.9 '!J29</f>
        <v>#REF!</v>
      </c>
      <c r="J25" s="12" t="e">
        <f>+#REF!-'Quadro C.6.4.9 '!K29</f>
        <v>#REF!</v>
      </c>
      <c r="K25" s="12" t="e">
        <f>+#REF!-'Quadro C.6.4.9 '!L29</f>
        <v>#REF!</v>
      </c>
      <c r="L25" s="12" t="e">
        <f>+#REF!-'Quadro C.6.4.9 '!M29</f>
        <v>#REF!</v>
      </c>
      <c r="M25" s="12" t="e">
        <f>+#REF!-'Quadro C.6.4.9 '!N29</f>
        <v>#REF!</v>
      </c>
      <c r="N25" s="12" t="e">
        <f>+#REF!-'Quadro C.6.4.9 '!O29</f>
        <v>#REF!</v>
      </c>
      <c r="O25" s="12" t="e">
        <f>+#REF!-'Quadro C.6.4.9 '!P29</f>
        <v>#REF!</v>
      </c>
      <c r="P25" s="12" t="e">
        <f>+#REF!-'Quadro C.6.4.9 '!Q29</f>
        <v>#REF!</v>
      </c>
      <c r="Q25" s="12" t="e">
        <f>+#REF!-'Quadro C.6.4.9 '!R29</f>
        <v>#REF!</v>
      </c>
      <c r="R25" s="12" t="e">
        <f>+#REF!-'Quadro C.6.4.9 '!S29</f>
        <v>#REF!</v>
      </c>
      <c r="S25" s="12" t="e">
        <f>+#REF!-'Quadro C.6.4.9 '!T29</f>
        <v>#REF!</v>
      </c>
      <c r="T25" s="12" t="e">
        <f>+#REF!-'Quadro C.6.4.9 '!U29</f>
        <v>#REF!</v>
      </c>
      <c r="U25" s="12" t="e">
        <f>+#REF!-'Quadro C.6.4.9 '!V29</f>
        <v>#REF!</v>
      </c>
      <c r="V25" s="12" t="e">
        <f>+#REF!-'Quadro C.6.4.9 '!W29</f>
        <v>#REF!</v>
      </c>
      <c r="W25" s="12" t="e">
        <f>+#REF!-'Quadro C.6.4.9 '!X29</f>
        <v>#REF!</v>
      </c>
      <c r="X25" s="12" t="e">
        <f>+#REF!-'Quadro C.6.4.9 '!Y29</f>
        <v>#REF!</v>
      </c>
      <c r="Y25" s="12" t="e">
        <f>+#REF!-'Quadro C.6.4.9 '!Z29</f>
        <v>#REF!</v>
      </c>
      <c r="Z25" s="12" t="e">
        <f>+#REF!-'Quadro C.6.4.9 '!AA29</f>
        <v>#REF!</v>
      </c>
      <c r="AA25" s="12" t="e">
        <f>+#REF!-'Quadro C.6.4.9 '!AB29</f>
        <v>#REF!</v>
      </c>
      <c r="AB25" s="12" t="e">
        <f>+#REF!-'Quadro C.6.4.9 '!AC29</f>
        <v>#REF!</v>
      </c>
      <c r="AC25" s="12" t="e">
        <f>+#REF!-'Quadro C.6.4.9 '!AD29</f>
        <v>#REF!</v>
      </c>
      <c r="AD25" s="12" t="e">
        <f>+#REF!-'Quadro C.6.4.9 '!AE29</f>
        <v>#REF!</v>
      </c>
      <c r="AE25" s="12" t="e">
        <f>+#REF!-'Quadro C.6.4.9 '!AF29</f>
        <v>#REF!</v>
      </c>
      <c r="AF25" s="12" t="e">
        <f>+#REF!-'Quadro C.6.4.9 '!AG29</f>
        <v>#REF!</v>
      </c>
      <c r="AG25" s="12" t="e">
        <f>+#REF!-'Quadro C.6.4.9 '!AH29</f>
        <v>#REF!</v>
      </c>
      <c r="AH25" s="12" t="e">
        <f>+#REF!-'Quadro C.6.4.9 '!AI29</f>
        <v>#REF!</v>
      </c>
      <c r="AI25" s="12" t="e">
        <f>+#REF!-'Quadro C.6.4.9 '!AJ29</f>
        <v>#REF!</v>
      </c>
      <c r="AJ25" s="12" t="e">
        <f>+#REF!-'Quadro C.6.4.9 '!AK29</f>
        <v>#REF!</v>
      </c>
      <c r="AK25" s="12" t="e">
        <f>+#REF!-'Quadro C.6.4.9 '!AL29</f>
        <v>#REF!</v>
      </c>
      <c r="AL25" s="12" t="e">
        <f>+#REF!-'Quadro C.6.4.9 '!AM29</f>
        <v>#REF!</v>
      </c>
      <c r="AM25" s="12" t="e">
        <f>+#REF!-'Quadro C.6.4.9 '!AN29</f>
        <v>#REF!</v>
      </c>
      <c r="AN25" s="12" t="e">
        <f>+#REF!-'Quadro C.6.4.9 '!AO29</f>
        <v>#REF!</v>
      </c>
      <c r="AO25" s="12" t="e">
        <f>+#REF!-'Quadro C.6.4.9 '!AP29</f>
        <v>#REF!</v>
      </c>
      <c r="AP25" s="12" t="e">
        <f>+#REF!-'Quadro C.6.4.9 '!AQ29</f>
        <v>#REF!</v>
      </c>
      <c r="AQ25" s="12" t="e">
        <f>+#REF!-'Quadro C.6.4.9 '!AR29</f>
        <v>#REF!</v>
      </c>
      <c r="AR25" s="12" t="e">
        <f>+#REF!-'Quadro C.6.4.9 '!AS29</f>
        <v>#REF!</v>
      </c>
      <c r="AS25" s="12" t="e">
        <f>+#REF!-'Quadro C.6.4.9 '!AT29</f>
        <v>#REF!</v>
      </c>
      <c r="AT25" s="12" t="e">
        <f>+#REF!-'Quadro C.6.4.9 '!AU29</f>
        <v>#REF!</v>
      </c>
      <c r="AU25" s="12" t="e">
        <f>+#REF!-'Quadro C.6.4.9 '!AV29</f>
        <v>#REF!</v>
      </c>
      <c r="AV25" s="12" t="e">
        <f>+#REF!-'Quadro C.6.4.9 '!AW29</f>
        <v>#REF!</v>
      </c>
      <c r="AW25" s="12" t="e">
        <f>+#REF!-'Quadro C.6.4.9 '!AX29</f>
        <v>#REF!</v>
      </c>
      <c r="AX25" s="12" t="e">
        <f>+#REF!-'Quadro C.6.4.9 '!AY29</f>
        <v>#REF!</v>
      </c>
      <c r="AY25" s="12" t="e">
        <f>+#REF!-'Quadro C.6.4.9 '!AZ29</f>
        <v>#REF!</v>
      </c>
      <c r="AZ25" s="12" t="e">
        <f>+#REF!-'Quadro C.6.4.9 '!BA29</f>
        <v>#REF!</v>
      </c>
      <c r="BA25" s="12" t="e">
        <f>+#REF!-'Quadro C.6.4.9 '!BB29</f>
        <v>#REF!</v>
      </c>
      <c r="BB25" s="12" t="e">
        <f>+#REF!-'Quadro C.6.4.9 '!BC29</f>
        <v>#REF!</v>
      </c>
      <c r="BC25" s="12" t="e">
        <f>+#REF!-'Quadro C.6.4.9 '!BD29</f>
        <v>#REF!</v>
      </c>
      <c r="BD25" s="12" t="e">
        <f>+#REF!-'Quadro C.6.4.9 '!BE29</f>
        <v>#REF!</v>
      </c>
      <c r="BE25" s="12" t="e">
        <f>+#REF!-'Quadro C.6.4.9 '!BF29</f>
        <v>#REF!</v>
      </c>
      <c r="BF25" s="12" t="e">
        <f>+#REF!-'Quadro C.6.4.9 '!BG29</f>
        <v>#REF!</v>
      </c>
      <c r="BG25" s="12" t="e">
        <f>+#REF!-'Quadro C.6.4.9 '!BH29</f>
        <v>#REF!</v>
      </c>
      <c r="BH25" s="12" t="e">
        <f>+#REF!-'Quadro C.6.4.9 '!BI29</f>
        <v>#REF!</v>
      </c>
      <c r="BI25" s="12" t="e">
        <f>+#REF!-'Quadro C.6.4.9 '!BJ29</f>
        <v>#REF!</v>
      </c>
      <c r="BJ25" s="12" t="e">
        <f>+#REF!-'Quadro C.6.4.9 '!BK29</f>
        <v>#REF!</v>
      </c>
      <c r="BK25" s="12" t="e">
        <f>+#REF!-'Quadro C.6.4.9 '!BL29</f>
        <v>#REF!</v>
      </c>
      <c r="BL25" s="12" t="e">
        <f>+#REF!-'Quadro C.6.4.9 '!BM29</f>
        <v>#REF!</v>
      </c>
      <c r="BM25" s="12" t="e">
        <f>+#REF!-'Quadro C.6.4.9 '!BN29</f>
        <v>#REF!</v>
      </c>
      <c r="BN25" s="12" t="e">
        <f>+#REF!-'Quadro C.6.4.9 '!BO29</f>
        <v>#REF!</v>
      </c>
      <c r="BO25" s="12" t="e">
        <f>+#REF!-'Quadro C.6.4.9 '!BP29</f>
        <v>#REF!</v>
      </c>
      <c r="BP25" s="12" t="e">
        <f>+#REF!-'Quadro C.6.4.9 '!BQ29</f>
        <v>#REF!</v>
      </c>
      <c r="BQ25" s="12" t="e">
        <f>+#REF!-'Quadro C.6.4.9 '!BR29</f>
        <v>#REF!</v>
      </c>
      <c r="BR25" s="12" t="e">
        <f>+#REF!-'Quadro C.6.4.9 '!BS29</f>
        <v>#REF!</v>
      </c>
      <c r="BS25" s="12" t="e">
        <f>+#REF!-'Quadro C.6.4.9 '!BT29</f>
        <v>#REF!</v>
      </c>
      <c r="BT25" s="12" t="e">
        <f>+#REF!-'Quadro C.6.4.9 '!BU29</f>
        <v>#REF!</v>
      </c>
      <c r="BU25" s="12" t="e">
        <f>+#REF!-'Quadro C.6.4.9 '!BV29</f>
        <v>#REF!</v>
      </c>
      <c r="BV25" s="12" t="e">
        <f>+#REF!-'Quadro C.6.4.9 '!BW29</f>
        <v>#REF!</v>
      </c>
      <c r="BW25" s="12" t="e">
        <f>+#REF!-'Quadro C.6.4.9 '!BX29</f>
        <v>#REF!</v>
      </c>
      <c r="BX25" s="12" t="e">
        <f>+#REF!-'Quadro C.6.4.9 '!BY29</f>
        <v>#REF!</v>
      </c>
      <c r="BY25" s="12" t="e">
        <f>+#REF!-'Quadro C.6.4.9 '!BZ29</f>
        <v>#REF!</v>
      </c>
      <c r="BZ25" s="12" t="e">
        <f>+#REF!-'Quadro C.6.4.9 '!CA29</f>
        <v>#REF!</v>
      </c>
      <c r="CA25" s="12" t="e">
        <f>+#REF!-'Quadro C.6.4.9 '!CB29</f>
        <v>#REF!</v>
      </c>
      <c r="CB25" s="12" t="e">
        <f>+#REF!-'Quadro C.6.4.9 '!CC29</f>
        <v>#REF!</v>
      </c>
      <c r="CC25" s="12" t="e">
        <f>+#REF!-'Quadro C.6.4.9 '!CD29</f>
        <v>#REF!</v>
      </c>
      <c r="CD25" s="12" t="e">
        <f t="shared" si="0"/>
        <v>#REF!</v>
      </c>
    </row>
    <row r="26" spans="1:82">
      <c r="A26" s="3" t="s">
        <v>22</v>
      </c>
      <c r="B26" s="12" t="e">
        <f>+#REF!-'Quadro C.6.4.9 '!C30</f>
        <v>#REF!</v>
      </c>
      <c r="C26" s="12" t="e">
        <f>+#REF!-'Quadro C.6.4.9 '!D30</f>
        <v>#REF!</v>
      </c>
      <c r="D26" s="12" t="e">
        <f>+#REF!-'Quadro C.6.4.9 '!E30</f>
        <v>#REF!</v>
      </c>
      <c r="E26" s="12" t="e">
        <f>+#REF!-'Quadro C.6.4.9 '!F30</f>
        <v>#REF!</v>
      </c>
      <c r="F26" s="12" t="e">
        <f>+#REF!-'Quadro C.6.4.9 '!G30</f>
        <v>#REF!</v>
      </c>
      <c r="G26" s="12" t="e">
        <f>+#REF!-'Quadro C.6.4.9 '!H30</f>
        <v>#REF!</v>
      </c>
      <c r="H26" s="12" t="e">
        <f>+#REF!-'Quadro C.6.4.9 '!I30</f>
        <v>#REF!</v>
      </c>
      <c r="I26" s="12" t="e">
        <f>+#REF!-'Quadro C.6.4.9 '!J30</f>
        <v>#REF!</v>
      </c>
      <c r="J26" s="12" t="e">
        <f>+#REF!-'Quadro C.6.4.9 '!K30</f>
        <v>#REF!</v>
      </c>
      <c r="K26" s="12" t="e">
        <f>+#REF!-'Quadro C.6.4.9 '!L30</f>
        <v>#REF!</v>
      </c>
      <c r="L26" s="12" t="e">
        <f>+#REF!-'Quadro C.6.4.9 '!M30</f>
        <v>#REF!</v>
      </c>
      <c r="M26" s="12" t="e">
        <f>+#REF!-'Quadro C.6.4.9 '!N30</f>
        <v>#REF!</v>
      </c>
      <c r="N26" s="12" t="e">
        <f>+#REF!-'Quadro C.6.4.9 '!O30</f>
        <v>#REF!</v>
      </c>
      <c r="O26" s="12" t="e">
        <f>+#REF!-'Quadro C.6.4.9 '!P30</f>
        <v>#REF!</v>
      </c>
      <c r="P26" s="12" t="e">
        <f>+#REF!-'Quadro C.6.4.9 '!Q30</f>
        <v>#REF!</v>
      </c>
      <c r="Q26" s="12" t="e">
        <f>+#REF!-'Quadro C.6.4.9 '!R30</f>
        <v>#REF!</v>
      </c>
      <c r="R26" s="12" t="e">
        <f>+#REF!-'Quadro C.6.4.9 '!S30</f>
        <v>#REF!</v>
      </c>
      <c r="S26" s="12" t="e">
        <f>+#REF!-'Quadro C.6.4.9 '!T30</f>
        <v>#REF!</v>
      </c>
      <c r="T26" s="12" t="e">
        <f>+#REF!-'Quadro C.6.4.9 '!U30</f>
        <v>#REF!</v>
      </c>
      <c r="U26" s="12" t="e">
        <f>+#REF!-'Quadro C.6.4.9 '!V30</f>
        <v>#REF!</v>
      </c>
      <c r="V26" s="12" t="e">
        <f>+#REF!-'Quadro C.6.4.9 '!W30</f>
        <v>#REF!</v>
      </c>
      <c r="W26" s="12" t="e">
        <f>+#REF!-'Quadro C.6.4.9 '!X30</f>
        <v>#REF!</v>
      </c>
      <c r="X26" s="12" t="e">
        <f>+#REF!-'Quadro C.6.4.9 '!Y30</f>
        <v>#REF!</v>
      </c>
      <c r="Y26" s="12" t="e">
        <f>+#REF!-'Quadro C.6.4.9 '!Z30</f>
        <v>#REF!</v>
      </c>
      <c r="Z26" s="12" t="e">
        <f>+#REF!-'Quadro C.6.4.9 '!AA30</f>
        <v>#REF!</v>
      </c>
      <c r="AA26" s="12" t="e">
        <f>+#REF!-'Quadro C.6.4.9 '!AB30</f>
        <v>#REF!</v>
      </c>
      <c r="AB26" s="12" t="e">
        <f>+#REF!-'Quadro C.6.4.9 '!AC30</f>
        <v>#REF!</v>
      </c>
      <c r="AC26" s="12" t="e">
        <f>+#REF!-'Quadro C.6.4.9 '!AD30</f>
        <v>#REF!</v>
      </c>
      <c r="AD26" s="12" t="e">
        <f>+#REF!-'Quadro C.6.4.9 '!AE30</f>
        <v>#REF!</v>
      </c>
      <c r="AE26" s="12" t="e">
        <f>+#REF!-'Quadro C.6.4.9 '!AF30</f>
        <v>#REF!</v>
      </c>
      <c r="AF26" s="12" t="e">
        <f>+#REF!-'Quadro C.6.4.9 '!AG30</f>
        <v>#REF!</v>
      </c>
      <c r="AG26" s="12" t="e">
        <f>+#REF!-'Quadro C.6.4.9 '!AH30</f>
        <v>#REF!</v>
      </c>
      <c r="AH26" s="12" t="e">
        <f>+#REF!-'Quadro C.6.4.9 '!AI30</f>
        <v>#REF!</v>
      </c>
      <c r="AI26" s="12" t="e">
        <f>+#REF!-'Quadro C.6.4.9 '!AJ30</f>
        <v>#REF!</v>
      </c>
      <c r="AJ26" s="12" t="e">
        <f>+#REF!-'Quadro C.6.4.9 '!AK30</f>
        <v>#REF!</v>
      </c>
      <c r="AK26" s="12" t="e">
        <f>+#REF!-'Quadro C.6.4.9 '!AL30</f>
        <v>#REF!</v>
      </c>
      <c r="AL26" s="12" t="e">
        <f>+#REF!-'Quadro C.6.4.9 '!AM30</f>
        <v>#REF!</v>
      </c>
      <c r="AM26" s="12" t="e">
        <f>+#REF!-'Quadro C.6.4.9 '!AN30</f>
        <v>#REF!</v>
      </c>
      <c r="AN26" s="12" t="e">
        <f>+#REF!-'Quadro C.6.4.9 '!AO30</f>
        <v>#REF!</v>
      </c>
      <c r="AO26" s="12" t="e">
        <f>+#REF!-'Quadro C.6.4.9 '!AP30</f>
        <v>#REF!</v>
      </c>
      <c r="AP26" s="12" t="e">
        <f>+#REF!-'Quadro C.6.4.9 '!AQ30</f>
        <v>#REF!</v>
      </c>
      <c r="AQ26" s="12" t="e">
        <f>+#REF!-'Quadro C.6.4.9 '!AR30</f>
        <v>#REF!</v>
      </c>
      <c r="AR26" s="12" t="e">
        <f>+#REF!-'Quadro C.6.4.9 '!AS30</f>
        <v>#REF!</v>
      </c>
      <c r="AS26" s="12" t="e">
        <f>+#REF!-'Quadro C.6.4.9 '!AT30</f>
        <v>#REF!</v>
      </c>
      <c r="AT26" s="12" t="e">
        <f>+#REF!-'Quadro C.6.4.9 '!AU30</f>
        <v>#REF!</v>
      </c>
      <c r="AU26" s="12" t="e">
        <f>+#REF!-'Quadro C.6.4.9 '!AV30</f>
        <v>#REF!</v>
      </c>
      <c r="AV26" s="12" t="e">
        <f>+#REF!-'Quadro C.6.4.9 '!AW30</f>
        <v>#REF!</v>
      </c>
      <c r="AW26" s="12" t="e">
        <f>+#REF!-'Quadro C.6.4.9 '!AX30</f>
        <v>#REF!</v>
      </c>
      <c r="AX26" s="12" t="e">
        <f>+#REF!-'Quadro C.6.4.9 '!AY30</f>
        <v>#REF!</v>
      </c>
      <c r="AY26" s="12" t="e">
        <f>+#REF!-'Quadro C.6.4.9 '!AZ30</f>
        <v>#REF!</v>
      </c>
      <c r="AZ26" s="12" t="e">
        <f>+#REF!-'Quadro C.6.4.9 '!BA30</f>
        <v>#REF!</v>
      </c>
      <c r="BA26" s="12" t="e">
        <f>+#REF!-'Quadro C.6.4.9 '!BB30</f>
        <v>#REF!</v>
      </c>
      <c r="BB26" s="12" t="e">
        <f>+#REF!-'Quadro C.6.4.9 '!BC30</f>
        <v>#REF!</v>
      </c>
      <c r="BC26" s="12" t="e">
        <f>+#REF!-'Quadro C.6.4.9 '!BD30</f>
        <v>#REF!</v>
      </c>
      <c r="BD26" s="12" t="e">
        <f>+#REF!-'Quadro C.6.4.9 '!BE30</f>
        <v>#REF!</v>
      </c>
      <c r="BE26" s="12" t="e">
        <f>+#REF!-'Quadro C.6.4.9 '!BF30</f>
        <v>#REF!</v>
      </c>
      <c r="BF26" s="12" t="e">
        <f>+#REF!-'Quadro C.6.4.9 '!BG30</f>
        <v>#REF!</v>
      </c>
      <c r="BG26" s="12" t="e">
        <f>+#REF!-'Quadro C.6.4.9 '!BH30</f>
        <v>#REF!</v>
      </c>
      <c r="BH26" s="12" t="e">
        <f>+#REF!-'Quadro C.6.4.9 '!BI30</f>
        <v>#REF!</v>
      </c>
      <c r="BI26" s="12" t="e">
        <f>+#REF!-'Quadro C.6.4.9 '!BJ30</f>
        <v>#REF!</v>
      </c>
      <c r="BJ26" s="12" t="e">
        <f>+#REF!-'Quadro C.6.4.9 '!BK30</f>
        <v>#REF!</v>
      </c>
      <c r="BK26" s="12" t="e">
        <f>+#REF!-'Quadro C.6.4.9 '!BL30</f>
        <v>#REF!</v>
      </c>
      <c r="BL26" s="12" t="e">
        <f>+#REF!-'Quadro C.6.4.9 '!BM30</f>
        <v>#REF!</v>
      </c>
      <c r="BM26" s="12" t="e">
        <f>+#REF!-'Quadro C.6.4.9 '!BN30</f>
        <v>#REF!</v>
      </c>
      <c r="BN26" s="12" t="e">
        <f>+#REF!-'Quadro C.6.4.9 '!BO30</f>
        <v>#REF!</v>
      </c>
      <c r="BO26" s="12" t="e">
        <f>+#REF!-'Quadro C.6.4.9 '!BP30</f>
        <v>#REF!</v>
      </c>
      <c r="BP26" s="12" t="e">
        <f>+#REF!-'Quadro C.6.4.9 '!BQ30</f>
        <v>#REF!</v>
      </c>
      <c r="BQ26" s="12" t="e">
        <f>+#REF!-'Quadro C.6.4.9 '!BR30</f>
        <v>#REF!</v>
      </c>
      <c r="BR26" s="12" t="e">
        <f>+#REF!-'Quadro C.6.4.9 '!BS30</f>
        <v>#REF!</v>
      </c>
      <c r="BS26" s="12" t="e">
        <f>+#REF!-'Quadro C.6.4.9 '!BT30</f>
        <v>#REF!</v>
      </c>
      <c r="BT26" s="12" t="e">
        <f>+#REF!-'Quadro C.6.4.9 '!BU30</f>
        <v>#REF!</v>
      </c>
      <c r="BU26" s="12" t="e">
        <f>+#REF!-'Quadro C.6.4.9 '!BV30</f>
        <v>#REF!</v>
      </c>
      <c r="BV26" s="12" t="e">
        <f>+#REF!-'Quadro C.6.4.9 '!BW30</f>
        <v>#REF!</v>
      </c>
      <c r="BW26" s="12" t="e">
        <f>+#REF!-'Quadro C.6.4.9 '!BX30</f>
        <v>#REF!</v>
      </c>
      <c r="BX26" s="12" t="e">
        <f>+#REF!-'Quadro C.6.4.9 '!BY30</f>
        <v>#REF!</v>
      </c>
      <c r="BY26" s="12" t="e">
        <f>+#REF!-'Quadro C.6.4.9 '!BZ30</f>
        <v>#REF!</v>
      </c>
      <c r="BZ26" s="12" t="e">
        <f>+#REF!-'Quadro C.6.4.9 '!CA30</f>
        <v>#REF!</v>
      </c>
      <c r="CA26" s="12" t="e">
        <f>+#REF!-'Quadro C.6.4.9 '!CB30</f>
        <v>#REF!</v>
      </c>
      <c r="CB26" s="12" t="e">
        <f>+#REF!-'Quadro C.6.4.9 '!CC30</f>
        <v>#REF!</v>
      </c>
      <c r="CC26" s="12" t="e">
        <f>+#REF!-'Quadro C.6.4.9 '!CD30</f>
        <v>#REF!</v>
      </c>
      <c r="CD26" s="12" t="e">
        <f t="shared" si="0"/>
        <v>#REF!</v>
      </c>
    </row>
    <row r="27" spans="1:82">
      <c r="A27" s="3" t="s">
        <v>23</v>
      </c>
      <c r="B27" s="12" t="e">
        <f>+#REF!-'Quadro C.6.4.9 '!C31</f>
        <v>#REF!</v>
      </c>
      <c r="C27" s="12" t="e">
        <f>+#REF!-'Quadro C.6.4.9 '!D31</f>
        <v>#REF!</v>
      </c>
      <c r="D27" s="12" t="e">
        <f>+#REF!-'Quadro C.6.4.9 '!E31</f>
        <v>#REF!</v>
      </c>
      <c r="E27" s="12" t="e">
        <f>+#REF!-'Quadro C.6.4.9 '!F31</f>
        <v>#REF!</v>
      </c>
      <c r="F27" s="12" t="e">
        <f>+#REF!-'Quadro C.6.4.9 '!G31</f>
        <v>#REF!</v>
      </c>
      <c r="G27" s="12" t="e">
        <f>+#REF!-'Quadro C.6.4.9 '!H31</f>
        <v>#REF!</v>
      </c>
      <c r="H27" s="12" t="e">
        <f>+#REF!-'Quadro C.6.4.9 '!I31</f>
        <v>#REF!</v>
      </c>
      <c r="I27" s="12" t="e">
        <f>+#REF!-'Quadro C.6.4.9 '!J31</f>
        <v>#REF!</v>
      </c>
      <c r="J27" s="12" t="e">
        <f>+#REF!-'Quadro C.6.4.9 '!K31</f>
        <v>#REF!</v>
      </c>
      <c r="K27" s="12" t="e">
        <f>+#REF!-'Quadro C.6.4.9 '!L31</f>
        <v>#REF!</v>
      </c>
      <c r="L27" s="12" t="e">
        <f>+#REF!-'Quadro C.6.4.9 '!M31</f>
        <v>#REF!</v>
      </c>
      <c r="M27" s="12" t="e">
        <f>+#REF!-'Quadro C.6.4.9 '!N31</f>
        <v>#REF!</v>
      </c>
      <c r="N27" s="12" t="e">
        <f>+#REF!-'Quadro C.6.4.9 '!O31</f>
        <v>#REF!</v>
      </c>
      <c r="O27" s="12" t="e">
        <f>+#REF!-'Quadro C.6.4.9 '!P31</f>
        <v>#REF!</v>
      </c>
      <c r="P27" s="12" t="e">
        <f>+#REF!-'Quadro C.6.4.9 '!Q31</f>
        <v>#REF!</v>
      </c>
      <c r="Q27" s="12" t="e">
        <f>+#REF!-'Quadro C.6.4.9 '!R31</f>
        <v>#REF!</v>
      </c>
      <c r="R27" s="12" t="e">
        <f>+#REF!-'Quadro C.6.4.9 '!S31</f>
        <v>#REF!</v>
      </c>
      <c r="S27" s="12" t="e">
        <f>+#REF!-'Quadro C.6.4.9 '!T31</f>
        <v>#REF!</v>
      </c>
      <c r="T27" s="12" t="e">
        <f>+#REF!-'Quadro C.6.4.9 '!U31</f>
        <v>#REF!</v>
      </c>
      <c r="U27" s="12" t="e">
        <f>+#REF!-'Quadro C.6.4.9 '!V31</f>
        <v>#REF!</v>
      </c>
      <c r="V27" s="12" t="e">
        <f>+#REF!-'Quadro C.6.4.9 '!W31</f>
        <v>#REF!</v>
      </c>
      <c r="W27" s="12" t="e">
        <f>+#REF!-'Quadro C.6.4.9 '!X31</f>
        <v>#REF!</v>
      </c>
      <c r="X27" s="12" t="e">
        <f>+#REF!-'Quadro C.6.4.9 '!Y31</f>
        <v>#REF!</v>
      </c>
      <c r="Y27" s="12" t="e">
        <f>+#REF!-'Quadro C.6.4.9 '!Z31</f>
        <v>#REF!</v>
      </c>
      <c r="Z27" s="12" t="e">
        <f>+#REF!-'Quadro C.6.4.9 '!AA31</f>
        <v>#REF!</v>
      </c>
      <c r="AA27" s="12" t="e">
        <f>+#REF!-'Quadro C.6.4.9 '!AB31</f>
        <v>#REF!</v>
      </c>
      <c r="AB27" s="12" t="e">
        <f>+#REF!-'Quadro C.6.4.9 '!AC31</f>
        <v>#REF!</v>
      </c>
      <c r="AC27" s="12" t="e">
        <f>+#REF!-'Quadro C.6.4.9 '!AD31</f>
        <v>#REF!</v>
      </c>
      <c r="AD27" s="12" t="e">
        <f>+#REF!-'Quadro C.6.4.9 '!AE31</f>
        <v>#REF!</v>
      </c>
      <c r="AE27" s="12" t="e">
        <f>+#REF!-'Quadro C.6.4.9 '!AF31</f>
        <v>#REF!</v>
      </c>
      <c r="AF27" s="12" t="e">
        <f>+#REF!-'Quadro C.6.4.9 '!AG31</f>
        <v>#REF!</v>
      </c>
      <c r="AG27" s="12" t="e">
        <f>+#REF!-'Quadro C.6.4.9 '!AH31</f>
        <v>#REF!</v>
      </c>
      <c r="AH27" s="12" t="e">
        <f>+#REF!-'Quadro C.6.4.9 '!AI31</f>
        <v>#REF!</v>
      </c>
      <c r="AI27" s="12" t="e">
        <f>+#REF!-'Quadro C.6.4.9 '!AJ31</f>
        <v>#REF!</v>
      </c>
      <c r="AJ27" s="12" t="e">
        <f>+#REF!-'Quadro C.6.4.9 '!AK31</f>
        <v>#REF!</v>
      </c>
      <c r="AK27" s="12" t="e">
        <f>+#REF!-'Quadro C.6.4.9 '!AL31</f>
        <v>#REF!</v>
      </c>
      <c r="AL27" s="12" t="e">
        <f>+#REF!-'Quadro C.6.4.9 '!AM31</f>
        <v>#REF!</v>
      </c>
      <c r="AM27" s="12" t="e">
        <f>+#REF!-'Quadro C.6.4.9 '!AN31</f>
        <v>#REF!</v>
      </c>
      <c r="AN27" s="12" t="e">
        <f>+#REF!-'Quadro C.6.4.9 '!AO31</f>
        <v>#REF!</v>
      </c>
      <c r="AO27" s="12" t="e">
        <f>+#REF!-'Quadro C.6.4.9 '!AP31</f>
        <v>#REF!</v>
      </c>
      <c r="AP27" s="12" t="e">
        <f>+#REF!-'Quadro C.6.4.9 '!AQ31</f>
        <v>#REF!</v>
      </c>
      <c r="AQ27" s="12" t="e">
        <f>+#REF!-'Quadro C.6.4.9 '!AR31</f>
        <v>#REF!</v>
      </c>
      <c r="AR27" s="12" t="e">
        <f>+#REF!-'Quadro C.6.4.9 '!AS31</f>
        <v>#REF!</v>
      </c>
      <c r="AS27" s="12" t="e">
        <f>+#REF!-'Quadro C.6.4.9 '!AT31</f>
        <v>#REF!</v>
      </c>
      <c r="AT27" s="12" t="e">
        <f>+#REF!-'Quadro C.6.4.9 '!AU31</f>
        <v>#REF!</v>
      </c>
      <c r="AU27" s="12" t="e">
        <f>+#REF!-'Quadro C.6.4.9 '!AV31</f>
        <v>#REF!</v>
      </c>
      <c r="AV27" s="12" t="e">
        <f>+#REF!-'Quadro C.6.4.9 '!AW31</f>
        <v>#REF!</v>
      </c>
      <c r="AW27" s="12" t="e">
        <f>+#REF!-'Quadro C.6.4.9 '!AX31</f>
        <v>#REF!</v>
      </c>
      <c r="AX27" s="12" t="e">
        <f>+#REF!-'Quadro C.6.4.9 '!AY31</f>
        <v>#REF!</v>
      </c>
      <c r="AY27" s="12" t="e">
        <f>+#REF!-'Quadro C.6.4.9 '!AZ31</f>
        <v>#REF!</v>
      </c>
      <c r="AZ27" s="12" t="e">
        <f>+#REF!-'Quadro C.6.4.9 '!BA31</f>
        <v>#REF!</v>
      </c>
      <c r="BA27" s="12" t="e">
        <f>+#REF!-'Quadro C.6.4.9 '!BB31</f>
        <v>#REF!</v>
      </c>
      <c r="BB27" s="12" t="e">
        <f>+#REF!-'Quadro C.6.4.9 '!BC31</f>
        <v>#REF!</v>
      </c>
      <c r="BC27" s="12" t="e">
        <f>+#REF!-'Quadro C.6.4.9 '!BD31</f>
        <v>#REF!</v>
      </c>
      <c r="BD27" s="12" t="e">
        <f>+#REF!-'Quadro C.6.4.9 '!BE31</f>
        <v>#REF!</v>
      </c>
      <c r="BE27" s="12" t="e">
        <f>+#REF!-'Quadro C.6.4.9 '!BF31</f>
        <v>#REF!</v>
      </c>
      <c r="BF27" s="12" t="e">
        <f>+#REF!-'Quadro C.6.4.9 '!BG31</f>
        <v>#REF!</v>
      </c>
      <c r="BG27" s="12" t="e">
        <f>+#REF!-'Quadro C.6.4.9 '!BH31</f>
        <v>#REF!</v>
      </c>
      <c r="BH27" s="12" t="e">
        <f>+#REF!-'Quadro C.6.4.9 '!BI31</f>
        <v>#REF!</v>
      </c>
      <c r="BI27" s="12" t="e">
        <f>+#REF!-'Quadro C.6.4.9 '!BJ31</f>
        <v>#REF!</v>
      </c>
      <c r="BJ27" s="12" t="e">
        <f>+#REF!-'Quadro C.6.4.9 '!BK31</f>
        <v>#REF!</v>
      </c>
      <c r="BK27" s="12" t="e">
        <f>+#REF!-'Quadro C.6.4.9 '!BL31</f>
        <v>#REF!</v>
      </c>
      <c r="BL27" s="12" t="e">
        <f>+#REF!-'Quadro C.6.4.9 '!BM31</f>
        <v>#REF!</v>
      </c>
      <c r="BM27" s="12" t="e">
        <f>+#REF!-'Quadro C.6.4.9 '!BN31</f>
        <v>#REF!</v>
      </c>
      <c r="BN27" s="12" t="e">
        <f>+#REF!-'Quadro C.6.4.9 '!BO31</f>
        <v>#REF!</v>
      </c>
      <c r="BO27" s="12" t="e">
        <f>+#REF!-'Quadro C.6.4.9 '!BP31</f>
        <v>#REF!</v>
      </c>
      <c r="BP27" s="12" t="e">
        <f>+#REF!-'Quadro C.6.4.9 '!BQ31</f>
        <v>#REF!</v>
      </c>
      <c r="BQ27" s="12" t="e">
        <f>+#REF!-'Quadro C.6.4.9 '!BR31</f>
        <v>#REF!</v>
      </c>
      <c r="BR27" s="12" t="e">
        <f>+#REF!-'Quadro C.6.4.9 '!BS31</f>
        <v>#REF!</v>
      </c>
      <c r="BS27" s="12" t="e">
        <f>+#REF!-'Quadro C.6.4.9 '!BT31</f>
        <v>#REF!</v>
      </c>
      <c r="BT27" s="12" t="e">
        <f>+#REF!-'Quadro C.6.4.9 '!BU31</f>
        <v>#REF!</v>
      </c>
      <c r="BU27" s="12" t="e">
        <f>+#REF!-'Quadro C.6.4.9 '!BV31</f>
        <v>#REF!</v>
      </c>
      <c r="BV27" s="12" t="e">
        <f>+#REF!-'Quadro C.6.4.9 '!BW31</f>
        <v>#REF!</v>
      </c>
      <c r="BW27" s="12" t="e">
        <f>+#REF!-'Quadro C.6.4.9 '!BX31</f>
        <v>#REF!</v>
      </c>
      <c r="BX27" s="12" t="e">
        <f>+#REF!-'Quadro C.6.4.9 '!BY31</f>
        <v>#REF!</v>
      </c>
      <c r="BY27" s="12" t="e">
        <f>+#REF!-'Quadro C.6.4.9 '!BZ31</f>
        <v>#REF!</v>
      </c>
      <c r="BZ27" s="12" t="e">
        <f>+#REF!-'Quadro C.6.4.9 '!CA31</f>
        <v>#REF!</v>
      </c>
      <c r="CA27" s="12" t="e">
        <f>+#REF!-'Quadro C.6.4.9 '!CB31</f>
        <v>#REF!</v>
      </c>
      <c r="CB27" s="12" t="e">
        <f>+#REF!-'Quadro C.6.4.9 '!CC31</f>
        <v>#REF!</v>
      </c>
      <c r="CC27" s="12" t="e">
        <f>+#REF!-'Quadro C.6.4.9 '!CD31</f>
        <v>#REF!</v>
      </c>
      <c r="CD27" s="12" t="e">
        <f t="shared" si="0"/>
        <v>#REF!</v>
      </c>
    </row>
    <row r="28" spans="1:82">
      <c r="A28" s="3" t="s">
        <v>24</v>
      </c>
      <c r="B28" s="12" t="e">
        <f>+#REF!-'Quadro C.6.4.9 '!C32</f>
        <v>#REF!</v>
      </c>
      <c r="C28" s="12" t="e">
        <f>+#REF!-'Quadro C.6.4.9 '!D32</f>
        <v>#REF!</v>
      </c>
      <c r="D28" s="12" t="e">
        <f>+#REF!-'Quadro C.6.4.9 '!E32</f>
        <v>#REF!</v>
      </c>
      <c r="E28" s="12" t="e">
        <f>+#REF!-'Quadro C.6.4.9 '!F32</f>
        <v>#REF!</v>
      </c>
      <c r="F28" s="12" t="e">
        <f>+#REF!-'Quadro C.6.4.9 '!G32</f>
        <v>#REF!</v>
      </c>
      <c r="G28" s="12" t="e">
        <f>+#REF!-'Quadro C.6.4.9 '!H32</f>
        <v>#REF!</v>
      </c>
      <c r="H28" s="12" t="e">
        <f>+#REF!-'Quadro C.6.4.9 '!I32</f>
        <v>#REF!</v>
      </c>
      <c r="I28" s="12" t="e">
        <f>+#REF!-'Quadro C.6.4.9 '!J32</f>
        <v>#REF!</v>
      </c>
      <c r="J28" s="12" t="e">
        <f>+#REF!-'Quadro C.6.4.9 '!K32</f>
        <v>#REF!</v>
      </c>
      <c r="K28" s="12" t="e">
        <f>+#REF!-'Quadro C.6.4.9 '!L32</f>
        <v>#REF!</v>
      </c>
      <c r="L28" s="12" t="e">
        <f>+#REF!-'Quadro C.6.4.9 '!M32</f>
        <v>#REF!</v>
      </c>
      <c r="M28" s="12" t="e">
        <f>+#REF!-'Quadro C.6.4.9 '!N32</f>
        <v>#REF!</v>
      </c>
      <c r="N28" s="12" t="e">
        <f>+#REF!-'Quadro C.6.4.9 '!O32</f>
        <v>#REF!</v>
      </c>
      <c r="O28" s="12" t="e">
        <f>+#REF!-'Quadro C.6.4.9 '!P32</f>
        <v>#REF!</v>
      </c>
      <c r="P28" s="12" t="e">
        <f>+#REF!-'Quadro C.6.4.9 '!Q32</f>
        <v>#REF!</v>
      </c>
      <c r="Q28" s="12" t="e">
        <f>+#REF!-'Quadro C.6.4.9 '!R32</f>
        <v>#REF!</v>
      </c>
      <c r="R28" s="12" t="e">
        <f>+#REF!-'Quadro C.6.4.9 '!S32</f>
        <v>#REF!</v>
      </c>
      <c r="S28" s="12" t="e">
        <f>+#REF!-'Quadro C.6.4.9 '!T32</f>
        <v>#REF!</v>
      </c>
      <c r="T28" s="12" t="e">
        <f>+#REF!-'Quadro C.6.4.9 '!U32</f>
        <v>#REF!</v>
      </c>
      <c r="U28" s="12" t="e">
        <f>+#REF!-'Quadro C.6.4.9 '!V32</f>
        <v>#REF!</v>
      </c>
      <c r="V28" s="12" t="e">
        <f>+#REF!-'Quadro C.6.4.9 '!W32</f>
        <v>#REF!</v>
      </c>
      <c r="W28" s="12" t="e">
        <f>+#REF!-'Quadro C.6.4.9 '!X32</f>
        <v>#REF!</v>
      </c>
      <c r="X28" s="12" t="e">
        <f>+#REF!-'Quadro C.6.4.9 '!Y32</f>
        <v>#REF!</v>
      </c>
      <c r="Y28" s="12" t="e">
        <f>+#REF!-'Quadro C.6.4.9 '!Z32</f>
        <v>#REF!</v>
      </c>
      <c r="Z28" s="12" t="e">
        <f>+#REF!-'Quadro C.6.4.9 '!AA32</f>
        <v>#REF!</v>
      </c>
      <c r="AA28" s="12" t="e">
        <f>+#REF!-'Quadro C.6.4.9 '!AB32</f>
        <v>#REF!</v>
      </c>
      <c r="AB28" s="12" t="e">
        <f>+#REF!-'Quadro C.6.4.9 '!AC32</f>
        <v>#REF!</v>
      </c>
      <c r="AC28" s="12" t="e">
        <f>+#REF!-'Quadro C.6.4.9 '!AD32</f>
        <v>#REF!</v>
      </c>
      <c r="AD28" s="12" t="e">
        <f>+#REF!-'Quadro C.6.4.9 '!AE32</f>
        <v>#REF!</v>
      </c>
      <c r="AE28" s="12" t="e">
        <f>+#REF!-'Quadro C.6.4.9 '!AF32</f>
        <v>#REF!</v>
      </c>
      <c r="AF28" s="12" t="e">
        <f>+#REF!-'Quadro C.6.4.9 '!AG32</f>
        <v>#REF!</v>
      </c>
      <c r="AG28" s="12" t="e">
        <f>+#REF!-'Quadro C.6.4.9 '!AH32</f>
        <v>#REF!</v>
      </c>
      <c r="AH28" s="12" t="e">
        <f>+#REF!-'Quadro C.6.4.9 '!AI32</f>
        <v>#REF!</v>
      </c>
      <c r="AI28" s="12" t="e">
        <f>+#REF!-'Quadro C.6.4.9 '!AJ32</f>
        <v>#REF!</v>
      </c>
      <c r="AJ28" s="12" t="e">
        <f>+#REF!-'Quadro C.6.4.9 '!AK32</f>
        <v>#REF!</v>
      </c>
      <c r="AK28" s="12" t="e">
        <f>+#REF!-'Quadro C.6.4.9 '!AL32</f>
        <v>#REF!</v>
      </c>
      <c r="AL28" s="12" t="e">
        <f>+#REF!-'Quadro C.6.4.9 '!AM32</f>
        <v>#REF!</v>
      </c>
      <c r="AM28" s="12" t="e">
        <f>+#REF!-'Quadro C.6.4.9 '!AN32</f>
        <v>#REF!</v>
      </c>
      <c r="AN28" s="12" t="e">
        <f>+#REF!-'Quadro C.6.4.9 '!AO32</f>
        <v>#REF!</v>
      </c>
      <c r="AO28" s="12" t="e">
        <f>+#REF!-'Quadro C.6.4.9 '!AP32</f>
        <v>#REF!</v>
      </c>
      <c r="AP28" s="12" t="e">
        <f>+#REF!-'Quadro C.6.4.9 '!AQ32</f>
        <v>#REF!</v>
      </c>
      <c r="AQ28" s="12" t="e">
        <f>+#REF!-'Quadro C.6.4.9 '!AR32</f>
        <v>#REF!</v>
      </c>
      <c r="AR28" s="12" t="e">
        <f>+#REF!-'Quadro C.6.4.9 '!AS32</f>
        <v>#REF!</v>
      </c>
      <c r="AS28" s="12" t="e">
        <f>+#REF!-'Quadro C.6.4.9 '!AT32</f>
        <v>#REF!</v>
      </c>
      <c r="AT28" s="12" t="e">
        <f>+#REF!-'Quadro C.6.4.9 '!AU32</f>
        <v>#REF!</v>
      </c>
      <c r="AU28" s="12" t="e">
        <f>+#REF!-'Quadro C.6.4.9 '!AV32</f>
        <v>#REF!</v>
      </c>
      <c r="AV28" s="12" t="e">
        <f>+#REF!-'Quadro C.6.4.9 '!AW32</f>
        <v>#REF!</v>
      </c>
      <c r="AW28" s="12" t="e">
        <f>+#REF!-'Quadro C.6.4.9 '!AX32</f>
        <v>#REF!</v>
      </c>
      <c r="AX28" s="12" t="e">
        <f>+#REF!-'Quadro C.6.4.9 '!AY32</f>
        <v>#REF!</v>
      </c>
      <c r="AY28" s="12" t="e">
        <f>+#REF!-'Quadro C.6.4.9 '!AZ32</f>
        <v>#REF!</v>
      </c>
      <c r="AZ28" s="12" t="e">
        <f>+#REF!-'Quadro C.6.4.9 '!BA32</f>
        <v>#REF!</v>
      </c>
      <c r="BA28" s="12" t="e">
        <f>+#REF!-'Quadro C.6.4.9 '!BB32</f>
        <v>#REF!</v>
      </c>
      <c r="BB28" s="12" t="e">
        <f>+#REF!-'Quadro C.6.4.9 '!BC32</f>
        <v>#REF!</v>
      </c>
      <c r="BC28" s="12" t="e">
        <f>+#REF!-'Quadro C.6.4.9 '!BD32</f>
        <v>#REF!</v>
      </c>
      <c r="BD28" s="12" t="e">
        <f>+#REF!-'Quadro C.6.4.9 '!BE32</f>
        <v>#REF!</v>
      </c>
      <c r="BE28" s="12" t="e">
        <f>+#REF!-'Quadro C.6.4.9 '!BF32</f>
        <v>#REF!</v>
      </c>
      <c r="BF28" s="12" t="e">
        <f>+#REF!-'Quadro C.6.4.9 '!BG32</f>
        <v>#REF!</v>
      </c>
      <c r="BG28" s="12" t="e">
        <f>+#REF!-'Quadro C.6.4.9 '!BH32</f>
        <v>#REF!</v>
      </c>
      <c r="BH28" s="12" t="e">
        <f>+#REF!-'Quadro C.6.4.9 '!BI32</f>
        <v>#REF!</v>
      </c>
      <c r="BI28" s="12" t="e">
        <f>+#REF!-'Quadro C.6.4.9 '!BJ32</f>
        <v>#REF!</v>
      </c>
      <c r="BJ28" s="12" t="e">
        <f>+#REF!-'Quadro C.6.4.9 '!BK32</f>
        <v>#REF!</v>
      </c>
      <c r="BK28" s="12" t="e">
        <f>+#REF!-'Quadro C.6.4.9 '!BL32</f>
        <v>#REF!</v>
      </c>
      <c r="BL28" s="12" t="e">
        <f>+#REF!-'Quadro C.6.4.9 '!BM32</f>
        <v>#REF!</v>
      </c>
      <c r="BM28" s="12" t="e">
        <f>+#REF!-'Quadro C.6.4.9 '!BN32</f>
        <v>#REF!</v>
      </c>
      <c r="BN28" s="12" t="e">
        <f>+#REF!-'Quadro C.6.4.9 '!BO32</f>
        <v>#REF!</v>
      </c>
      <c r="BO28" s="12" t="e">
        <f>+#REF!-'Quadro C.6.4.9 '!BP32</f>
        <v>#REF!</v>
      </c>
      <c r="BP28" s="12" t="e">
        <f>+#REF!-'Quadro C.6.4.9 '!BQ32</f>
        <v>#REF!</v>
      </c>
      <c r="BQ28" s="12" t="e">
        <f>+#REF!-'Quadro C.6.4.9 '!BR32</f>
        <v>#REF!</v>
      </c>
      <c r="BR28" s="12" t="e">
        <f>+#REF!-'Quadro C.6.4.9 '!BS32</f>
        <v>#REF!</v>
      </c>
      <c r="BS28" s="12" t="e">
        <f>+#REF!-'Quadro C.6.4.9 '!BT32</f>
        <v>#REF!</v>
      </c>
      <c r="BT28" s="12" t="e">
        <f>+#REF!-'Quadro C.6.4.9 '!BU32</f>
        <v>#REF!</v>
      </c>
      <c r="BU28" s="12" t="e">
        <f>+#REF!-'Quadro C.6.4.9 '!BV32</f>
        <v>#REF!</v>
      </c>
      <c r="BV28" s="12" t="e">
        <f>+#REF!-'Quadro C.6.4.9 '!BW32</f>
        <v>#REF!</v>
      </c>
      <c r="BW28" s="12" t="e">
        <f>+#REF!-'Quadro C.6.4.9 '!BX32</f>
        <v>#REF!</v>
      </c>
      <c r="BX28" s="12" t="e">
        <f>+#REF!-'Quadro C.6.4.9 '!BY32</f>
        <v>#REF!</v>
      </c>
      <c r="BY28" s="12" t="e">
        <f>+#REF!-'Quadro C.6.4.9 '!BZ32</f>
        <v>#REF!</v>
      </c>
      <c r="BZ28" s="12" t="e">
        <f>+#REF!-'Quadro C.6.4.9 '!CA32</f>
        <v>#REF!</v>
      </c>
      <c r="CA28" s="12" t="e">
        <f>+#REF!-'Quadro C.6.4.9 '!CB32</f>
        <v>#REF!</v>
      </c>
      <c r="CB28" s="12" t="e">
        <f>+#REF!-'Quadro C.6.4.9 '!CC32</f>
        <v>#REF!</v>
      </c>
      <c r="CC28" s="12" t="e">
        <f>+#REF!-'Quadro C.6.4.9 '!CD32</f>
        <v>#REF!</v>
      </c>
      <c r="CD28" s="12" t="e">
        <f t="shared" si="0"/>
        <v>#REF!</v>
      </c>
    </row>
    <row r="29" spans="1:82">
      <c r="A29" s="3" t="s">
        <v>25</v>
      </c>
      <c r="B29" s="12" t="e">
        <f>+#REF!-'Quadro C.6.4.9 '!C33</f>
        <v>#REF!</v>
      </c>
      <c r="C29" s="12" t="e">
        <f>+#REF!-'Quadro C.6.4.9 '!D33</f>
        <v>#REF!</v>
      </c>
      <c r="D29" s="12" t="e">
        <f>+#REF!-'Quadro C.6.4.9 '!E33</f>
        <v>#REF!</v>
      </c>
      <c r="E29" s="12" t="e">
        <f>+#REF!-'Quadro C.6.4.9 '!F33</f>
        <v>#REF!</v>
      </c>
      <c r="F29" s="12" t="e">
        <f>+#REF!-'Quadro C.6.4.9 '!G33</f>
        <v>#REF!</v>
      </c>
      <c r="G29" s="12" t="e">
        <f>+#REF!-'Quadro C.6.4.9 '!H33</f>
        <v>#REF!</v>
      </c>
      <c r="H29" s="12" t="e">
        <f>+#REF!-'Quadro C.6.4.9 '!I33</f>
        <v>#REF!</v>
      </c>
      <c r="I29" s="12" t="e">
        <f>+#REF!-'Quadro C.6.4.9 '!J33</f>
        <v>#REF!</v>
      </c>
      <c r="J29" s="12" t="e">
        <f>+#REF!-'Quadro C.6.4.9 '!K33</f>
        <v>#REF!</v>
      </c>
      <c r="K29" s="12" t="e">
        <f>+#REF!-'Quadro C.6.4.9 '!L33</f>
        <v>#REF!</v>
      </c>
      <c r="L29" s="12" t="e">
        <f>+#REF!-'Quadro C.6.4.9 '!M33</f>
        <v>#REF!</v>
      </c>
      <c r="M29" s="12" t="e">
        <f>+#REF!-'Quadro C.6.4.9 '!N33</f>
        <v>#REF!</v>
      </c>
      <c r="N29" s="12" t="e">
        <f>+#REF!-'Quadro C.6.4.9 '!O33</f>
        <v>#REF!</v>
      </c>
      <c r="O29" s="12" t="e">
        <f>+#REF!-'Quadro C.6.4.9 '!P33</f>
        <v>#REF!</v>
      </c>
      <c r="P29" s="12" t="e">
        <f>+#REF!-'Quadro C.6.4.9 '!Q33</f>
        <v>#REF!</v>
      </c>
      <c r="Q29" s="12" t="e">
        <f>+#REF!-'Quadro C.6.4.9 '!R33</f>
        <v>#REF!</v>
      </c>
      <c r="R29" s="12" t="e">
        <f>+#REF!-'Quadro C.6.4.9 '!S33</f>
        <v>#REF!</v>
      </c>
      <c r="S29" s="12" t="e">
        <f>+#REF!-'Quadro C.6.4.9 '!T33</f>
        <v>#REF!</v>
      </c>
      <c r="T29" s="12" t="e">
        <f>+#REF!-'Quadro C.6.4.9 '!U33</f>
        <v>#REF!</v>
      </c>
      <c r="U29" s="12" t="e">
        <f>+#REF!-'Quadro C.6.4.9 '!V33</f>
        <v>#REF!</v>
      </c>
      <c r="V29" s="12" t="e">
        <f>+#REF!-'Quadro C.6.4.9 '!W33</f>
        <v>#REF!</v>
      </c>
      <c r="W29" s="12" t="e">
        <f>+#REF!-'Quadro C.6.4.9 '!X33</f>
        <v>#REF!</v>
      </c>
      <c r="X29" s="12" t="e">
        <f>+#REF!-'Quadro C.6.4.9 '!Y33</f>
        <v>#REF!</v>
      </c>
      <c r="Y29" s="12" t="e">
        <f>+#REF!-'Quadro C.6.4.9 '!Z33</f>
        <v>#REF!</v>
      </c>
      <c r="Z29" s="12" t="e">
        <f>+#REF!-'Quadro C.6.4.9 '!AA33</f>
        <v>#REF!</v>
      </c>
      <c r="AA29" s="12" t="e">
        <f>+#REF!-'Quadro C.6.4.9 '!AB33</f>
        <v>#REF!</v>
      </c>
      <c r="AB29" s="12" t="e">
        <f>+#REF!-'Quadro C.6.4.9 '!AC33</f>
        <v>#REF!</v>
      </c>
      <c r="AC29" s="12" t="e">
        <f>+#REF!-'Quadro C.6.4.9 '!AD33</f>
        <v>#REF!</v>
      </c>
      <c r="AD29" s="12" t="e">
        <f>+#REF!-'Quadro C.6.4.9 '!AE33</f>
        <v>#REF!</v>
      </c>
      <c r="AE29" s="12" t="e">
        <f>+#REF!-'Quadro C.6.4.9 '!AF33</f>
        <v>#REF!</v>
      </c>
      <c r="AF29" s="12" t="e">
        <f>+#REF!-'Quadro C.6.4.9 '!AG33</f>
        <v>#REF!</v>
      </c>
      <c r="AG29" s="12" t="e">
        <f>+#REF!-'Quadro C.6.4.9 '!AH33</f>
        <v>#REF!</v>
      </c>
      <c r="AH29" s="12" t="e">
        <f>+#REF!-'Quadro C.6.4.9 '!AI33</f>
        <v>#REF!</v>
      </c>
      <c r="AI29" s="12" t="e">
        <f>+#REF!-'Quadro C.6.4.9 '!AJ33</f>
        <v>#REF!</v>
      </c>
      <c r="AJ29" s="12" t="e">
        <f>+#REF!-'Quadro C.6.4.9 '!AK33</f>
        <v>#REF!</v>
      </c>
      <c r="AK29" s="12" t="e">
        <f>+#REF!-'Quadro C.6.4.9 '!AL33</f>
        <v>#REF!</v>
      </c>
      <c r="AL29" s="12" t="e">
        <f>+#REF!-'Quadro C.6.4.9 '!AM33</f>
        <v>#REF!</v>
      </c>
      <c r="AM29" s="12" t="e">
        <f>+#REF!-'Quadro C.6.4.9 '!AN33</f>
        <v>#REF!</v>
      </c>
      <c r="AN29" s="12" t="e">
        <f>+#REF!-'Quadro C.6.4.9 '!AO33</f>
        <v>#REF!</v>
      </c>
      <c r="AO29" s="12" t="e">
        <f>+#REF!-'Quadro C.6.4.9 '!AP33</f>
        <v>#REF!</v>
      </c>
      <c r="AP29" s="12" t="e">
        <f>+#REF!-'Quadro C.6.4.9 '!AQ33</f>
        <v>#REF!</v>
      </c>
      <c r="AQ29" s="12" t="e">
        <f>+#REF!-'Quadro C.6.4.9 '!AR33</f>
        <v>#REF!</v>
      </c>
      <c r="AR29" s="12" t="e">
        <f>+#REF!-'Quadro C.6.4.9 '!AS33</f>
        <v>#REF!</v>
      </c>
      <c r="AS29" s="12" t="e">
        <f>+#REF!-'Quadro C.6.4.9 '!AT33</f>
        <v>#REF!</v>
      </c>
      <c r="AT29" s="12" t="e">
        <f>+#REF!-'Quadro C.6.4.9 '!AU33</f>
        <v>#REF!</v>
      </c>
      <c r="AU29" s="12" t="e">
        <f>+#REF!-'Quadro C.6.4.9 '!AV33</f>
        <v>#REF!</v>
      </c>
      <c r="AV29" s="12" t="e">
        <f>+#REF!-'Quadro C.6.4.9 '!AW33</f>
        <v>#REF!</v>
      </c>
      <c r="AW29" s="12" t="e">
        <f>+#REF!-'Quadro C.6.4.9 '!AX33</f>
        <v>#REF!</v>
      </c>
      <c r="AX29" s="12" t="e">
        <f>+#REF!-'Quadro C.6.4.9 '!AY33</f>
        <v>#REF!</v>
      </c>
      <c r="AY29" s="12" t="e">
        <f>+#REF!-'Quadro C.6.4.9 '!AZ33</f>
        <v>#REF!</v>
      </c>
      <c r="AZ29" s="12" t="e">
        <f>+#REF!-'Quadro C.6.4.9 '!BA33</f>
        <v>#REF!</v>
      </c>
      <c r="BA29" s="12" t="e">
        <f>+#REF!-'Quadro C.6.4.9 '!BB33</f>
        <v>#REF!</v>
      </c>
      <c r="BB29" s="12" t="e">
        <f>+#REF!-'Quadro C.6.4.9 '!BC33</f>
        <v>#REF!</v>
      </c>
      <c r="BC29" s="12" t="e">
        <f>+#REF!-'Quadro C.6.4.9 '!BD33</f>
        <v>#REF!</v>
      </c>
      <c r="BD29" s="12" t="e">
        <f>+#REF!-'Quadro C.6.4.9 '!BE33</f>
        <v>#REF!</v>
      </c>
      <c r="BE29" s="12" t="e">
        <f>+#REF!-'Quadro C.6.4.9 '!BF33</f>
        <v>#REF!</v>
      </c>
      <c r="BF29" s="12" t="e">
        <f>+#REF!-'Quadro C.6.4.9 '!BG33</f>
        <v>#REF!</v>
      </c>
      <c r="BG29" s="12" t="e">
        <f>+#REF!-'Quadro C.6.4.9 '!BH33</f>
        <v>#REF!</v>
      </c>
      <c r="BH29" s="12" t="e">
        <f>+#REF!-'Quadro C.6.4.9 '!BI33</f>
        <v>#REF!</v>
      </c>
      <c r="BI29" s="12" t="e">
        <f>+#REF!-'Quadro C.6.4.9 '!BJ33</f>
        <v>#REF!</v>
      </c>
      <c r="BJ29" s="12" t="e">
        <f>+#REF!-'Quadro C.6.4.9 '!BK33</f>
        <v>#REF!</v>
      </c>
      <c r="BK29" s="12" t="e">
        <f>+#REF!-'Quadro C.6.4.9 '!BL33</f>
        <v>#REF!</v>
      </c>
      <c r="BL29" s="12" t="e">
        <f>+#REF!-'Quadro C.6.4.9 '!BM33</f>
        <v>#REF!</v>
      </c>
      <c r="BM29" s="12" t="e">
        <f>+#REF!-'Quadro C.6.4.9 '!BN33</f>
        <v>#REF!</v>
      </c>
      <c r="BN29" s="12" t="e">
        <f>+#REF!-'Quadro C.6.4.9 '!BO33</f>
        <v>#REF!</v>
      </c>
      <c r="BO29" s="12" t="e">
        <f>+#REF!-'Quadro C.6.4.9 '!BP33</f>
        <v>#REF!</v>
      </c>
      <c r="BP29" s="12" t="e">
        <f>+#REF!-'Quadro C.6.4.9 '!BQ33</f>
        <v>#REF!</v>
      </c>
      <c r="BQ29" s="12" t="e">
        <f>+#REF!-'Quadro C.6.4.9 '!BR33</f>
        <v>#REF!</v>
      </c>
      <c r="BR29" s="12" t="e">
        <f>+#REF!-'Quadro C.6.4.9 '!BS33</f>
        <v>#REF!</v>
      </c>
      <c r="BS29" s="12" t="e">
        <f>+#REF!-'Quadro C.6.4.9 '!BT33</f>
        <v>#REF!</v>
      </c>
      <c r="BT29" s="12" t="e">
        <f>+#REF!-'Quadro C.6.4.9 '!BU33</f>
        <v>#REF!</v>
      </c>
      <c r="BU29" s="12" t="e">
        <f>+#REF!-'Quadro C.6.4.9 '!BV33</f>
        <v>#REF!</v>
      </c>
      <c r="BV29" s="12" t="e">
        <f>+#REF!-'Quadro C.6.4.9 '!BW33</f>
        <v>#REF!</v>
      </c>
      <c r="BW29" s="12" t="e">
        <f>+#REF!-'Quadro C.6.4.9 '!BX33</f>
        <v>#REF!</v>
      </c>
      <c r="BX29" s="12" t="e">
        <f>+#REF!-'Quadro C.6.4.9 '!BY33</f>
        <v>#REF!</v>
      </c>
      <c r="BY29" s="12" t="e">
        <f>+#REF!-'Quadro C.6.4.9 '!BZ33</f>
        <v>#REF!</v>
      </c>
      <c r="BZ29" s="12" t="e">
        <f>+#REF!-'Quadro C.6.4.9 '!CA33</f>
        <v>#REF!</v>
      </c>
      <c r="CA29" s="12" t="e">
        <f>+#REF!-'Quadro C.6.4.9 '!CB33</f>
        <v>#REF!</v>
      </c>
      <c r="CB29" s="12" t="e">
        <f>+#REF!-'Quadro C.6.4.9 '!CC33</f>
        <v>#REF!</v>
      </c>
      <c r="CC29" s="12" t="e">
        <f>+#REF!-'Quadro C.6.4.9 '!CD33</f>
        <v>#REF!</v>
      </c>
      <c r="CD29" s="12" t="e">
        <f t="shared" si="0"/>
        <v>#REF!</v>
      </c>
    </row>
    <row r="30" spans="1:82">
      <c r="A30" s="3" t="s">
        <v>26</v>
      </c>
      <c r="B30" s="12" t="e">
        <f>+#REF!-'Quadro C.6.4.9 '!C34</f>
        <v>#REF!</v>
      </c>
      <c r="C30" s="12" t="e">
        <f>+#REF!-'Quadro C.6.4.9 '!D34</f>
        <v>#REF!</v>
      </c>
      <c r="D30" s="12" t="e">
        <f>+#REF!-'Quadro C.6.4.9 '!E34</f>
        <v>#REF!</v>
      </c>
      <c r="E30" s="12" t="e">
        <f>+#REF!-'Quadro C.6.4.9 '!F34</f>
        <v>#REF!</v>
      </c>
      <c r="F30" s="12" t="e">
        <f>+#REF!-'Quadro C.6.4.9 '!G34</f>
        <v>#REF!</v>
      </c>
      <c r="G30" s="12" t="e">
        <f>+#REF!-'Quadro C.6.4.9 '!H34</f>
        <v>#REF!</v>
      </c>
      <c r="H30" s="12" t="e">
        <f>+#REF!-'Quadro C.6.4.9 '!I34</f>
        <v>#REF!</v>
      </c>
      <c r="I30" s="12" t="e">
        <f>+#REF!-'Quadro C.6.4.9 '!J34</f>
        <v>#REF!</v>
      </c>
      <c r="J30" s="12" t="e">
        <f>+#REF!-'Quadro C.6.4.9 '!K34</f>
        <v>#REF!</v>
      </c>
      <c r="K30" s="12" t="e">
        <f>+#REF!-'Quadro C.6.4.9 '!L34</f>
        <v>#REF!</v>
      </c>
      <c r="L30" s="12" t="e">
        <f>+#REF!-'Quadro C.6.4.9 '!M34</f>
        <v>#REF!</v>
      </c>
      <c r="M30" s="12" t="e">
        <f>+#REF!-'Quadro C.6.4.9 '!N34</f>
        <v>#REF!</v>
      </c>
      <c r="N30" s="12" t="e">
        <f>+#REF!-'Quadro C.6.4.9 '!O34</f>
        <v>#REF!</v>
      </c>
      <c r="O30" s="12" t="e">
        <f>+#REF!-'Quadro C.6.4.9 '!P34</f>
        <v>#REF!</v>
      </c>
      <c r="P30" s="12" t="e">
        <f>+#REF!-'Quadro C.6.4.9 '!Q34</f>
        <v>#REF!</v>
      </c>
      <c r="Q30" s="12" t="e">
        <f>+#REF!-'Quadro C.6.4.9 '!R34</f>
        <v>#REF!</v>
      </c>
      <c r="R30" s="12" t="e">
        <f>+#REF!-'Quadro C.6.4.9 '!S34</f>
        <v>#REF!</v>
      </c>
      <c r="S30" s="12" t="e">
        <f>+#REF!-'Quadro C.6.4.9 '!T34</f>
        <v>#REF!</v>
      </c>
      <c r="T30" s="12" t="e">
        <f>+#REF!-'Quadro C.6.4.9 '!U34</f>
        <v>#REF!</v>
      </c>
      <c r="U30" s="12" t="e">
        <f>+#REF!-'Quadro C.6.4.9 '!V34</f>
        <v>#REF!</v>
      </c>
      <c r="V30" s="12" t="e">
        <f>+#REF!-'Quadro C.6.4.9 '!W34</f>
        <v>#REF!</v>
      </c>
      <c r="W30" s="12" t="e">
        <f>+#REF!-'Quadro C.6.4.9 '!X34</f>
        <v>#REF!</v>
      </c>
      <c r="X30" s="12" t="e">
        <f>+#REF!-'Quadro C.6.4.9 '!Y34</f>
        <v>#REF!</v>
      </c>
      <c r="Y30" s="12" t="e">
        <f>+#REF!-'Quadro C.6.4.9 '!Z34</f>
        <v>#REF!</v>
      </c>
      <c r="Z30" s="12" t="e">
        <f>+#REF!-'Quadro C.6.4.9 '!AA34</f>
        <v>#REF!</v>
      </c>
      <c r="AA30" s="12" t="e">
        <f>+#REF!-'Quadro C.6.4.9 '!AB34</f>
        <v>#REF!</v>
      </c>
      <c r="AB30" s="12" t="e">
        <f>+#REF!-'Quadro C.6.4.9 '!AC34</f>
        <v>#REF!</v>
      </c>
      <c r="AC30" s="12" t="e">
        <f>+#REF!-'Quadro C.6.4.9 '!AD34</f>
        <v>#REF!</v>
      </c>
      <c r="AD30" s="12" t="e">
        <f>+#REF!-'Quadro C.6.4.9 '!AE34</f>
        <v>#REF!</v>
      </c>
      <c r="AE30" s="12" t="e">
        <f>+#REF!-'Quadro C.6.4.9 '!AF34</f>
        <v>#REF!</v>
      </c>
      <c r="AF30" s="12" t="e">
        <f>+#REF!-'Quadro C.6.4.9 '!AG34</f>
        <v>#REF!</v>
      </c>
      <c r="AG30" s="12" t="e">
        <f>+#REF!-'Quadro C.6.4.9 '!AH34</f>
        <v>#REF!</v>
      </c>
      <c r="AH30" s="12" t="e">
        <f>+#REF!-'Quadro C.6.4.9 '!AI34</f>
        <v>#REF!</v>
      </c>
      <c r="AI30" s="12" t="e">
        <f>+#REF!-'Quadro C.6.4.9 '!AJ34</f>
        <v>#REF!</v>
      </c>
      <c r="AJ30" s="12" t="e">
        <f>+#REF!-'Quadro C.6.4.9 '!AK34</f>
        <v>#REF!</v>
      </c>
      <c r="AK30" s="12" t="e">
        <f>+#REF!-'Quadro C.6.4.9 '!AL34</f>
        <v>#REF!</v>
      </c>
      <c r="AL30" s="12" t="e">
        <f>+#REF!-'Quadro C.6.4.9 '!AM34</f>
        <v>#REF!</v>
      </c>
      <c r="AM30" s="12" t="e">
        <f>+#REF!-'Quadro C.6.4.9 '!AN34</f>
        <v>#REF!</v>
      </c>
      <c r="AN30" s="12" t="e">
        <f>+#REF!-'Quadro C.6.4.9 '!AO34</f>
        <v>#REF!</v>
      </c>
      <c r="AO30" s="12" t="e">
        <f>+#REF!-'Quadro C.6.4.9 '!AP34</f>
        <v>#REF!</v>
      </c>
      <c r="AP30" s="12" t="e">
        <f>+#REF!-'Quadro C.6.4.9 '!AQ34</f>
        <v>#REF!</v>
      </c>
      <c r="AQ30" s="12" t="e">
        <f>+#REF!-'Quadro C.6.4.9 '!AR34</f>
        <v>#REF!</v>
      </c>
      <c r="AR30" s="12" t="e">
        <f>+#REF!-'Quadro C.6.4.9 '!AS34</f>
        <v>#REF!</v>
      </c>
      <c r="AS30" s="12" t="e">
        <f>+#REF!-'Quadro C.6.4.9 '!AT34</f>
        <v>#REF!</v>
      </c>
      <c r="AT30" s="12" t="e">
        <f>+#REF!-'Quadro C.6.4.9 '!AU34</f>
        <v>#REF!</v>
      </c>
      <c r="AU30" s="12" t="e">
        <f>+#REF!-'Quadro C.6.4.9 '!AV34</f>
        <v>#REF!</v>
      </c>
      <c r="AV30" s="12" t="e">
        <f>+#REF!-'Quadro C.6.4.9 '!AW34</f>
        <v>#REF!</v>
      </c>
      <c r="AW30" s="12" t="e">
        <f>+#REF!-'Quadro C.6.4.9 '!AX34</f>
        <v>#REF!</v>
      </c>
      <c r="AX30" s="12" t="e">
        <f>+#REF!-'Quadro C.6.4.9 '!AY34</f>
        <v>#REF!</v>
      </c>
      <c r="AY30" s="12" t="e">
        <f>+#REF!-'Quadro C.6.4.9 '!AZ34</f>
        <v>#REF!</v>
      </c>
      <c r="AZ30" s="12" t="e">
        <f>+#REF!-'Quadro C.6.4.9 '!BA34</f>
        <v>#REF!</v>
      </c>
      <c r="BA30" s="12" t="e">
        <f>+#REF!-'Quadro C.6.4.9 '!BB34</f>
        <v>#REF!</v>
      </c>
      <c r="BB30" s="12" t="e">
        <f>+#REF!-'Quadro C.6.4.9 '!BC34</f>
        <v>#REF!</v>
      </c>
      <c r="BC30" s="12" t="e">
        <f>+#REF!-'Quadro C.6.4.9 '!BD34</f>
        <v>#REF!</v>
      </c>
      <c r="BD30" s="12" t="e">
        <f>+#REF!-'Quadro C.6.4.9 '!BE34</f>
        <v>#REF!</v>
      </c>
      <c r="BE30" s="12" t="e">
        <f>+#REF!-'Quadro C.6.4.9 '!BF34</f>
        <v>#REF!</v>
      </c>
      <c r="BF30" s="12" t="e">
        <f>+#REF!-'Quadro C.6.4.9 '!BG34</f>
        <v>#REF!</v>
      </c>
      <c r="BG30" s="12" t="e">
        <f>+#REF!-'Quadro C.6.4.9 '!BH34</f>
        <v>#REF!</v>
      </c>
      <c r="BH30" s="12" t="e">
        <f>+#REF!-'Quadro C.6.4.9 '!BI34</f>
        <v>#REF!</v>
      </c>
      <c r="BI30" s="12" t="e">
        <f>+#REF!-'Quadro C.6.4.9 '!BJ34</f>
        <v>#REF!</v>
      </c>
      <c r="BJ30" s="12" t="e">
        <f>+#REF!-'Quadro C.6.4.9 '!BK34</f>
        <v>#REF!</v>
      </c>
      <c r="BK30" s="12" t="e">
        <f>+#REF!-'Quadro C.6.4.9 '!BL34</f>
        <v>#REF!</v>
      </c>
      <c r="BL30" s="12" t="e">
        <f>+#REF!-'Quadro C.6.4.9 '!BM34</f>
        <v>#REF!</v>
      </c>
      <c r="BM30" s="12" t="e">
        <f>+#REF!-'Quadro C.6.4.9 '!BN34</f>
        <v>#REF!</v>
      </c>
      <c r="BN30" s="12" t="e">
        <f>+#REF!-'Quadro C.6.4.9 '!BO34</f>
        <v>#REF!</v>
      </c>
      <c r="BO30" s="12" t="e">
        <f>+#REF!-'Quadro C.6.4.9 '!BP34</f>
        <v>#REF!</v>
      </c>
      <c r="BP30" s="12" t="e">
        <f>+#REF!-'Quadro C.6.4.9 '!BQ34</f>
        <v>#REF!</v>
      </c>
      <c r="BQ30" s="12" t="e">
        <f>+#REF!-'Quadro C.6.4.9 '!BR34</f>
        <v>#REF!</v>
      </c>
      <c r="BR30" s="12" t="e">
        <f>+#REF!-'Quadro C.6.4.9 '!BS34</f>
        <v>#REF!</v>
      </c>
      <c r="BS30" s="12" t="e">
        <f>+#REF!-'Quadro C.6.4.9 '!BT34</f>
        <v>#REF!</v>
      </c>
      <c r="BT30" s="12" t="e">
        <f>+#REF!-'Quadro C.6.4.9 '!BU34</f>
        <v>#REF!</v>
      </c>
      <c r="BU30" s="12" t="e">
        <f>+#REF!-'Quadro C.6.4.9 '!BV34</f>
        <v>#REF!</v>
      </c>
      <c r="BV30" s="12" t="e">
        <f>+#REF!-'Quadro C.6.4.9 '!BW34</f>
        <v>#REF!</v>
      </c>
      <c r="BW30" s="12" t="e">
        <f>+#REF!-'Quadro C.6.4.9 '!BX34</f>
        <v>#REF!</v>
      </c>
      <c r="BX30" s="12" t="e">
        <f>+#REF!-'Quadro C.6.4.9 '!BY34</f>
        <v>#REF!</v>
      </c>
      <c r="BY30" s="12" t="e">
        <f>+#REF!-'Quadro C.6.4.9 '!BZ34</f>
        <v>#REF!</v>
      </c>
      <c r="BZ30" s="12" t="e">
        <f>+#REF!-'Quadro C.6.4.9 '!CA34</f>
        <v>#REF!</v>
      </c>
      <c r="CA30" s="12" t="e">
        <f>+#REF!-'Quadro C.6.4.9 '!CB34</f>
        <v>#REF!</v>
      </c>
      <c r="CB30" s="12" t="e">
        <f>+#REF!-'Quadro C.6.4.9 '!CC34</f>
        <v>#REF!</v>
      </c>
      <c r="CC30" s="12" t="e">
        <f>+#REF!-'Quadro C.6.4.9 '!CD34</f>
        <v>#REF!</v>
      </c>
      <c r="CD30" s="12" t="e">
        <f t="shared" si="0"/>
        <v>#REF!</v>
      </c>
    </row>
    <row r="31" spans="1:82">
      <c r="A31" s="3" t="s">
        <v>27</v>
      </c>
      <c r="B31" s="12" t="e">
        <f>+#REF!-'Quadro C.6.4.9 '!C35</f>
        <v>#REF!</v>
      </c>
      <c r="C31" s="12" t="e">
        <f>+#REF!-'Quadro C.6.4.9 '!D35</f>
        <v>#REF!</v>
      </c>
      <c r="D31" s="12" t="e">
        <f>+#REF!-'Quadro C.6.4.9 '!E35</f>
        <v>#REF!</v>
      </c>
      <c r="E31" s="12" t="e">
        <f>+#REF!-'Quadro C.6.4.9 '!F35</f>
        <v>#REF!</v>
      </c>
      <c r="F31" s="12" t="e">
        <f>+#REF!-'Quadro C.6.4.9 '!G35</f>
        <v>#REF!</v>
      </c>
      <c r="G31" s="12" t="e">
        <f>+#REF!-'Quadro C.6.4.9 '!H35</f>
        <v>#REF!</v>
      </c>
      <c r="H31" s="12" t="e">
        <f>+#REF!-'Quadro C.6.4.9 '!I35</f>
        <v>#REF!</v>
      </c>
      <c r="I31" s="12" t="e">
        <f>+#REF!-'Quadro C.6.4.9 '!J35</f>
        <v>#REF!</v>
      </c>
      <c r="J31" s="12" t="e">
        <f>+#REF!-'Quadro C.6.4.9 '!K35</f>
        <v>#REF!</v>
      </c>
      <c r="K31" s="12" t="e">
        <f>+#REF!-'Quadro C.6.4.9 '!L35</f>
        <v>#REF!</v>
      </c>
      <c r="L31" s="12" t="e">
        <f>+#REF!-'Quadro C.6.4.9 '!M35</f>
        <v>#REF!</v>
      </c>
      <c r="M31" s="12" t="e">
        <f>+#REF!-'Quadro C.6.4.9 '!N35</f>
        <v>#REF!</v>
      </c>
      <c r="N31" s="12" t="e">
        <f>+#REF!-'Quadro C.6.4.9 '!O35</f>
        <v>#REF!</v>
      </c>
      <c r="O31" s="12" t="e">
        <f>+#REF!-'Quadro C.6.4.9 '!P35</f>
        <v>#REF!</v>
      </c>
      <c r="P31" s="12" t="e">
        <f>+#REF!-'Quadro C.6.4.9 '!Q35</f>
        <v>#REF!</v>
      </c>
      <c r="Q31" s="12" t="e">
        <f>+#REF!-'Quadro C.6.4.9 '!R35</f>
        <v>#REF!</v>
      </c>
      <c r="R31" s="12" t="e">
        <f>+#REF!-'Quadro C.6.4.9 '!S35</f>
        <v>#REF!</v>
      </c>
      <c r="S31" s="12" t="e">
        <f>+#REF!-'Quadro C.6.4.9 '!T35</f>
        <v>#REF!</v>
      </c>
      <c r="T31" s="12" t="e">
        <f>+#REF!-'Quadro C.6.4.9 '!U35</f>
        <v>#REF!</v>
      </c>
      <c r="U31" s="12" t="e">
        <f>+#REF!-'Quadro C.6.4.9 '!V35</f>
        <v>#REF!</v>
      </c>
      <c r="V31" s="12" t="e">
        <f>+#REF!-'Quadro C.6.4.9 '!W35</f>
        <v>#REF!</v>
      </c>
      <c r="W31" s="12" t="e">
        <f>+#REF!-'Quadro C.6.4.9 '!X35</f>
        <v>#REF!</v>
      </c>
      <c r="X31" s="12" t="e">
        <f>+#REF!-'Quadro C.6.4.9 '!Y35</f>
        <v>#REF!</v>
      </c>
      <c r="Y31" s="12" t="e">
        <f>+#REF!-'Quadro C.6.4.9 '!Z35</f>
        <v>#REF!</v>
      </c>
      <c r="Z31" s="12" t="e">
        <f>+#REF!-'Quadro C.6.4.9 '!AA35</f>
        <v>#REF!</v>
      </c>
      <c r="AA31" s="12" t="e">
        <f>+#REF!-'Quadro C.6.4.9 '!AB35</f>
        <v>#REF!</v>
      </c>
      <c r="AB31" s="12" t="e">
        <f>+#REF!-'Quadro C.6.4.9 '!AC35</f>
        <v>#REF!</v>
      </c>
      <c r="AC31" s="12" t="e">
        <f>+#REF!-'Quadro C.6.4.9 '!AD35</f>
        <v>#REF!</v>
      </c>
      <c r="AD31" s="12" t="e">
        <f>+#REF!-'Quadro C.6.4.9 '!AE35</f>
        <v>#REF!</v>
      </c>
      <c r="AE31" s="12" t="e">
        <f>+#REF!-'Quadro C.6.4.9 '!AF35</f>
        <v>#REF!</v>
      </c>
      <c r="AF31" s="12" t="e">
        <f>+#REF!-'Quadro C.6.4.9 '!AG35</f>
        <v>#REF!</v>
      </c>
      <c r="AG31" s="12" t="e">
        <f>+#REF!-'Quadro C.6.4.9 '!AH35</f>
        <v>#REF!</v>
      </c>
      <c r="AH31" s="12" t="e">
        <f>+#REF!-'Quadro C.6.4.9 '!AI35</f>
        <v>#REF!</v>
      </c>
      <c r="AI31" s="12" t="e">
        <f>+#REF!-'Quadro C.6.4.9 '!AJ35</f>
        <v>#REF!</v>
      </c>
      <c r="AJ31" s="12" t="e">
        <f>+#REF!-'Quadro C.6.4.9 '!AK35</f>
        <v>#REF!</v>
      </c>
      <c r="AK31" s="12" t="e">
        <f>+#REF!-'Quadro C.6.4.9 '!AL35</f>
        <v>#REF!</v>
      </c>
      <c r="AL31" s="12" t="e">
        <f>+#REF!-'Quadro C.6.4.9 '!AM35</f>
        <v>#REF!</v>
      </c>
      <c r="AM31" s="12" t="e">
        <f>+#REF!-'Quadro C.6.4.9 '!AN35</f>
        <v>#REF!</v>
      </c>
      <c r="AN31" s="12" t="e">
        <f>+#REF!-'Quadro C.6.4.9 '!AO35</f>
        <v>#REF!</v>
      </c>
      <c r="AO31" s="12" t="e">
        <f>+#REF!-'Quadro C.6.4.9 '!AP35</f>
        <v>#REF!</v>
      </c>
      <c r="AP31" s="12" t="e">
        <f>+#REF!-'Quadro C.6.4.9 '!AQ35</f>
        <v>#REF!</v>
      </c>
      <c r="AQ31" s="12" t="e">
        <f>+#REF!-'Quadro C.6.4.9 '!AR35</f>
        <v>#REF!</v>
      </c>
      <c r="AR31" s="12" t="e">
        <f>+#REF!-'Quadro C.6.4.9 '!AS35</f>
        <v>#REF!</v>
      </c>
      <c r="AS31" s="12" t="e">
        <f>+#REF!-'Quadro C.6.4.9 '!AT35</f>
        <v>#REF!</v>
      </c>
      <c r="AT31" s="12" t="e">
        <f>+#REF!-'Quadro C.6.4.9 '!AU35</f>
        <v>#REF!</v>
      </c>
      <c r="AU31" s="12" t="e">
        <f>+#REF!-'Quadro C.6.4.9 '!AV35</f>
        <v>#REF!</v>
      </c>
      <c r="AV31" s="12" t="e">
        <f>+#REF!-'Quadro C.6.4.9 '!AW35</f>
        <v>#REF!</v>
      </c>
      <c r="AW31" s="12" t="e">
        <f>+#REF!-'Quadro C.6.4.9 '!AX35</f>
        <v>#REF!</v>
      </c>
      <c r="AX31" s="12" t="e">
        <f>+#REF!-'Quadro C.6.4.9 '!AY35</f>
        <v>#REF!</v>
      </c>
      <c r="AY31" s="12" t="e">
        <f>+#REF!-'Quadro C.6.4.9 '!AZ35</f>
        <v>#REF!</v>
      </c>
      <c r="AZ31" s="12" t="e">
        <f>+#REF!-'Quadro C.6.4.9 '!BA35</f>
        <v>#REF!</v>
      </c>
      <c r="BA31" s="12" t="e">
        <f>+#REF!-'Quadro C.6.4.9 '!BB35</f>
        <v>#REF!</v>
      </c>
      <c r="BB31" s="12" t="e">
        <f>+#REF!-'Quadro C.6.4.9 '!BC35</f>
        <v>#REF!</v>
      </c>
      <c r="BC31" s="12" t="e">
        <f>+#REF!-'Quadro C.6.4.9 '!BD35</f>
        <v>#REF!</v>
      </c>
      <c r="BD31" s="12" t="e">
        <f>+#REF!-'Quadro C.6.4.9 '!BE35</f>
        <v>#REF!</v>
      </c>
      <c r="BE31" s="12" t="e">
        <f>+#REF!-'Quadro C.6.4.9 '!BF35</f>
        <v>#REF!</v>
      </c>
      <c r="BF31" s="12" t="e">
        <f>+#REF!-'Quadro C.6.4.9 '!BG35</f>
        <v>#REF!</v>
      </c>
      <c r="BG31" s="12" t="e">
        <f>+#REF!-'Quadro C.6.4.9 '!BH35</f>
        <v>#REF!</v>
      </c>
      <c r="BH31" s="12" t="e">
        <f>+#REF!-'Quadro C.6.4.9 '!BI35</f>
        <v>#REF!</v>
      </c>
      <c r="BI31" s="12" t="e">
        <f>+#REF!-'Quadro C.6.4.9 '!BJ35</f>
        <v>#REF!</v>
      </c>
      <c r="BJ31" s="12" t="e">
        <f>+#REF!-'Quadro C.6.4.9 '!BK35</f>
        <v>#REF!</v>
      </c>
      <c r="BK31" s="12" t="e">
        <f>+#REF!-'Quadro C.6.4.9 '!BL35</f>
        <v>#REF!</v>
      </c>
      <c r="BL31" s="12" t="e">
        <f>+#REF!-'Quadro C.6.4.9 '!BM35</f>
        <v>#REF!</v>
      </c>
      <c r="BM31" s="12" t="e">
        <f>+#REF!-'Quadro C.6.4.9 '!BN35</f>
        <v>#REF!</v>
      </c>
      <c r="BN31" s="12" t="e">
        <f>+#REF!-'Quadro C.6.4.9 '!BO35</f>
        <v>#REF!</v>
      </c>
      <c r="BO31" s="12" t="e">
        <f>+#REF!-'Quadro C.6.4.9 '!BP35</f>
        <v>#REF!</v>
      </c>
      <c r="BP31" s="12" t="e">
        <f>+#REF!-'Quadro C.6.4.9 '!BQ35</f>
        <v>#REF!</v>
      </c>
      <c r="BQ31" s="12" t="e">
        <f>+#REF!-'Quadro C.6.4.9 '!BR35</f>
        <v>#REF!</v>
      </c>
      <c r="BR31" s="12" t="e">
        <f>+#REF!-'Quadro C.6.4.9 '!BS35</f>
        <v>#REF!</v>
      </c>
      <c r="BS31" s="12" t="e">
        <f>+#REF!-'Quadro C.6.4.9 '!BT35</f>
        <v>#REF!</v>
      </c>
      <c r="BT31" s="12" t="e">
        <f>+#REF!-'Quadro C.6.4.9 '!BU35</f>
        <v>#REF!</v>
      </c>
      <c r="BU31" s="12" t="e">
        <f>+#REF!-'Quadro C.6.4.9 '!BV35</f>
        <v>#REF!</v>
      </c>
      <c r="BV31" s="12" t="e">
        <f>+#REF!-'Quadro C.6.4.9 '!BW35</f>
        <v>#REF!</v>
      </c>
      <c r="BW31" s="12" t="e">
        <f>+#REF!-'Quadro C.6.4.9 '!BX35</f>
        <v>#REF!</v>
      </c>
      <c r="BX31" s="12" t="e">
        <f>+#REF!-'Quadro C.6.4.9 '!BY35</f>
        <v>#REF!</v>
      </c>
      <c r="BY31" s="12" t="e">
        <f>+#REF!-'Quadro C.6.4.9 '!BZ35</f>
        <v>#REF!</v>
      </c>
      <c r="BZ31" s="12" t="e">
        <f>+#REF!-'Quadro C.6.4.9 '!CA35</f>
        <v>#REF!</v>
      </c>
      <c r="CA31" s="12" t="e">
        <f>+#REF!-'Quadro C.6.4.9 '!CB35</f>
        <v>#REF!</v>
      </c>
      <c r="CB31" s="12" t="e">
        <f>+#REF!-'Quadro C.6.4.9 '!CC35</f>
        <v>#REF!</v>
      </c>
      <c r="CC31" s="12" t="e">
        <f>+#REF!-'Quadro C.6.4.9 '!CD35</f>
        <v>#REF!</v>
      </c>
      <c r="CD31" s="12" t="e">
        <f t="shared" si="0"/>
        <v>#REF!</v>
      </c>
    </row>
    <row r="32" spans="1:82">
      <c r="A32" s="3" t="s">
        <v>28</v>
      </c>
      <c r="B32" s="12" t="e">
        <f>+#REF!-'Quadro C.6.4.9 '!C36</f>
        <v>#REF!</v>
      </c>
      <c r="C32" s="12" t="e">
        <f>+#REF!-'Quadro C.6.4.9 '!D36</f>
        <v>#REF!</v>
      </c>
      <c r="D32" s="12" t="e">
        <f>+#REF!-'Quadro C.6.4.9 '!E36</f>
        <v>#REF!</v>
      </c>
      <c r="E32" s="12" t="e">
        <f>+#REF!-'Quadro C.6.4.9 '!F36</f>
        <v>#REF!</v>
      </c>
      <c r="F32" s="12" t="e">
        <f>+#REF!-'Quadro C.6.4.9 '!G36</f>
        <v>#REF!</v>
      </c>
      <c r="G32" s="12" t="e">
        <f>+#REF!-'Quadro C.6.4.9 '!H36</f>
        <v>#REF!</v>
      </c>
      <c r="H32" s="12" t="e">
        <f>+#REF!-'Quadro C.6.4.9 '!I36</f>
        <v>#REF!</v>
      </c>
      <c r="I32" s="12" t="e">
        <f>+#REF!-'Quadro C.6.4.9 '!J36</f>
        <v>#REF!</v>
      </c>
      <c r="J32" s="12" t="e">
        <f>+#REF!-'Quadro C.6.4.9 '!K36</f>
        <v>#REF!</v>
      </c>
      <c r="K32" s="12" t="e">
        <f>+#REF!-'Quadro C.6.4.9 '!L36</f>
        <v>#REF!</v>
      </c>
      <c r="L32" s="12" t="e">
        <f>+#REF!-'Quadro C.6.4.9 '!M36</f>
        <v>#REF!</v>
      </c>
      <c r="M32" s="12" t="e">
        <f>+#REF!-'Quadro C.6.4.9 '!N36</f>
        <v>#REF!</v>
      </c>
      <c r="N32" s="12" t="e">
        <f>+#REF!-'Quadro C.6.4.9 '!O36</f>
        <v>#REF!</v>
      </c>
      <c r="O32" s="12" t="e">
        <f>+#REF!-'Quadro C.6.4.9 '!P36</f>
        <v>#REF!</v>
      </c>
      <c r="P32" s="12" t="e">
        <f>+#REF!-'Quadro C.6.4.9 '!Q36</f>
        <v>#REF!</v>
      </c>
      <c r="Q32" s="12" t="e">
        <f>+#REF!-'Quadro C.6.4.9 '!R36</f>
        <v>#REF!</v>
      </c>
      <c r="R32" s="12" t="e">
        <f>+#REF!-'Quadro C.6.4.9 '!S36</f>
        <v>#REF!</v>
      </c>
      <c r="S32" s="12" t="e">
        <f>+#REF!-'Quadro C.6.4.9 '!T36</f>
        <v>#REF!</v>
      </c>
      <c r="T32" s="12" t="e">
        <f>+#REF!-'Quadro C.6.4.9 '!U36</f>
        <v>#REF!</v>
      </c>
      <c r="U32" s="12" t="e">
        <f>+#REF!-'Quadro C.6.4.9 '!V36</f>
        <v>#REF!</v>
      </c>
      <c r="V32" s="12" t="e">
        <f>+#REF!-'Quadro C.6.4.9 '!W36</f>
        <v>#REF!</v>
      </c>
      <c r="W32" s="12" t="e">
        <f>+#REF!-'Quadro C.6.4.9 '!X36</f>
        <v>#REF!</v>
      </c>
      <c r="X32" s="12" t="e">
        <f>+#REF!-'Quadro C.6.4.9 '!Y36</f>
        <v>#REF!</v>
      </c>
      <c r="Y32" s="12" t="e">
        <f>+#REF!-'Quadro C.6.4.9 '!Z36</f>
        <v>#REF!</v>
      </c>
      <c r="Z32" s="12" t="e">
        <f>+#REF!-'Quadro C.6.4.9 '!AA36</f>
        <v>#REF!</v>
      </c>
      <c r="AA32" s="12" t="e">
        <f>+#REF!-'Quadro C.6.4.9 '!AB36</f>
        <v>#REF!</v>
      </c>
      <c r="AB32" s="12" t="e">
        <f>+#REF!-'Quadro C.6.4.9 '!AC36</f>
        <v>#REF!</v>
      </c>
      <c r="AC32" s="12" t="e">
        <f>+#REF!-'Quadro C.6.4.9 '!AD36</f>
        <v>#REF!</v>
      </c>
      <c r="AD32" s="12" t="e">
        <f>+#REF!-'Quadro C.6.4.9 '!AE36</f>
        <v>#REF!</v>
      </c>
      <c r="AE32" s="12" t="e">
        <f>+#REF!-'Quadro C.6.4.9 '!AF36</f>
        <v>#REF!</v>
      </c>
      <c r="AF32" s="12" t="e">
        <f>+#REF!-'Quadro C.6.4.9 '!AG36</f>
        <v>#REF!</v>
      </c>
      <c r="AG32" s="12" t="e">
        <f>+#REF!-'Quadro C.6.4.9 '!AH36</f>
        <v>#REF!</v>
      </c>
      <c r="AH32" s="12" t="e">
        <f>+#REF!-'Quadro C.6.4.9 '!AI36</f>
        <v>#REF!</v>
      </c>
      <c r="AI32" s="12" t="e">
        <f>+#REF!-'Quadro C.6.4.9 '!AJ36</f>
        <v>#REF!</v>
      </c>
      <c r="AJ32" s="12" t="e">
        <f>+#REF!-'Quadro C.6.4.9 '!AK36</f>
        <v>#REF!</v>
      </c>
      <c r="AK32" s="12" t="e">
        <f>+#REF!-'Quadro C.6.4.9 '!AL36</f>
        <v>#REF!</v>
      </c>
      <c r="AL32" s="12" t="e">
        <f>+#REF!-'Quadro C.6.4.9 '!AM36</f>
        <v>#REF!</v>
      </c>
      <c r="AM32" s="12" t="e">
        <f>+#REF!-'Quadro C.6.4.9 '!AN36</f>
        <v>#REF!</v>
      </c>
      <c r="AN32" s="12" t="e">
        <f>+#REF!-'Quadro C.6.4.9 '!AO36</f>
        <v>#REF!</v>
      </c>
      <c r="AO32" s="12" t="e">
        <f>+#REF!-'Quadro C.6.4.9 '!AP36</f>
        <v>#REF!</v>
      </c>
      <c r="AP32" s="12" t="e">
        <f>+#REF!-'Quadro C.6.4.9 '!AQ36</f>
        <v>#REF!</v>
      </c>
      <c r="AQ32" s="12" t="e">
        <f>+#REF!-'Quadro C.6.4.9 '!AR36</f>
        <v>#REF!</v>
      </c>
      <c r="AR32" s="12" t="e">
        <f>+#REF!-'Quadro C.6.4.9 '!AS36</f>
        <v>#REF!</v>
      </c>
      <c r="AS32" s="12" t="e">
        <f>+#REF!-'Quadro C.6.4.9 '!AT36</f>
        <v>#REF!</v>
      </c>
      <c r="AT32" s="12" t="e">
        <f>+#REF!-'Quadro C.6.4.9 '!AU36</f>
        <v>#REF!</v>
      </c>
      <c r="AU32" s="12" t="e">
        <f>+#REF!-'Quadro C.6.4.9 '!AV36</f>
        <v>#REF!</v>
      </c>
      <c r="AV32" s="12" t="e">
        <f>+#REF!-'Quadro C.6.4.9 '!AW36</f>
        <v>#REF!</v>
      </c>
      <c r="AW32" s="12" t="e">
        <f>+#REF!-'Quadro C.6.4.9 '!AX36</f>
        <v>#REF!</v>
      </c>
      <c r="AX32" s="12" t="e">
        <f>+#REF!-'Quadro C.6.4.9 '!AY36</f>
        <v>#REF!</v>
      </c>
      <c r="AY32" s="12" t="e">
        <f>+#REF!-'Quadro C.6.4.9 '!AZ36</f>
        <v>#REF!</v>
      </c>
      <c r="AZ32" s="12" t="e">
        <f>+#REF!-'Quadro C.6.4.9 '!BA36</f>
        <v>#REF!</v>
      </c>
      <c r="BA32" s="12" t="e">
        <f>+#REF!-'Quadro C.6.4.9 '!BB36</f>
        <v>#REF!</v>
      </c>
      <c r="BB32" s="12" t="e">
        <f>+#REF!-'Quadro C.6.4.9 '!BC36</f>
        <v>#REF!</v>
      </c>
      <c r="BC32" s="12" t="e">
        <f>+#REF!-'Quadro C.6.4.9 '!BD36</f>
        <v>#REF!</v>
      </c>
      <c r="BD32" s="12" t="e">
        <f>+#REF!-'Quadro C.6.4.9 '!BE36</f>
        <v>#REF!</v>
      </c>
      <c r="BE32" s="12" t="e">
        <f>+#REF!-'Quadro C.6.4.9 '!BF36</f>
        <v>#REF!</v>
      </c>
      <c r="BF32" s="12" t="e">
        <f>+#REF!-'Quadro C.6.4.9 '!BG36</f>
        <v>#REF!</v>
      </c>
      <c r="BG32" s="12" t="e">
        <f>+#REF!-'Quadro C.6.4.9 '!BH36</f>
        <v>#REF!</v>
      </c>
      <c r="BH32" s="12" t="e">
        <f>+#REF!-'Quadro C.6.4.9 '!BI36</f>
        <v>#REF!</v>
      </c>
      <c r="BI32" s="12" t="e">
        <f>+#REF!-'Quadro C.6.4.9 '!BJ36</f>
        <v>#REF!</v>
      </c>
      <c r="BJ32" s="12" t="e">
        <f>+#REF!-'Quadro C.6.4.9 '!BK36</f>
        <v>#REF!</v>
      </c>
      <c r="BK32" s="12" t="e">
        <f>+#REF!-'Quadro C.6.4.9 '!BL36</f>
        <v>#REF!</v>
      </c>
      <c r="BL32" s="12" t="e">
        <f>+#REF!-'Quadro C.6.4.9 '!BM36</f>
        <v>#REF!</v>
      </c>
      <c r="BM32" s="12" t="e">
        <f>+#REF!-'Quadro C.6.4.9 '!BN36</f>
        <v>#REF!</v>
      </c>
      <c r="BN32" s="12" t="e">
        <f>+#REF!-'Quadro C.6.4.9 '!BO36</f>
        <v>#REF!</v>
      </c>
      <c r="BO32" s="12" t="e">
        <f>+#REF!-'Quadro C.6.4.9 '!BP36</f>
        <v>#REF!</v>
      </c>
      <c r="BP32" s="12" t="e">
        <f>+#REF!-'Quadro C.6.4.9 '!BQ36</f>
        <v>#REF!</v>
      </c>
      <c r="BQ32" s="12" t="e">
        <f>+#REF!-'Quadro C.6.4.9 '!BR36</f>
        <v>#REF!</v>
      </c>
      <c r="BR32" s="12" t="e">
        <f>+#REF!-'Quadro C.6.4.9 '!BS36</f>
        <v>#REF!</v>
      </c>
      <c r="BS32" s="12" t="e">
        <f>+#REF!-'Quadro C.6.4.9 '!BT36</f>
        <v>#REF!</v>
      </c>
      <c r="BT32" s="12" t="e">
        <f>+#REF!-'Quadro C.6.4.9 '!BU36</f>
        <v>#REF!</v>
      </c>
      <c r="BU32" s="12" t="e">
        <f>+#REF!-'Quadro C.6.4.9 '!BV36</f>
        <v>#REF!</v>
      </c>
      <c r="BV32" s="12" t="e">
        <f>+#REF!-'Quadro C.6.4.9 '!BW36</f>
        <v>#REF!</v>
      </c>
      <c r="BW32" s="12" t="e">
        <f>+#REF!-'Quadro C.6.4.9 '!BX36</f>
        <v>#REF!</v>
      </c>
      <c r="BX32" s="12" t="e">
        <f>+#REF!-'Quadro C.6.4.9 '!BY36</f>
        <v>#REF!</v>
      </c>
      <c r="BY32" s="12" t="e">
        <f>+#REF!-'Quadro C.6.4.9 '!BZ36</f>
        <v>#REF!</v>
      </c>
      <c r="BZ32" s="12" t="e">
        <f>+#REF!-'Quadro C.6.4.9 '!CA36</f>
        <v>#REF!</v>
      </c>
      <c r="CA32" s="12" t="e">
        <f>+#REF!-'Quadro C.6.4.9 '!CB36</f>
        <v>#REF!</v>
      </c>
      <c r="CB32" s="12" t="e">
        <f>+#REF!-'Quadro C.6.4.9 '!CC36</f>
        <v>#REF!</v>
      </c>
      <c r="CC32" s="12" t="e">
        <f>+#REF!-'Quadro C.6.4.9 '!CD36</f>
        <v>#REF!</v>
      </c>
      <c r="CD32" s="12" t="e">
        <f t="shared" si="0"/>
        <v>#REF!</v>
      </c>
    </row>
    <row r="33" spans="1:82">
      <c r="A33" s="3" t="s">
        <v>29</v>
      </c>
      <c r="B33" s="12" t="e">
        <f>+#REF!-'Quadro C.6.4.9 '!C37</f>
        <v>#REF!</v>
      </c>
      <c r="C33" s="12" t="e">
        <f>+#REF!-'Quadro C.6.4.9 '!D37</f>
        <v>#REF!</v>
      </c>
      <c r="D33" s="12" t="e">
        <f>+#REF!-'Quadro C.6.4.9 '!E37</f>
        <v>#REF!</v>
      </c>
      <c r="E33" s="12" t="e">
        <f>+#REF!-'Quadro C.6.4.9 '!F37</f>
        <v>#REF!</v>
      </c>
      <c r="F33" s="12" t="e">
        <f>+#REF!-'Quadro C.6.4.9 '!G37</f>
        <v>#REF!</v>
      </c>
      <c r="G33" s="12" t="e">
        <f>+#REF!-'Quadro C.6.4.9 '!H37</f>
        <v>#REF!</v>
      </c>
      <c r="H33" s="12" t="e">
        <f>+#REF!-'Quadro C.6.4.9 '!I37</f>
        <v>#REF!</v>
      </c>
      <c r="I33" s="12" t="e">
        <f>+#REF!-'Quadro C.6.4.9 '!J37</f>
        <v>#REF!</v>
      </c>
      <c r="J33" s="12" t="e">
        <f>+#REF!-'Quadro C.6.4.9 '!K37</f>
        <v>#REF!</v>
      </c>
      <c r="K33" s="12" t="e">
        <f>+#REF!-'Quadro C.6.4.9 '!L37</f>
        <v>#REF!</v>
      </c>
      <c r="L33" s="12" t="e">
        <f>+#REF!-'Quadro C.6.4.9 '!M37</f>
        <v>#REF!</v>
      </c>
      <c r="M33" s="12" t="e">
        <f>+#REF!-'Quadro C.6.4.9 '!N37</f>
        <v>#REF!</v>
      </c>
      <c r="N33" s="12" t="e">
        <f>+#REF!-'Quadro C.6.4.9 '!O37</f>
        <v>#REF!</v>
      </c>
      <c r="O33" s="12" t="e">
        <f>+#REF!-'Quadro C.6.4.9 '!P37</f>
        <v>#REF!</v>
      </c>
      <c r="P33" s="12" t="e">
        <f>+#REF!-'Quadro C.6.4.9 '!Q37</f>
        <v>#REF!</v>
      </c>
      <c r="Q33" s="12" t="e">
        <f>+#REF!-'Quadro C.6.4.9 '!R37</f>
        <v>#REF!</v>
      </c>
      <c r="R33" s="12" t="e">
        <f>+#REF!-'Quadro C.6.4.9 '!S37</f>
        <v>#REF!</v>
      </c>
      <c r="S33" s="12" t="e">
        <f>+#REF!-'Quadro C.6.4.9 '!T37</f>
        <v>#REF!</v>
      </c>
      <c r="T33" s="12" t="e">
        <f>+#REF!-'Quadro C.6.4.9 '!U37</f>
        <v>#REF!</v>
      </c>
      <c r="U33" s="12" t="e">
        <f>+#REF!-'Quadro C.6.4.9 '!V37</f>
        <v>#REF!</v>
      </c>
      <c r="V33" s="12" t="e">
        <f>+#REF!-'Quadro C.6.4.9 '!W37</f>
        <v>#REF!</v>
      </c>
      <c r="W33" s="12" t="e">
        <f>+#REF!-'Quadro C.6.4.9 '!X37</f>
        <v>#REF!</v>
      </c>
      <c r="X33" s="12" t="e">
        <f>+#REF!-'Quadro C.6.4.9 '!Y37</f>
        <v>#REF!</v>
      </c>
      <c r="Y33" s="12" t="e">
        <f>+#REF!-'Quadro C.6.4.9 '!Z37</f>
        <v>#REF!</v>
      </c>
      <c r="Z33" s="12" t="e">
        <f>+#REF!-'Quadro C.6.4.9 '!AA37</f>
        <v>#REF!</v>
      </c>
      <c r="AA33" s="12" t="e">
        <f>+#REF!-'Quadro C.6.4.9 '!AB37</f>
        <v>#REF!</v>
      </c>
      <c r="AB33" s="12" t="e">
        <f>+#REF!-'Quadro C.6.4.9 '!AC37</f>
        <v>#REF!</v>
      </c>
      <c r="AC33" s="12" t="e">
        <f>+#REF!-'Quadro C.6.4.9 '!AD37</f>
        <v>#REF!</v>
      </c>
      <c r="AD33" s="12" t="e">
        <f>+#REF!-'Quadro C.6.4.9 '!AE37</f>
        <v>#REF!</v>
      </c>
      <c r="AE33" s="12" t="e">
        <f>+#REF!-'Quadro C.6.4.9 '!AF37</f>
        <v>#REF!</v>
      </c>
      <c r="AF33" s="12" t="e">
        <f>+#REF!-'Quadro C.6.4.9 '!AG37</f>
        <v>#REF!</v>
      </c>
      <c r="AG33" s="12" t="e">
        <f>+#REF!-'Quadro C.6.4.9 '!AH37</f>
        <v>#REF!</v>
      </c>
      <c r="AH33" s="12" t="e">
        <f>+#REF!-'Quadro C.6.4.9 '!AI37</f>
        <v>#REF!</v>
      </c>
      <c r="AI33" s="12" t="e">
        <f>+#REF!-'Quadro C.6.4.9 '!AJ37</f>
        <v>#REF!</v>
      </c>
      <c r="AJ33" s="12" t="e">
        <f>+#REF!-'Quadro C.6.4.9 '!AK37</f>
        <v>#REF!</v>
      </c>
      <c r="AK33" s="12" t="e">
        <f>+#REF!-'Quadro C.6.4.9 '!AL37</f>
        <v>#REF!</v>
      </c>
      <c r="AL33" s="12" t="e">
        <f>+#REF!-'Quadro C.6.4.9 '!AM37</f>
        <v>#REF!</v>
      </c>
      <c r="AM33" s="12" t="e">
        <f>+#REF!-'Quadro C.6.4.9 '!AN37</f>
        <v>#REF!</v>
      </c>
      <c r="AN33" s="12" t="e">
        <f>+#REF!-'Quadro C.6.4.9 '!AO37</f>
        <v>#REF!</v>
      </c>
      <c r="AO33" s="12" t="e">
        <f>+#REF!-'Quadro C.6.4.9 '!AP37</f>
        <v>#REF!</v>
      </c>
      <c r="AP33" s="12" t="e">
        <f>+#REF!-'Quadro C.6.4.9 '!AQ37</f>
        <v>#REF!</v>
      </c>
      <c r="AQ33" s="12" t="e">
        <f>+#REF!-'Quadro C.6.4.9 '!AR37</f>
        <v>#REF!</v>
      </c>
      <c r="AR33" s="12" t="e">
        <f>+#REF!-'Quadro C.6.4.9 '!AS37</f>
        <v>#REF!</v>
      </c>
      <c r="AS33" s="12" t="e">
        <f>+#REF!-'Quadro C.6.4.9 '!AT37</f>
        <v>#REF!</v>
      </c>
      <c r="AT33" s="12" t="e">
        <f>+#REF!-'Quadro C.6.4.9 '!AU37</f>
        <v>#REF!</v>
      </c>
      <c r="AU33" s="12" t="e">
        <f>+#REF!-'Quadro C.6.4.9 '!AV37</f>
        <v>#REF!</v>
      </c>
      <c r="AV33" s="12" t="e">
        <f>+#REF!-'Quadro C.6.4.9 '!AW37</f>
        <v>#REF!</v>
      </c>
      <c r="AW33" s="12" t="e">
        <f>+#REF!-'Quadro C.6.4.9 '!AX37</f>
        <v>#REF!</v>
      </c>
      <c r="AX33" s="12" t="e">
        <f>+#REF!-'Quadro C.6.4.9 '!AY37</f>
        <v>#REF!</v>
      </c>
      <c r="AY33" s="12" t="e">
        <f>+#REF!-'Quadro C.6.4.9 '!AZ37</f>
        <v>#REF!</v>
      </c>
      <c r="AZ33" s="12" t="e">
        <f>+#REF!-'Quadro C.6.4.9 '!BA37</f>
        <v>#REF!</v>
      </c>
      <c r="BA33" s="12" t="e">
        <f>+#REF!-'Quadro C.6.4.9 '!BB37</f>
        <v>#REF!</v>
      </c>
      <c r="BB33" s="12" t="e">
        <f>+#REF!-'Quadro C.6.4.9 '!BC37</f>
        <v>#REF!</v>
      </c>
      <c r="BC33" s="12" t="e">
        <f>+#REF!-'Quadro C.6.4.9 '!BD37</f>
        <v>#REF!</v>
      </c>
      <c r="BD33" s="12" t="e">
        <f>+#REF!-'Quadro C.6.4.9 '!BE37</f>
        <v>#REF!</v>
      </c>
      <c r="BE33" s="12" t="e">
        <f>+#REF!-'Quadro C.6.4.9 '!BF37</f>
        <v>#REF!</v>
      </c>
      <c r="BF33" s="12" t="e">
        <f>+#REF!-'Quadro C.6.4.9 '!BG37</f>
        <v>#REF!</v>
      </c>
      <c r="BG33" s="12" t="e">
        <f>+#REF!-'Quadro C.6.4.9 '!BH37</f>
        <v>#REF!</v>
      </c>
      <c r="BH33" s="12" t="e">
        <f>+#REF!-'Quadro C.6.4.9 '!BI37</f>
        <v>#REF!</v>
      </c>
      <c r="BI33" s="12" t="e">
        <f>+#REF!-'Quadro C.6.4.9 '!BJ37</f>
        <v>#REF!</v>
      </c>
      <c r="BJ33" s="12" t="e">
        <f>+#REF!-'Quadro C.6.4.9 '!BK37</f>
        <v>#REF!</v>
      </c>
      <c r="BK33" s="12" t="e">
        <f>+#REF!-'Quadro C.6.4.9 '!BL37</f>
        <v>#REF!</v>
      </c>
      <c r="BL33" s="12" t="e">
        <f>+#REF!-'Quadro C.6.4.9 '!BM37</f>
        <v>#REF!</v>
      </c>
      <c r="BM33" s="12" t="e">
        <f>+#REF!-'Quadro C.6.4.9 '!BN37</f>
        <v>#REF!</v>
      </c>
      <c r="BN33" s="12" t="e">
        <f>+#REF!-'Quadro C.6.4.9 '!BO37</f>
        <v>#REF!</v>
      </c>
      <c r="BO33" s="12" t="e">
        <f>+#REF!-'Quadro C.6.4.9 '!BP37</f>
        <v>#REF!</v>
      </c>
      <c r="BP33" s="12" t="e">
        <f>+#REF!-'Quadro C.6.4.9 '!BQ37</f>
        <v>#REF!</v>
      </c>
      <c r="BQ33" s="12" t="e">
        <f>+#REF!-'Quadro C.6.4.9 '!BR37</f>
        <v>#REF!</v>
      </c>
      <c r="BR33" s="12" t="e">
        <f>+#REF!-'Quadro C.6.4.9 '!BS37</f>
        <v>#REF!</v>
      </c>
      <c r="BS33" s="12" t="e">
        <f>+#REF!-'Quadro C.6.4.9 '!BT37</f>
        <v>#REF!</v>
      </c>
      <c r="BT33" s="12" t="e">
        <f>+#REF!-'Quadro C.6.4.9 '!BU37</f>
        <v>#REF!</v>
      </c>
      <c r="BU33" s="12" t="e">
        <f>+#REF!-'Quadro C.6.4.9 '!BV37</f>
        <v>#REF!</v>
      </c>
      <c r="BV33" s="12" t="e">
        <f>+#REF!-'Quadro C.6.4.9 '!BW37</f>
        <v>#REF!</v>
      </c>
      <c r="BW33" s="12" t="e">
        <f>+#REF!-'Quadro C.6.4.9 '!BX37</f>
        <v>#REF!</v>
      </c>
      <c r="BX33" s="12" t="e">
        <f>+#REF!-'Quadro C.6.4.9 '!BY37</f>
        <v>#REF!</v>
      </c>
      <c r="BY33" s="12" t="e">
        <f>+#REF!-'Quadro C.6.4.9 '!BZ37</f>
        <v>#REF!</v>
      </c>
      <c r="BZ33" s="12" t="e">
        <f>+#REF!-'Quadro C.6.4.9 '!CA37</f>
        <v>#REF!</v>
      </c>
      <c r="CA33" s="12" t="e">
        <f>+#REF!-'Quadro C.6.4.9 '!CB37</f>
        <v>#REF!</v>
      </c>
      <c r="CB33" s="12" t="e">
        <f>+#REF!-'Quadro C.6.4.9 '!CC37</f>
        <v>#REF!</v>
      </c>
      <c r="CC33" s="12" t="e">
        <f>+#REF!-'Quadro C.6.4.9 '!CD37</f>
        <v>#REF!</v>
      </c>
      <c r="CD33" s="12" t="e">
        <f t="shared" si="0"/>
        <v>#REF!</v>
      </c>
    </row>
    <row r="34" spans="1:82">
      <c r="A34" s="3" t="s">
        <v>30</v>
      </c>
      <c r="B34" s="12" t="e">
        <f>+#REF!-'Quadro C.6.4.9 '!C38</f>
        <v>#REF!</v>
      </c>
      <c r="C34" s="12" t="e">
        <f>+#REF!-'Quadro C.6.4.9 '!D38</f>
        <v>#REF!</v>
      </c>
      <c r="D34" s="12" t="e">
        <f>+#REF!-'Quadro C.6.4.9 '!E38</f>
        <v>#REF!</v>
      </c>
      <c r="E34" s="12" t="e">
        <f>+#REF!-'Quadro C.6.4.9 '!F38</f>
        <v>#REF!</v>
      </c>
      <c r="F34" s="12" t="e">
        <f>+#REF!-'Quadro C.6.4.9 '!G38</f>
        <v>#REF!</v>
      </c>
      <c r="G34" s="12" t="e">
        <f>+#REF!-'Quadro C.6.4.9 '!H38</f>
        <v>#REF!</v>
      </c>
      <c r="H34" s="12" t="e">
        <f>+#REF!-'Quadro C.6.4.9 '!I38</f>
        <v>#REF!</v>
      </c>
      <c r="I34" s="12" t="e">
        <f>+#REF!-'Quadro C.6.4.9 '!J38</f>
        <v>#REF!</v>
      </c>
      <c r="J34" s="12" t="e">
        <f>+#REF!-'Quadro C.6.4.9 '!K38</f>
        <v>#REF!</v>
      </c>
      <c r="K34" s="12" t="e">
        <f>+#REF!-'Quadro C.6.4.9 '!L38</f>
        <v>#REF!</v>
      </c>
      <c r="L34" s="12" t="e">
        <f>+#REF!-'Quadro C.6.4.9 '!M38</f>
        <v>#REF!</v>
      </c>
      <c r="M34" s="12" t="e">
        <f>+#REF!-'Quadro C.6.4.9 '!N38</f>
        <v>#REF!</v>
      </c>
      <c r="N34" s="12" t="e">
        <f>+#REF!-'Quadro C.6.4.9 '!O38</f>
        <v>#REF!</v>
      </c>
      <c r="O34" s="12" t="e">
        <f>+#REF!-'Quadro C.6.4.9 '!P38</f>
        <v>#REF!</v>
      </c>
      <c r="P34" s="12" t="e">
        <f>+#REF!-'Quadro C.6.4.9 '!Q38</f>
        <v>#REF!</v>
      </c>
      <c r="Q34" s="12" t="e">
        <f>+#REF!-'Quadro C.6.4.9 '!R38</f>
        <v>#REF!</v>
      </c>
      <c r="R34" s="12" t="e">
        <f>+#REF!-'Quadro C.6.4.9 '!S38</f>
        <v>#REF!</v>
      </c>
      <c r="S34" s="12" t="e">
        <f>+#REF!-'Quadro C.6.4.9 '!T38</f>
        <v>#REF!</v>
      </c>
      <c r="T34" s="12" t="e">
        <f>+#REF!-'Quadro C.6.4.9 '!U38</f>
        <v>#REF!</v>
      </c>
      <c r="U34" s="12" t="e">
        <f>+#REF!-'Quadro C.6.4.9 '!V38</f>
        <v>#REF!</v>
      </c>
      <c r="V34" s="12" t="e">
        <f>+#REF!-'Quadro C.6.4.9 '!W38</f>
        <v>#REF!</v>
      </c>
      <c r="W34" s="12" t="e">
        <f>+#REF!-'Quadro C.6.4.9 '!X38</f>
        <v>#REF!</v>
      </c>
      <c r="X34" s="12" t="e">
        <f>+#REF!-'Quadro C.6.4.9 '!Y38</f>
        <v>#REF!</v>
      </c>
      <c r="Y34" s="12" t="e">
        <f>+#REF!-'Quadro C.6.4.9 '!Z38</f>
        <v>#REF!</v>
      </c>
      <c r="Z34" s="12" t="e">
        <f>+#REF!-'Quadro C.6.4.9 '!AA38</f>
        <v>#REF!</v>
      </c>
      <c r="AA34" s="12" t="e">
        <f>+#REF!-'Quadro C.6.4.9 '!AB38</f>
        <v>#REF!</v>
      </c>
      <c r="AB34" s="12" t="e">
        <f>+#REF!-'Quadro C.6.4.9 '!AC38</f>
        <v>#REF!</v>
      </c>
      <c r="AC34" s="12" t="e">
        <f>+#REF!-'Quadro C.6.4.9 '!AD38</f>
        <v>#REF!</v>
      </c>
      <c r="AD34" s="12" t="e">
        <f>+#REF!-'Quadro C.6.4.9 '!AE38</f>
        <v>#REF!</v>
      </c>
      <c r="AE34" s="12" t="e">
        <f>+#REF!-'Quadro C.6.4.9 '!AF38</f>
        <v>#REF!</v>
      </c>
      <c r="AF34" s="12" t="e">
        <f>+#REF!-'Quadro C.6.4.9 '!AG38</f>
        <v>#REF!</v>
      </c>
      <c r="AG34" s="12" t="e">
        <f>+#REF!-'Quadro C.6.4.9 '!AH38</f>
        <v>#REF!</v>
      </c>
      <c r="AH34" s="12" t="e">
        <f>+#REF!-'Quadro C.6.4.9 '!AI38</f>
        <v>#REF!</v>
      </c>
      <c r="AI34" s="12" t="e">
        <f>+#REF!-'Quadro C.6.4.9 '!AJ38</f>
        <v>#REF!</v>
      </c>
      <c r="AJ34" s="12" t="e">
        <f>+#REF!-'Quadro C.6.4.9 '!AK38</f>
        <v>#REF!</v>
      </c>
      <c r="AK34" s="12" t="e">
        <f>+#REF!-'Quadro C.6.4.9 '!AL38</f>
        <v>#REF!</v>
      </c>
      <c r="AL34" s="12" t="e">
        <f>+#REF!-'Quadro C.6.4.9 '!AM38</f>
        <v>#REF!</v>
      </c>
      <c r="AM34" s="12" t="e">
        <f>+#REF!-'Quadro C.6.4.9 '!AN38</f>
        <v>#REF!</v>
      </c>
      <c r="AN34" s="12" t="e">
        <f>+#REF!-'Quadro C.6.4.9 '!AO38</f>
        <v>#REF!</v>
      </c>
      <c r="AO34" s="12" t="e">
        <f>+#REF!-'Quadro C.6.4.9 '!AP38</f>
        <v>#REF!</v>
      </c>
      <c r="AP34" s="12" t="e">
        <f>+#REF!-'Quadro C.6.4.9 '!AQ38</f>
        <v>#REF!</v>
      </c>
      <c r="AQ34" s="12" t="e">
        <f>+#REF!-'Quadro C.6.4.9 '!AR38</f>
        <v>#REF!</v>
      </c>
      <c r="AR34" s="12" t="e">
        <f>+#REF!-'Quadro C.6.4.9 '!AS38</f>
        <v>#REF!</v>
      </c>
      <c r="AS34" s="12" t="e">
        <f>+#REF!-'Quadro C.6.4.9 '!AT38</f>
        <v>#REF!</v>
      </c>
      <c r="AT34" s="12" t="e">
        <f>+#REF!-'Quadro C.6.4.9 '!AU38</f>
        <v>#REF!</v>
      </c>
      <c r="AU34" s="12" t="e">
        <f>+#REF!-'Quadro C.6.4.9 '!AV38</f>
        <v>#REF!</v>
      </c>
      <c r="AV34" s="12" t="e">
        <f>+#REF!-'Quadro C.6.4.9 '!AW38</f>
        <v>#REF!</v>
      </c>
      <c r="AW34" s="12" t="e">
        <f>+#REF!-'Quadro C.6.4.9 '!AX38</f>
        <v>#REF!</v>
      </c>
      <c r="AX34" s="12" t="e">
        <f>+#REF!-'Quadro C.6.4.9 '!AY38</f>
        <v>#REF!</v>
      </c>
      <c r="AY34" s="12" t="e">
        <f>+#REF!-'Quadro C.6.4.9 '!AZ38</f>
        <v>#REF!</v>
      </c>
      <c r="AZ34" s="12" t="e">
        <f>+#REF!-'Quadro C.6.4.9 '!BA38</f>
        <v>#REF!</v>
      </c>
      <c r="BA34" s="12" t="e">
        <f>+#REF!-'Quadro C.6.4.9 '!BB38</f>
        <v>#REF!</v>
      </c>
      <c r="BB34" s="12" t="e">
        <f>+#REF!-'Quadro C.6.4.9 '!BC38</f>
        <v>#REF!</v>
      </c>
      <c r="BC34" s="12" t="e">
        <f>+#REF!-'Quadro C.6.4.9 '!BD38</f>
        <v>#REF!</v>
      </c>
      <c r="BD34" s="12" t="e">
        <f>+#REF!-'Quadro C.6.4.9 '!BE38</f>
        <v>#REF!</v>
      </c>
      <c r="BE34" s="12" t="e">
        <f>+#REF!-'Quadro C.6.4.9 '!BF38</f>
        <v>#REF!</v>
      </c>
      <c r="BF34" s="12" t="e">
        <f>+#REF!-'Quadro C.6.4.9 '!BG38</f>
        <v>#REF!</v>
      </c>
      <c r="BG34" s="12" t="e">
        <f>+#REF!-'Quadro C.6.4.9 '!BH38</f>
        <v>#REF!</v>
      </c>
      <c r="BH34" s="12" t="e">
        <f>+#REF!-'Quadro C.6.4.9 '!BI38</f>
        <v>#REF!</v>
      </c>
      <c r="BI34" s="12" t="e">
        <f>+#REF!-'Quadro C.6.4.9 '!BJ38</f>
        <v>#REF!</v>
      </c>
      <c r="BJ34" s="12" t="e">
        <f>+#REF!-'Quadro C.6.4.9 '!BK38</f>
        <v>#REF!</v>
      </c>
      <c r="BK34" s="12" t="e">
        <f>+#REF!-'Quadro C.6.4.9 '!BL38</f>
        <v>#REF!</v>
      </c>
      <c r="BL34" s="12" t="e">
        <f>+#REF!-'Quadro C.6.4.9 '!BM38</f>
        <v>#REF!</v>
      </c>
      <c r="BM34" s="12" t="e">
        <f>+#REF!-'Quadro C.6.4.9 '!BN38</f>
        <v>#REF!</v>
      </c>
      <c r="BN34" s="12" t="e">
        <f>+#REF!-'Quadro C.6.4.9 '!BO38</f>
        <v>#REF!</v>
      </c>
      <c r="BO34" s="12" t="e">
        <f>+#REF!-'Quadro C.6.4.9 '!BP38</f>
        <v>#REF!</v>
      </c>
      <c r="BP34" s="12" t="e">
        <f>+#REF!-'Quadro C.6.4.9 '!BQ38</f>
        <v>#REF!</v>
      </c>
      <c r="BQ34" s="12" t="e">
        <f>+#REF!-'Quadro C.6.4.9 '!BR38</f>
        <v>#REF!</v>
      </c>
      <c r="BR34" s="12" t="e">
        <f>+#REF!-'Quadro C.6.4.9 '!BS38</f>
        <v>#REF!</v>
      </c>
      <c r="BS34" s="12" t="e">
        <f>+#REF!-'Quadro C.6.4.9 '!BT38</f>
        <v>#REF!</v>
      </c>
      <c r="BT34" s="12" t="e">
        <f>+#REF!-'Quadro C.6.4.9 '!BU38</f>
        <v>#REF!</v>
      </c>
      <c r="BU34" s="12" t="e">
        <f>+#REF!-'Quadro C.6.4.9 '!BV38</f>
        <v>#REF!</v>
      </c>
      <c r="BV34" s="12" t="e">
        <f>+#REF!-'Quadro C.6.4.9 '!BW38</f>
        <v>#REF!</v>
      </c>
      <c r="BW34" s="12" t="e">
        <f>+#REF!-'Quadro C.6.4.9 '!BX38</f>
        <v>#REF!</v>
      </c>
      <c r="BX34" s="12" t="e">
        <f>+#REF!-'Quadro C.6.4.9 '!BY38</f>
        <v>#REF!</v>
      </c>
      <c r="BY34" s="12" t="e">
        <f>+#REF!-'Quadro C.6.4.9 '!BZ38</f>
        <v>#REF!</v>
      </c>
      <c r="BZ34" s="12" t="e">
        <f>+#REF!-'Quadro C.6.4.9 '!CA38</f>
        <v>#REF!</v>
      </c>
      <c r="CA34" s="12" t="e">
        <f>+#REF!-'Quadro C.6.4.9 '!CB38</f>
        <v>#REF!</v>
      </c>
      <c r="CB34" s="12" t="e">
        <f>+#REF!-'Quadro C.6.4.9 '!CC38</f>
        <v>#REF!</v>
      </c>
      <c r="CC34" s="12" t="e">
        <f>+#REF!-'Quadro C.6.4.9 '!CD38</f>
        <v>#REF!</v>
      </c>
      <c r="CD34" s="12" t="e">
        <f t="shared" si="0"/>
        <v>#REF!</v>
      </c>
    </row>
    <row r="35" spans="1:82">
      <c r="A35" s="3" t="s">
        <v>31</v>
      </c>
      <c r="B35" s="12" t="e">
        <f>+#REF!-'Quadro C.6.4.9 '!C39</f>
        <v>#REF!</v>
      </c>
      <c r="C35" s="12" t="e">
        <f>+#REF!-'Quadro C.6.4.9 '!D39</f>
        <v>#REF!</v>
      </c>
      <c r="D35" s="12" t="e">
        <f>+#REF!-'Quadro C.6.4.9 '!E39</f>
        <v>#REF!</v>
      </c>
      <c r="E35" s="12" t="e">
        <f>+#REF!-'Quadro C.6.4.9 '!F39</f>
        <v>#REF!</v>
      </c>
      <c r="F35" s="12" t="e">
        <f>+#REF!-'Quadro C.6.4.9 '!G39</f>
        <v>#REF!</v>
      </c>
      <c r="G35" s="12" t="e">
        <f>+#REF!-'Quadro C.6.4.9 '!H39</f>
        <v>#REF!</v>
      </c>
      <c r="H35" s="12" t="e">
        <f>+#REF!-'Quadro C.6.4.9 '!I39</f>
        <v>#REF!</v>
      </c>
      <c r="I35" s="12" t="e">
        <f>+#REF!-'Quadro C.6.4.9 '!J39</f>
        <v>#REF!</v>
      </c>
      <c r="J35" s="12" t="e">
        <f>+#REF!-'Quadro C.6.4.9 '!K39</f>
        <v>#REF!</v>
      </c>
      <c r="K35" s="12" t="e">
        <f>+#REF!-'Quadro C.6.4.9 '!L39</f>
        <v>#REF!</v>
      </c>
      <c r="L35" s="12" t="e">
        <f>+#REF!-'Quadro C.6.4.9 '!M39</f>
        <v>#REF!</v>
      </c>
      <c r="M35" s="12" t="e">
        <f>+#REF!-'Quadro C.6.4.9 '!N39</f>
        <v>#REF!</v>
      </c>
      <c r="N35" s="12" t="e">
        <f>+#REF!-'Quadro C.6.4.9 '!O39</f>
        <v>#REF!</v>
      </c>
      <c r="O35" s="12" t="e">
        <f>+#REF!-'Quadro C.6.4.9 '!P39</f>
        <v>#REF!</v>
      </c>
      <c r="P35" s="12" t="e">
        <f>+#REF!-'Quadro C.6.4.9 '!Q39</f>
        <v>#REF!</v>
      </c>
      <c r="Q35" s="12" t="e">
        <f>+#REF!-'Quadro C.6.4.9 '!R39</f>
        <v>#REF!</v>
      </c>
      <c r="R35" s="12" t="e">
        <f>+#REF!-'Quadro C.6.4.9 '!S39</f>
        <v>#REF!</v>
      </c>
      <c r="S35" s="12" t="e">
        <f>+#REF!-'Quadro C.6.4.9 '!T39</f>
        <v>#REF!</v>
      </c>
      <c r="T35" s="12" t="e">
        <f>+#REF!-'Quadro C.6.4.9 '!U39</f>
        <v>#REF!</v>
      </c>
      <c r="U35" s="12" t="e">
        <f>+#REF!-'Quadro C.6.4.9 '!V39</f>
        <v>#REF!</v>
      </c>
      <c r="V35" s="12" t="e">
        <f>+#REF!-'Quadro C.6.4.9 '!W39</f>
        <v>#REF!</v>
      </c>
      <c r="W35" s="12" t="e">
        <f>+#REF!-'Quadro C.6.4.9 '!X39</f>
        <v>#REF!</v>
      </c>
      <c r="X35" s="12" t="e">
        <f>+#REF!-'Quadro C.6.4.9 '!Y39</f>
        <v>#REF!</v>
      </c>
      <c r="Y35" s="12" t="e">
        <f>+#REF!-'Quadro C.6.4.9 '!Z39</f>
        <v>#REF!</v>
      </c>
      <c r="Z35" s="12" t="e">
        <f>+#REF!-'Quadro C.6.4.9 '!AA39</f>
        <v>#REF!</v>
      </c>
      <c r="AA35" s="12" t="e">
        <f>+#REF!-'Quadro C.6.4.9 '!AB39</f>
        <v>#REF!</v>
      </c>
      <c r="AB35" s="12" t="e">
        <f>+#REF!-'Quadro C.6.4.9 '!AC39</f>
        <v>#REF!</v>
      </c>
      <c r="AC35" s="12" t="e">
        <f>+#REF!-'Quadro C.6.4.9 '!AD39</f>
        <v>#REF!</v>
      </c>
      <c r="AD35" s="12" t="e">
        <f>+#REF!-'Quadro C.6.4.9 '!AE39</f>
        <v>#REF!</v>
      </c>
      <c r="AE35" s="12" t="e">
        <f>+#REF!-'Quadro C.6.4.9 '!AF39</f>
        <v>#REF!</v>
      </c>
      <c r="AF35" s="12" t="e">
        <f>+#REF!-'Quadro C.6.4.9 '!AG39</f>
        <v>#REF!</v>
      </c>
      <c r="AG35" s="12" t="e">
        <f>+#REF!-'Quadro C.6.4.9 '!AH39</f>
        <v>#REF!</v>
      </c>
      <c r="AH35" s="12" t="e">
        <f>+#REF!-'Quadro C.6.4.9 '!AI39</f>
        <v>#REF!</v>
      </c>
      <c r="AI35" s="12" t="e">
        <f>+#REF!-'Quadro C.6.4.9 '!AJ39</f>
        <v>#REF!</v>
      </c>
      <c r="AJ35" s="12" t="e">
        <f>+#REF!-'Quadro C.6.4.9 '!AK39</f>
        <v>#REF!</v>
      </c>
      <c r="AK35" s="12" t="e">
        <f>+#REF!-'Quadro C.6.4.9 '!AL39</f>
        <v>#REF!</v>
      </c>
      <c r="AL35" s="12" t="e">
        <f>+#REF!-'Quadro C.6.4.9 '!AM39</f>
        <v>#REF!</v>
      </c>
      <c r="AM35" s="12" t="e">
        <f>+#REF!-'Quadro C.6.4.9 '!AN39</f>
        <v>#REF!</v>
      </c>
      <c r="AN35" s="12" t="e">
        <f>+#REF!-'Quadro C.6.4.9 '!AO39</f>
        <v>#REF!</v>
      </c>
      <c r="AO35" s="12" t="e">
        <f>+#REF!-'Quadro C.6.4.9 '!AP39</f>
        <v>#REF!</v>
      </c>
      <c r="AP35" s="12" t="e">
        <f>+#REF!-'Quadro C.6.4.9 '!AQ39</f>
        <v>#REF!</v>
      </c>
      <c r="AQ35" s="12" t="e">
        <f>+#REF!-'Quadro C.6.4.9 '!AR39</f>
        <v>#REF!</v>
      </c>
      <c r="AR35" s="12" t="e">
        <f>+#REF!-'Quadro C.6.4.9 '!AS39</f>
        <v>#REF!</v>
      </c>
      <c r="AS35" s="12" t="e">
        <f>+#REF!-'Quadro C.6.4.9 '!AT39</f>
        <v>#REF!</v>
      </c>
      <c r="AT35" s="12" t="e">
        <f>+#REF!-'Quadro C.6.4.9 '!AU39</f>
        <v>#REF!</v>
      </c>
      <c r="AU35" s="12" t="e">
        <f>+#REF!-'Quadro C.6.4.9 '!AV39</f>
        <v>#REF!</v>
      </c>
      <c r="AV35" s="12" t="e">
        <f>+#REF!-'Quadro C.6.4.9 '!AW39</f>
        <v>#REF!</v>
      </c>
      <c r="AW35" s="12" t="e">
        <f>+#REF!-'Quadro C.6.4.9 '!AX39</f>
        <v>#REF!</v>
      </c>
      <c r="AX35" s="12" t="e">
        <f>+#REF!-'Quadro C.6.4.9 '!AY39</f>
        <v>#REF!</v>
      </c>
      <c r="AY35" s="12" t="e">
        <f>+#REF!-'Quadro C.6.4.9 '!AZ39</f>
        <v>#REF!</v>
      </c>
      <c r="AZ35" s="12" t="e">
        <f>+#REF!-'Quadro C.6.4.9 '!BA39</f>
        <v>#REF!</v>
      </c>
      <c r="BA35" s="12" t="e">
        <f>+#REF!-'Quadro C.6.4.9 '!BB39</f>
        <v>#REF!</v>
      </c>
      <c r="BB35" s="12" t="e">
        <f>+#REF!-'Quadro C.6.4.9 '!BC39</f>
        <v>#REF!</v>
      </c>
      <c r="BC35" s="12" t="e">
        <f>+#REF!-'Quadro C.6.4.9 '!BD39</f>
        <v>#REF!</v>
      </c>
      <c r="BD35" s="12" t="e">
        <f>+#REF!-'Quadro C.6.4.9 '!BE39</f>
        <v>#REF!</v>
      </c>
      <c r="BE35" s="12" t="e">
        <f>+#REF!-'Quadro C.6.4.9 '!BF39</f>
        <v>#REF!</v>
      </c>
      <c r="BF35" s="12" t="e">
        <f>+#REF!-'Quadro C.6.4.9 '!BG39</f>
        <v>#REF!</v>
      </c>
      <c r="BG35" s="12" t="e">
        <f>+#REF!-'Quadro C.6.4.9 '!BH39</f>
        <v>#REF!</v>
      </c>
      <c r="BH35" s="12" t="e">
        <f>+#REF!-'Quadro C.6.4.9 '!BI39</f>
        <v>#REF!</v>
      </c>
      <c r="BI35" s="12" t="e">
        <f>+#REF!-'Quadro C.6.4.9 '!BJ39</f>
        <v>#REF!</v>
      </c>
      <c r="BJ35" s="12" t="e">
        <f>+#REF!-'Quadro C.6.4.9 '!BK39</f>
        <v>#REF!</v>
      </c>
      <c r="BK35" s="12" t="e">
        <f>+#REF!-'Quadro C.6.4.9 '!BL39</f>
        <v>#REF!</v>
      </c>
      <c r="BL35" s="12" t="e">
        <f>+#REF!-'Quadro C.6.4.9 '!BM39</f>
        <v>#REF!</v>
      </c>
      <c r="BM35" s="12" t="e">
        <f>+#REF!-'Quadro C.6.4.9 '!BN39</f>
        <v>#REF!</v>
      </c>
      <c r="BN35" s="12" t="e">
        <f>+#REF!-'Quadro C.6.4.9 '!BO39</f>
        <v>#REF!</v>
      </c>
      <c r="BO35" s="12" t="e">
        <f>+#REF!-'Quadro C.6.4.9 '!BP39</f>
        <v>#REF!</v>
      </c>
      <c r="BP35" s="12" t="e">
        <f>+#REF!-'Quadro C.6.4.9 '!BQ39</f>
        <v>#REF!</v>
      </c>
      <c r="BQ35" s="12" t="e">
        <f>+#REF!-'Quadro C.6.4.9 '!BR39</f>
        <v>#REF!</v>
      </c>
      <c r="BR35" s="12" t="e">
        <f>+#REF!-'Quadro C.6.4.9 '!BS39</f>
        <v>#REF!</v>
      </c>
      <c r="BS35" s="12" t="e">
        <f>+#REF!-'Quadro C.6.4.9 '!BT39</f>
        <v>#REF!</v>
      </c>
      <c r="BT35" s="12" t="e">
        <f>+#REF!-'Quadro C.6.4.9 '!BU39</f>
        <v>#REF!</v>
      </c>
      <c r="BU35" s="12" t="e">
        <f>+#REF!-'Quadro C.6.4.9 '!BV39</f>
        <v>#REF!</v>
      </c>
      <c r="BV35" s="12" t="e">
        <f>+#REF!-'Quadro C.6.4.9 '!BW39</f>
        <v>#REF!</v>
      </c>
      <c r="BW35" s="12" t="e">
        <f>+#REF!-'Quadro C.6.4.9 '!BX39</f>
        <v>#REF!</v>
      </c>
      <c r="BX35" s="12" t="e">
        <f>+#REF!-'Quadro C.6.4.9 '!BY39</f>
        <v>#REF!</v>
      </c>
      <c r="BY35" s="12" t="e">
        <f>+#REF!-'Quadro C.6.4.9 '!BZ39</f>
        <v>#REF!</v>
      </c>
      <c r="BZ35" s="12" t="e">
        <f>+#REF!-'Quadro C.6.4.9 '!CA39</f>
        <v>#REF!</v>
      </c>
      <c r="CA35" s="12" t="e">
        <f>+#REF!-'Quadro C.6.4.9 '!CB39</f>
        <v>#REF!</v>
      </c>
      <c r="CB35" s="12" t="e">
        <f>+#REF!-'Quadro C.6.4.9 '!CC39</f>
        <v>#REF!</v>
      </c>
      <c r="CC35" s="12" t="e">
        <f>+#REF!-'Quadro C.6.4.9 '!CD39</f>
        <v>#REF!</v>
      </c>
      <c r="CD35" s="12" t="e">
        <f t="shared" si="0"/>
        <v>#REF!</v>
      </c>
    </row>
    <row r="36" spans="1:82">
      <c r="A36" s="3" t="s">
        <v>32</v>
      </c>
      <c r="B36" s="12" t="e">
        <f>+#REF!-'Quadro C.6.4.9 '!C40</f>
        <v>#REF!</v>
      </c>
      <c r="C36" s="12" t="e">
        <f>+#REF!-'Quadro C.6.4.9 '!D40</f>
        <v>#REF!</v>
      </c>
      <c r="D36" s="12" t="e">
        <f>+#REF!-'Quadro C.6.4.9 '!E40</f>
        <v>#REF!</v>
      </c>
      <c r="E36" s="12" t="e">
        <f>+#REF!-'Quadro C.6.4.9 '!F40</f>
        <v>#REF!</v>
      </c>
      <c r="F36" s="12" t="e">
        <f>+#REF!-'Quadro C.6.4.9 '!G40</f>
        <v>#REF!</v>
      </c>
      <c r="G36" s="12" t="e">
        <f>+#REF!-'Quadro C.6.4.9 '!H40</f>
        <v>#REF!</v>
      </c>
      <c r="H36" s="12" t="e">
        <f>+#REF!-'Quadro C.6.4.9 '!I40</f>
        <v>#REF!</v>
      </c>
      <c r="I36" s="12" t="e">
        <f>+#REF!-'Quadro C.6.4.9 '!J40</f>
        <v>#REF!</v>
      </c>
      <c r="J36" s="12" t="e">
        <f>+#REF!-'Quadro C.6.4.9 '!K40</f>
        <v>#REF!</v>
      </c>
      <c r="K36" s="12" t="e">
        <f>+#REF!-'Quadro C.6.4.9 '!L40</f>
        <v>#REF!</v>
      </c>
      <c r="L36" s="12" t="e">
        <f>+#REF!-'Quadro C.6.4.9 '!M40</f>
        <v>#REF!</v>
      </c>
      <c r="M36" s="12" t="e">
        <f>+#REF!-'Quadro C.6.4.9 '!N40</f>
        <v>#REF!</v>
      </c>
      <c r="N36" s="12" t="e">
        <f>+#REF!-'Quadro C.6.4.9 '!O40</f>
        <v>#REF!</v>
      </c>
      <c r="O36" s="12" t="e">
        <f>+#REF!-'Quadro C.6.4.9 '!P40</f>
        <v>#REF!</v>
      </c>
      <c r="P36" s="12" t="e">
        <f>+#REF!-'Quadro C.6.4.9 '!Q40</f>
        <v>#REF!</v>
      </c>
      <c r="Q36" s="12" t="e">
        <f>+#REF!-'Quadro C.6.4.9 '!R40</f>
        <v>#REF!</v>
      </c>
      <c r="R36" s="12" t="e">
        <f>+#REF!-'Quadro C.6.4.9 '!S40</f>
        <v>#REF!</v>
      </c>
      <c r="S36" s="12" t="e">
        <f>+#REF!-'Quadro C.6.4.9 '!T40</f>
        <v>#REF!</v>
      </c>
      <c r="T36" s="12" t="e">
        <f>+#REF!-'Quadro C.6.4.9 '!U40</f>
        <v>#REF!</v>
      </c>
      <c r="U36" s="12" t="e">
        <f>+#REF!-'Quadro C.6.4.9 '!V40</f>
        <v>#REF!</v>
      </c>
      <c r="V36" s="12" t="e">
        <f>+#REF!-'Quadro C.6.4.9 '!W40</f>
        <v>#REF!</v>
      </c>
      <c r="W36" s="12" t="e">
        <f>+#REF!-'Quadro C.6.4.9 '!X40</f>
        <v>#REF!</v>
      </c>
      <c r="X36" s="12" t="e">
        <f>+#REF!-'Quadro C.6.4.9 '!Y40</f>
        <v>#REF!</v>
      </c>
      <c r="Y36" s="12" t="e">
        <f>+#REF!-'Quadro C.6.4.9 '!Z40</f>
        <v>#REF!</v>
      </c>
      <c r="Z36" s="12" t="e">
        <f>+#REF!-'Quadro C.6.4.9 '!AA40</f>
        <v>#REF!</v>
      </c>
      <c r="AA36" s="12" t="e">
        <f>+#REF!-'Quadro C.6.4.9 '!AB40</f>
        <v>#REF!</v>
      </c>
      <c r="AB36" s="12" t="e">
        <f>+#REF!-'Quadro C.6.4.9 '!AC40</f>
        <v>#REF!</v>
      </c>
      <c r="AC36" s="12" t="e">
        <f>+#REF!-'Quadro C.6.4.9 '!AD40</f>
        <v>#REF!</v>
      </c>
      <c r="AD36" s="12" t="e">
        <f>+#REF!-'Quadro C.6.4.9 '!AE40</f>
        <v>#REF!</v>
      </c>
      <c r="AE36" s="12" t="e">
        <f>+#REF!-'Quadro C.6.4.9 '!AF40</f>
        <v>#REF!</v>
      </c>
      <c r="AF36" s="12" t="e">
        <f>+#REF!-'Quadro C.6.4.9 '!AG40</f>
        <v>#REF!</v>
      </c>
      <c r="AG36" s="12" t="e">
        <f>+#REF!-'Quadro C.6.4.9 '!AH40</f>
        <v>#REF!</v>
      </c>
      <c r="AH36" s="12" t="e">
        <f>+#REF!-'Quadro C.6.4.9 '!AI40</f>
        <v>#REF!</v>
      </c>
      <c r="AI36" s="12" t="e">
        <f>+#REF!-'Quadro C.6.4.9 '!AJ40</f>
        <v>#REF!</v>
      </c>
      <c r="AJ36" s="12" t="e">
        <f>+#REF!-'Quadro C.6.4.9 '!AK40</f>
        <v>#REF!</v>
      </c>
      <c r="AK36" s="12" t="e">
        <f>+#REF!-'Quadro C.6.4.9 '!AL40</f>
        <v>#REF!</v>
      </c>
      <c r="AL36" s="12" t="e">
        <f>+#REF!-'Quadro C.6.4.9 '!AM40</f>
        <v>#REF!</v>
      </c>
      <c r="AM36" s="12" t="e">
        <f>+#REF!-'Quadro C.6.4.9 '!AN40</f>
        <v>#REF!</v>
      </c>
      <c r="AN36" s="12" t="e">
        <f>+#REF!-'Quadro C.6.4.9 '!AO40</f>
        <v>#REF!</v>
      </c>
      <c r="AO36" s="12" t="e">
        <f>+#REF!-'Quadro C.6.4.9 '!AP40</f>
        <v>#REF!</v>
      </c>
      <c r="AP36" s="12" t="e">
        <f>+#REF!-'Quadro C.6.4.9 '!AQ40</f>
        <v>#REF!</v>
      </c>
      <c r="AQ36" s="12" t="e">
        <f>+#REF!-'Quadro C.6.4.9 '!AR40</f>
        <v>#REF!</v>
      </c>
      <c r="AR36" s="12" t="e">
        <f>+#REF!-'Quadro C.6.4.9 '!AS40</f>
        <v>#REF!</v>
      </c>
      <c r="AS36" s="12" t="e">
        <f>+#REF!-'Quadro C.6.4.9 '!AT40</f>
        <v>#REF!</v>
      </c>
      <c r="AT36" s="12" t="e">
        <f>+#REF!-'Quadro C.6.4.9 '!AU40</f>
        <v>#REF!</v>
      </c>
      <c r="AU36" s="12" t="e">
        <f>+#REF!-'Quadro C.6.4.9 '!AV40</f>
        <v>#REF!</v>
      </c>
      <c r="AV36" s="12" t="e">
        <f>+#REF!-'Quadro C.6.4.9 '!AW40</f>
        <v>#REF!</v>
      </c>
      <c r="AW36" s="12" t="e">
        <f>+#REF!-'Quadro C.6.4.9 '!AX40</f>
        <v>#REF!</v>
      </c>
      <c r="AX36" s="12" t="e">
        <f>+#REF!-'Quadro C.6.4.9 '!AY40</f>
        <v>#REF!</v>
      </c>
      <c r="AY36" s="12" t="e">
        <f>+#REF!-'Quadro C.6.4.9 '!AZ40</f>
        <v>#REF!</v>
      </c>
      <c r="AZ36" s="12" t="e">
        <f>+#REF!-'Quadro C.6.4.9 '!BA40</f>
        <v>#REF!</v>
      </c>
      <c r="BA36" s="12" t="e">
        <f>+#REF!-'Quadro C.6.4.9 '!BB40</f>
        <v>#REF!</v>
      </c>
      <c r="BB36" s="12" t="e">
        <f>+#REF!-'Quadro C.6.4.9 '!BC40</f>
        <v>#REF!</v>
      </c>
      <c r="BC36" s="12" t="e">
        <f>+#REF!-'Quadro C.6.4.9 '!BD40</f>
        <v>#REF!</v>
      </c>
      <c r="BD36" s="12" t="e">
        <f>+#REF!-'Quadro C.6.4.9 '!BE40</f>
        <v>#REF!</v>
      </c>
      <c r="BE36" s="12" t="e">
        <f>+#REF!-'Quadro C.6.4.9 '!BF40</f>
        <v>#REF!</v>
      </c>
      <c r="BF36" s="12" t="e">
        <f>+#REF!-'Quadro C.6.4.9 '!BG40</f>
        <v>#REF!</v>
      </c>
      <c r="BG36" s="12" t="e">
        <f>+#REF!-'Quadro C.6.4.9 '!BH40</f>
        <v>#REF!</v>
      </c>
      <c r="BH36" s="12" t="e">
        <f>+#REF!-'Quadro C.6.4.9 '!BI40</f>
        <v>#REF!</v>
      </c>
      <c r="BI36" s="12" t="e">
        <f>+#REF!-'Quadro C.6.4.9 '!BJ40</f>
        <v>#REF!</v>
      </c>
      <c r="BJ36" s="12" t="e">
        <f>+#REF!-'Quadro C.6.4.9 '!BK40</f>
        <v>#REF!</v>
      </c>
      <c r="BK36" s="12" t="e">
        <f>+#REF!-'Quadro C.6.4.9 '!BL40</f>
        <v>#REF!</v>
      </c>
      <c r="BL36" s="12" t="e">
        <f>+#REF!-'Quadro C.6.4.9 '!BM40</f>
        <v>#REF!</v>
      </c>
      <c r="BM36" s="12" t="e">
        <f>+#REF!-'Quadro C.6.4.9 '!BN40</f>
        <v>#REF!</v>
      </c>
      <c r="BN36" s="12" t="e">
        <f>+#REF!-'Quadro C.6.4.9 '!BO40</f>
        <v>#REF!</v>
      </c>
      <c r="BO36" s="12" t="e">
        <f>+#REF!-'Quadro C.6.4.9 '!BP40</f>
        <v>#REF!</v>
      </c>
      <c r="BP36" s="12" t="e">
        <f>+#REF!-'Quadro C.6.4.9 '!BQ40</f>
        <v>#REF!</v>
      </c>
      <c r="BQ36" s="12" t="e">
        <f>+#REF!-'Quadro C.6.4.9 '!BR40</f>
        <v>#REF!</v>
      </c>
      <c r="BR36" s="12" t="e">
        <f>+#REF!-'Quadro C.6.4.9 '!BS40</f>
        <v>#REF!</v>
      </c>
      <c r="BS36" s="12" t="e">
        <f>+#REF!-'Quadro C.6.4.9 '!BT40</f>
        <v>#REF!</v>
      </c>
      <c r="BT36" s="12" t="e">
        <f>+#REF!-'Quadro C.6.4.9 '!BU40</f>
        <v>#REF!</v>
      </c>
      <c r="BU36" s="12" t="e">
        <f>+#REF!-'Quadro C.6.4.9 '!BV40</f>
        <v>#REF!</v>
      </c>
      <c r="BV36" s="12" t="e">
        <f>+#REF!-'Quadro C.6.4.9 '!BW40</f>
        <v>#REF!</v>
      </c>
      <c r="BW36" s="12" t="e">
        <f>+#REF!-'Quadro C.6.4.9 '!BX40</f>
        <v>#REF!</v>
      </c>
      <c r="BX36" s="12" t="e">
        <f>+#REF!-'Quadro C.6.4.9 '!BY40</f>
        <v>#REF!</v>
      </c>
      <c r="BY36" s="12" t="e">
        <f>+#REF!-'Quadro C.6.4.9 '!BZ40</f>
        <v>#REF!</v>
      </c>
      <c r="BZ36" s="12" t="e">
        <f>+#REF!-'Quadro C.6.4.9 '!CA40</f>
        <v>#REF!</v>
      </c>
      <c r="CA36" s="12" t="e">
        <f>+#REF!-'Quadro C.6.4.9 '!CB40</f>
        <v>#REF!</v>
      </c>
      <c r="CB36" s="12" t="e">
        <f>+#REF!-'Quadro C.6.4.9 '!CC40</f>
        <v>#REF!</v>
      </c>
      <c r="CC36" s="12" t="e">
        <f>+#REF!-'Quadro C.6.4.9 '!CD40</f>
        <v>#REF!</v>
      </c>
      <c r="CD36" s="12" t="e">
        <f t="shared" si="0"/>
        <v>#REF!</v>
      </c>
    </row>
    <row r="37" spans="1:82">
      <c r="A37" s="3" t="s">
        <v>33</v>
      </c>
      <c r="B37" s="12" t="e">
        <f>+#REF!-'Quadro C.6.4.9 '!C41</f>
        <v>#REF!</v>
      </c>
      <c r="C37" s="12" t="e">
        <f>+#REF!-'Quadro C.6.4.9 '!D41</f>
        <v>#REF!</v>
      </c>
      <c r="D37" s="12" t="e">
        <f>+#REF!-'Quadro C.6.4.9 '!E41</f>
        <v>#REF!</v>
      </c>
      <c r="E37" s="12" t="e">
        <f>+#REF!-'Quadro C.6.4.9 '!F41</f>
        <v>#REF!</v>
      </c>
      <c r="F37" s="12" t="e">
        <f>+#REF!-'Quadro C.6.4.9 '!G41</f>
        <v>#REF!</v>
      </c>
      <c r="G37" s="12" t="e">
        <f>+#REF!-'Quadro C.6.4.9 '!H41</f>
        <v>#REF!</v>
      </c>
      <c r="H37" s="12" t="e">
        <f>+#REF!-'Quadro C.6.4.9 '!I41</f>
        <v>#REF!</v>
      </c>
      <c r="I37" s="12" t="e">
        <f>+#REF!-'Quadro C.6.4.9 '!J41</f>
        <v>#REF!</v>
      </c>
      <c r="J37" s="12" t="e">
        <f>+#REF!-'Quadro C.6.4.9 '!K41</f>
        <v>#REF!</v>
      </c>
      <c r="K37" s="12" t="e">
        <f>+#REF!-'Quadro C.6.4.9 '!L41</f>
        <v>#REF!</v>
      </c>
      <c r="L37" s="12" t="e">
        <f>+#REF!-'Quadro C.6.4.9 '!M41</f>
        <v>#REF!</v>
      </c>
      <c r="M37" s="12" t="e">
        <f>+#REF!-'Quadro C.6.4.9 '!N41</f>
        <v>#REF!</v>
      </c>
      <c r="N37" s="12" t="e">
        <f>+#REF!-'Quadro C.6.4.9 '!O41</f>
        <v>#REF!</v>
      </c>
      <c r="O37" s="12" t="e">
        <f>+#REF!-'Quadro C.6.4.9 '!P41</f>
        <v>#REF!</v>
      </c>
      <c r="P37" s="12" t="e">
        <f>+#REF!-'Quadro C.6.4.9 '!Q41</f>
        <v>#REF!</v>
      </c>
      <c r="Q37" s="12" t="e">
        <f>+#REF!-'Quadro C.6.4.9 '!R41</f>
        <v>#REF!</v>
      </c>
      <c r="R37" s="12" t="e">
        <f>+#REF!-'Quadro C.6.4.9 '!S41</f>
        <v>#REF!</v>
      </c>
      <c r="S37" s="12" t="e">
        <f>+#REF!-'Quadro C.6.4.9 '!T41</f>
        <v>#REF!</v>
      </c>
      <c r="T37" s="12" t="e">
        <f>+#REF!-'Quadro C.6.4.9 '!U41</f>
        <v>#REF!</v>
      </c>
      <c r="U37" s="12" t="e">
        <f>+#REF!-'Quadro C.6.4.9 '!V41</f>
        <v>#REF!</v>
      </c>
      <c r="V37" s="12" t="e">
        <f>+#REF!-'Quadro C.6.4.9 '!W41</f>
        <v>#REF!</v>
      </c>
      <c r="W37" s="12" t="e">
        <f>+#REF!-'Quadro C.6.4.9 '!X41</f>
        <v>#REF!</v>
      </c>
      <c r="X37" s="12" t="e">
        <f>+#REF!-'Quadro C.6.4.9 '!Y41</f>
        <v>#REF!</v>
      </c>
      <c r="Y37" s="12" t="e">
        <f>+#REF!-'Quadro C.6.4.9 '!Z41</f>
        <v>#REF!</v>
      </c>
      <c r="Z37" s="12" t="e">
        <f>+#REF!-'Quadro C.6.4.9 '!AA41</f>
        <v>#REF!</v>
      </c>
      <c r="AA37" s="12" t="e">
        <f>+#REF!-'Quadro C.6.4.9 '!AB41</f>
        <v>#REF!</v>
      </c>
      <c r="AB37" s="12" t="e">
        <f>+#REF!-'Quadro C.6.4.9 '!AC41</f>
        <v>#REF!</v>
      </c>
      <c r="AC37" s="12" t="e">
        <f>+#REF!-'Quadro C.6.4.9 '!AD41</f>
        <v>#REF!</v>
      </c>
      <c r="AD37" s="12" t="e">
        <f>+#REF!-'Quadro C.6.4.9 '!AE41</f>
        <v>#REF!</v>
      </c>
      <c r="AE37" s="12" t="e">
        <f>+#REF!-'Quadro C.6.4.9 '!AF41</f>
        <v>#REF!</v>
      </c>
      <c r="AF37" s="12" t="e">
        <f>+#REF!-'Quadro C.6.4.9 '!AG41</f>
        <v>#REF!</v>
      </c>
      <c r="AG37" s="12" t="e">
        <f>+#REF!-'Quadro C.6.4.9 '!AH41</f>
        <v>#REF!</v>
      </c>
      <c r="AH37" s="12" t="e">
        <f>+#REF!-'Quadro C.6.4.9 '!AI41</f>
        <v>#REF!</v>
      </c>
      <c r="AI37" s="12" t="e">
        <f>+#REF!-'Quadro C.6.4.9 '!AJ41</f>
        <v>#REF!</v>
      </c>
      <c r="AJ37" s="12" t="e">
        <f>+#REF!-'Quadro C.6.4.9 '!AK41</f>
        <v>#REF!</v>
      </c>
      <c r="AK37" s="12" t="e">
        <f>+#REF!-'Quadro C.6.4.9 '!AL41</f>
        <v>#REF!</v>
      </c>
      <c r="AL37" s="12" t="e">
        <f>+#REF!-'Quadro C.6.4.9 '!AM41</f>
        <v>#REF!</v>
      </c>
      <c r="AM37" s="12" t="e">
        <f>+#REF!-'Quadro C.6.4.9 '!AN41</f>
        <v>#REF!</v>
      </c>
      <c r="AN37" s="12" t="e">
        <f>+#REF!-'Quadro C.6.4.9 '!AO41</f>
        <v>#REF!</v>
      </c>
      <c r="AO37" s="12" t="e">
        <f>+#REF!-'Quadro C.6.4.9 '!AP41</f>
        <v>#REF!</v>
      </c>
      <c r="AP37" s="12" t="e">
        <f>+#REF!-'Quadro C.6.4.9 '!AQ41</f>
        <v>#REF!</v>
      </c>
      <c r="AQ37" s="12" t="e">
        <f>+#REF!-'Quadro C.6.4.9 '!AR41</f>
        <v>#REF!</v>
      </c>
      <c r="AR37" s="12" t="e">
        <f>+#REF!-'Quadro C.6.4.9 '!AS41</f>
        <v>#REF!</v>
      </c>
      <c r="AS37" s="12" t="e">
        <f>+#REF!-'Quadro C.6.4.9 '!AT41</f>
        <v>#REF!</v>
      </c>
      <c r="AT37" s="12" t="e">
        <f>+#REF!-'Quadro C.6.4.9 '!AU41</f>
        <v>#REF!</v>
      </c>
      <c r="AU37" s="12" t="e">
        <f>+#REF!-'Quadro C.6.4.9 '!AV41</f>
        <v>#REF!</v>
      </c>
      <c r="AV37" s="12" t="e">
        <f>+#REF!-'Quadro C.6.4.9 '!AW41</f>
        <v>#REF!</v>
      </c>
      <c r="AW37" s="12" t="e">
        <f>+#REF!-'Quadro C.6.4.9 '!AX41</f>
        <v>#REF!</v>
      </c>
      <c r="AX37" s="12" t="e">
        <f>+#REF!-'Quadro C.6.4.9 '!AY41</f>
        <v>#REF!</v>
      </c>
      <c r="AY37" s="12" t="e">
        <f>+#REF!-'Quadro C.6.4.9 '!AZ41</f>
        <v>#REF!</v>
      </c>
      <c r="AZ37" s="12" t="e">
        <f>+#REF!-'Quadro C.6.4.9 '!BA41</f>
        <v>#REF!</v>
      </c>
      <c r="BA37" s="12" t="e">
        <f>+#REF!-'Quadro C.6.4.9 '!BB41</f>
        <v>#REF!</v>
      </c>
      <c r="BB37" s="12" t="e">
        <f>+#REF!-'Quadro C.6.4.9 '!BC41</f>
        <v>#REF!</v>
      </c>
      <c r="BC37" s="12" t="e">
        <f>+#REF!-'Quadro C.6.4.9 '!BD41</f>
        <v>#REF!</v>
      </c>
      <c r="BD37" s="12" t="e">
        <f>+#REF!-'Quadro C.6.4.9 '!BE41</f>
        <v>#REF!</v>
      </c>
      <c r="BE37" s="12" t="e">
        <f>+#REF!-'Quadro C.6.4.9 '!BF41</f>
        <v>#REF!</v>
      </c>
      <c r="BF37" s="12" t="e">
        <f>+#REF!-'Quadro C.6.4.9 '!BG41</f>
        <v>#REF!</v>
      </c>
      <c r="BG37" s="12" t="e">
        <f>+#REF!-'Quadro C.6.4.9 '!BH41</f>
        <v>#REF!</v>
      </c>
      <c r="BH37" s="12" t="e">
        <f>+#REF!-'Quadro C.6.4.9 '!BI41</f>
        <v>#REF!</v>
      </c>
      <c r="BI37" s="12" t="e">
        <f>+#REF!-'Quadro C.6.4.9 '!BJ41</f>
        <v>#REF!</v>
      </c>
      <c r="BJ37" s="12" t="e">
        <f>+#REF!-'Quadro C.6.4.9 '!BK41</f>
        <v>#REF!</v>
      </c>
      <c r="BK37" s="12" t="e">
        <f>+#REF!-'Quadro C.6.4.9 '!BL41</f>
        <v>#REF!</v>
      </c>
      <c r="BL37" s="12" t="e">
        <f>+#REF!-'Quadro C.6.4.9 '!BM41</f>
        <v>#REF!</v>
      </c>
      <c r="BM37" s="12" t="e">
        <f>+#REF!-'Quadro C.6.4.9 '!BN41</f>
        <v>#REF!</v>
      </c>
      <c r="BN37" s="12" t="e">
        <f>+#REF!-'Quadro C.6.4.9 '!BO41</f>
        <v>#REF!</v>
      </c>
      <c r="BO37" s="12" t="e">
        <f>+#REF!-'Quadro C.6.4.9 '!BP41</f>
        <v>#REF!</v>
      </c>
      <c r="BP37" s="12" t="e">
        <f>+#REF!-'Quadro C.6.4.9 '!BQ41</f>
        <v>#REF!</v>
      </c>
      <c r="BQ37" s="12" t="e">
        <f>+#REF!-'Quadro C.6.4.9 '!BR41</f>
        <v>#REF!</v>
      </c>
      <c r="BR37" s="12" t="e">
        <f>+#REF!-'Quadro C.6.4.9 '!BS41</f>
        <v>#REF!</v>
      </c>
      <c r="BS37" s="12" t="e">
        <f>+#REF!-'Quadro C.6.4.9 '!BT41</f>
        <v>#REF!</v>
      </c>
      <c r="BT37" s="12" t="e">
        <f>+#REF!-'Quadro C.6.4.9 '!BU41</f>
        <v>#REF!</v>
      </c>
      <c r="BU37" s="12" t="e">
        <f>+#REF!-'Quadro C.6.4.9 '!BV41</f>
        <v>#REF!</v>
      </c>
      <c r="BV37" s="12" t="e">
        <f>+#REF!-'Quadro C.6.4.9 '!BW41</f>
        <v>#REF!</v>
      </c>
      <c r="BW37" s="12" t="e">
        <f>+#REF!-'Quadro C.6.4.9 '!BX41</f>
        <v>#REF!</v>
      </c>
      <c r="BX37" s="12" t="e">
        <f>+#REF!-'Quadro C.6.4.9 '!BY41</f>
        <v>#REF!</v>
      </c>
      <c r="BY37" s="12" t="e">
        <f>+#REF!-'Quadro C.6.4.9 '!BZ41</f>
        <v>#REF!</v>
      </c>
      <c r="BZ37" s="12" t="e">
        <f>+#REF!-'Quadro C.6.4.9 '!CA41</f>
        <v>#REF!</v>
      </c>
      <c r="CA37" s="12" t="e">
        <f>+#REF!-'Quadro C.6.4.9 '!CB41</f>
        <v>#REF!</v>
      </c>
      <c r="CB37" s="12" t="e">
        <f>+#REF!-'Quadro C.6.4.9 '!CC41</f>
        <v>#REF!</v>
      </c>
      <c r="CC37" s="12" t="e">
        <f>+#REF!-'Quadro C.6.4.9 '!CD41</f>
        <v>#REF!</v>
      </c>
      <c r="CD37" s="12" t="e">
        <f t="shared" ref="CD37:CD68" si="1">SUM(B37:CC37)</f>
        <v>#REF!</v>
      </c>
    </row>
    <row r="38" spans="1:82">
      <c r="A38" s="3" t="s">
        <v>34</v>
      </c>
      <c r="B38" s="12" t="e">
        <f>+#REF!-'Quadro C.6.4.9 '!C42</f>
        <v>#REF!</v>
      </c>
      <c r="C38" s="12" t="e">
        <f>+#REF!-'Quadro C.6.4.9 '!D42</f>
        <v>#REF!</v>
      </c>
      <c r="D38" s="12" t="e">
        <f>+#REF!-'Quadro C.6.4.9 '!E42</f>
        <v>#REF!</v>
      </c>
      <c r="E38" s="12" t="e">
        <f>+#REF!-'Quadro C.6.4.9 '!F42</f>
        <v>#REF!</v>
      </c>
      <c r="F38" s="12" t="e">
        <f>+#REF!-'Quadro C.6.4.9 '!G42</f>
        <v>#REF!</v>
      </c>
      <c r="G38" s="12" t="e">
        <f>+#REF!-'Quadro C.6.4.9 '!H42</f>
        <v>#REF!</v>
      </c>
      <c r="H38" s="12" t="e">
        <f>+#REF!-'Quadro C.6.4.9 '!I42</f>
        <v>#REF!</v>
      </c>
      <c r="I38" s="12" t="e">
        <f>+#REF!-'Quadro C.6.4.9 '!J42</f>
        <v>#REF!</v>
      </c>
      <c r="J38" s="12" t="e">
        <f>+#REF!-'Quadro C.6.4.9 '!K42</f>
        <v>#REF!</v>
      </c>
      <c r="K38" s="12" t="e">
        <f>+#REF!-'Quadro C.6.4.9 '!L42</f>
        <v>#REF!</v>
      </c>
      <c r="L38" s="12" t="e">
        <f>+#REF!-'Quadro C.6.4.9 '!M42</f>
        <v>#REF!</v>
      </c>
      <c r="M38" s="12" t="e">
        <f>+#REF!-'Quadro C.6.4.9 '!N42</f>
        <v>#REF!</v>
      </c>
      <c r="N38" s="12" t="e">
        <f>+#REF!-'Quadro C.6.4.9 '!O42</f>
        <v>#REF!</v>
      </c>
      <c r="O38" s="12" t="e">
        <f>+#REF!-'Quadro C.6.4.9 '!P42</f>
        <v>#REF!</v>
      </c>
      <c r="P38" s="12" t="e">
        <f>+#REF!-'Quadro C.6.4.9 '!Q42</f>
        <v>#REF!</v>
      </c>
      <c r="Q38" s="12" t="e">
        <f>+#REF!-'Quadro C.6.4.9 '!R42</f>
        <v>#REF!</v>
      </c>
      <c r="R38" s="12" t="e">
        <f>+#REF!-'Quadro C.6.4.9 '!S42</f>
        <v>#REF!</v>
      </c>
      <c r="S38" s="12" t="e">
        <f>+#REF!-'Quadro C.6.4.9 '!T42</f>
        <v>#REF!</v>
      </c>
      <c r="T38" s="12" t="e">
        <f>+#REF!-'Quadro C.6.4.9 '!U42</f>
        <v>#REF!</v>
      </c>
      <c r="U38" s="12" t="e">
        <f>+#REF!-'Quadro C.6.4.9 '!V42</f>
        <v>#REF!</v>
      </c>
      <c r="V38" s="12" t="e">
        <f>+#REF!-'Quadro C.6.4.9 '!W42</f>
        <v>#REF!</v>
      </c>
      <c r="W38" s="12" t="e">
        <f>+#REF!-'Quadro C.6.4.9 '!X42</f>
        <v>#REF!</v>
      </c>
      <c r="X38" s="12" t="e">
        <f>+#REF!-'Quadro C.6.4.9 '!Y42</f>
        <v>#REF!</v>
      </c>
      <c r="Y38" s="12" t="e">
        <f>+#REF!-'Quadro C.6.4.9 '!Z42</f>
        <v>#REF!</v>
      </c>
      <c r="Z38" s="12" t="e">
        <f>+#REF!-'Quadro C.6.4.9 '!AA42</f>
        <v>#REF!</v>
      </c>
      <c r="AA38" s="12" t="e">
        <f>+#REF!-'Quadro C.6.4.9 '!AB42</f>
        <v>#REF!</v>
      </c>
      <c r="AB38" s="12" t="e">
        <f>+#REF!-'Quadro C.6.4.9 '!AC42</f>
        <v>#REF!</v>
      </c>
      <c r="AC38" s="12" t="e">
        <f>+#REF!-'Quadro C.6.4.9 '!AD42</f>
        <v>#REF!</v>
      </c>
      <c r="AD38" s="12" t="e">
        <f>+#REF!-'Quadro C.6.4.9 '!AE42</f>
        <v>#REF!</v>
      </c>
      <c r="AE38" s="12" t="e">
        <f>+#REF!-'Quadro C.6.4.9 '!AF42</f>
        <v>#REF!</v>
      </c>
      <c r="AF38" s="12" t="e">
        <f>+#REF!-'Quadro C.6.4.9 '!AG42</f>
        <v>#REF!</v>
      </c>
      <c r="AG38" s="12" t="e">
        <f>+#REF!-'Quadro C.6.4.9 '!AH42</f>
        <v>#REF!</v>
      </c>
      <c r="AH38" s="12" t="e">
        <f>+#REF!-'Quadro C.6.4.9 '!AI42</f>
        <v>#REF!</v>
      </c>
      <c r="AI38" s="12" t="e">
        <f>+#REF!-'Quadro C.6.4.9 '!AJ42</f>
        <v>#REF!</v>
      </c>
      <c r="AJ38" s="12" t="e">
        <f>+#REF!-'Quadro C.6.4.9 '!AK42</f>
        <v>#REF!</v>
      </c>
      <c r="AK38" s="12" t="e">
        <f>+#REF!-'Quadro C.6.4.9 '!AL42</f>
        <v>#REF!</v>
      </c>
      <c r="AL38" s="12" t="e">
        <f>+#REF!-'Quadro C.6.4.9 '!AM42</f>
        <v>#REF!</v>
      </c>
      <c r="AM38" s="12" t="e">
        <f>+#REF!-'Quadro C.6.4.9 '!AN42</f>
        <v>#REF!</v>
      </c>
      <c r="AN38" s="12" t="e">
        <f>+#REF!-'Quadro C.6.4.9 '!AO42</f>
        <v>#REF!</v>
      </c>
      <c r="AO38" s="12" t="e">
        <f>+#REF!-'Quadro C.6.4.9 '!AP42</f>
        <v>#REF!</v>
      </c>
      <c r="AP38" s="12" t="e">
        <f>+#REF!-'Quadro C.6.4.9 '!AQ42</f>
        <v>#REF!</v>
      </c>
      <c r="AQ38" s="12" t="e">
        <f>+#REF!-'Quadro C.6.4.9 '!AR42</f>
        <v>#REF!</v>
      </c>
      <c r="AR38" s="12" t="e">
        <f>+#REF!-'Quadro C.6.4.9 '!AS42</f>
        <v>#REF!</v>
      </c>
      <c r="AS38" s="12" t="e">
        <f>+#REF!-'Quadro C.6.4.9 '!AT42</f>
        <v>#REF!</v>
      </c>
      <c r="AT38" s="12" t="e">
        <f>+#REF!-'Quadro C.6.4.9 '!AU42</f>
        <v>#REF!</v>
      </c>
      <c r="AU38" s="12" t="e">
        <f>+#REF!-'Quadro C.6.4.9 '!AV42</f>
        <v>#REF!</v>
      </c>
      <c r="AV38" s="12" t="e">
        <f>+#REF!-'Quadro C.6.4.9 '!AW42</f>
        <v>#REF!</v>
      </c>
      <c r="AW38" s="12" t="e">
        <f>+#REF!-'Quadro C.6.4.9 '!AX42</f>
        <v>#REF!</v>
      </c>
      <c r="AX38" s="12" t="e">
        <f>+#REF!-'Quadro C.6.4.9 '!AY42</f>
        <v>#REF!</v>
      </c>
      <c r="AY38" s="12" t="e">
        <f>+#REF!-'Quadro C.6.4.9 '!AZ42</f>
        <v>#REF!</v>
      </c>
      <c r="AZ38" s="12" t="e">
        <f>+#REF!-'Quadro C.6.4.9 '!BA42</f>
        <v>#REF!</v>
      </c>
      <c r="BA38" s="12" t="e">
        <f>+#REF!-'Quadro C.6.4.9 '!BB42</f>
        <v>#REF!</v>
      </c>
      <c r="BB38" s="12" t="e">
        <f>+#REF!-'Quadro C.6.4.9 '!BC42</f>
        <v>#REF!</v>
      </c>
      <c r="BC38" s="12" t="e">
        <f>+#REF!-'Quadro C.6.4.9 '!BD42</f>
        <v>#REF!</v>
      </c>
      <c r="BD38" s="12" t="e">
        <f>+#REF!-'Quadro C.6.4.9 '!BE42</f>
        <v>#REF!</v>
      </c>
      <c r="BE38" s="12" t="e">
        <f>+#REF!-'Quadro C.6.4.9 '!BF42</f>
        <v>#REF!</v>
      </c>
      <c r="BF38" s="12" t="e">
        <f>+#REF!-'Quadro C.6.4.9 '!BG42</f>
        <v>#REF!</v>
      </c>
      <c r="BG38" s="12" t="e">
        <f>+#REF!-'Quadro C.6.4.9 '!BH42</f>
        <v>#REF!</v>
      </c>
      <c r="BH38" s="12" t="e">
        <f>+#REF!-'Quadro C.6.4.9 '!BI42</f>
        <v>#REF!</v>
      </c>
      <c r="BI38" s="12" t="e">
        <f>+#REF!-'Quadro C.6.4.9 '!BJ42</f>
        <v>#REF!</v>
      </c>
      <c r="BJ38" s="12" t="e">
        <f>+#REF!-'Quadro C.6.4.9 '!BK42</f>
        <v>#REF!</v>
      </c>
      <c r="BK38" s="12" t="e">
        <f>+#REF!-'Quadro C.6.4.9 '!BL42</f>
        <v>#REF!</v>
      </c>
      <c r="BL38" s="12" t="e">
        <f>+#REF!-'Quadro C.6.4.9 '!BM42</f>
        <v>#REF!</v>
      </c>
      <c r="BM38" s="12" t="e">
        <f>+#REF!-'Quadro C.6.4.9 '!BN42</f>
        <v>#REF!</v>
      </c>
      <c r="BN38" s="12" t="e">
        <f>+#REF!-'Quadro C.6.4.9 '!BO42</f>
        <v>#REF!</v>
      </c>
      <c r="BO38" s="12" t="e">
        <f>+#REF!-'Quadro C.6.4.9 '!BP42</f>
        <v>#REF!</v>
      </c>
      <c r="BP38" s="12" t="e">
        <f>+#REF!-'Quadro C.6.4.9 '!BQ42</f>
        <v>#REF!</v>
      </c>
      <c r="BQ38" s="12" t="e">
        <f>+#REF!-'Quadro C.6.4.9 '!BR42</f>
        <v>#REF!</v>
      </c>
      <c r="BR38" s="12" t="e">
        <f>+#REF!-'Quadro C.6.4.9 '!BS42</f>
        <v>#REF!</v>
      </c>
      <c r="BS38" s="12" t="e">
        <f>+#REF!-'Quadro C.6.4.9 '!BT42</f>
        <v>#REF!</v>
      </c>
      <c r="BT38" s="12" t="e">
        <f>+#REF!-'Quadro C.6.4.9 '!BU42</f>
        <v>#REF!</v>
      </c>
      <c r="BU38" s="12" t="e">
        <f>+#REF!-'Quadro C.6.4.9 '!BV42</f>
        <v>#REF!</v>
      </c>
      <c r="BV38" s="12" t="e">
        <f>+#REF!-'Quadro C.6.4.9 '!BW42</f>
        <v>#REF!</v>
      </c>
      <c r="BW38" s="12" t="e">
        <f>+#REF!-'Quadro C.6.4.9 '!BX42</f>
        <v>#REF!</v>
      </c>
      <c r="BX38" s="12" t="e">
        <f>+#REF!-'Quadro C.6.4.9 '!BY42</f>
        <v>#REF!</v>
      </c>
      <c r="BY38" s="12" t="e">
        <f>+#REF!-'Quadro C.6.4.9 '!BZ42</f>
        <v>#REF!</v>
      </c>
      <c r="BZ38" s="12" t="e">
        <f>+#REF!-'Quadro C.6.4.9 '!CA42</f>
        <v>#REF!</v>
      </c>
      <c r="CA38" s="12" t="e">
        <f>+#REF!-'Quadro C.6.4.9 '!CB42</f>
        <v>#REF!</v>
      </c>
      <c r="CB38" s="12" t="e">
        <f>+#REF!-'Quadro C.6.4.9 '!CC42</f>
        <v>#REF!</v>
      </c>
      <c r="CC38" s="12" t="e">
        <f>+#REF!-'Quadro C.6.4.9 '!CD42</f>
        <v>#REF!</v>
      </c>
      <c r="CD38" s="12" t="e">
        <f t="shared" si="1"/>
        <v>#REF!</v>
      </c>
    </row>
    <row r="39" spans="1:82">
      <c r="A39" s="3" t="s">
        <v>35</v>
      </c>
      <c r="B39" s="12" t="e">
        <f>+#REF!-'Quadro C.6.4.9 '!C43</f>
        <v>#REF!</v>
      </c>
      <c r="C39" s="12" t="e">
        <f>+#REF!-'Quadro C.6.4.9 '!D43</f>
        <v>#REF!</v>
      </c>
      <c r="D39" s="12" t="e">
        <f>+#REF!-'Quadro C.6.4.9 '!E43</f>
        <v>#REF!</v>
      </c>
      <c r="E39" s="12" t="e">
        <f>+#REF!-'Quadro C.6.4.9 '!F43</f>
        <v>#REF!</v>
      </c>
      <c r="F39" s="12" t="e">
        <f>+#REF!-'Quadro C.6.4.9 '!G43</f>
        <v>#REF!</v>
      </c>
      <c r="G39" s="12" t="e">
        <f>+#REF!-'Quadro C.6.4.9 '!H43</f>
        <v>#REF!</v>
      </c>
      <c r="H39" s="12" t="e">
        <f>+#REF!-'Quadro C.6.4.9 '!I43</f>
        <v>#REF!</v>
      </c>
      <c r="I39" s="12" t="e">
        <f>+#REF!-'Quadro C.6.4.9 '!J43</f>
        <v>#REF!</v>
      </c>
      <c r="J39" s="12" t="e">
        <f>+#REF!-'Quadro C.6.4.9 '!K43</f>
        <v>#REF!</v>
      </c>
      <c r="K39" s="12" t="e">
        <f>+#REF!-'Quadro C.6.4.9 '!L43</f>
        <v>#REF!</v>
      </c>
      <c r="L39" s="12" t="e">
        <f>+#REF!-'Quadro C.6.4.9 '!M43</f>
        <v>#REF!</v>
      </c>
      <c r="M39" s="12" t="e">
        <f>+#REF!-'Quadro C.6.4.9 '!N43</f>
        <v>#REF!</v>
      </c>
      <c r="N39" s="12" t="e">
        <f>+#REF!-'Quadro C.6.4.9 '!O43</f>
        <v>#REF!</v>
      </c>
      <c r="O39" s="12" t="e">
        <f>+#REF!-'Quadro C.6.4.9 '!P43</f>
        <v>#REF!</v>
      </c>
      <c r="P39" s="12" t="e">
        <f>+#REF!-'Quadro C.6.4.9 '!Q43</f>
        <v>#REF!</v>
      </c>
      <c r="Q39" s="12" t="e">
        <f>+#REF!-'Quadro C.6.4.9 '!R43</f>
        <v>#REF!</v>
      </c>
      <c r="R39" s="12" t="e">
        <f>+#REF!-'Quadro C.6.4.9 '!S43</f>
        <v>#REF!</v>
      </c>
      <c r="S39" s="12" t="e">
        <f>+#REF!-'Quadro C.6.4.9 '!T43</f>
        <v>#REF!</v>
      </c>
      <c r="T39" s="12" t="e">
        <f>+#REF!-'Quadro C.6.4.9 '!U43</f>
        <v>#REF!</v>
      </c>
      <c r="U39" s="12" t="e">
        <f>+#REF!-'Quadro C.6.4.9 '!V43</f>
        <v>#REF!</v>
      </c>
      <c r="V39" s="12" t="e">
        <f>+#REF!-'Quadro C.6.4.9 '!W43</f>
        <v>#REF!</v>
      </c>
      <c r="W39" s="12" t="e">
        <f>+#REF!-'Quadro C.6.4.9 '!X43</f>
        <v>#REF!</v>
      </c>
      <c r="X39" s="12" t="e">
        <f>+#REF!-'Quadro C.6.4.9 '!Y43</f>
        <v>#REF!</v>
      </c>
      <c r="Y39" s="12" t="e">
        <f>+#REF!-'Quadro C.6.4.9 '!Z43</f>
        <v>#REF!</v>
      </c>
      <c r="Z39" s="12" t="e">
        <f>+#REF!-'Quadro C.6.4.9 '!AA43</f>
        <v>#REF!</v>
      </c>
      <c r="AA39" s="12" t="e">
        <f>+#REF!-'Quadro C.6.4.9 '!AB43</f>
        <v>#REF!</v>
      </c>
      <c r="AB39" s="12" t="e">
        <f>+#REF!-'Quadro C.6.4.9 '!AC43</f>
        <v>#REF!</v>
      </c>
      <c r="AC39" s="12" t="e">
        <f>+#REF!-'Quadro C.6.4.9 '!AD43</f>
        <v>#REF!</v>
      </c>
      <c r="AD39" s="12" t="e">
        <f>+#REF!-'Quadro C.6.4.9 '!AE43</f>
        <v>#REF!</v>
      </c>
      <c r="AE39" s="12" t="e">
        <f>+#REF!-'Quadro C.6.4.9 '!AF43</f>
        <v>#REF!</v>
      </c>
      <c r="AF39" s="12" t="e">
        <f>+#REF!-'Quadro C.6.4.9 '!AG43</f>
        <v>#REF!</v>
      </c>
      <c r="AG39" s="12" t="e">
        <f>+#REF!-'Quadro C.6.4.9 '!AH43</f>
        <v>#REF!</v>
      </c>
      <c r="AH39" s="12" t="e">
        <f>+#REF!-'Quadro C.6.4.9 '!AI43</f>
        <v>#REF!</v>
      </c>
      <c r="AI39" s="12" t="e">
        <f>+#REF!-'Quadro C.6.4.9 '!AJ43</f>
        <v>#REF!</v>
      </c>
      <c r="AJ39" s="12" t="e">
        <f>+#REF!-'Quadro C.6.4.9 '!AK43</f>
        <v>#REF!</v>
      </c>
      <c r="AK39" s="12" t="e">
        <f>+#REF!-'Quadro C.6.4.9 '!AL43</f>
        <v>#REF!</v>
      </c>
      <c r="AL39" s="12" t="e">
        <f>+#REF!-'Quadro C.6.4.9 '!AM43</f>
        <v>#REF!</v>
      </c>
      <c r="AM39" s="12" t="e">
        <f>+#REF!-'Quadro C.6.4.9 '!AN43</f>
        <v>#REF!</v>
      </c>
      <c r="AN39" s="12" t="e">
        <f>+#REF!-'Quadro C.6.4.9 '!AO43</f>
        <v>#REF!</v>
      </c>
      <c r="AO39" s="12" t="e">
        <f>+#REF!-'Quadro C.6.4.9 '!AP43</f>
        <v>#REF!</v>
      </c>
      <c r="AP39" s="12" t="e">
        <f>+#REF!-'Quadro C.6.4.9 '!AQ43</f>
        <v>#REF!</v>
      </c>
      <c r="AQ39" s="12" t="e">
        <f>+#REF!-'Quadro C.6.4.9 '!AR43</f>
        <v>#REF!</v>
      </c>
      <c r="AR39" s="12" t="e">
        <f>+#REF!-'Quadro C.6.4.9 '!AS43</f>
        <v>#REF!</v>
      </c>
      <c r="AS39" s="12" t="e">
        <f>+#REF!-'Quadro C.6.4.9 '!AT43</f>
        <v>#REF!</v>
      </c>
      <c r="AT39" s="12" t="e">
        <f>+#REF!-'Quadro C.6.4.9 '!AU43</f>
        <v>#REF!</v>
      </c>
      <c r="AU39" s="12" t="e">
        <f>+#REF!-'Quadro C.6.4.9 '!AV43</f>
        <v>#REF!</v>
      </c>
      <c r="AV39" s="12" t="e">
        <f>+#REF!-'Quadro C.6.4.9 '!AW43</f>
        <v>#REF!</v>
      </c>
      <c r="AW39" s="12" t="e">
        <f>+#REF!-'Quadro C.6.4.9 '!AX43</f>
        <v>#REF!</v>
      </c>
      <c r="AX39" s="12" t="e">
        <f>+#REF!-'Quadro C.6.4.9 '!AY43</f>
        <v>#REF!</v>
      </c>
      <c r="AY39" s="12" t="e">
        <f>+#REF!-'Quadro C.6.4.9 '!AZ43</f>
        <v>#REF!</v>
      </c>
      <c r="AZ39" s="12" t="e">
        <f>+#REF!-'Quadro C.6.4.9 '!BA43</f>
        <v>#REF!</v>
      </c>
      <c r="BA39" s="12" t="e">
        <f>+#REF!-'Quadro C.6.4.9 '!BB43</f>
        <v>#REF!</v>
      </c>
      <c r="BB39" s="12" t="e">
        <f>+#REF!-'Quadro C.6.4.9 '!BC43</f>
        <v>#REF!</v>
      </c>
      <c r="BC39" s="12" t="e">
        <f>+#REF!-'Quadro C.6.4.9 '!BD43</f>
        <v>#REF!</v>
      </c>
      <c r="BD39" s="12" t="e">
        <f>+#REF!-'Quadro C.6.4.9 '!BE43</f>
        <v>#REF!</v>
      </c>
      <c r="BE39" s="12" t="e">
        <f>+#REF!-'Quadro C.6.4.9 '!BF43</f>
        <v>#REF!</v>
      </c>
      <c r="BF39" s="12" t="e">
        <f>+#REF!-'Quadro C.6.4.9 '!BG43</f>
        <v>#REF!</v>
      </c>
      <c r="BG39" s="12" t="e">
        <f>+#REF!-'Quadro C.6.4.9 '!BH43</f>
        <v>#REF!</v>
      </c>
      <c r="BH39" s="12" t="e">
        <f>+#REF!-'Quadro C.6.4.9 '!BI43</f>
        <v>#REF!</v>
      </c>
      <c r="BI39" s="12" t="e">
        <f>+#REF!-'Quadro C.6.4.9 '!BJ43</f>
        <v>#REF!</v>
      </c>
      <c r="BJ39" s="12" t="e">
        <f>+#REF!-'Quadro C.6.4.9 '!BK43</f>
        <v>#REF!</v>
      </c>
      <c r="BK39" s="12" t="e">
        <f>+#REF!-'Quadro C.6.4.9 '!BL43</f>
        <v>#REF!</v>
      </c>
      <c r="BL39" s="12" t="e">
        <f>+#REF!-'Quadro C.6.4.9 '!BM43</f>
        <v>#REF!</v>
      </c>
      <c r="BM39" s="12" t="e">
        <f>+#REF!-'Quadro C.6.4.9 '!BN43</f>
        <v>#REF!</v>
      </c>
      <c r="BN39" s="12" t="e">
        <f>+#REF!-'Quadro C.6.4.9 '!BO43</f>
        <v>#REF!</v>
      </c>
      <c r="BO39" s="12" t="e">
        <f>+#REF!-'Quadro C.6.4.9 '!BP43</f>
        <v>#REF!</v>
      </c>
      <c r="BP39" s="12" t="e">
        <f>+#REF!-'Quadro C.6.4.9 '!BQ43</f>
        <v>#REF!</v>
      </c>
      <c r="BQ39" s="12" t="e">
        <f>+#REF!-'Quadro C.6.4.9 '!BR43</f>
        <v>#REF!</v>
      </c>
      <c r="BR39" s="12" t="e">
        <f>+#REF!-'Quadro C.6.4.9 '!BS43</f>
        <v>#REF!</v>
      </c>
      <c r="BS39" s="12" t="e">
        <f>+#REF!-'Quadro C.6.4.9 '!BT43</f>
        <v>#REF!</v>
      </c>
      <c r="BT39" s="12" t="e">
        <f>+#REF!-'Quadro C.6.4.9 '!BU43</f>
        <v>#REF!</v>
      </c>
      <c r="BU39" s="12" t="e">
        <f>+#REF!-'Quadro C.6.4.9 '!BV43</f>
        <v>#REF!</v>
      </c>
      <c r="BV39" s="12" t="e">
        <f>+#REF!-'Quadro C.6.4.9 '!BW43</f>
        <v>#REF!</v>
      </c>
      <c r="BW39" s="12" t="e">
        <f>+#REF!-'Quadro C.6.4.9 '!BX43</f>
        <v>#REF!</v>
      </c>
      <c r="BX39" s="12" t="e">
        <f>+#REF!-'Quadro C.6.4.9 '!BY43</f>
        <v>#REF!</v>
      </c>
      <c r="BY39" s="12" t="e">
        <f>+#REF!-'Quadro C.6.4.9 '!BZ43</f>
        <v>#REF!</v>
      </c>
      <c r="BZ39" s="12" t="e">
        <f>+#REF!-'Quadro C.6.4.9 '!CA43</f>
        <v>#REF!</v>
      </c>
      <c r="CA39" s="12" t="e">
        <f>+#REF!-'Quadro C.6.4.9 '!CB43</f>
        <v>#REF!</v>
      </c>
      <c r="CB39" s="12" t="e">
        <f>+#REF!-'Quadro C.6.4.9 '!CC43</f>
        <v>#REF!</v>
      </c>
      <c r="CC39" s="12" t="e">
        <f>+#REF!-'Quadro C.6.4.9 '!CD43</f>
        <v>#REF!</v>
      </c>
      <c r="CD39" s="12" t="e">
        <f t="shared" si="1"/>
        <v>#REF!</v>
      </c>
    </row>
    <row r="40" spans="1:82">
      <c r="A40" s="3" t="s">
        <v>36</v>
      </c>
      <c r="B40" s="12" t="e">
        <f>+#REF!-'Quadro C.6.4.9 '!C44</f>
        <v>#REF!</v>
      </c>
      <c r="C40" s="12" t="e">
        <f>+#REF!-'Quadro C.6.4.9 '!D44</f>
        <v>#REF!</v>
      </c>
      <c r="D40" s="12" t="e">
        <f>+#REF!-'Quadro C.6.4.9 '!E44</f>
        <v>#REF!</v>
      </c>
      <c r="E40" s="12" t="e">
        <f>+#REF!-'Quadro C.6.4.9 '!F44</f>
        <v>#REF!</v>
      </c>
      <c r="F40" s="12" t="e">
        <f>+#REF!-'Quadro C.6.4.9 '!G44</f>
        <v>#REF!</v>
      </c>
      <c r="G40" s="12" t="e">
        <f>+#REF!-'Quadro C.6.4.9 '!H44</f>
        <v>#REF!</v>
      </c>
      <c r="H40" s="12" t="e">
        <f>+#REF!-'Quadro C.6.4.9 '!I44</f>
        <v>#REF!</v>
      </c>
      <c r="I40" s="12" t="e">
        <f>+#REF!-'Quadro C.6.4.9 '!J44</f>
        <v>#REF!</v>
      </c>
      <c r="J40" s="12" t="e">
        <f>+#REF!-'Quadro C.6.4.9 '!K44</f>
        <v>#REF!</v>
      </c>
      <c r="K40" s="12" t="e">
        <f>+#REF!-'Quadro C.6.4.9 '!L44</f>
        <v>#REF!</v>
      </c>
      <c r="L40" s="12" t="e">
        <f>+#REF!-'Quadro C.6.4.9 '!M44</f>
        <v>#REF!</v>
      </c>
      <c r="M40" s="12" t="e">
        <f>+#REF!-'Quadro C.6.4.9 '!N44</f>
        <v>#REF!</v>
      </c>
      <c r="N40" s="12" t="e">
        <f>+#REF!-'Quadro C.6.4.9 '!O44</f>
        <v>#REF!</v>
      </c>
      <c r="O40" s="12" t="e">
        <f>+#REF!-'Quadro C.6.4.9 '!P44</f>
        <v>#REF!</v>
      </c>
      <c r="P40" s="12" t="e">
        <f>+#REF!-'Quadro C.6.4.9 '!Q44</f>
        <v>#REF!</v>
      </c>
      <c r="Q40" s="12" t="e">
        <f>+#REF!-'Quadro C.6.4.9 '!R44</f>
        <v>#REF!</v>
      </c>
      <c r="R40" s="12" t="e">
        <f>+#REF!-'Quadro C.6.4.9 '!S44</f>
        <v>#REF!</v>
      </c>
      <c r="S40" s="12" t="e">
        <f>+#REF!-'Quadro C.6.4.9 '!T44</f>
        <v>#REF!</v>
      </c>
      <c r="T40" s="12" t="e">
        <f>+#REF!-'Quadro C.6.4.9 '!U44</f>
        <v>#REF!</v>
      </c>
      <c r="U40" s="12" t="e">
        <f>+#REF!-'Quadro C.6.4.9 '!V44</f>
        <v>#REF!</v>
      </c>
      <c r="V40" s="12" t="e">
        <f>+#REF!-'Quadro C.6.4.9 '!W44</f>
        <v>#REF!</v>
      </c>
      <c r="W40" s="12" t="e">
        <f>+#REF!-'Quadro C.6.4.9 '!X44</f>
        <v>#REF!</v>
      </c>
      <c r="X40" s="12" t="e">
        <f>+#REF!-'Quadro C.6.4.9 '!Y44</f>
        <v>#REF!</v>
      </c>
      <c r="Y40" s="12" t="e">
        <f>+#REF!-'Quadro C.6.4.9 '!Z44</f>
        <v>#REF!</v>
      </c>
      <c r="Z40" s="12" t="e">
        <f>+#REF!-'Quadro C.6.4.9 '!AA44</f>
        <v>#REF!</v>
      </c>
      <c r="AA40" s="12" t="e">
        <f>+#REF!-'Quadro C.6.4.9 '!AB44</f>
        <v>#REF!</v>
      </c>
      <c r="AB40" s="12" t="e">
        <f>+#REF!-'Quadro C.6.4.9 '!AC44</f>
        <v>#REF!</v>
      </c>
      <c r="AC40" s="12" t="e">
        <f>+#REF!-'Quadro C.6.4.9 '!AD44</f>
        <v>#REF!</v>
      </c>
      <c r="AD40" s="12" t="e">
        <f>+#REF!-'Quadro C.6.4.9 '!AE44</f>
        <v>#REF!</v>
      </c>
      <c r="AE40" s="12" t="e">
        <f>+#REF!-'Quadro C.6.4.9 '!AF44</f>
        <v>#REF!</v>
      </c>
      <c r="AF40" s="12" t="e">
        <f>+#REF!-'Quadro C.6.4.9 '!AG44</f>
        <v>#REF!</v>
      </c>
      <c r="AG40" s="12" t="e">
        <f>+#REF!-'Quadro C.6.4.9 '!AH44</f>
        <v>#REF!</v>
      </c>
      <c r="AH40" s="12" t="e">
        <f>+#REF!-'Quadro C.6.4.9 '!AI44</f>
        <v>#REF!</v>
      </c>
      <c r="AI40" s="12" t="e">
        <f>+#REF!-'Quadro C.6.4.9 '!AJ44</f>
        <v>#REF!</v>
      </c>
      <c r="AJ40" s="12" t="e">
        <f>+#REF!-'Quadro C.6.4.9 '!AK44</f>
        <v>#REF!</v>
      </c>
      <c r="AK40" s="12" t="e">
        <f>+#REF!-'Quadro C.6.4.9 '!AL44</f>
        <v>#REF!</v>
      </c>
      <c r="AL40" s="12" t="e">
        <f>+#REF!-'Quadro C.6.4.9 '!AM44</f>
        <v>#REF!</v>
      </c>
      <c r="AM40" s="12" t="e">
        <f>+#REF!-'Quadro C.6.4.9 '!AN44</f>
        <v>#REF!</v>
      </c>
      <c r="AN40" s="12" t="e">
        <f>+#REF!-'Quadro C.6.4.9 '!AO44</f>
        <v>#REF!</v>
      </c>
      <c r="AO40" s="12" t="e">
        <f>+#REF!-'Quadro C.6.4.9 '!AP44</f>
        <v>#REF!</v>
      </c>
      <c r="AP40" s="12" t="e">
        <f>+#REF!-'Quadro C.6.4.9 '!AQ44</f>
        <v>#REF!</v>
      </c>
      <c r="AQ40" s="12" t="e">
        <f>+#REF!-'Quadro C.6.4.9 '!AR44</f>
        <v>#REF!</v>
      </c>
      <c r="AR40" s="12" t="e">
        <f>+#REF!-'Quadro C.6.4.9 '!AS44</f>
        <v>#REF!</v>
      </c>
      <c r="AS40" s="12" t="e">
        <f>+#REF!-'Quadro C.6.4.9 '!AT44</f>
        <v>#REF!</v>
      </c>
      <c r="AT40" s="12" t="e">
        <f>+#REF!-'Quadro C.6.4.9 '!AU44</f>
        <v>#REF!</v>
      </c>
      <c r="AU40" s="12" t="e">
        <f>+#REF!-'Quadro C.6.4.9 '!AV44</f>
        <v>#REF!</v>
      </c>
      <c r="AV40" s="12" t="e">
        <f>+#REF!-'Quadro C.6.4.9 '!AW44</f>
        <v>#REF!</v>
      </c>
      <c r="AW40" s="12" t="e">
        <f>+#REF!-'Quadro C.6.4.9 '!AX44</f>
        <v>#REF!</v>
      </c>
      <c r="AX40" s="12" t="e">
        <f>+#REF!-'Quadro C.6.4.9 '!AY44</f>
        <v>#REF!</v>
      </c>
      <c r="AY40" s="12" t="e">
        <f>+#REF!-'Quadro C.6.4.9 '!AZ44</f>
        <v>#REF!</v>
      </c>
      <c r="AZ40" s="12" t="e">
        <f>+#REF!-'Quadro C.6.4.9 '!BA44</f>
        <v>#REF!</v>
      </c>
      <c r="BA40" s="12" t="e">
        <f>+#REF!-'Quadro C.6.4.9 '!BB44</f>
        <v>#REF!</v>
      </c>
      <c r="BB40" s="12" t="e">
        <f>+#REF!-'Quadro C.6.4.9 '!BC44</f>
        <v>#REF!</v>
      </c>
      <c r="BC40" s="12" t="e">
        <f>+#REF!-'Quadro C.6.4.9 '!BD44</f>
        <v>#REF!</v>
      </c>
      <c r="BD40" s="12" t="e">
        <f>+#REF!-'Quadro C.6.4.9 '!BE44</f>
        <v>#REF!</v>
      </c>
      <c r="BE40" s="12" t="e">
        <f>+#REF!-'Quadro C.6.4.9 '!BF44</f>
        <v>#REF!</v>
      </c>
      <c r="BF40" s="12" t="e">
        <f>+#REF!-'Quadro C.6.4.9 '!BG44</f>
        <v>#REF!</v>
      </c>
      <c r="BG40" s="12" t="e">
        <f>+#REF!-'Quadro C.6.4.9 '!BH44</f>
        <v>#REF!</v>
      </c>
      <c r="BH40" s="12" t="e">
        <f>+#REF!-'Quadro C.6.4.9 '!BI44</f>
        <v>#REF!</v>
      </c>
      <c r="BI40" s="12" t="e">
        <f>+#REF!-'Quadro C.6.4.9 '!BJ44</f>
        <v>#REF!</v>
      </c>
      <c r="BJ40" s="12" t="e">
        <f>+#REF!-'Quadro C.6.4.9 '!BK44</f>
        <v>#REF!</v>
      </c>
      <c r="BK40" s="12" t="e">
        <f>+#REF!-'Quadro C.6.4.9 '!BL44</f>
        <v>#REF!</v>
      </c>
      <c r="BL40" s="12" t="e">
        <f>+#REF!-'Quadro C.6.4.9 '!BM44</f>
        <v>#REF!</v>
      </c>
      <c r="BM40" s="12" t="e">
        <f>+#REF!-'Quadro C.6.4.9 '!BN44</f>
        <v>#REF!</v>
      </c>
      <c r="BN40" s="12" t="e">
        <f>+#REF!-'Quadro C.6.4.9 '!BO44</f>
        <v>#REF!</v>
      </c>
      <c r="BO40" s="12" t="e">
        <f>+#REF!-'Quadro C.6.4.9 '!BP44</f>
        <v>#REF!</v>
      </c>
      <c r="BP40" s="12" t="e">
        <f>+#REF!-'Quadro C.6.4.9 '!BQ44</f>
        <v>#REF!</v>
      </c>
      <c r="BQ40" s="12" t="e">
        <f>+#REF!-'Quadro C.6.4.9 '!BR44</f>
        <v>#REF!</v>
      </c>
      <c r="BR40" s="12" t="e">
        <f>+#REF!-'Quadro C.6.4.9 '!BS44</f>
        <v>#REF!</v>
      </c>
      <c r="BS40" s="12" t="e">
        <f>+#REF!-'Quadro C.6.4.9 '!BT44</f>
        <v>#REF!</v>
      </c>
      <c r="BT40" s="12" t="e">
        <f>+#REF!-'Quadro C.6.4.9 '!BU44</f>
        <v>#REF!</v>
      </c>
      <c r="BU40" s="12" t="e">
        <f>+#REF!-'Quadro C.6.4.9 '!BV44</f>
        <v>#REF!</v>
      </c>
      <c r="BV40" s="12" t="e">
        <f>+#REF!-'Quadro C.6.4.9 '!BW44</f>
        <v>#REF!</v>
      </c>
      <c r="BW40" s="12" t="e">
        <f>+#REF!-'Quadro C.6.4.9 '!BX44</f>
        <v>#REF!</v>
      </c>
      <c r="BX40" s="12" t="e">
        <f>+#REF!-'Quadro C.6.4.9 '!BY44</f>
        <v>#REF!</v>
      </c>
      <c r="BY40" s="12" t="e">
        <f>+#REF!-'Quadro C.6.4.9 '!BZ44</f>
        <v>#REF!</v>
      </c>
      <c r="BZ40" s="12" t="e">
        <f>+#REF!-'Quadro C.6.4.9 '!CA44</f>
        <v>#REF!</v>
      </c>
      <c r="CA40" s="12" t="e">
        <f>+#REF!-'Quadro C.6.4.9 '!CB44</f>
        <v>#REF!</v>
      </c>
      <c r="CB40" s="12" t="e">
        <f>+#REF!-'Quadro C.6.4.9 '!CC44</f>
        <v>#REF!</v>
      </c>
      <c r="CC40" s="12" t="e">
        <f>+#REF!-'Quadro C.6.4.9 '!CD44</f>
        <v>#REF!</v>
      </c>
      <c r="CD40" s="12" t="e">
        <f t="shared" si="1"/>
        <v>#REF!</v>
      </c>
    </row>
    <row r="41" spans="1:82">
      <c r="A41" s="3" t="s">
        <v>37</v>
      </c>
      <c r="B41" s="12" t="e">
        <f>+#REF!-'Quadro C.6.4.9 '!C45</f>
        <v>#REF!</v>
      </c>
      <c r="C41" s="12" t="e">
        <f>+#REF!-'Quadro C.6.4.9 '!D45</f>
        <v>#REF!</v>
      </c>
      <c r="D41" s="12" t="e">
        <f>+#REF!-'Quadro C.6.4.9 '!E45</f>
        <v>#REF!</v>
      </c>
      <c r="E41" s="12" t="e">
        <f>+#REF!-'Quadro C.6.4.9 '!F45</f>
        <v>#REF!</v>
      </c>
      <c r="F41" s="12" t="e">
        <f>+#REF!-'Quadro C.6.4.9 '!G45</f>
        <v>#REF!</v>
      </c>
      <c r="G41" s="12" t="e">
        <f>+#REF!-'Quadro C.6.4.9 '!H45</f>
        <v>#REF!</v>
      </c>
      <c r="H41" s="12" t="e">
        <f>+#REF!-'Quadro C.6.4.9 '!I45</f>
        <v>#REF!</v>
      </c>
      <c r="I41" s="12" t="e">
        <f>+#REF!-'Quadro C.6.4.9 '!J45</f>
        <v>#REF!</v>
      </c>
      <c r="J41" s="12" t="e">
        <f>+#REF!-'Quadro C.6.4.9 '!K45</f>
        <v>#REF!</v>
      </c>
      <c r="K41" s="12" t="e">
        <f>+#REF!-'Quadro C.6.4.9 '!L45</f>
        <v>#REF!</v>
      </c>
      <c r="L41" s="12" t="e">
        <f>+#REF!-'Quadro C.6.4.9 '!M45</f>
        <v>#REF!</v>
      </c>
      <c r="M41" s="12" t="e">
        <f>+#REF!-'Quadro C.6.4.9 '!N45</f>
        <v>#REF!</v>
      </c>
      <c r="N41" s="12" t="e">
        <f>+#REF!-'Quadro C.6.4.9 '!O45</f>
        <v>#REF!</v>
      </c>
      <c r="O41" s="12" t="e">
        <f>+#REF!-'Quadro C.6.4.9 '!P45</f>
        <v>#REF!</v>
      </c>
      <c r="P41" s="12" t="e">
        <f>+#REF!-'Quadro C.6.4.9 '!Q45</f>
        <v>#REF!</v>
      </c>
      <c r="Q41" s="12" t="e">
        <f>+#REF!-'Quadro C.6.4.9 '!R45</f>
        <v>#REF!</v>
      </c>
      <c r="R41" s="12" t="e">
        <f>+#REF!-'Quadro C.6.4.9 '!S45</f>
        <v>#REF!</v>
      </c>
      <c r="S41" s="12" t="e">
        <f>+#REF!-'Quadro C.6.4.9 '!T45</f>
        <v>#REF!</v>
      </c>
      <c r="T41" s="12" t="e">
        <f>+#REF!-'Quadro C.6.4.9 '!U45</f>
        <v>#REF!</v>
      </c>
      <c r="U41" s="12" t="e">
        <f>+#REF!-'Quadro C.6.4.9 '!V45</f>
        <v>#REF!</v>
      </c>
      <c r="V41" s="12" t="e">
        <f>+#REF!-'Quadro C.6.4.9 '!W45</f>
        <v>#REF!</v>
      </c>
      <c r="W41" s="12" t="e">
        <f>+#REF!-'Quadro C.6.4.9 '!X45</f>
        <v>#REF!</v>
      </c>
      <c r="X41" s="12" t="e">
        <f>+#REF!-'Quadro C.6.4.9 '!Y45</f>
        <v>#REF!</v>
      </c>
      <c r="Y41" s="12" t="e">
        <f>+#REF!-'Quadro C.6.4.9 '!Z45</f>
        <v>#REF!</v>
      </c>
      <c r="Z41" s="12" t="e">
        <f>+#REF!-'Quadro C.6.4.9 '!AA45</f>
        <v>#REF!</v>
      </c>
      <c r="AA41" s="12" t="e">
        <f>+#REF!-'Quadro C.6.4.9 '!AB45</f>
        <v>#REF!</v>
      </c>
      <c r="AB41" s="12" t="e">
        <f>+#REF!-'Quadro C.6.4.9 '!AC45</f>
        <v>#REF!</v>
      </c>
      <c r="AC41" s="12" t="e">
        <f>+#REF!-'Quadro C.6.4.9 '!AD45</f>
        <v>#REF!</v>
      </c>
      <c r="AD41" s="12" t="e">
        <f>+#REF!-'Quadro C.6.4.9 '!AE45</f>
        <v>#REF!</v>
      </c>
      <c r="AE41" s="12" t="e">
        <f>+#REF!-'Quadro C.6.4.9 '!AF45</f>
        <v>#REF!</v>
      </c>
      <c r="AF41" s="12" t="e">
        <f>+#REF!-'Quadro C.6.4.9 '!AG45</f>
        <v>#REF!</v>
      </c>
      <c r="AG41" s="12" t="e">
        <f>+#REF!-'Quadro C.6.4.9 '!AH45</f>
        <v>#REF!</v>
      </c>
      <c r="AH41" s="12" t="e">
        <f>+#REF!-'Quadro C.6.4.9 '!AI45</f>
        <v>#REF!</v>
      </c>
      <c r="AI41" s="12" t="e">
        <f>+#REF!-'Quadro C.6.4.9 '!AJ45</f>
        <v>#REF!</v>
      </c>
      <c r="AJ41" s="12" t="e">
        <f>+#REF!-'Quadro C.6.4.9 '!AK45</f>
        <v>#REF!</v>
      </c>
      <c r="AK41" s="12" t="e">
        <f>+#REF!-'Quadro C.6.4.9 '!AL45</f>
        <v>#REF!</v>
      </c>
      <c r="AL41" s="12" t="e">
        <f>+#REF!-'Quadro C.6.4.9 '!AM45</f>
        <v>#REF!</v>
      </c>
      <c r="AM41" s="12" t="e">
        <f>+#REF!-'Quadro C.6.4.9 '!AN45</f>
        <v>#REF!</v>
      </c>
      <c r="AN41" s="12" t="e">
        <f>+#REF!-'Quadro C.6.4.9 '!AO45</f>
        <v>#REF!</v>
      </c>
      <c r="AO41" s="12" t="e">
        <f>+#REF!-'Quadro C.6.4.9 '!AP45</f>
        <v>#REF!</v>
      </c>
      <c r="AP41" s="12" t="e">
        <f>+#REF!-'Quadro C.6.4.9 '!AQ45</f>
        <v>#REF!</v>
      </c>
      <c r="AQ41" s="12" t="e">
        <f>+#REF!-'Quadro C.6.4.9 '!AR45</f>
        <v>#REF!</v>
      </c>
      <c r="AR41" s="12" t="e">
        <f>+#REF!-'Quadro C.6.4.9 '!AS45</f>
        <v>#REF!</v>
      </c>
      <c r="AS41" s="12" t="e">
        <f>+#REF!-'Quadro C.6.4.9 '!AT45</f>
        <v>#REF!</v>
      </c>
      <c r="AT41" s="12" t="e">
        <f>+#REF!-'Quadro C.6.4.9 '!AU45</f>
        <v>#REF!</v>
      </c>
      <c r="AU41" s="12" t="e">
        <f>+#REF!-'Quadro C.6.4.9 '!AV45</f>
        <v>#REF!</v>
      </c>
      <c r="AV41" s="12" t="e">
        <f>+#REF!-'Quadro C.6.4.9 '!AW45</f>
        <v>#REF!</v>
      </c>
      <c r="AW41" s="12" t="e">
        <f>+#REF!-'Quadro C.6.4.9 '!AX45</f>
        <v>#REF!</v>
      </c>
      <c r="AX41" s="12" t="e">
        <f>+#REF!-'Quadro C.6.4.9 '!AY45</f>
        <v>#REF!</v>
      </c>
      <c r="AY41" s="12" t="e">
        <f>+#REF!-'Quadro C.6.4.9 '!AZ45</f>
        <v>#REF!</v>
      </c>
      <c r="AZ41" s="12" t="e">
        <f>+#REF!-'Quadro C.6.4.9 '!BA45</f>
        <v>#REF!</v>
      </c>
      <c r="BA41" s="12" t="e">
        <f>+#REF!-'Quadro C.6.4.9 '!BB45</f>
        <v>#REF!</v>
      </c>
      <c r="BB41" s="12" t="e">
        <f>+#REF!-'Quadro C.6.4.9 '!BC45</f>
        <v>#REF!</v>
      </c>
      <c r="BC41" s="12" t="e">
        <f>+#REF!-'Quadro C.6.4.9 '!BD45</f>
        <v>#REF!</v>
      </c>
      <c r="BD41" s="12" t="e">
        <f>+#REF!-'Quadro C.6.4.9 '!BE45</f>
        <v>#REF!</v>
      </c>
      <c r="BE41" s="12" t="e">
        <f>+#REF!-'Quadro C.6.4.9 '!BF45</f>
        <v>#REF!</v>
      </c>
      <c r="BF41" s="12" t="e">
        <f>+#REF!-'Quadro C.6.4.9 '!BG45</f>
        <v>#REF!</v>
      </c>
      <c r="BG41" s="12" t="e">
        <f>+#REF!-'Quadro C.6.4.9 '!BH45</f>
        <v>#REF!</v>
      </c>
      <c r="BH41" s="12" t="e">
        <f>+#REF!-'Quadro C.6.4.9 '!BI45</f>
        <v>#REF!</v>
      </c>
      <c r="BI41" s="12" t="e">
        <f>+#REF!-'Quadro C.6.4.9 '!BJ45</f>
        <v>#REF!</v>
      </c>
      <c r="BJ41" s="12" t="e">
        <f>+#REF!-'Quadro C.6.4.9 '!BK45</f>
        <v>#REF!</v>
      </c>
      <c r="BK41" s="12" t="e">
        <f>+#REF!-'Quadro C.6.4.9 '!BL45</f>
        <v>#REF!</v>
      </c>
      <c r="BL41" s="12" t="e">
        <f>+#REF!-'Quadro C.6.4.9 '!BM45</f>
        <v>#REF!</v>
      </c>
      <c r="BM41" s="12" t="e">
        <f>+#REF!-'Quadro C.6.4.9 '!BN45</f>
        <v>#REF!</v>
      </c>
      <c r="BN41" s="12" t="e">
        <f>+#REF!-'Quadro C.6.4.9 '!BO45</f>
        <v>#REF!</v>
      </c>
      <c r="BO41" s="12" t="e">
        <f>+#REF!-'Quadro C.6.4.9 '!BP45</f>
        <v>#REF!</v>
      </c>
      <c r="BP41" s="12" t="e">
        <f>+#REF!-'Quadro C.6.4.9 '!BQ45</f>
        <v>#REF!</v>
      </c>
      <c r="BQ41" s="12" t="e">
        <f>+#REF!-'Quadro C.6.4.9 '!BR45</f>
        <v>#REF!</v>
      </c>
      <c r="BR41" s="12" t="e">
        <f>+#REF!-'Quadro C.6.4.9 '!BS45</f>
        <v>#REF!</v>
      </c>
      <c r="BS41" s="12" t="e">
        <f>+#REF!-'Quadro C.6.4.9 '!BT45</f>
        <v>#REF!</v>
      </c>
      <c r="BT41" s="12" t="e">
        <f>+#REF!-'Quadro C.6.4.9 '!BU45</f>
        <v>#REF!</v>
      </c>
      <c r="BU41" s="12" t="e">
        <f>+#REF!-'Quadro C.6.4.9 '!BV45</f>
        <v>#REF!</v>
      </c>
      <c r="BV41" s="12" t="e">
        <f>+#REF!-'Quadro C.6.4.9 '!BW45</f>
        <v>#REF!</v>
      </c>
      <c r="BW41" s="12" t="e">
        <f>+#REF!-'Quadro C.6.4.9 '!BX45</f>
        <v>#REF!</v>
      </c>
      <c r="BX41" s="12" t="e">
        <f>+#REF!-'Quadro C.6.4.9 '!BY45</f>
        <v>#REF!</v>
      </c>
      <c r="BY41" s="12" t="e">
        <f>+#REF!-'Quadro C.6.4.9 '!BZ45</f>
        <v>#REF!</v>
      </c>
      <c r="BZ41" s="12" t="e">
        <f>+#REF!-'Quadro C.6.4.9 '!CA45</f>
        <v>#REF!</v>
      </c>
      <c r="CA41" s="12" t="e">
        <f>+#REF!-'Quadro C.6.4.9 '!CB45</f>
        <v>#REF!</v>
      </c>
      <c r="CB41" s="12" t="e">
        <f>+#REF!-'Quadro C.6.4.9 '!CC45</f>
        <v>#REF!</v>
      </c>
      <c r="CC41" s="12" t="e">
        <f>+#REF!-'Quadro C.6.4.9 '!CD45</f>
        <v>#REF!</v>
      </c>
      <c r="CD41" s="12" t="e">
        <f t="shared" si="1"/>
        <v>#REF!</v>
      </c>
    </row>
    <row r="42" spans="1:82">
      <c r="A42" s="3" t="s">
        <v>38</v>
      </c>
      <c r="B42" s="12" t="e">
        <f>+#REF!-'Quadro C.6.4.9 '!C46</f>
        <v>#REF!</v>
      </c>
      <c r="C42" s="12" t="e">
        <f>+#REF!-'Quadro C.6.4.9 '!D46</f>
        <v>#REF!</v>
      </c>
      <c r="D42" s="12" t="e">
        <f>+#REF!-'Quadro C.6.4.9 '!E46</f>
        <v>#REF!</v>
      </c>
      <c r="E42" s="12" t="e">
        <f>+#REF!-'Quadro C.6.4.9 '!F46</f>
        <v>#REF!</v>
      </c>
      <c r="F42" s="12" t="e">
        <f>+#REF!-'Quadro C.6.4.9 '!G46</f>
        <v>#REF!</v>
      </c>
      <c r="G42" s="12" t="e">
        <f>+#REF!-'Quadro C.6.4.9 '!H46</f>
        <v>#REF!</v>
      </c>
      <c r="H42" s="12" t="e">
        <f>+#REF!-'Quadro C.6.4.9 '!I46</f>
        <v>#REF!</v>
      </c>
      <c r="I42" s="12" t="e">
        <f>+#REF!-'Quadro C.6.4.9 '!J46</f>
        <v>#REF!</v>
      </c>
      <c r="J42" s="12" t="e">
        <f>+#REF!-'Quadro C.6.4.9 '!K46</f>
        <v>#REF!</v>
      </c>
      <c r="K42" s="12" t="e">
        <f>+#REF!-'Quadro C.6.4.9 '!L46</f>
        <v>#REF!</v>
      </c>
      <c r="L42" s="12" t="e">
        <f>+#REF!-'Quadro C.6.4.9 '!M46</f>
        <v>#REF!</v>
      </c>
      <c r="M42" s="12" t="e">
        <f>+#REF!-'Quadro C.6.4.9 '!N46</f>
        <v>#REF!</v>
      </c>
      <c r="N42" s="12" t="e">
        <f>+#REF!-'Quadro C.6.4.9 '!O46</f>
        <v>#REF!</v>
      </c>
      <c r="O42" s="12" t="e">
        <f>+#REF!-'Quadro C.6.4.9 '!P46</f>
        <v>#REF!</v>
      </c>
      <c r="P42" s="12" t="e">
        <f>+#REF!-'Quadro C.6.4.9 '!Q46</f>
        <v>#REF!</v>
      </c>
      <c r="Q42" s="12" t="e">
        <f>+#REF!-'Quadro C.6.4.9 '!R46</f>
        <v>#REF!</v>
      </c>
      <c r="R42" s="12" t="e">
        <f>+#REF!-'Quadro C.6.4.9 '!S46</f>
        <v>#REF!</v>
      </c>
      <c r="S42" s="12" t="e">
        <f>+#REF!-'Quadro C.6.4.9 '!T46</f>
        <v>#REF!</v>
      </c>
      <c r="T42" s="12" t="e">
        <f>+#REF!-'Quadro C.6.4.9 '!U46</f>
        <v>#REF!</v>
      </c>
      <c r="U42" s="12" t="e">
        <f>+#REF!-'Quadro C.6.4.9 '!V46</f>
        <v>#REF!</v>
      </c>
      <c r="V42" s="12" t="e">
        <f>+#REF!-'Quadro C.6.4.9 '!W46</f>
        <v>#REF!</v>
      </c>
      <c r="W42" s="12" t="e">
        <f>+#REF!-'Quadro C.6.4.9 '!X46</f>
        <v>#REF!</v>
      </c>
      <c r="X42" s="12" t="e">
        <f>+#REF!-'Quadro C.6.4.9 '!Y46</f>
        <v>#REF!</v>
      </c>
      <c r="Y42" s="12" t="e">
        <f>+#REF!-'Quadro C.6.4.9 '!Z46</f>
        <v>#REF!</v>
      </c>
      <c r="Z42" s="12" t="e">
        <f>+#REF!-'Quadro C.6.4.9 '!AA46</f>
        <v>#REF!</v>
      </c>
      <c r="AA42" s="12" t="e">
        <f>+#REF!-'Quadro C.6.4.9 '!AB46</f>
        <v>#REF!</v>
      </c>
      <c r="AB42" s="12" t="e">
        <f>+#REF!-'Quadro C.6.4.9 '!AC46</f>
        <v>#REF!</v>
      </c>
      <c r="AC42" s="12" t="e">
        <f>+#REF!-'Quadro C.6.4.9 '!AD46</f>
        <v>#REF!</v>
      </c>
      <c r="AD42" s="12" t="e">
        <f>+#REF!-'Quadro C.6.4.9 '!AE46</f>
        <v>#REF!</v>
      </c>
      <c r="AE42" s="12" t="e">
        <f>+#REF!-'Quadro C.6.4.9 '!AF46</f>
        <v>#REF!</v>
      </c>
      <c r="AF42" s="12" t="e">
        <f>+#REF!-'Quadro C.6.4.9 '!AG46</f>
        <v>#REF!</v>
      </c>
      <c r="AG42" s="12" t="e">
        <f>+#REF!-'Quadro C.6.4.9 '!AH46</f>
        <v>#REF!</v>
      </c>
      <c r="AH42" s="12" t="e">
        <f>+#REF!-'Quadro C.6.4.9 '!AI46</f>
        <v>#REF!</v>
      </c>
      <c r="AI42" s="12" t="e">
        <f>+#REF!-'Quadro C.6.4.9 '!AJ46</f>
        <v>#REF!</v>
      </c>
      <c r="AJ42" s="12" t="e">
        <f>+#REF!-'Quadro C.6.4.9 '!AK46</f>
        <v>#REF!</v>
      </c>
      <c r="AK42" s="12" t="e">
        <f>+#REF!-'Quadro C.6.4.9 '!AL46</f>
        <v>#REF!</v>
      </c>
      <c r="AL42" s="12" t="e">
        <f>+#REF!-'Quadro C.6.4.9 '!AM46</f>
        <v>#REF!</v>
      </c>
      <c r="AM42" s="12" t="e">
        <f>+#REF!-'Quadro C.6.4.9 '!AN46</f>
        <v>#REF!</v>
      </c>
      <c r="AN42" s="12" t="e">
        <f>+#REF!-'Quadro C.6.4.9 '!AO46</f>
        <v>#REF!</v>
      </c>
      <c r="AO42" s="12" t="e">
        <f>+#REF!-'Quadro C.6.4.9 '!AP46</f>
        <v>#REF!</v>
      </c>
      <c r="AP42" s="12" t="e">
        <f>+#REF!-'Quadro C.6.4.9 '!AQ46</f>
        <v>#REF!</v>
      </c>
      <c r="AQ42" s="12" t="e">
        <f>+#REF!-'Quadro C.6.4.9 '!AR46</f>
        <v>#REF!</v>
      </c>
      <c r="AR42" s="12" t="e">
        <f>+#REF!-'Quadro C.6.4.9 '!AS46</f>
        <v>#REF!</v>
      </c>
      <c r="AS42" s="12" t="e">
        <f>+#REF!-'Quadro C.6.4.9 '!AT46</f>
        <v>#REF!</v>
      </c>
      <c r="AT42" s="12" t="e">
        <f>+#REF!-'Quadro C.6.4.9 '!AU46</f>
        <v>#REF!</v>
      </c>
      <c r="AU42" s="12" t="e">
        <f>+#REF!-'Quadro C.6.4.9 '!AV46</f>
        <v>#REF!</v>
      </c>
      <c r="AV42" s="12" t="e">
        <f>+#REF!-'Quadro C.6.4.9 '!AW46</f>
        <v>#REF!</v>
      </c>
      <c r="AW42" s="12" t="e">
        <f>+#REF!-'Quadro C.6.4.9 '!AX46</f>
        <v>#REF!</v>
      </c>
      <c r="AX42" s="12" t="e">
        <f>+#REF!-'Quadro C.6.4.9 '!AY46</f>
        <v>#REF!</v>
      </c>
      <c r="AY42" s="12" t="e">
        <f>+#REF!-'Quadro C.6.4.9 '!AZ46</f>
        <v>#REF!</v>
      </c>
      <c r="AZ42" s="12" t="e">
        <f>+#REF!-'Quadro C.6.4.9 '!BA46</f>
        <v>#REF!</v>
      </c>
      <c r="BA42" s="12" t="e">
        <f>+#REF!-'Quadro C.6.4.9 '!BB46</f>
        <v>#REF!</v>
      </c>
      <c r="BB42" s="12" t="e">
        <f>+#REF!-'Quadro C.6.4.9 '!BC46</f>
        <v>#REF!</v>
      </c>
      <c r="BC42" s="12" t="e">
        <f>+#REF!-'Quadro C.6.4.9 '!BD46</f>
        <v>#REF!</v>
      </c>
      <c r="BD42" s="12" t="e">
        <f>+#REF!-'Quadro C.6.4.9 '!BE46</f>
        <v>#REF!</v>
      </c>
      <c r="BE42" s="12" t="e">
        <f>+#REF!-'Quadro C.6.4.9 '!BF46</f>
        <v>#REF!</v>
      </c>
      <c r="BF42" s="12" t="e">
        <f>+#REF!-'Quadro C.6.4.9 '!BG46</f>
        <v>#REF!</v>
      </c>
      <c r="BG42" s="12" t="e">
        <f>+#REF!-'Quadro C.6.4.9 '!BH46</f>
        <v>#REF!</v>
      </c>
      <c r="BH42" s="12" t="e">
        <f>+#REF!-'Quadro C.6.4.9 '!BI46</f>
        <v>#REF!</v>
      </c>
      <c r="BI42" s="12" t="e">
        <f>+#REF!-'Quadro C.6.4.9 '!BJ46</f>
        <v>#REF!</v>
      </c>
      <c r="BJ42" s="12" t="e">
        <f>+#REF!-'Quadro C.6.4.9 '!BK46</f>
        <v>#REF!</v>
      </c>
      <c r="BK42" s="12" t="e">
        <f>+#REF!-'Quadro C.6.4.9 '!BL46</f>
        <v>#REF!</v>
      </c>
      <c r="BL42" s="12" t="e">
        <f>+#REF!-'Quadro C.6.4.9 '!BM46</f>
        <v>#REF!</v>
      </c>
      <c r="BM42" s="12" t="e">
        <f>+#REF!-'Quadro C.6.4.9 '!BN46</f>
        <v>#REF!</v>
      </c>
      <c r="BN42" s="12" t="e">
        <f>+#REF!-'Quadro C.6.4.9 '!BO46</f>
        <v>#REF!</v>
      </c>
      <c r="BO42" s="12" t="e">
        <f>+#REF!-'Quadro C.6.4.9 '!BP46</f>
        <v>#REF!</v>
      </c>
      <c r="BP42" s="12" t="e">
        <f>+#REF!-'Quadro C.6.4.9 '!BQ46</f>
        <v>#REF!</v>
      </c>
      <c r="BQ42" s="12" t="e">
        <f>+#REF!-'Quadro C.6.4.9 '!BR46</f>
        <v>#REF!</v>
      </c>
      <c r="BR42" s="12" t="e">
        <f>+#REF!-'Quadro C.6.4.9 '!BS46</f>
        <v>#REF!</v>
      </c>
      <c r="BS42" s="12" t="e">
        <f>+#REF!-'Quadro C.6.4.9 '!BT46</f>
        <v>#REF!</v>
      </c>
      <c r="BT42" s="12" t="e">
        <f>+#REF!-'Quadro C.6.4.9 '!BU46</f>
        <v>#REF!</v>
      </c>
      <c r="BU42" s="12" t="e">
        <f>+#REF!-'Quadro C.6.4.9 '!BV46</f>
        <v>#REF!</v>
      </c>
      <c r="BV42" s="12" t="e">
        <f>+#REF!-'Quadro C.6.4.9 '!BW46</f>
        <v>#REF!</v>
      </c>
      <c r="BW42" s="12" t="e">
        <f>+#REF!-'Quadro C.6.4.9 '!BX46</f>
        <v>#REF!</v>
      </c>
      <c r="BX42" s="12" t="e">
        <f>+#REF!-'Quadro C.6.4.9 '!BY46</f>
        <v>#REF!</v>
      </c>
      <c r="BY42" s="12" t="e">
        <f>+#REF!-'Quadro C.6.4.9 '!BZ46</f>
        <v>#REF!</v>
      </c>
      <c r="BZ42" s="12" t="e">
        <f>+#REF!-'Quadro C.6.4.9 '!CA46</f>
        <v>#REF!</v>
      </c>
      <c r="CA42" s="12" t="e">
        <f>+#REF!-'Quadro C.6.4.9 '!CB46</f>
        <v>#REF!</v>
      </c>
      <c r="CB42" s="12" t="e">
        <f>+#REF!-'Quadro C.6.4.9 '!CC46</f>
        <v>#REF!</v>
      </c>
      <c r="CC42" s="12" t="e">
        <f>+#REF!-'Quadro C.6.4.9 '!CD46</f>
        <v>#REF!</v>
      </c>
      <c r="CD42" s="12" t="e">
        <f t="shared" si="1"/>
        <v>#REF!</v>
      </c>
    </row>
    <row r="43" spans="1:82">
      <c r="A43" s="3" t="s">
        <v>39</v>
      </c>
      <c r="B43" s="12" t="e">
        <f>+#REF!-'Quadro C.6.4.9 '!C47</f>
        <v>#REF!</v>
      </c>
      <c r="C43" s="12" t="e">
        <f>+#REF!-'Quadro C.6.4.9 '!D47</f>
        <v>#REF!</v>
      </c>
      <c r="D43" s="12" t="e">
        <f>+#REF!-'Quadro C.6.4.9 '!E47</f>
        <v>#REF!</v>
      </c>
      <c r="E43" s="12" t="e">
        <f>+#REF!-'Quadro C.6.4.9 '!F47</f>
        <v>#REF!</v>
      </c>
      <c r="F43" s="12" t="e">
        <f>+#REF!-'Quadro C.6.4.9 '!G47</f>
        <v>#REF!</v>
      </c>
      <c r="G43" s="12" t="e">
        <f>+#REF!-'Quadro C.6.4.9 '!H47</f>
        <v>#REF!</v>
      </c>
      <c r="H43" s="12" t="e">
        <f>+#REF!-'Quadro C.6.4.9 '!I47</f>
        <v>#REF!</v>
      </c>
      <c r="I43" s="12" t="e">
        <f>+#REF!-'Quadro C.6.4.9 '!J47</f>
        <v>#REF!</v>
      </c>
      <c r="J43" s="12" t="e">
        <f>+#REF!-'Quadro C.6.4.9 '!K47</f>
        <v>#REF!</v>
      </c>
      <c r="K43" s="12" t="e">
        <f>+#REF!-'Quadro C.6.4.9 '!L47</f>
        <v>#REF!</v>
      </c>
      <c r="L43" s="12" t="e">
        <f>+#REF!-'Quadro C.6.4.9 '!M47</f>
        <v>#REF!</v>
      </c>
      <c r="M43" s="12" t="e">
        <f>+#REF!-'Quadro C.6.4.9 '!N47</f>
        <v>#REF!</v>
      </c>
      <c r="N43" s="12" t="e">
        <f>+#REF!-'Quadro C.6.4.9 '!O47</f>
        <v>#REF!</v>
      </c>
      <c r="O43" s="12" t="e">
        <f>+#REF!-'Quadro C.6.4.9 '!P47</f>
        <v>#REF!</v>
      </c>
      <c r="P43" s="12" t="e">
        <f>+#REF!-'Quadro C.6.4.9 '!Q47</f>
        <v>#REF!</v>
      </c>
      <c r="Q43" s="12" t="e">
        <f>+#REF!-'Quadro C.6.4.9 '!R47</f>
        <v>#REF!</v>
      </c>
      <c r="R43" s="12" t="e">
        <f>+#REF!-'Quadro C.6.4.9 '!S47</f>
        <v>#REF!</v>
      </c>
      <c r="S43" s="12" t="e">
        <f>+#REF!-'Quadro C.6.4.9 '!T47</f>
        <v>#REF!</v>
      </c>
      <c r="T43" s="12" t="e">
        <f>+#REF!-'Quadro C.6.4.9 '!U47</f>
        <v>#REF!</v>
      </c>
      <c r="U43" s="12" t="e">
        <f>+#REF!-'Quadro C.6.4.9 '!V47</f>
        <v>#REF!</v>
      </c>
      <c r="V43" s="12" t="e">
        <f>+#REF!-'Quadro C.6.4.9 '!W47</f>
        <v>#REF!</v>
      </c>
      <c r="W43" s="12" t="e">
        <f>+#REF!-'Quadro C.6.4.9 '!X47</f>
        <v>#REF!</v>
      </c>
      <c r="X43" s="12" t="e">
        <f>+#REF!-'Quadro C.6.4.9 '!Y47</f>
        <v>#REF!</v>
      </c>
      <c r="Y43" s="12" t="e">
        <f>+#REF!-'Quadro C.6.4.9 '!Z47</f>
        <v>#REF!</v>
      </c>
      <c r="Z43" s="12" t="e">
        <f>+#REF!-'Quadro C.6.4.9 '!AA47</f>
        <v>#REF!</v>
      </c>
      <c r="AA43" s="12" t="e">
        <f>+#REF!-'Quadro C.6.4.9 '!AB47</f>
        <v>#REF!</v>
      </c>
      <c r="AB43" s="12" t="e">
        <f>+#REF!-'Quadro C.6.4.9 '!AC47</f>
        <v>#REF!</v>
      </c>
      <c r="AC43" s="12" t="e">
        <f>+#REF!-'Quadro C.6.4.9 '!AD47</f>
        <v>#REF!</v>
      </c>
      <c r="AD43" s="12" t="e">
        <f>+#REF!-'Quadro C.6.4.9 '!AE47</f>
        <v>#REF!</v>
      </c>
      <c r="AE43" s="12" t="e">
        <f>+#REF!-'Quadro C.6.4.9 '!AF47</f>
        <v>#REF!</v>
      </c>
      <c r="AF43" s="12" t="e">
        <f>+#REF!-'Quadro C.6.4.9 '!AG47</f>
        <v>#REF!</v>
      </c>
      <c r="AG43" s="12" t="e">
        <f>+#REF!-'Quadro C.6.4.9 '!AH47</f>
        <v>#REF!</v>
      </c>
      <c r="AH43" s="12" t="e">
        <f>+#REF!-'Quadro C.6.4.9 '!AI47</f>
        <v>#REF!</v>
      </c>
      <c r="AI43" s="12" t="e">
        <f>+#REF!-'Quadro C.6.4.9 '!AJ47</f>
        <v>#REF!</v>
      </c>
      <c r="AJ43" s="12" t="e">
        <f>+#REF!-'Quadro C.6.4.9 '!AK47</f>
        <v>#REF!</v>
      </c>
      <c r="AK43" s="12" t="e">
        <f>+#REF!-'Quadro C.6.4.9 '!AL47</f>
        <v>#REF!</v>
      </c>
      <c r="AL43" s="12" t="e">
        <f>+#REF!-'Quadro C.6.4.9 '!AM47</f>
        <v>#REF!</v>
      </c>
      <c r="AM43" s="12" t="e">
        <f>+#REF!-'Quadro C.6.4.9 '!AN47</f>
        <v>#REF!</v>
      </c>
      <c r="AN43" s="12" t="e">
        <f>+#REF!-'Quadro C.6.4.9 '!AO47</f>
        <v>#REF!</v>
      </c>
      <c r="AO43" s="12" t="e">
        <f>+#REF!-'Quadro C.6.4.9 '!AP47</f>
        <v>#REF!</v>
      </c>
      <c r="AP43" s="12" t="e">
        <f>+#REF!-'Quadro C.6.4.9 '!AQ47</f>
        <v>#REF!</v>
      </c>
      <c r="AQ43" s="12" t="e">
        <f>+#REF!-'Quadro C.6.4.9 '!AR47</f>
        <v>#REF!</v>
      </c>
      <c r="AR43" s="12" t="e">
        <f>+#REF!-'Quadro C.6.4.9 '!AS47</f>
        <v>#REF!</v>
      </c>
      <c r="AS43" s="12" t="e">
        <f>+#REF!-'Quadro C.6.4.9 '!AT47</f>
        <v>#REF!</v>
      </c>
      <c r="AT43" s="12" t="e">
        <f>+#REF!-'Quadro C.6.4.9 '!AU47</f>
        <v>#REF!</v>
      </c>
      <c r="AU43" s="12" t="e">
        <f>+#REF!-'Quadro C.6.4.9 '!AV47</f>
        <v>#REF!</v>
      </c>
      <c r="AV43" s="12" t="e">
        <f>+#REF!-'Quadro C.6.4.9 '!AW47</f>
        <v>#REF!</v>
      </c>
      <c r="AW43" s="12" t="e">
        <f>+#REF!-'Quadro C.6.4.9 '!AX47</f>
        <v>#REF!</v>
      </c>
      <c r="AX43" s="12" t="e">
        <f>+#REF!-'Quadro C.6.4.9 '!AY47</f>
        <v>#REF!</v>
      </c>
      <c r="AY43" s="12" t="e">
        <f>+#REF!-'Quadro C.6.4.9 '!AZ47</f>
        <v>#REF!</v>
      </c>
      <c r="AZ43" s="12" t="e">
        <f>+#REF!-'Quadro C.6.4.9 '!BA47</f>
        <v>#REF!</v>
      </c>
      <c r="BA43" s="12" t="e">
        <f>+#REF!-'Quadro C.6.4.9 '!BB47</f>
        <v>#REF!</v>
      </c>
      <c r="BB43" s="12" t="e">
        <f>+#REF!-'Quadro C.6.4.9 '!BC47</f>
        <v>#REF!</v>
      </c>
      <c r="BC43" s="12" t="e">
        <f>+#REF!-'Quadro C.6.4.9 '!BD47</f>
        <v>#REF!</v>
      </c>
      <c r="BD43" s="12" t="e">
        <f>+#REF!-'Quadro C.6.4.9 '!BE47</f>
        <v>#REF!</v>
      </c>
      <c r="BE43" s="12" t="e">
        <f>+#REF!-'Quadro C.6.4.9 '!BF47</f>
        <v>#REF!</v>
      </c>
      <c r="BF43" s="12" t="e">
        <f>+#REF!-'Quadro C.6.4.9 '!BG47</f>
        <v>#REF!</v>
      </c>
      <c r="BG43" s="12" t="e">
        <f>+#REF!-'Quadro C.6.4.9 '!BH47</f>
        <v>#REF!</v>
      </c>
      <c r="BH43" s="12" t="e">
        <f>+#REF!-'Quadro C.6.4.9 '!BI47</f>
        <v>#REF!</v>
      </c>
      <c r="BI43" s="12" t="e">
        <f>+#REF!-'Quadro C.6.4.9 '!BJ47</f>
        <v>#REF!</v>
      </c>
      <c r="BJ43" s="12" t="e">
        <f>+#REF!-'Quadro C.6.4.9 '!BK47</f>
        <v>#REF!</v>
      </c>
      <c r="BK43" s="12" t="e">
        <f>+#REF!-'Quadro C.6.4.9 '!BL47</f>
        <v>#REF!</v>
      </c>
      <c r="BL43" s="12" t="e">
        <f>+#REF!-'Quadro C.6.4.9 '!BM47</f>
        <v>#REF!</v>
      </c>
      <c r="BM43" s="12" t="e">
        <f>+#REF!-'Quadro C.6.4.9 '!BN47</f>
        <v>#REF!</v>
      </c>
      <c r="BN43" s="12" t="e">
        <f>+#REF!-'Quadro C.6.4.9 '!BO47</f>
        <v>#REF!</v>
      </c>
      <c r="BO43" s="12" t="e">
        <f>+#REF!-'Quadro C.6.4.9 '!BP47</f>
        <v>#REF!</v>
      </c>
      <c r="BP43" s="12" t="e">
        <f>+#REF!-'Quadro C.6.4.9 '!BQ47</f>
        <v>#REF!</v>
      </c>
      <c r="BQ43" s="12" t="e">
        <f>+#REF!-'Quadro C.6.4.9 '!BR47</f>
        <v>#REF!</v>
      </c>
      <c r="BR43" s="12" t="e">
        <f>+#REF!-'Quadro C.6.4.9 '!BS47</f>
        <v>#REF!</v>
      </c>
      <c r="BS43" s="12" t="e">
        <f>+#REF!-'Quadro C.6.4.9 '!BT47</f>
        <v>#REF!</v>
      </c>
      <c r="BT43" s="12" t="e">
        <f>+#REF!-'Quadro C.6.4.9 '!BU47</f>
        <v>#REF!</v>
      </c>
      <c r="BU43" s="12" t="e">
        <f>+#REF!-'Quadro C.6.4.9 '!BV47</f>
        <v>#REF!</v>
      </c>
      <c r="BV43" s="12" t="e">
        <f>+#REF!-'Quadro C.6.4.9 '!BW47</f>
        <v>#REF!</v>
      </c>
      <c r="BW43" s="12" t="e">
        <f>+#REF!-'Quadro C.6.4.9 '!BX47</f>
        <v>#REF!</v>
      </c>
      <c r="BX43" s="12" t="e">
        <f>+#REF!-'Quadro C.6.4.9 '!BY47</f>
        <v>#REF!</v>
      </c>
      <c r="BY43" s="12" t="e">
        <f>+#REF!-'Quadro C.6.4.9 '!BZ47</f>
        <v>#REF!</v>
      </c>
      <c r="BZ43" s="12" t="e">
        <f>+#REF!-'Quadro C.6.4.9 '!CA47</f>
        <v>#REF!</v>
      </c>
      <c r="CA43" s="12" t="e">
        <f>+#REF!-'Quadro C.6.4.9 '!CB47</f>
        <v>#REF!</v>
      </c>
      <c r="CB43" s="12" t="e">
        <f>+#REF!-'Quadro C.6.4.9 '!CC47</f>
        <v>#REF!</v>
      </c>
      <c r="CC43" s="12" t="e">
        <f>+#REF!-'Quadro C.6.4.9 '!CD47</f>
        <v>#REF!</v>
      </c>
      <c r="CD43" s="12" t="e">
        <f t="shared" si="1"/>
        <v>#REF!</v>
      </c>
    </row>
    <row r="44" spans="1:82">
      <c r="A44" s="3" t="s">
        <v>40</v>
      </c>
      <c r="B44" s="12" t="e">
        <f>+#REF!-'Quadro C.6.4.9 '!C48</f>
        <v>#REF!</v>
      </c>
      <c r="C44" s="12" t="e">
        <f>+#REF!-'Quadro C.6.4.9 '!D48</f>
        <v>#REF!</v>
      </c>
      <c r="D44" s="12" t="e">
        <f>+#REF!-'Quadro C.6.4.9 '!E48</f>
        <v>#REF!</v>
      </c>
      <c r="E44" s="12" t="e">
        <f>+#REF!-'Quadro C.6.4.9 '!F48</f>
        <v>#REF!</v>
      </c>
      <c r="F44" s="12" t="e">
        <f>+#REF!-'Quadro C.6.4.9 '!G48</f>
        <v>#REF!</v>
      </c>
      <c r="G44" s="12" t="e">
        <f>+#REF!-'Quadro C.6.4.9 '!H48</f>
        <v>#REF!</v>
      </c>
      <c r="H44" s="12" t="e">
        <f>+#REF!-'Quadro C.6.4.9 '!I48</f>
        <v>#REF!</v>
      </c>
      <c r="I44" s="12" t="e">
        <f>+#REF!-'Quadro C.6.4.9 '!J48</f>
        <v>#REF!</v>
      </c>
      <c r="J44" s="12" t="e">
        <f>+#REF!-'Quadro C.6.4.9 '!K48</f>
        <v>#REF!</v>
      </c>
      <c r="K44" s="12" t="e">
        <f>+#REF!-'Quadro C.6.4.9 '!L48</f>
        <v>#REF!</v>
      </c>
      <c r="L44" s="12" t="e">
        <f>+#REF!-'Quadro C.6.4.9 '!M48</f>
        <v>#REF!</v>
      </c>
      <c r="M44" s="12" t="e">
        <f>+#REF!-'Quadro C.6.4.9 '!N48</f>
        <v>#REF!</v>
      </c>
      <c r="N44" s="12" t="e">
        <f>+#REF!-'Quadro C.6.4.9 '!O48</f>
        <v>#REF!</v>
      </c>
      <c r="O44" s="12" t="e">
        <f>+#REF!-'Quadro C.6.4.9 '!P48</f>
        <v>#REF!</v>
      </c>
      <c r="P44" s="12" t="e">
        <f>+#REF!-'Quadro C.6.4.9 '!Q48</f>
        <v>#REF!</v>
      </c>
      <c r="Q44" s="12" t="e">
        <f>+#REF!-'Quadro C.6.4.9 '!R48</f>
        <v>#REF!</v>
      </c>
      <c r="R44" s="12" t="e">
        <f>+#REF!-'Quadro C.6.4.9 '!S48</f>
        <v>#REF!</v>
      </c>
      <c r="S44" s="12" t="e">
        <f>+#REF!-'Quadro C.6.4.9 '!T48</f>
        <v>#REF!</v>
      </c>
      <c r="T44" s="12" t="e">
        <f>+#REF!-'Quadro C.6.4.9 '!U48</f>
        <v>#REF!</v>
      </c>
      <c r="U44" s="12" t="e">
        <f>+#REF!-'Quadro C.6.4.9 '!V48</f>
        <v>#REF!</v>
      </c>
      <c r="V44" s="12" t="e">
        <f>+#REF!-'Quadro C.6.4.9 '!W48</f>
        <v>#REF!</v>
      </c>
      <c r="W44" s="12" t="e">
        <f>+#REF!-'Quadro C.6.4.9 '!X48</f>
        <v>#REF!</v>
      </c>
      <c r="X44" s="12" t="e">
        <f>+#REF!-'Quadro C.6.4.9 '!Y48</f>
        <v>#REF!</v>
      </c>
      <c r="Y44" s="12" t="e">
        <f>+#REF!-'Quadro C.6.4.9 '!Z48</f>
        <v>#REF!</v>
      </c>
      <c r="Z44" s="12" t="e">
        <f>+#REF!-'Quadro C.6.4.9 '!AA48</f>
        <v>#REF!</v>
      </c>
      <c r="AA44" s="12" t="e">
        <f>+#REF!-'Quadro C.6.4.9 '!AB48</f>
        <v>#REF!</v>
      </c>
      <c r="AB44" s="12" t="e">
        <f>+#REF!-'Quadro C.6.4.9 '!AC48</f>
        <v>#REF!</v>
      </c>
      <c r="AC44" s="12" t="e">
        <f>+#REF!-'Quadro C.6.4.9 '!AD48</f>
        <v>#REF!</v>
      </c>
      <c r="AD44" s="12" t="e">
        <f>+#REF!-'Quadro C.6.4.9 '!AE48</f>
        <v>#REF!</v>
      </c>
      <c r="AE44" s="12" t="e">
        <f>+#REF!-'Quadro C.6.4.9 '!AF48</f>
        <v>#REF!</v>
      </c>
      <c r="AF44" s="12" t="e">
        <f>+#REF!-'Quadro C.6.4.9 '!AG48</f>
        <v>#REF!</v>
      </c>
      <c r="AG44" s="12" t="e">
        <f>+#REF!-'Quadro C.6.4.9 '!AH48</f>
        <v>#REF!</v>
      </c>
      <c r="AH44" s="12" t="e">
        <f>+#REF!-'Quadro C.6.4.9 '!AI48</f>
        <v>#REF!</v>
      </c>
      <c r="AI44" s="12" t="e">
        <f>+#REF!-'Quadro C.6.4.9 '!AJ48</f>
        <v>#REF!</v>
      </c>
      <c r="AJ44" s="12" t="e">
        <f>+#REF!-'Quadro C.6.4.9 '!AK48</f>
        <v>#REF!</v>
      </c>
      <c r="AK44" s="12" t="e">
        <f>+#REF!-'Quadro C.6.4.9 '!AL48</f>
        <v>#REF!</v>
      </c>
      <c r="AL44" s="12" t="e">
        <f>+#REF!-'Quadro C.6.4.9 '!AM48</f>
        <v>#REF!</v>
      </c>
      <c r="AM44" s="12" t="e">
        <f>+#REF!-'Quadro C.6.4.9 '!AN48</f>
        <v>#REF!</v>
      </c>
      <c r="AN44" s="12" t="e">
        <f>+#REF!-'Quadro C.6.4.9 '!AO48</f>
        <v>#REF!</v>
      </c>
      <c r="AO44" s="12" t="e">
        <f>+#REF!-'Quadro C.6.4.9 '!AP48</f>
        <v>#REF!</v>
      </c>
      <c r="AP44" s="12" t="e">
        <f>+#REF!-'Quadro C.6.4.9 '!AQ48</f>
        <v>#REF!</v>
      </c>
      <c r="AQ44" s="12" t="e">
        <f>+#REF!-'Quadro C.6.4.9 '!AR48</f>
        <v>#REF!</v>
      </c>
      <c r="AR44" s="12" t="e">
        <f>+#REF!-'Quadro C.6.4.9 '!AS48</f>
        <v>#REF!</v>
      </c>
      <c r="AS44" s="12" t="e">
        <f>+#REF!-'Quadro C.6.4.9 '!AT48</f>
        <v>#REF!</v>
      </c>
      <c r="AT44" s="12" t="e">
        <f>+#REF!-'Quadro C.6.4.9 '!AU48</f>
        <v>#REF!</v>
      </c>
      <c r="AU44" s="12" t="e">
        <f>+#REF!-'Quadro C.6.4.9 '!AV48</f>
        <v>#REF!</v>
      </c>
      <c r="AV44" s="12" t="e">
        <f>+#REF!-'Quadro C.6.4.9 '!AW48</f>
        <v>#REF!</v>
      </c>
      <c r="AW44" s="12" t="e">
        <f>+#REF!-'Quadro C.6.4.9 '!AX48</f>
        <v>#REF!</v>
      </c>
      <c r="AX44" s="12" t="e">
        <f>+#REF!-'Quadro C.6.4.9 '!AY48</f>
        <v>#REF!</v>
      </c>
      <c r="AY44" s="12" t="e">
        <f>+#REF!-'Quadro C.6.4.9 '!AZ48</f>
        <v>#REF!</v>
      </c>
      <c r="AZ44" s="12" t="e">
        <f>+#REF!-'Quadro C.6.4.9 '!BA48</f>
        <v>#REF!</v>
      </c>
      <c r="BA44" s="12" t="e">
        <f>+#REF!-'Quadro C.6.4.9 '!BB48</f>
        <v>#REF!</v>
      </c>
      <c r="BB44" s="12" t="e">
        <f>+#REF!-'Quadro C.6.4.9 '!BC48</f>
        <v>#REF!</v>
      </c>
      <c r="BC44" s="12" t="e">
        <f>+#REF!-'Quadro C.6.4.9 '!BD48</f>
        <v>#REF!</v>
      </c>
      <c r="BD44" s="12" t="e">
        <f>+#REF!-'Quadro C.6.4.9 '!BE48</f>
        <v>#REF!</v>
      </c>
      <c r="BE44" s="12" t="e">
        <f>+#REF!-'Quadro C.6.4.9 '!BF48</f>
        <v>#REF!</v>
      </c>
      <c r="BF44" s="12" t="e">
        <f>+#REF!-'Quadro C.6.4.9 '!BG48</f>
        <v>#REF!</v>
      </c>
      <c r="BG44" s="12" t="e">
        <f>+#REF!-'Quadro C.6.4.9 '!BH48</f>
        <v>#REF!</v>
      </c>
      <c r="BH44" s="12" t="e">
        <f>+#REF!-'Quadro C.6.4.9 '!BI48</f>
        <v>#REF!</v>
      </c>
      <c r="BI44" s="12" t="e">
        <f>+#REF!-'Quadro C.6.4.9 '!BJ48</f>
        <v>#REF!</v>
      </c>
      <c r="BJ44" s="12" t="e">
        <f>+#REF!-'Quadro C.6.4.9 '!BK48</f>
        <v>#REF!</v>
      </c>
      <c r="BK44" s="12" t="e">
        <f>+#REF!-'Quadro C.6.4.9 '!BL48</f>
        <v>#REF!</v>
      </c>
      <c r="BL44" s="12" t="e">
        <f>+#REF!-'Quadro C.6.4.9 '!BM48</f>
        <v>#REF!</v>
      </c>
      <c r="BM44" s="12" t="e">
        <f>+#REF!-'Quadro C.6.4.9 '!BN48</f>
        <v>#REF!</v>
      </c>
      <c r="BN44" s="12" t="e">
        <f>+#REF!-'Quadro C.6.4.9 '!BO48</f>
        <v>#REF!</v>
      </c>
      <c r="BO44" s="12" t="e">
        <f>+#REF!-'Quadro C.6.4.9 '!BP48</f>
        <v>#REF!</v>
      </c>
      <c r="BP44" s="12" t="e">
        <f>+#REF!-'Quadro C.6.4.9 '!BQ48</f>
        <v>#REF!</v>
      </c>
      <c r="BQ44" s="12" t="e">
        <f>+#REF!-'Quadro C.6.4.9 '!BR48</f>
        <v>#REF!</v>
      </c>
      <c r="BR44" s="12" t="e">
        <f>+#REF!-'Quadro C.6.4.9 '!BS48</f>
        <v>#REF!</v>
      </c>
      <c r="BS44" s="12" t="e">
        <f>+#REF!-'Quadro C.6.4.9 '!BT48</f>
        <v>#REF!</v>
      </c>
      <c r="BT44" s="12" t="e">
        <f>+#REF!-'Quadro C.6.4.9 '!BU48</f>
        <v>#REF!</v>
      </c>
      <c r="BU44" s="12" t="e">
        <f>+#REF!-'Quadro C.6.4.9 '!BV48</f>
        <v>#REF!</v>
      </c>
      <c r="BV44" s="12" t="e">
        <f>+#REF!-'Quadro C.6.4.9 '!BW48</f>
        <v>#REF!</v>
      </c>
      <c r="BW44" s="12" t="e">
        <f>+#REF!-'Quadro C.6.4.9 '!BX48</f>
        <v>#REF!</v>
      </c>
      <c r="BX44" s="12" t="e">
        <f>+#REF!-'Quadro C.6.4.9 '!BY48</f>
        <v>#REF!</v>
      </c>
      <c r="BY44" s="12" t="e">
        <f>+#REF!-'Quadro C.6.4.9 '!BZ48</f>
        <v>#REF!</v>
      </c>
      <c r="BZ44" s="12" t="e">
        <f>+#REF!-'Quadro C.6.4.9 '!CA48</f>
        <v>#REF!</v>
      </c>
      <c r="CA44" s="12" t="e">
        <f>+#REF!-'Quadro C.6.4.9 '!CB48</f>
        <v>#REF!</v>
      </c>
      <c r="CB44" s="12" t="e">
        <f>+#REF!-'Quadro C.6.4.9 '!CC48</f>
        <v>#REF!</v>
      </c>
      <c r="CC44" s="12" t="e">
        <f>+#REF!-'Quadro C.6.4.9 '!CD48</f>
        <v>#REF!</v>
      </c>
      <c r="CD44" s="12" t="e">
        <f t="shared" si="1"/>
        <v>#REF!</v>
      </c>
    </row>
    <row r="45" spans="1:82">
      <c r="A45" s="3" t="s">
        <v>41</v>
      </c>
      <c r="B45" s="12" t="e">
        <f>+#REF!-'Quadro C.6.4.9 '!C49</f>
        <v>#REF!</v>
      </c>
      <c r="C45" s="12" t="e">
        <f>+#REF!-'Quadro C.6.4.9 '!D49</f>
        <v>#REF!</v>
      </c>
      <c r="D45" s="12" t="e">
        <f>+#REF!-'Quadro C.6.4.9 '!E49</f>
        <v>#REF!</v>
      </c>
      <c r="E45" s="12" t="e">
        <f>+#REF!-'Quadro C.6.4.9 '!F49</f>
        <v>#REF!</v>
      </c>
      <c r="F45" s="12" t="e">
        <f>+#REF!-'Quadro C.6.4.9 '!G49</f>
        <v>#REF!</v>
      </c>
      <c r="G45" s="12" t="e">
        <f>+#REF!-'Quadro C.6.4.9 '!H49</f>
        <v>#REF!</v>
      </c>
      <c r="H45" s="12" t="e">
        <f>+#REF!-'Quadro C.6.4.9 '!I49</f>
        <v>#REF!</v>
      </c>
      <c r="I45" s="12" t="e">
        <f>+#REF!-'Quadro C.6.4.9 '!J49</f>
        <v>#REF!</v>
      </c>
      <c r="J45" s="12" t="e">
        <f>+#REF!-'Quadro C.6.4.9 '!K49</f>
        <v>#REF!</v>
      </c>
      <c r="K45" s="12" t="e">
        <f>+#REF!-'Quadro C.6.4.9 '!L49</f>
        <v>#REF!</v>
      </c>
      <c r="L45" s="12" t="e">
        <f>+#REF!-'Quadro C.6.4.9 '!M49</f>
        <v>#REF!</v>
      </c>
      <c r="M45" s="12" t="e">
        <f>+#REF!-'Quadro C.6.4.9 '!N49</f>
        <v>#REF!</v>
      </c>
      <c r="N45" s="12" t="e">
        <f>+#REF!-'Quadro C.6.4.9 '!O49</f>
        <v>#REF!</v>
      </c>
      <c r="O45" s="12" t="e">
        <f>+#REF!-'Quadro C.6.4.9 '!P49</f>
        <v>#REF!</v>
      </c>
      <c r="P45" s="12" t="e">
        <f>+#REF!-'Quadro C.6.4.9 '!Q49</f>
        <v>#REF!</v>
      </c>
      <c r="Q45" s="12" t="e">
        <f>+#REF!-'Quadro C.6.4.9 '!R49</f>
        <v>#REF!</v>
      </c>
      <c r="R45" s="12" t="e">
        <f>+#REF!-'Quadro C.6.4.9 '!S49</f>
        <v>#REF!</v>
      </c>
      <c r="S45" s="12" t="e">
        <f>+#REF!-'Quadro C.6.4.9 '!T49</f>
        <v>#REF!</v>
      </c>
      <c r="T45" s="12" t="e">
        <f>+#REF!-'Quadro C.6.4.9 '!U49</f>
        <v>#REF!</v>
      </c>
      <c r="U45" s="12" t="e">
        <f>+#REF!-'Quadro C.6.4.9 '!V49</f>
        <v>#REF!</v>
      </c>
      <c r="V45" s="12" t="e">
        <f>+#REF!-'Quadro C.6.4.9 '!W49</f>
        <v>#REF!</v>
      </c>
      <c r="W45" s="12" t="e">
        <f>+#REF!-'Quadro C.6.4.9 '!X49</f>
        <v>#REF!</v>
      </c>
      <c r="X45" s="12" t="e">
        <f>+#REF!-'Quadro C.6.4.9 '!Y49</f>
        <v>#REF!</v>
      </c>
      <c r="Y45" s="12" t="e">
        <f>+#REF!-'Quadro C.6.4.9 '!Z49</f>
        <v>#REF!</v>
      </c>
      <c r="Z45" s="12" t="e">
        <f>+#REF!-'Quadro C.6.4.9 '!AA49</f>
        <v>#REF!</v>
      </c>
      <c r="AA45" s="12" t="e">
        <f>+#REF!-'Quadro C.6.4.9 '!AB49</f>
        <v>#REF!</v>
      </c>
      <c r="AB45" s="12" t="e">
        <f>+#REF!-'Quadro C.6.4.9 '!AC49</f>
        <v>#REF!</v>
      </c>
      <c r="AC45" s="12" t="e">
        <f>+#REF!-'Quadro C.6.4.9 '!AD49</f>
        <v>#REF!</v>
      </c>
      <c r="AD45" s="12" t="e">
        <f>+#REF!-'Quadro C.6.4.9 '!AE49</f>
        <v>#REF!</v>
      </c>
      <c r="AE45" s="12" t="e">
        <f>+#REF!-'Quadro C.6.4.9 '!AF49</f>
        <v>#REF!</v>
      </c>
      <c r="AF45" s="12" t="e">
        <f>+#REF!-'Quadro C.6.4.9 '!AG49</f>
        <v>#REF!</v>
      </c>
      <c r="AG45" s="12" t="e">
        <f>+#REF!-'Quadro C.6.4.9 '!AH49</f>
        <v>#REF!</v>
      </c>
      <c r="AH45" s="12" t="e">
        <f>+#REF!-'Quadro C.6.4.9 '!AI49</f>
        <v>#REF!</v>
      </c>
      <c r="AI45" s="12" t="e">
        <f>+#REF!-'Quadro C.6.4.9 '!AJ49</f>
        <v>#REF!</v>
      </c>
      <c r="AJ45" s="12" t="e">
        <f>+#REF!-'Quadro C.6.4.9 '!AK49</f>
        <v>#REF!</v>
      </c>
      <c r="AK45" s="12" t="e">
        <f>+#REF!-'Quadro C.6.4.9 '!AL49</f>
        <v>#REF!</v>
      </c>
      <c r="AL45" s="12" t="e">
        <f>+#REF!-'Quadro C.6.4.9 '!AM49</f>
        <v>#REF!</v>
      </c>
      <c r="AM45" s="12" t="e">
        <f>+#REF!-'Quadro C.6.4.9 '!AN49</f>
        <v>#REF!</v>
      </c>
      <c r="AN45" s="12" t="e">
        <f>+#REF!-'Quadro C.6.4.9 '!AO49</f>
        <v>#REF!</v>
      </c>
      <c r="AO45" s="12" t="e">
        <f>+#REF!-'Quadro C.6.4.9 '!AP49</f>
        <v>#REF!</v>
      </c>
      <c r="AP45" s="12" t="e">
        <f>+#REF!-'Quadro C.6.4.9 '!AQ49</f>
        <v>#REF!</v>
      </c>
      <c r="AQ45" s="12" t="e">
        <f>+#REF!-'Quadro C.6.4.9 '!AR49</f>
        <v>#REF!</v>
      </c>
      <c r="AR45" s="12" t="e">
        <f>+#REF!-'Quadro C.6.4.9 '!AS49</f>
        <v>#REF!</v>
      </c>
      <c r="AS45" s="12" t="e">
        <f>+#REF!-'Quadro C.6.4.9 '!AT49</f>
        <v>#REF!</v>
      </c>
      <c r="AT45" s="12" t="e">
        <f>+#REF!-'Quadro C.6.4.9 '!AU49</f>
        <v>#REF!</v>
      </c>
      <c r="AU45" s="12" t="e">
        <f>+#REF!-'Quadro C.6.4.9 '!AV49</f>
        <v>#REF!</v>
      </c>
      <c r="AV45" s="12" t="e">
        <f>+#REF!-'Quadro C.6.4.9 '!AW49</f>
        <v>#REF!</v>
      </c>
      <c r="AW45" s="12" t="e">
        <f>+#REF!-'Quadro C.6.4.9 '!AX49</f>
        <v>#REF!</v>
      </c>
      <c r="AX45" s="12" t="e">
        <f>+#REF!-'Quadro C.6.4.9 '!AY49</f>
        <v>#REF!</v>
      </c>
      <c r="AY45" s="12" t="e">
        <f>+#REF!-'Quadro C.6.4.9 '!AZ49</f>
        <v>#REF!</v>
      </c>
      <c r="AZ45" s="12" t="e">
        <f>+#REF!-'Quadro C.6.4.9 '!BA49</f>
        <v>#REF!</v>
      </c>
      <c r="BA45" s="12" t="e">
        <f>+#REF!-'Quadro C.6.4.9 '!BB49</f>
        <v>#REF!</v>
      </c>
      <c r="BB45" s="12" t="e">
        <f>+#REF!-'Quadro C.6.4.9 '!BC49</f>
        <v>#REF!</v>
      </c>
      <c r="BC45" s="12" t="e">
        <f>+#REF!-'Quadro C.6.4.9 '!BD49</f>
        <v>#REF!</v>
      </c>
      <c r="BD45" s="12" t="e">
        <f>+#REF!-'Quadro C.6.4.9 '!BE49</f>
        <v>#REF!</v>
      </c>
      <c r="BE45" s="12" t="e">
        <f>+#REF!-'Quadro C.6.4.9 '!BF49</f>
        <v>#REF!</v>
      </c>
      <c r="BF45" s="12" t="e">
        <f>+#REF!-'Quadro C.6.4.9 '!BG49</f>
        <v>#REF!</v>
      </c>
      <c r="BG45" s="12" t="e">
        <f>+#REF!-'Quadro C.6.4.9 '!BH49</f>
        <v>#REF!</v>
      </c>
      <c r="BH45" s="12" t="e">
        <f>+#REF!-'Quadro C.6.4.9 '!BI49</f>
        <v>#REF!</v>
      </c>
      <c r="BI45" s="12" t="e">
        <f>+#REF!-'Quadro C.6.4.9 '!BJ49</f>
        <v>#REF!</v>
      </c>
      <c r="BJ45" s="12" t="e">
        <f>+#REF!-'Quadro C.6.4.9 '!BK49</f>
        <v>#REF!</v>
      </c>
      <c r="BK45" s="12" t="e">
        <f>+#REF!-'Quadro C.6.4.9 '!BL49</f>
        <v>#REF!</v>
      </c>
      <c r="BL45" s="12" t="e">
        <f>+#REF!-'Quadro C.6.4.9 '!BM49</f>
        <v>#REF!</v>
      </c>
      <c r="BM45" s="12" t="e">
        <f>+#REF!-'Quadro C.6.4.9 '!BN49</f>
        <v>#REF!</v>
      </c>
      <c r="BN45" s="12" t="e">
        <f>+#REF!-'Quadro C.6.4.9 '!BO49</f>
        <v>#REF!</v>
      </c>
      <c r="BO45" s="12" t="e">
        <f>+#REF!-'Quadro C.6.4.9 '!BP49</f>
        <v>#REF!</v>
      </c>
      <c r="BP45" s="12" t="e">
        <f>+#REF!-'Quadro C.6.4.9 '!BQ49</f>
        <v>#REF!</v>
      </c>
      <c r="BQ45" s="12" t="e">
        <f>+#REF!-'Quadro C.6.4.9 '!BR49</f>
        <v>#REF!</v>
      </c>
      <c r="BR45" s="12" t="e">
        <f>+#REF!-'Quadro C.6.4.9 '!BS49</f>
        <v>#REF!</v>
      </c>
      <c r="BS45" s="12" t="e">
        <f>+#REF!-'Quadro C.6.4.9 '!BT49</f>
        <v>#REF!</v>
      </c>
      <c r="BT45" s="12" t="e">
        <f>+#REF!-'Quadro C.6.4.9 '!BU49</f>
        <v>#REF!</v>
      </c>
      <c r="BU45" s="12" t="e">
        <f>+#REF!-'Quadro C.6.4.9 '!BV49</f>
        <v>#REF!</v>
      </c>
      <c r="BV45" s="12" t="e">
        <f>+#REF!-'Quadro C.6.4.9 '!BW49</f>
        <v>#REF!</v>
      </c>
      <c r="BW45" s="12" t="e">
        <f>+#REF!-'Quadro C.6.4.9 '!BX49</f>
        <v>#REF!</v>
      </c>
      <c r="BX45" s="12" t="e">
        <f>+#REF!-'Quadro C.6.4.9 '!BY49</f>
        <v>#REF!</v>
      </c>
      <c r="BY45" s="12" t="e">
        <f>+#REF!-'Quadro C.6.4.9 '!BZ49</f>
        <v>#REF!</v>
      </c>
      <c r="BZ45" s="12" t="e">
        <f>+#REF!-'Quadro C.6.4.9 '!CA49</f>
        <v>#REF!</v>
      </c>
      <c r="CA45" s="12" t="e">
        <f>+#REF!-'Quadro C.6.4.9 '!CB49</f>
        <v>#REF!</v>
      </c>
      <c r="CB45" s="12" t="e">
        <f>+#REF!-'Quadro C.6.4.9 '!CC49</f>
        <v>#REF!</v>
      </c>
      <c r="CC45" s="12" t="e">
        <f>+#REF!-'Quadro C.6.4.9 '!CD49</f>
        <v>#REF!</v>
      </c>
      <c r="CD45" s="12" t="e">
        <f t="shared" si="1"/>
        <v>#REF!</v>
      </c>
    </row>
    <row r="46" spans="1:82">
      <c r="A46" s="3" t="s">
        <v>42</v>
      </c>
      <c r="B46" s="12" t="e">
        <f>+#REF!-'Quadro C.6.4.9 '!C50</f>
        <v>#REF!</v>
      </c>
      <c r="C46" s="12" t="e">
        <f>+#REF!-'Quadro C.6.4.9 '!D50</f>
        <v>#REF!</v>
      </c>
      <c r="D46" s="12" t="e">
        <f>+#REF!-'Quadro C.6.4.9 '!E50</f>
        <v>#REF!</v>
      </c>
      <c r="E46" s="12" t="e">
        <f>+#REF!-'Quadro C.6.4.9 '!F50</f>
        <v>#REF!</v>
      </c>
      <c r="F46" s="12" t="e">
        <f>+#REF!-'Quadro C.6.4.9 '!G50</f>
        <v>#REF!</v>
      </c>
      <c r="G46" s="12" t="e">
        <f>+#REF!-'Quadro C.6.4.9 '!H50</f>
        <v>#REF!</v>
      </c>
      <c r="H46" s="12" t="e">
        <f>+#REF!-'Quadro C.6.4.9 '!I50</f>
        <v>#REF!</v>
      </c>
      <c r="I46" s="12" t="e">
        <f>+#REF!-'Quadro C.6.4.9 '!J50</f>
        <v>#REF!</v>
      </c>
      <c r="J46" s="12" t="e">
        <f>+#REF!-'Quadro C.6.4.9 '!K50</f>
        <v>#REF!</v>
      </c>
      <c r="K46" s="12" t="e">
        <f>+#REF!-'Quadro C.6.4.9 '!L50</f>
        <v>#REF!</v>
      </c>
      <c r="L46" s="12" t="e">
        <f>+#REF!-'Quadro C.6.4.9 '!M50</f>
        <v>#REF!</v>
      </c>
      <c r="M46" s="12" t="e">
        <f>+#REF!-'Quadro C.6.4.9 '!N50</f>
        <v>#REF!</v>
      </c>
      <c r="N46" s="12" t="e">
        <f>+#REF!-'Quadro C.6.4.9 '!O50</f>
        <v>#REF!</v>
      </c>
      <c r="O46" s="12" t="e">
        <f>+#REF!-'Quadro C.6.4.9 '!P50</f>
        <v>#REF!</v>
      </c>
      <c r="P46" s="12" t="e">
        <f>+#REF!-'Quadro C.6.4.9 '!Q50</f>
        <v>#REF!</v>
      </c>
      <c r="Q46" s="12" t="e">
        <f>+#REF!-'Quadro C.6.4.9 '!R50</f>
        <v>#REF!</v>
      </c>
      <c r="R46" s="12" t="e">
        <f>+#REF!-'Quadro C.6.4.9 '!S50</f>
        <v>#REF!</v>
      </c>
      <c r="S46" s="12" t="e">
        <f>+#REF!-'Quadro C.6.4.9 '!T50</f>
        <v>#REF!</v>
      </c>
      <c r="T46" s="12" t="e">
        <f>+#REF!-'Quadro C.6.4.9 '!U50</f>
        <v>#REF!</v>
      </c>
      <c r="U46" s="12" t="e">
        <f>+#REF!-'Quadro C.6.4.9 '!V50</f>
        <v>#REF!</v>
      </c>
      <c r="V46" s="12" t="e">
        <f>+#REF!-'Quadro C.6.4.9 '!W50</f>
        <v>#REF!</v>
      </c>
      <c r="W46" s="12" t="e">
        <f>+#REF!-'Quadro C.6.4.9 '!X50</f>
        <v>#REF!</v>
      </c>
      <c r="X46" s="12" t="e">
        <f>+#REF!-'Quadro C.6.4.9 '!Y50</f>
        <v>#REF!</v>
      </c>
      <c r="Y46" s="12" t="e">
        <f>+#REF!-'Quadro C.6.4.9 '!Z50</f>
        <v>#REF!</v>
      </c>
      <c r="Z46" s="12" t="e">
        <f>+#REF!-'Quadro C.6.4.9 '!AA50</f>
        <v>#REF!</v>
      </c>
      <c r="AA46" s="12" t="e">
        <f>+#REF!-'Quadro C.6.4.9 '!AB50</f>
        <v>#REF!</v>
      </c>
      <c r="AB46" s="12" t="e">
        <f>+#REF!-'Quadro C.6.4.9 '!AC50</f>
        <v>#REF!</v>
      </c>
      <c r="AC46" s="12" t="e">
        <f>+#REF!-'Quadro C.6.4.9 '!AD50</f>
        <v>#REF!</v>
      </c>
      <c r="AD46" s="12" t="e">
        <f>+#REF!-'Quadro C.6.4.9 '!AE50</f>
        <v>#REF!</v>
      </c>
      <c r="AE46" s="12" t="e">
        <f>+#REF!-'Quadro C.6.4.9 '!AF50</f>
        <v>#REF!</v>
      </c>
      <c r="AF46" s="12" t="e">
        <f>+#REF!-'Quadro C.6.4.9 '!AG50</f>
        <v>#REF!</v>
      </c>
      <c r="AG46" s="12" t="e">
        <f>+#REF!-'Quadro C.6.4.9 '!AH50</f>
        <v>#REF!</v>
      </c>
      <c r="AH46" s="12" t="e">
        <f>+#REF!-'Quadro C.6.4.9 '!AI50</f>
        <v>#REF!</v>
      </c>
      <c r="AI46" s="12" t="e">
        <f>+#REF!-'Quadro C.6.4.9 '!AJ50</f>
        <v>#REF!</v>
      </c>
      <c r="AJ46" s="12" t="e">
        <f>+#REF!-'Quadro C.6.4.9 '!AK50</f>
        <v>#REF!</v>
      </c>
      <c r="AK46" s="12" t="e">
        <f>+#REF!-'Quadro C.6.4.9 '!AL50</f>
        <v>#REF!</v>
      </c>
      <c r="AL46" s="12" t="e">
        <f>+#REF!-'Quadro C.6.4.9 '!AM50</f>
        <v>#REF!</v>
      </c>
      <c r="AM46" s="12" t="e">
        <f>+#REF!-'Quadro C.6.4.9 '!AN50</f>
        <v>#REF!</v>
      </c>
      <c r="AN46" s="12" t="e">
        <f>+#REF!-'Quadro C.6.4.9 '!AO50</f>
        <v>#REF!</v>
      </c>
      <c r="AO46" s="12" t="e">
        <f>+#REF!-'Quadro C.6.4.9 '!AP50</f>
        <v>#REF!</v>
      </c>
      <c r="AP46" s="12" t="e">
        <f>+#REF!-'Quadro C.6.4.9 '!AQ50</f>
        <v>#REF!</v>
      </c>
      <c r="AQ46" s="12" t="e">
        <f>+#REF!-'Quadro C.6.4.9 '!AR50</f>
        <v>#REF!</v>
      </c>
      <c r="AR46" s="12" t="e">
        <f>+#REF!-'Quadro C.6.4.9 '!AS50</f>
        <v>#REF!</v>
      </c>
      <c r="AS46" s="12" t="e">
        <f>+#REF!-'Quadro C.6.4.9 '!AT50</f>
        <v>#REF!</v>
      </c>
      <c r="AT46" s="12" t="e">
        <f>+#REF!-'Quadro C.6.4.9 '!AU50</f>
        <v>#REF!</v>
      </c>
      <c r="AU46" s="12" t="e">
        <f>+#REF!-'Quadro C.6.4.9 '!AV50</f>
        <v>#REF!</v>
      </c>
      <c r="AV46" s="12" t="e">
        <f>+#REF!-'Quadro C.6.4.9 '!AW50</f>
        <v>#REF!</v>
      </c>
      <c r="AW46" s="12" t="e">
        <f>+#REF!-'Quadro C.6.4.9 '!AX50</f>
        <v>#REF!</v>
      </c>
      <c r="AX46" s="12" t="e">
        <f>+#REF!-'Quadro C.6.4.9 '!AY50</f>
        <v>#REF!</v>
      </c>
      <c r="AY46" s="12" t="e">
        <f>+#REF!-'Quadro C.6.4.9 '!AZ50</f>
        <v>#REF!</v>
      </c>
      <c r="AZ46" s="12" t="e">
        <f>+#REF!-'Quadro C.6.4.9 '!BA50</f>
        <v>#REF!</v>
      </c>
      <c r="BA46" s="12" t="e">
        <f>+#REF!-'Quadro C.6.4.9 '!BB50</f>
        <v>#REF!</v>
      </c>
      <c r="BB46" s="12" t="e">
        <f>+#REF!-'Quadro C.6.4.9 '!BC50</f>
        <v>#REF!</v>
      </c>
      <c r="BC46" s="12" t="e">
        <f>+#REF!-'Quadro C.6.4.9 '!BD50</f>
        <v>#REF!</v>
      </c>
      <c r="BD46" s="12" t="e">
        <f>+#REF!-'Quadro C.6.4.9 '!BE50</f>
        <v>#REF!</v>
      </c>
      <c r="BE46" s="12" t="e">
        <f>+#REF!-'Quadro C.6.4.9 '!BF50</f>
        <v>#REF!</v>
      </c>
      <c r="BF46" s="12" t="e">
        <f>+#REF!-'Quadro C.6.4.9 '!BG50</f>
        <v>#REF!</v>
      </c>
      <c r="BG46" s="12" t="e">
        <f>+#REF!-'Quadro C.6.4.9 '!BH50</f>
        <v>#REF!</v>
      </c>
      <c r="BH46" s="12" t="e">
        <f>+#REF!-'Quadro C.6.4.9 '!BI50</f>
        <v>#REF!</v>
      </c>
      <c r="BI46" s="12" t="e">
        <f>+#REF!-'Quadro C.6.4.9 '!BJ50</f>
        <v>#REF!</v>
      </c>
      <c r="BJ46" s="12" t="e">
        <f>+#REF!-'Quadro C.6.4.9 '!BK50</f>
        <v>#REF!</v>
      </c>
      <c r="BK46" s="12" t="e">
        <f>+#REF!-'Quadro C.6.4.9 '!BL50</f>
        <v>#REF!</v>
      </c>
      <c r="BL46" s="12" t="e">
        <f>+#REF!-'Quadro C.6.4.9 '!BM50</f>
        <v>#REF!</v>
      </c>
      <c r="BM46" s="12" t="e">
        <f>+#REF!-'Quadro C.6.4.9 '!BN50</f>
        <v>#REF!</v>
      </c>
      <c r="BN46" s="12" t="e">
        <f>+#REF!-'Quadro C.6.4.9 '!BO50</f>
        <v>#REF!</v>
      </c>
      <c r="BO46" s="12" t="e">
        <f>+#REF!-'Quadro C.6.4.9 '!BP50</f>
        <v>#REF!</v>
      </c>
      <c r="BP46" s="12" t="e">
        <f>+#REF!-'Quadro C.6.4.9 '!BQ50</f>
        <v>#REF!</v>
      </c>
      <c r="BQ46" s="12" t="e">
        <f>+#REF!-'Quadro C.6.4.9 '!BR50</f>
        <v>#REF!</v>
      </c>
      <c r="BR46" s="12" t="e">
        <f>+#REF!-'Quadro C.6.4.9 '!BS50</f>
        <v>#REF!</v>
      </c>
      <c r="BS46" s="12" t="e">
        <f>+#REF!-'Quadro C.6.4.9 '!BT50</f>
        <v>#REF!</v>
      </c>
      <c r="BT46" s="12" t="e">
        <f>+#REF!-'Quadro C.6.4.9 '!BU50</f>
        <v>#REF!</v>
      </c>
      <c r="BU46" s="12" t="e">
        <f>+#REF!-'Quadro C.6.4.9 '!BV50</f>
        <v>#REF!</v>
      </c>
      <c r="BV46" s="12" t="e">
        <f>+#REF!-'Quadro C.6.4.9 '!BW50</f>
        <v>#REF!</v>
      </c>
      <c r="BW46" s="12" t="e">
        <f>+#REF!-'Quadro C.6.4.9 '!BX50</f>
        <v>#REF!</v>
      </c>
      <c r="BX46" s="12" t="e">
        <f>+#REF!-'Quadro C.6.4.9 '!BY50</f>
        <v>#REF!</v>
      </c>
      <c r="BY46" s="12" t="e">
        <f>+#REF!-'Quadro C.6.4.9 '!BZ50</f>
        <v>#REF!</v>
      </c>
      <c r="BZ46" s="12" t="e">
        <f>+#REF!-'Quadro C.6.4.9 '!CA50</f>
        <v>#REF!</v>
      </c>
      <c r="CA46" s="12" t="e">
        <f>+#REF!-'Quadro C.6.4.9 '!CB50</f>
        <v>#REF!</v>
      </c>
      <c r="CB46" s="12" t="e">
        <f>+#REF!-'Quadro C.6.4.9 '!CC50</f>
        <v>#REF!</v>
      </c>
      <c r="CC46" s="12" t="e">
        <f>+#REF!-'Quadro C.6.4.9 '!CD50</f>
        <v>#REF!</v>
      </c>
      <c r="CD46" s="12" t="e">
        <f t="shared" si="1"/>
        <v>#REF!</v>
      </c>
    </row>
    <row r="47" spans="1:82">
      <c r="A47" s="3" t="s">
        <v>43</v>
      </c>
      <c r="B47" s="12" t="e">
        <f>+#REF!-'Quadro C.6.4.9 '!C51</f>
        <v>#REF!</v>
      </c>
      <c r="C47" s="12" t="e">
        <f>+#REF!-'Quadro C.6.4.9 '!D51</f>
        <v>#REF!</v>
      </c>
      <c r="D47" s="12" t="e">
        <f>+#REF!-'Quadro C.6.4.9 '!E51</f>
        <v>#REF!</v>
      </c>
      <c r="E47" s="12" t="e">
        <f>+#REF!-'Quadro C.6.4.9 '!F51</f>
        <v>#REF!</v>
      </c>
      <c r="F47" s="12" t="e">
        <f>+#REF!-'Quadro C.6.4.9 '!G51</f>
        <v>#REF!</v>
      </c>
      <c r="G47" s="12" t="e">
        <f>+#REF!-'Quadro C.6.4.9 '!H51</f>
        <v>#REF!</v>
      </c>
      <c r="H47" s="12" t="e">
        <f>+#REF!-'Quadro C.6.4.9 '!I51</f>
        <v>#REF!</v>
      </c>
      <c r="I47" s="12" t="e">
        <f>+#REF!-'Quadro C.6.4.9 '!J51</f>
        <v>#REF!</v>
      </c>
      <c r="J47" s="12" t="e">
        <f>+#REF!-'Quadro C.6.4.9 '!K51</f>
        <v>#REF!</v>
      </c>
      <c r="K47" s="12" t="e">
        <f>+#REF!-'Quadro C.6.4.9 '!L51</f>
        <v>#REF!</v>
      </c>
      <c r="L47" s="12" t="e">
        <f>+#REF!-'Quadro C.6.4.9 '!M51</f>
        <v>#REF!</v>
      </c>
      <c r="M47" s="12" t="e">
        <f>+#REF!-'Quadro C.6.4.9 '!N51</f>
        <v>#REF!</v>
      </c>
      <c r="N47" s="12" t="e">
        <f>+#REF!-'Quadro C.6.4.9 '!O51</f>
        <v>#REF!</v>
      </c>
      <c r="O47" s="12" t="e">
        <f>+#REF!-'Quadro C.6.4.9 '!P51</f>
        <v>#REF!</v>
      </c>
      <c r="P47" s="12" t="e">
        <f>+#REF!-'Quadro C.6.4.9 '!Q51</f>
        <v>#REF!</v>
      </c>
      <c r="Q47" s="12" t="e">
        <f>+#REF!-'Quadro C.6.4.9 '!R51</f>
        <v>#REF!</v>
      </c>
      <c r="R47" s="12" t="e">
        <f>+#REF!-'Quadro C.6.4.9 '!S51</f>
        <v>#REF!</v>
      </c>
      <c r="S47" s="12" t="e">
        <f>+#REF!-'Quadro C.6.4.9 '!T51</f>
        <v>#REF!</v>
      </c>
      <c r="T47" s="12" t="e">
        <f>+#REF!-'Quadro C.6.4.9 '!U51</f>
        <v>#REF!</v>
      </c>
      <c r="U47" s="12" t="e">
        <f>+#REF!-'Quadro C.6.4.9 '!V51</f>
        <v>#REF!</v>
      </c>
      <c r="V47" s="12" t="e">
        <f>+#REF!-'Quadro C.6.4.9 '!W51</f>
        <v>#REF!</v>
      </c>
      <c r="W47" s="12" t="e">
        <f>+#REF!-'Quadro C.6.4.9 '!X51</f>
        <v>#REF!</v>
      </c>
      <c r="X47" s="12" t="e">
        <f>+#REF!-'Quadro C.6.4.9 '!Y51</f>
        <v>#REF!</v>
      </c>
      <c r="Y47" s="12" t="e">
        <f>+#REF!-'Quadro C.6.4.9 '!Z51</f>
        <v>#REF!</v>
      </c>
      <c r="Z47" s="12" t="e">
        <f>+#REF!-'Quadro C.6.4.9 '!AA51</f>
        <v>#REF!</v>
      </c>
      <c r="AA47" s="12" t="e">
        <f>+#REF!-'Quadro C.6.4.9 '!AB51</f>
        <v>#REF!</v>
      </c>
      <c r="AB47" s="12" t="e">
        <f>+#REF!-'Quadro C.6.4.9 '!AC51</f>
        <v>#REF!</v>
      </c>
      <c r="AC47" s="12" t="e">
        <f>+#REF!-'Quadro C.6.4.9 '!AD51</f>
        <v>#REF!</v>
      </c>
      <c r="AD47" s="12" t="e">
        <f>+#REF!-'Quadro C.6.4.9 '!AE51</f>
        <v>#REF!</v>
      </c>
      <c r="AE47" s="12" t="e">
        <f>+#REF!-'Quadro C.6.4.9 '!AF51</f>
        <v>#REF!</v>
      </c>
      <c r="AF47" s="12" t="e">
        <f>+#REF!-'Quadro C.6.4.9 '!AG51</f>
        <v>#REF!</v>
      </c>
      <c r="AG47" s="12" t="e">
        <f>+#REF!-'Quadro C.6.4.9 '!AH51</f>
        <v>#REF!</v>
      </c>
      <c r="AH47" s="12" t="e">
        <f>+#REF!-'Quadro C.6.4.9 '!AI51</f>
        <v>#REF!</v>
      </c>
      <c r="AI47" s="12" t="e">
        <f>+#REF!-'Quadro C.6.4.9 '!AJ51</f>
        <v>#REF!</v>
      </c>
      <c r="AJ47" s="12" t="e">
        <f>+#REF!-'Quadro C.6.4.9 '!AK51</f>
        <v>#REF!</v>
      </c>
      <c r="AK47" s="12" t="e">
        <f>+#REF!-'Quadro C.6.4.9 '!AL51</f>
        <v>#REF!</v>
      </c>
      <c r="AL47" s="12" t="e">
        <f>+#REF!-'Quadro C.6.4.9 '!AM51</f>
        <v>#REF!</v>
      </c>
      <c r="AM47" s="12" t="e">
        <f>+#REF!-'Quadro C.6.4.9 '!AN51</f>
        <v>#REF!</v>
      </c>
      <c r="AN47" s="12" t="e">
        <f>+#REF!-'Quadro C.6.4.9 '!AO51</f>
        <v>#REF!</v>
      </c>
      <c r="AO47" s="12" t="e">
        <f>+#REF!-'Quadro C.6.4.9 '!AP51</f>
        <v>#REF!</v>
      </c>
      <c r="AP47" s="12" t="e">
        <f>+#REF!-'Quadro C.6.4.9 '!AQ51</f>
        <v>#REF!</v>
      </c>
      <c r="AQ47" s="12" t="e">
        <f>+#REF!-'Quadro C.6.4.9 '!AR51</f>
        <v>#REF!</v>
      </c>
      <c r="AR47" s="12" t="e">
        <f>+#REF!-'Quadro C.6.4.9 '!AS51</f>
        <v>#REF!</v>
      </c>
      <c r="AS47" s="12" t="e">
        <f>+#REF!-'Quadro C.6.4.9 '!AT51</f>
        <v>#REF!</v>
      </c>
      <c r="AT47" s="12" t="e">
        <f>+#REF!-'Quadro C.6.4.9 '!AU51</f>
        <v>#REF!</v>
      </c>
      <c r="AU47" s="12" t="e">
        <f>+#REF!-'Quadro C.6.4.9 '!AV51</f>
        <v>#REF!</v>
      </c>
      <c r="AV47" s="12" t="e">
        <f>+#REF!-'Quadro C.6.4.9 '!AW51</f>
        <v>#REF!</v>
      </c>
      <c r="AW47" s="12" t="e">
        <f>+#REF!-'Quadro C.6.4.9 '!AX51</f>
        <v>#REF!</v>
      </c>
      <c r="AX47" s="12" t="e">
        <f>+#REF!-'Quadro C.6.4.9 '!AY51</f>
        <v>#REF!</v>
      </c>
      <c r="AY47" s="12" t="e">
        <f>+#REF!-'Quadro C.6.4.9 '!AZ51</f>
        <v>#REF!</v>
      </c>
      <c r="AZ47" s="12" t="e">
        <f>+#REF!-'Quadro C.6.4.9 '!BA51</f>
        <v>#REF!</v>
      </c>
      <c r="BA47" s="12" t="e">
        <f>+#REF!-'Quadro C.6.4.9 '!BB51</f>
        <v>#REF!</v>
      </c>
      <c r="BB47" s="12" t="e">
        <f>+#REF!-'Quadro C.6.4.9 '!BC51</f>
        <v>#REF!</v>
      </c>
      <c r="BC47" s="12" t="e">
        <f>+#REF!-'Quadro C.6.4.9 '!BD51</f>
        <v>#REF!</v>
      </c>
      <c r="BD47" s="12" t="e">
        <f>+#REF!-'Quadro C.6.4.9 '!BE51</f>
        <v>#REF!</v>
      </c>
      <c r="BE47" s="12" t="e">
        <f>+#REF!-'Quadro C.6.4.9 '!BF51</f>
        <v>#REF!</v>
      </c>
      <c r="BF47" s="12" t="e">
        <f>+#REF!-'Quadro C.6.4.9 '!BG51</f>
        <v>#REF!</v>
      </c>
      <c r="BG47" s="12" t="e">
        <f>+#REF!-'Quadro C.6.4.9 '!BH51</f>
        <v>#REF!</v>
      </c>
      <c r="BH47" s="12" t="e">
        <f>+#REF!-'Quadro C.6.4.9 '!BI51</f>
        <v>#REF!</v>
      </c>
      <c r="BI47" s="12" t="e">
        <f>+#REF!-'Quadro C.6.4.9 '!BJ51</f>
        <v>#REF!</v>
      </c>
      <c r="BJ47" s="12" t="e">
        <f>+#REF!-'Quadro C.6.4.9 '!BK51</f>
        <v>#REF!</v>
      </c>
      <c r="BK47" s="12" t="e">
        <f>+#REF!-'Quadro C.6.4.9 '!BL51</f>
        <v>#REF!</v>
      </c>
      <c r="BL47" s="12" t="e">
        <f>+#REF!-'Quadro C.6.4.9 '!BM51</f>
        <v>#REF!</v>
      </c>
      <c r="BM47" s="12" t="e">
        <f>+#REF!-'Quadro C.6.4.9 '!BN51</f>
        <v>#REF!</v>
      </c>
      <c r="BN47" s="12" t="e">
        <f>+#REF!-'Quadro C.6.4.9 '!BO51</f>
        <v>#REF!</v>
      </c>
      <c r="BO47" s="12" t="e">
        <f>+#REF!-'Quadro C.6.4.9 '!BP51</f>
        <v>#REF!</v>
      </c>
      <c r="BP47" s="12" t="e">
        <f>+#REF!-'Quadro C.6.4.9 '!BQ51</f>
        <v>#REF!</v>
      </c>
      <c r="BQ47" s="12" t="e">
        <f>+#REF!-'Quadro C.6.4.9 '!BR51</f>
        <v>#REF!</v>
      </c>
      <c r="BR47" s="12" t="e">
        <f>+#REF!-'Quadro C.6.4.9 '!BS51</f>
        <v>#REF!</v>
      </c>
      <c r="BS47" s="12" t="e">
        <f>+#REF!-'Quadro C.6.4.9 '!BT51</f>
        <v>#REF!</v>
      </c>
      <c r="BT47" s="12" t="e">
        <f>+#REF!-'Quadro C.6.4.9 '!BU51</f>
        <v>#REF!</v>
      </c>
      <c r="BU47" s="12" t="e">
        <f>+#REF!-'Quadro C.6.4.9 '!BV51</f>
        <v>#REF!</v>
      </c>
      <c r="BV47" s="12" t="e">
        <f>+#REF!-'Quadro C.6.4.9 '!BW51</f>
        <v>#REF!</v>
      </c>
      <c r="BW47" s="12" t="e">
        <f>+#REF!-'Quadro C.6.4.9 '!BX51</f>
        <v>#REF!</v>
      </c>
      <c r="BX47" s="12" t="e">
        <f>+#REF!-'Quadro C.6.4.9 '!BY51</f>
        <v>#REF!</v>
      </c>
      <c r="BY47" s="12" t="e">
        <f>+#REF!-'Quadro C.6.4.9 '!BZ51</f>
        <v>#REF!</v>
      </c>
      <c r="BZ47" s="12" t="e">
        <f>+#REF!-'Quadro C.6.4.9 '!CA51</f>
        <v>#REF!</v>
      </c>
      <c r="CA47" s="12" t="e">
        <f>+#REF!-'Quadro C.6.4.9 '!CB51</f>
        <v>#REF!</v>
      </c>
      <c r="CB47" s="12" t="e">
        <f>+#REF!-'Quadro C.6.4.9 '!CC51</f>
        <v>#REF!</v>
      </c>
      <c r="CC47" s="12" t="e">
        <f>+#REF!-'Quadro C.6.4.9 '!CD51</f>
        <v>#REF!</v>
      </c>
      <c r="CD47" s="12" t="e">
        <f t="shared" si="1"/>
        <v>#REF!</v>
      </c>
    </row>
    <row r="48" spans="1:82">
      <c r="A48" s="3" t="s">
        <v>44</v>
      </c>
      <c r="B48" s="12" t="e">
        <f>+#REF!-'Quadro C.6.4.9 '!C52</f>
        <v>#REF!</v>
      </c>
      <c r="C48" s="12" t="e">
        <f>+#REF!-'Quadro C.6.4.9 '!D52</f>
        <v>#REF!</v>
      </c>
      <c r="D48" s="12" t="e">
        <f>+#REF!-'Quadro C.6.4.9 '!E52</f>
        <v>#REF!</v>
      </c>
      <c r="E48" s="12" t="e">
        <f>+#REF!-'Quadro C.6.4.9 '!F52</f>
        <v>#REF!</v>
      </c>
      <c r="F48" s="12" t="e">
        <f>+#REF!-'Quadro C.6.4.9 '!G52</f>
        <v>#REF!</v>
      </c>
      <c r="G48" s="12" t="e">
        <f>+#REF!-'Quadro C.6.4.9 '!H52</f>
        <v>#REF!</v>
      </c>
      <c r="H48" s="12" t="e">
        <f>+#REF!-'Quadro C.6.4.9 '!I52</f>
        <v>#REF!</v>
      </c>
      <c r="I48" s="12" t="e">
        <f>+#REF!-'Quadro C.6.4.9 '!J52</f>
        <v>#REF!</v>
      </c>
      <c r="J48" s="12" t="e">
        <f>+#REF!-'Quadro C.6.4.9 '!K52</f>
        <v>#REF!</v>
      </c>
      <c r="K48" s="12" t="e">
        <f>+#REF!-'Quadro C.6.4.9 '!L52</f>
        <v>#REF!</v>
      </c>
      <c r="L48" s="12" t="e">
        <f>+#REF!-'Quadro C.6.4.9 '!M52</f>
        <v>#REF!</v>
      </c>
      <c r="M48" s="12" t="e">
        <f>+#REF!-'Quadro C.6.4.9 '!N52</f>
        <v>#REF!</v>
      </c>
      <c r="N48" s="12" t="e">
        <f>+#REF!-'Quadro C.6.4.9 '!O52</f>
        <v>#REF!</v>
      </c>
      <c r="O48" s="12" t="e">
        <f>+#REF!-'Quadro C.6.4.9 '!P52</f>
        <v>#REF!</v>
      </c>
      <c r="P48" s="12" t="e">
        <f>+#REF!-'Quadro C.6.4.9 '!Q52</f>
        <v>#REF!</v>
      </c>
      <c r="Q48" s="12" t="e">
        <f>+#REF!-'Quadro C.6.4.9 '!R52</f>
        <v>#REF!</v>
      </c>
      <c r="R48" s="12" t="e">
        <f>+#REF!-'Quadro C.6.4.9 '!S52</f>
        <v>#REF!</v>
      </c>
      <c r="S48" s="12" t="e">
        <f>+#REF!-'Quadro C.6.4.9 '!T52</f>
        <v>#REF!</v>
      </c>
      <c r="T48" s="12" t="e">
        <f>+#REF!-'Quadro C.6.4.9 '!U52</f>
        <v>#REF!</v>
      </c>
      <c r="U48" s="12" t="e">
        <f>+#REF!-'Quadro C.6.4.9 '!V52</f>
        <v>#REF!</v>
      </c>
      <c r="V48" s="12" t="e">
        <f>+#REF!-'Quadro C.6.4.9 '!W52</f>
        <v>#REF!</v>
      </c>
      <c r="W48" s="12" t="e">
        <f>+#REF!-'Quadro C.6.4.9 '!X52</f>
        <v>#REF!</v>
      </c>
      <c r="X48" s="12" t="e">
        <f>+#REF!-'Quadro C.6.4.9 '!Y52</f>
        <v>#REF!</v>
      </c>
      <c r="Y48" s="12" t="e">
        <f>+#REF!-'Quadro C.6.4.9 '!Z52</f>
        <v>#REF!</v>
      </c>
      <c r="Z48" s="12" t="e">
        <f>+#REF!-'Quadro C.6.4.9 '!AA52</f>
        <v>#REF!</v>
      </c>
      <c r="AA48" s="12" t="e">
        <f>+#REF!-'Quadro C.6.4.9 '!AB52</f>
        <v>#REF!</v>
      </c>
      <c r="AB48" s="12" t="e">
        <f>+#REF!-'Quadro C.6.4.9 '!AC52</f>
        <v>#REF!</v>
      </c>
      <c r="AC48" s="12" t="e">
        <f>+#REF!-'Quadro C.6.4.9 '!AD52</f>
        <v>#REF!</v>
      </c>
      <c r="AD48" s="12" t="e">
        <f>+#REF!-'Quadro C.6.4.9 '!AE52</f>
        <v>#REF!</v>
      </c>
      <c r="AE48" s="12" t="e">
        <f>+#REF!-'Quadro C.6.4.9 '!AF52</f>
        <v>#REF!</v>
      </c>
      <c r="AF48" s="12" t="e">
        <f>+#REF!-'Quadro C.6.4.9 '!AG52</f>
        <v>#REF!</v>
      </c>
      <c r="AG48" s="12" t="e">
        <f>+#REF!-'Quadro C.6.4.9 '!AH52</f>
        <v>#REF!</v>
      </c>
      <c r="AH48" s="12" t="e">
        <f>+#REF!-'Quadro C.6.4.9 '!AI52</f>
        <v>#REF!</v>
      </c>
      <c r="AI48" s="12" t="e">
        <f>+#REF!-'Quadro C.6.4.9 '!AJ52</f>
        <v>#REF!</v>
      </c>
      <c r="AJ48" s="12" t="e">
        <f>+#REF!-'Quadro C.6.4.9 '!AK52</f>
        <v>#REF!</v>
      </c>
      <c r="AK48" s="12" t="e">
        <f>+#REF!-'Quadro C.6.4.9 '!AL52</f>
        <v>#REF!</v>
      </c>
      <c r="AL48" s="12" t="e">
        <f>+#REF!-'Quadro C.6.4.9 '!AM52</f>
        <v>#REF!</v>
      </c>
      <c r="AM48" s="12" t="e">
        <f>+#REF!-'Quadro C.6.4.9 '!AN52</f>
        <v>#REF!</v>
      </c>
      <c r="AN48" s="12" t="e">
        <f>+#REF!-'Quadro C.6.4.9 '!AO52</f>
        <v>#REF!</v>
      </c>
      <c r="AO48" s="12" t="e">
        <f>+#REF!-'Quadro C.6.4.9 '!AP52</f>
        <v>#REF!</v>
      </c>
      <c r="AP48" s="12" t="e">
        <f>+#REF!-'Quadro C.6.4.9 '!AQ52</f>
        <v>#REF!</v>
      </c>
      <c r="AQ48" s="12" t="e">
        <f>+#REF!-'Quadro C.6.4.9 '!AR52</f>
        <v>#REF!</v>
      </c>
      <c r="AR48" s="12" t="e">
        <f>+#REF!-'Quadro C.6.4.9 '!AS52</f>
        <v>#REF!</v>
      </c>
      <c r="AS48" s="12" t="e">
        <f>+#REF!-'Quadro C.6.4.9 '!AT52</f>
        <v>#REF!</v>
      </c>
      <c r="AT48" s="12" t="e">
        <f>+#REF!-'Quadro C.6.4.9 '!AU52</f>
        <v>#REF!</v>
      </c>
      <c r="AU48" s="12" t="e">
        <f>+#REF!-'Quadro C.6.4.9 '!AV52</f>
        <v>#REF!</v>
      </c>
      <c r="AV48" s="12" t="e">
        <f>+#REF!-'Quadro C.6.4.9 '!AW52</f>
        <v>#REF!</v>
      </c>
      <c r="AW48" s="12" t="e">
        <f>+#REF!-'Quadro C.6.4.9 '!AX52</f>
        <v>#REF!</v>
      </c>
      <c r="AX48" s="12" t="e">
        <f>+#REF!-'Quadro C.6.4.9 '!AY52</f>
        <v>#REF!</v>
      </c>
      <c r="AY48" s="12" t="e">
        <f>+#REF!-'Quadro C.6.4.9 '!AZ52</f>
        <v>#REF!</v>
      </c>
      <c r="AZ48" s="12" t="e">
        <f>+#REF!-'Quadro C.6.4.9 '!BA52</f>
        <v>#REF!</v>
      </c>
      <c r="BA48" s="12" t="e">
        <f>+#REF!-'Quadro C.6.4.9 '!BB52</f>
        <v>#REF!</v>
      </c>
      <c r="BB48" s="12" t="e">
        <f>+#REF!-'Quadro C.6.4.9 '!BC52</f>
        <v>#REF!</v>
      </c>
      <c r="BC48" s="12" t="e">
        <f>+#REF!-'Quadro C.6.4.9 '!BD52</f>
        <v>#REF!</v>
      </c>
      <c r="BD48" s="12" t="e">
        <f>+#REF!-'Quadro C.6.4.9 '!BE52</f>
        <v>#REF!</v>
      </c>
      <c r="BE48" s="12" t="e">
        <f>+#REF!-'Quadro C.6.4.9 '!BF52</f>
        <v>#REF!</v>
      </c>
      <c r="BF48" s="12" t="e">
        <f>+#REF!-'Quadro C.6.4.9 '!BG52</f>
        <v>#REF!</v>
      </c>
      <c r="BG48" s="12" t="e">
        <f>+#REF!-'Quadro C.6.4.9 '!BH52</f>
        <v>#REF!</v>
      </c>
      <c r="BH48" s="12" t="e">
        <f>+#REF!-'Quadro C.6.4.9 '!BI52</f>
        <v>#REF!</v>
      </c>
      <c r="BI48" s="12" t="e">
        <f>+#REF!-'Quadro C.6.4.9 '!BJ52</f>
        <v>#REF!</v>
      </c>
      <c r="BJ48" s="12" t="e">
        <f>+#REF!-'Quadro C.6.4.9 '!BK52</f>
        <v>#REF!</v>
      </c>
      <c r="BK48" s="12" t="e">
        <f>+#REF!-'Quadro C.6.4.9 '!BL52</f>
        <v>#REF!</v>
      </c>
      <c r="BL48" s="12" t="e">
        <f>+#REF!-'Quadro C.6.4.9 '!BM52</f>
        <v>#REF!</v>
      </c>
      <c r="BM48" s="12" t="e">
        <f>+#REF!-'Quadro C.6.4.9 '!BN52</f>
        <v>#REF!</v>
      </c>
      <c r="BN48" s="12" t="e">
        <f>+#REF!-'Quadro C.6.4.9 '!BO52</f>
        <v>#REF!</v>
      </c>
      <c r="BO48" s="12" t="e">
        <f>+#REF!-'Quadro C.6.4.9 '!BP52</f>
        <v>#REF!</v>
      </c>
      <c r="BP48" s="12" t="e">
        <f>+#REF!-'Quadro C.6.4.9 '!BQ52</f>
        <v>#REF!</v>
      </c>
      <c r="BQ48" s="12" t="e">
        <f>+#REF!-'Quadro C.6.4.9 '!BR52</f>
        <v>#REF!</v>
      </c>
      <c r="BR48" s="12" t="e">
        <f>+#REF!-'Quadro C.6.4.9 '!BS52</f>
        <v>#REF!</v>
      </c>
      <c r="BS48" s="12" t="e">
        <f>+#REF!-'Quadro C.6.4.9 '!BT52</f>
        <v>#REF!</v>
      </c>
      <c r="BT48" s="12" t="e">
        <f>+#REF!-'Quadro C.6.4.9 '!BU52</f>
        <v>#REF!</v>
      </c>
      <c r="BU48" s="12" t="e">
        <f>+#REF!-'Quadro C.6.4.9 '!BV52</f>
        <v>#REF!</v>
      </c>
      <c r="BV48" s="12" t="e">
        <f>+#REF!-'Quadro C.6.4.9 '!BW52</f>
        <v>#REF!</v>
      </c>
      <c r="BW48" s="12" t="e">
        <f>+#REF!-'Quadro C.6.4.9 '!BX52</f>
        <v>#REF!</v>
      </c>
      <c r="BX48" s="12" t="e">
        <f>+#REF!-'Quadro C.6.4.9 '!BY52</f>
        <v>#REF!</v>
      </c>
      <c r="BY48" s="12" t="e">
        <f>+#REF!-'Quadro C.6.4.9 '!BZ52</f>
        <v>#REF!</v>
      </c>
      <c r="BZ48" s="12" t="e">
        <f>+#REF!-'Quadro C.6.4.9 '!CA52</f>
        <v>#REF!</v>
      </c>
      <c r="CA48" s="12" t="e">
        <f>+#REF!-'Quadro C.6.4.9 '!CB52</f>
        <v>#REF!</v>
      </c>
      <c r="CB48" s="12" t="e">
        <f>+#REF!-'Quadro C.6.4.9 '!CC52</f>
        <v>#REF!</v>
      </c>
      <c r="CC48" s="12" t="e">
        <f>+#REF!-'Quadro C.6.4.9 '!CD52</f>
        <v>#REF!</v>
      </c>
      <c r="CD48" s="12" t="e">
        <f t="shared" si="1"/>
        <v>#REF!</v>
      </c>
    </row>
    <row r="49" spans="1:82">
      <c r="A49" s="3" t="s">
        <v>45</v>
      </c>
      <c r="B49" s="12" t="e">
        <f>+#REF!-'Quadro C.6.4.9 '!C53</f>
        <v>#REF!</v>
      </c>
      <c r="C49" s="12" t="e">
        <f>+#REF!-'Quadro C.6.4.9 '!D53</f>
        <v>#REF!</v>
      </c>
      <c r="D49" s="12" t="e">
        <f>+#REF!-'Quadro C.6.4.9 '!E53</f>
        <v>#REF!</v>
      </c>
      <c r="E49" s="12" t="e">
        <f>+#REF!-'Quadro C.6.4.9 '!F53</f>
        <v>#REF!</v>
      </c>
      <c r="F49" s="12" t="e">
        <f>+#REF!-'Quadro C.6.4.9 '!G53</f>
        <v>#REF!</v>
      </c>
      <c r="G49" s="12" t="e">
        <f>+#REF!-'Quadro C.6.4.9 '!H53</f>
        <v>#REF!</v>
      </c>
      <c r="H49" s="12" t="e">
        <f>+#REF!-'Quadro C.6.4.9 '!I53</f>
        <v>#REF!</v>
      </c>
      <c r="I49" s="12" t="e">
        <f>+#REF!-'Quadro C.6.4.9 '!J53</f>
        <v>#REF!</v>
      </c>
      <c r="J49" s="12" t="e">
        <f>+#REF!-'Quadro C.6.4.9 '!K53</f>
        <v>#REF!</v>
      </c>
      <c r="K49" s="12" t="e">
        <f>+#REF!-'Quadro C.6.4.9 '!L53</f>
        <v>#REF!</v>
      </c>
      <c r="L49" s="12" t="e">
        <f>+#REF!-'Quadro C.6.4.9 '!M53</f>
        <v>#REF!</v>
      </c>
      <c r="M49" s="12" t="e">
        <f>+#REF!-'Quadro C.6.4.9 '!N53</f>
        <v>#REF!</v>
      </c>
      <c r="N49" s="12" t="e">
        <f>+#REF!-'Quadro C.6.4.9 '!O53</f>
        <v>#REF!</v>
      </c>
      <c r="O49" s="12" t="e">
        <f>+#REF!-'Quadro C.6.4.9 '!P53</f>
        <v>#REF!</v>
      </c>
      <c r="P49" s="12" t="e">
        <f>+#REF!-'Quadro C.6.4.9 '!Q53</f>
        <v>#REF!</v>
      </c>
      <c r="Q49" s="12" t="e">
        <f>+#REF!-'Quadro C.6.4.9 '!R53</f>
        <v>#REF!</v>
      </c>
      <c r="R49" s="12" t="e">
        <f>+#REF!-'Quadro C.6.4.9 '!S53</f>
        <v>#REF!</v>
      </c>
      <c r="S49" s="12" t="e">
        <f>+#REF!-'Quadro C.6.4.9 '!T53</f>
        <v>#REF!</v>
      </c>
      <c r="T49" s="12" t="e">
        <f>+#REF!-'Quadro C.6.4.9 '!U53</f>
        <v>#REF!</v>
      </c>
      <c r="U49" s="12" t="e">
        <f>+#REF!-'Quadro C.6.4.9 '!V53</f>
        <v>#REF!</v>
      </c>
      <c r="V49" s="12" t="e">
        <f>+#REF!-'Quadro C.6.4.9 '!W53</f>
        <v>#REF!</v>
      </c>
      <c r="W49" s="12" t="e">
        <f>+#REF!-'Quadro C.6.4.9 '!X53</f>
        <v>#REF!</v>
      </c>
      <c r="X49" s="12" t="e">
        <f>+#REF!-'Quadro C.6.4.9 '!Y53</f>
        <v>#REF!</v>
      </c>
      <c r="Y49" s="12" t="e">
        <f>+#REF!-'Quadro C.6.4.9 '!Z53</f>
        <v>#REF!</v>
      </c>
      <c r="Z49" s="12" t="e">
        <f>+#REF!-'Quadro C.6.4.9 '!AA53</f>
        <v>#REF!</v>
      </c>
      <c r="AA49" s="12" t="e">
        <f>+#REF!-'Quadro C.6.4.9 '!AB53</f>
        <v>#REF!</v>
      </c>
      <c r="AB49" s="12" t="e">
        <f>+#REF!-'Quadro C.6.4.9 '!AC53</f>
        <v>#REF!</v>
      </c>
      <c r="AC49" s="12" t="e">
        <f>+#REF!-'Quadro C.6.4.9 '!AD53</f>
        <v>#REF!</v>
      </c>
      <c r="AD49" s="12" t="e">
        <f>+#REF!-'Quadro C.6.4.9 '!AE53</f>
        <v>#REF!</v>
      </c>
      <c r="AE49" s="12" t="e">
        <f>+#REF!-'Quadro C.6.4.9 '!AF53</f>
        <v>#REF!</v>
      </c>
      <c r="AF49" s="12" t="e">
        <f>+#REF!-'Quadro C.6.4.9 '!AG53</f>
        <v>#REF!</v>
      </c>
      <c r="AG49" s="12" t="e">
        <f>+#REF!-'Quadro C.6.4.9 '!AH53</f>
        <v>#REF!</v>
      </c>
      <c r="AH49" s="12" t="e">
        <f>+#REF!-'Quadro C.6.4.9 '!AI53</f>
        <v>#REF!</v>
      </c>
      <c r="AI49" s="12" t="e">
        <f>+#REF!-'Quadro C.6.4.9 '!AJ53</f>
        <v>#REF!</v>
      </c>
      <c r="AJ49" s="12" t="e">
        <f>+#REF!-'Quadro C.6.4.9 '!AK53</f>
        <v>#REF!</v>
      </c>
      <c r="AK49" s="12" t="e">
        <f>+#REF!-'Quadro C.6.4.9 '!AL53</f>
        <v>#REF!</v>
      </c>
      <c r="AL49" s="12" t="e">
        <f>+#REF!-'Quadro C.6.4.9 '!AM53</f>
        <v>#REF!</v>
      </c>
      <c r="AM49" s="12" t="e">
        <f>+#REF!-'Quadro C.6.4.9 '!AN53</f>
        <v>#REF!</v>
      </c>
      <c r="AN49" s="12" t="e">
        <f>+#REF!-'Quadro C.6.4.9 '!AO53</f>
        <v>#REF!</v>
      </c>
      <c r="AO49" s="12" t="e">
        <f>+#REF!-'Quadro C.6.4.9 '!AP53</f>
        <v>#REF!</v>
      </c>
      <c r="AP49" s="12" t="e">
        <f>+#REF!-'Quadro C.6.4.9 '!AQ53</f>
        <v>#REF!</v>
      </c>
      <c r="AQ49" s="12" t="e">
        <f>+#REF!-'Quadro C.6.4.9 '!AR53</f>
        <v>#REF!</v>
      </c>
      <c r="AR49" s="12" t="e">
        <f>+#REF!-'Quadro C.6.4.9 '!AS53</f>
        <v>#REF!</v>
      </c>
      <c r="AS49" s="12" t="e">
        <f>+#REF!-'Quadro C.6.4.9 '!AT53</f>
        <v>#REF!</v>
      </c>
      <c r="AT49" s="12" t="e">
        <f>+#REF!-'Quadro C.6.4.9 '!AU53</f>
        <v>#REF!</v>
      </c>
      <c r="AU49" s="12" t="e">
        <f>+#REF!-'Quadro C.6.4.9 '!AV53</f>
        <v>#REF!</v>
      </c>
      <c r="AV49" s="12" t="e">
        <f>+#REF!-'Quadro C.6.4.9 '!AW53</f>
        <v>#REF!</v>
      </c>
      <c r="AW49" s="12" t="e">
        <f>+#REF!-'Quadro C.6.4.9 '!AX53</f>
        <v>#REF!</v>
      </c>
      <c r="AX49" s="12" t="e">
        <f>+#REF!-'Quadro C.6.4.9 '!AY53</f>
        <v>#REF!</v>
      </c>
      <c r="AY49" s="12" t="e">
        <f>+#REF!-'Quadro C.6.4.9 '!AZ53</f>
        <v>#REF!</v>
      </c>
      <c r="AZ49" s="12" t="e">
        <f>+#REF!-'Quadro C.6.4.9 '!BA53</f>
        <v>#REF!</v>
      </c>
      <c r="BA49" s="12" t="e">
        <f>+#REF!-'Quadro C.6.4.9 '!BB53</f>
        <v>#REF!</v>
      </c>
      <c r="BB49" s="12" t="e">
        <f>+#REF!-'Quadro C.6.4.9 '!BC53</f>
        <v>#REF!</v>
      </c>
      <c r="BC49" s="12" t="e">
        <f>+#REF!-'Quadro C.6.4.9 '!BD53</f>
        <v>#REF!</v>
      </c>
      <c r="BD49" s="12" t="e">
        <f>+#REF!-'Quadro C.6.4.9 '!BE53</f>
        <v>#REF!</v>
      </c>
      <c r="BE49" s="12" t="e">
        <f>+#REF!-'Quadro C.6.4.9 '!BF53</f>
        <v>#REF!</v>
      </c>
      <c r="BF49" s="12" t="e">
        <f>+#REF!-'Quadro C.6.4.9 '!BG53</f>
        <v>#REF!</v>
      </c>
      <c r="BG49" s="12" t="e">
        <f>+#REF!-'Quadro C.6.4.9 '!BH53</f>
        <v>#REF!</v>
      </c>
      <c r="BH49" s="12" t="e">
        <f>+#REF!-'Quadro C.6.4.9 '!BI53</f>
        <v>#REF!</v>
      </c>
      <c r="BI49" s="12" t="e">
        <f>+#REF!-'Quadro C.6.4.9 '!BJ53</f>
        <v>#REF!</v>
      </c>
      <c r="BJ49" s="12" t="e">
        <f>+#REF!-'Quadro C.6.4.9 '!BK53</f>
        <v>#REF!</v>
      </c>
      <c r="BK49" s="12" t="e">
        <f>+#REF!-'Quadro C.6.4.9 '!BL53</f>
        <v>#REF!</v>
      </c>
      <c r="BL49" s="12" t="e">
        <f>+#REF!-'Quadro C.6.4.9 '!BM53</f>
        <v>#REF!</v>
      </c>
      <c r="BM49" s="12" t="e">
        <f>+#REF!-'Quadro C.6.4.9 '!BN53</f>
        <v>#REF!</v>
      </c>
      <c r="BN49" s="12" t="e">
        <f>+#REF!-'Quadro C.6.4.9 '!BO53</f>
        <v>#REF!</v>
      </c>
      <c r="BO49" s="12" t="e">
        <f>+#REF!-'Quadro C.6.4.9 '!BP53</f>
        <v>#REF!</v>
      </c>
      <c r="BP49" s="12" t="e">
        <f>+#REF!-'Quadro C.6.4.9 '!BQ53</f>
        <v>#REF!</v>
      </c>
      <c r="BQ49" s="12" t="e">
        <f>+#REF!-'Quadro C.6.4.9 '!BR53</f>
        <v>#REF!</v>
      </c>
      <c r="BR49" s="12" t="e">
        <f>+#REF!-'Quadro C.6.4.9 '!BS53</f>
        <v>#REF!</v>
      </c>
      <c r="BS49" s="12" t="e">
        <f>+#REF!-'Quadro C.6.4.9 '!BT53</f>
        <v>#REF!</v>
      </c>
      <c r="BT49" s="12" t="e">
        <f>+#REF!-'Quadro C.6.4.9 '!BU53</f>
        <v>#REF!</v>
      </c>
      <c r="BU49" s="12" t="e">
        <f>+#REF!-'Quadro C.6.4.9 '!BV53</f>
        <v>#REF!</v>
      </c>
      <c r="BV49" s="12" t="e">
        <f>+#REF!-'Quadro C.6.4.9 '!BW53</f>
        <v>#REF!</v>
      </c>
      <c r="BW49" s="12" t="e">
        <f>+#REF!-'Quadro C.6.4.9 '!BX53</f>
        <v>#REF!</v>
      </c>
      <c r="BX49" s="12" t="e">
        <f>+#REF!-'Quadro C.6.4.9 '!BY53</f>
        <v>#REF!</v>
      </c>
      <c r="BY49" s="12" t="e">
        <f>+#REF!-'Quadro C.6.4.9 '!BZ53</f>
        <v>#REF!</v>
      </c>
      <c r="BZ49" s="12" t="e">
        <f>+#REF!-'Quadro C.6.4.9 '!CA53</f>
        <v>#REF!</v>
      </c>
      <c r="CA49" s="12" t="e">
        <f>+#REF!-'Quadro C.6.4.9 '!CB53</f>
        <v>#REF!</v>
      </c>
      <c r="CB49" s="12" t="e">
        <f>+#REF!-'Quadro C.6.4.9 '!CC53</f>
        <v>#REF!</v>
      </c>
      <c r="CC49" s="12" t="e">
        <f>+#REF!-'Quadro C.6.4.9 '!CD53</f>
        <v>#REF!</v>
      </c>
      <c r="CD49" s="12" t="e">
        <f t="shared" si="1"/>
        <v>#REF!</v>
      </c>
    </row>
    <row r="50" spans="1:82">
      <c r="A50" s="3" t="s">
        <v>46</v>
      </c>
      <c r="B50" s="12" t="e">
        <f>+#REF!-'Quadro C.6.4.9 '!C54</f>
        <v>#REF!</v>
      </c>
      <c r="C50" s="12" t="e">
        <f>+#REF!-'Quadro C.6.4.9 '!D54</f>
        <v>#REF!</v>
      </c>
      <c r="D50" s="12" t="e">
        <f>+#REF!-'Quadro C.6.4.9 '!E54</f>
        <v>#REF!</v>
      </c>
      <c r="E50" s="12" t="e">
        <f>+#REF!-'Quadro C.6.4.9 '!F54</f>
        <v>#REF!</v>
      </c>
      <c r="F50" s="12" t="e">
        <f>+#REF!-'Quadro C.6.4.9 '!G54</f>
        <v>#REF!</v>
      </c>
      <c r="G50" s="12" t="e">
        <f>+#REF!-'Quadro C.6.4.9 '!H54</f>
        <v>#REF!</v>
      </c>
      <c r="H50" s="12" t="e">
        <f>+#REF!-'Quadro C.6.4.9 '!I54</f>
        <v>#REF!</v>
      </c>
      <c r="I50" s="12" t="e">
        <f>+#REF!-'Quadro C.6.4.9 '!J54</f>
        <v>#REF!</v>
      </c>
      <c r="J50" s="12" t="e">
        <f>+#REF!-'Quadro C.6.4.9 '!K54</f>
        <v>#REF!</v>
      </c>
      <c r="K50" s="12" t="e">
        <f>+#REF!-'Quadro C.6.4.9 '!L54</f>
        <v>#REF!</v>
      </c>
      <c r="L50" s="12" t="e">
        <f>+#REF!-'Quadro C.6.4.9 '!M54</f>
        <v>#REF!</v>
      </c>
      <c r="M50" s="12" t="e">
        <f>+#REF!-'Quadro C.6.4.9 '!N54</f>
        <v>#REF!</v>
      </c>
      <c r="N50" s="12" t="e">
        <f>+#REF!-'Quadro C.6.4.9 '!O54</f>
        <v>#REF!</v>
      </c>
      <c r="O50" s="12" t="e">
        <f>+#REF!-'Quadro C.6.4.9 '!P54</f>
        <v>#REF!</v>
      </c>
      <c r="P50" s="12" t="e">
        <f>+#REF!-'Quadro C.6.4.9 '!Q54</f>
        <v>#REF!</v>
      </c>
      <c r="Q50" s="12" t="e">
        <f>+#REF!-'Quadro C.6.4.9 '!R54</f>
        <v>#REF!</v>
      </c>
      <c r="R50" s="12" t="e">
        <f>+#REF!-'Quadro C.6.4.9 '!S54</f>
        <v>#REF!</v>
      </c>
      <c r="S50" s="12" t="e">
        <f>+#REF!-'Quadro C.6.4.9 '!T54</f>
        <v>#REF!</v>
      </c>
      <c r="T50" s="12" t="e">
        <f>+#REF!-'Quadro C.6.4.9 '!U54</f>
        <v>#REF!</v>
      </c>
      <c r="U50" s="12" t="e">
        <f>+#REF!-'Quadro C.6.4.9 '!V54</f>
        <v>#REF!</v>
      </c>
      <c r="V50" s="12" t="e">
        <f>+#REF!-'Quadro C.6.4.9 '!W54</f>
        <v>#REF!</v>
      </c>
      <c r="W50" s="12" t="e">
        <f>+#REF!-'Quadro C.6.4.9 '!X54</f>
        <v>#REF!</v>
      </c>
      <c r="X50" s="12" t="e">
        <f>+#REF!-'Quadro C.6.4.9 '!Y54</f>
        <v>#REF!</v>
      </c>
      <c r="Y50" s="12" t="e">
        <f>+#REF!-'Quadro C.6.4.9 '!Z54</f>
        <v>#REF!</v>
      </c>
      <c r="Z50" s="12" t="e">
        <f>+#REF!-'Quadro C.6.4.9 '!AA54</f>
        <v>#REF!</v>
      </c>
      <c r="AA50" s="12" t="e">
        <f>+#REF!-'Quadro C.6.4.9 '!AB54</f>
        <v>#REF!</v>
      </c>
      <c r="AB50" s="12" t="e">
        <f>+#REF!-'Quadro C.6.4.9 '!AC54</f>
        <v>#REF!</v>
      </c>
      <c r="AC50" s="12" t="e">
        <f>+#REF!-'Quadro C.6.4.9 '!AD54</f>
        <v>#REF!</v>
      </c>
      <c r="AD50" s="12" t="e">
        <f>+#REF!-'Quadro C.6.4.9 '!AE54</f>
        <v>#REF!</v>
      </c>
      <c r="AE50" s="12" t="e">
        <f>+#REF!-'Quadro C.6.4.9 '!AF54</f>
        <v>#REF!</v>
      </c>
      <c r="AF50" s="12" t="e">
        <f>+#REF!-'Quadro C.6.4.9 '!AG54</f>
        <v>#REF!</v>
      </c>
      <c r="AG50" s="12" t="e">
        <f>+#REF!-'Quadro C.6.4.9 '!AH54</f>
        <v>#REF!</v>
      </c>
      <c r="AH50" s="12" t="e">
        <f>+#REF!-'Quadro C.6.4.9 '!AI54</f>
        <v>#REF!</v>
      </c>
      <c r="AI50" s="12" t="e">
        <f>+#REF!-'Quadro C.6.4.9 '!AJ54</f>
        <v>#REF!</v>
      </c>
      <c r="AJ50" s="12" t="e">
        <f>+#REF!-'Quadro C.6.4.9 '!AK54</f>
        <v>#REF!</v>
      </c>
      <c r="AK50" s="12" t="e">
        <f>+#REF!-'Quadro C.6.4.9 '!AL54</f>
        <v>#REF!</v>
      </c>
      <c r="AL50" s="12" t="e">
        <f>+#REF!-'Quadro C.6.4.9 '!AM54</f>
        <v>#REF!</v>
      </c>
      <c r="AM50" s="12" t="e">
        <f>+#REF!-'Quadro C.6.4.9 '!AN54</f>
        <v>#REF!</v>
      </c>
      <c r="AN50" s="12" t="e">
        <f>+#REF!-'Quadro C.6.4.9 '!AO54</f>
        <v>#REF!</v>
      </c>
      <c r="AO50" s="12" t="e">
        <f>+#REF!-'Quadro C.6.4.9 '!AP54</f>
        <v>#REF!</v>
      </c>
      <c r="AP50" s="12" t="e">
        <f>+#REF!-'Quadro C.6.4.9 '!AQ54</f>
        <v>#REF!</v>
      </c>
      <c r="AQ50" s="12" t="e">
        <f>+#REF!-'Quadro C.6.4.9 '!AR54</f>
        <v>#REF!</v>
      </c>
      <c r="AR50" s="12" t="e">
        <f>+#REF!-'Quadro C.6.4.9 '!AS54</f>
        <v>#REF!</v>
      </c>
      <c r="AS50" s="12" t="e">
        <f>+#REF!-'Quadro C.6.4.9 '!AT54</f>
        <v>#REF!</v>
      </c>
      <c r="AT50" s="12" t="e">
        <f>+#REF!-'Quadro C.6.4.9 '!AU54</f>
        <v>#REF!</v>
      </c>
      <c r="AU50" s="12" t="e">
        <f>+#REF!-'Quadro C.6.4.9 '!AV54</f>
        <v>#REF!</v>
      </c>
      <c r="AV50" s="12" t="e">
        <f>+#REF!-'Quadro C.6.4.9 '!AW54</f>
        <v>#REF!</v>
      </c>
      <c r="AW50" s="12" t="e">
        <f>+#REF!-'Quadro C.6.4.9 '!AX54</f>
        <v>#REF!</v>
      </c>
      <c r="AX50" s="12" t="e">
        <f>+#REF!-'Quadro C.6.4.9 '!AY54</f>
        <v>#REF!</v>
      </c>
      <c r="AY50" s="12" t="e">
        <f>+#REF!-'Quadro C.6.4.9 '!AZ54</f>
        <v>#REF!</v>
      </c>
      <c r="AZ50" s="12" t="e">
        <f>+#REF!-'Quadro C.6.4.9 '!BA54</f>
        <v>#REF!</v>
      </c>
      <c r="BA50" s="12" t="e">
        <f>+#REF!-'Quadro C.6.4.9 '!BB54</f>
        <v>#REF!</v>
      </c>
      <c r="BB50" s="12" t="e">
        <f>+#REF!-'Quadro C.6.4.9 '!BC54</f>
        <v>#REF!</v>
      </c>
      <c r="BC50" s="12" t="e">
        <f>+#REF!-'Quadro C.6.4.9 '!BD54</f>
        <v>#REF!</v>
      </c>
      <c r="BD50" s="12" t="e">
        <f>+#REF!-'Quadro C.6.4.9 '!BE54</f>
        <v>#REF!</v>
      </c>
      <c r="BE50" s="12" t="e">
        <f>+#REF!-'Quadro C.6.4.9 '!BF54</f>
        <v>#REF!</v>
      </c>
      <c r="BF50" s="12" t="e">
        <f>+#REF!-'Quadro C.6.4.9 '!BG54</f>
        <v>#REF!</v>
      </c>
      <c r="BG50" s="12" t="e">
        <f>+#REF!-'Quadro C.6.4.9 '!BH54</f>
        <v>#REF!</v>
      </c>
      <c r="BH50" s="12" t="e">
        <f>+#REF!-'Quadro C.6.4.9 '!BI54</f>
        <v>#REF!</v>
      </c>
      <c r="BI50" s="12" t="e">
        <f>+#REF!-'Quadro C.6.4.9 '!BJ54</f>
        <v>#REF!</v>
      </c>
      <c r="BJ50" s="12" t="e">
        <f>+#REF!-'Quadro C.6.4.9 '!BK54</f>
        <v>#REF!</v>
      </c>
      <c r="BK50" s="12" t="e">
        <f>+#REF!-'Quadro C.6.4.9 '!BL54</f>
        <v>#REF!</v>
      </c>
      <c r="BL50" s="12" t="e">
        <f>+#REF!-'Quadro C.6.4.9 '!BM54</f>
        <v>#REF!</v>
      </c>
      <c r="BM50" s="12" t="e">
        <f>+#REF!-'Quadro C.6.4.9 '!BN54</f>
        <v>#REF!</v>
      </c>
      <c r="BN50" s="12" t="e">
        <f>+#REF!-'Quadro C.6.4.9 '!BO54</f>
        <v>#REF!</v>
      </c>
      <c r="BO50" s="12" t="e">
        <f>+#REF!-'Quadro C.6.4.9 '!BP54</f>
        <v>#REF!</v>
      </c>
      <c r="BP50" s="12" t="e">
        <f>+#REF!-'Quadro C.6.4.9 '!BQ54</f>
        <v>#REF!</v>
      </c>
      <c r="BQ50" s="12" t="e">
        <f>+#REF!-'Quadro C.6.4.9 '!BR54</f>
        <v>#REF!</v>
      </c>
      <c r="BR50" s="12" t="e">
        <f>+#REF!-'Quadro C.6.4.9 '!BS54</f>
        <v>#REF!</v>
      </c>
      <c r="BS50" s="12" t="e">
        <f>+#REF!-'Quadro C.6.4.9 '!BT54</f>
        <v>#REF!</v>
      </c>
      <c r="BT50" s="12" t="e">
        <f>+#REF!-'Quadro C.6.4.9 '!BU54</f>
        <v>#REF!</v>
      </c>
      <c r="BU50" s="12" t="e">
        <f>+#REF!-'Quadro C.6.4.9 '!BV54</f>
        <v>#REF!</v>
      </c>
      <c r="BV50" s="12" t="e">
        <f>+#REF!-'Quadro C.6.4.9 '!BW54</f>
        <v>#REF!</v>
      </c>
      <c r="BW50" s="12" t="e">
        <f>+#REF!-'Quadro C.6.4.9 '!BX54</f>
        <v>#REF!</v>
      </c>
      <c r="BX50" s="12" t="e">
        <f>+#REF!-'Quadro C.6.4.9 '!BY54</f>
        <v>#REF!</v>
      </c>
      <c r="BY50" s="12" t="e">
        <f>+#REF!-'Quadro C.6.4.9 '!BZ54</f>
        <v>#REF!</v>
      </c>
      <c r="BZ50" s="12" t="e">
        <f>+#REF!-'Quadro C.6.4.9 '!CA54</f>
        <v>#REF!</v>
      </c>
      <c r="CA50" s="12" t="e">
        <f>+#REF!-'Quadro C.6.4.9 '!CB54</f>
        <v>#REF!</v>
      </c>
      <c r="CB50" s="12" t="e">
        <f>+#REF!-'Quadro C.6.4.9 '!CC54</f>
        <v>#REF!</v>
      </c>
      <c r="CC50" s="12" t="e">
        <f>+#REF!-'Quadro C.6.4.9 '!CD54</f>
        <v>#REF!</v>
      </c>
      <c r="CD50" s="12" t="e">
        <f t="shared" si="1"/>
        <v>#REF!</v>
      </c>
    </row>
    <row r="51" spans="1:82">
      <c r="A51" s="3" t="s">
        <v>47</v>
      </c>
      <c r="B51" s="12" t="e">
        <f>+#REF!-'Quadro C.6.4.9 '!C55</f>
        <v>#REF!</v>
      </c>
      <c r="C51" s="12" t="e">
        <f>+#REF!-'Quadro C.6.4.9 '!D55</f>
        <v>#REF!</v>
      </c>
      <c r="D51" s="12" t="e">
        <f>+#REF!-'Quadro C.6.4.9 '!E55</f>
        <v>#REF!</v>
      </c>
      <c r="E51" s="12" t="e">
        <f>+#REF!-'Quadro C.6.4.9 '!F55</f>
        <v>#REF!</v>
      </c>
      <c r="F51" s="12" t="e">
        <f>+#REF!-'Quadro C.6.4.9 '!G55</f>
        <v>#REF!</v>
      </c>
      <c r="G51" s="12" t="e">
        <f>+#REF!-'Quadro C.6.4.9 '!H55</f>
        <v>#REF!</v>
      </c>
      <c r="H51" s="12" t="e">
        <f>+#REF!-'Quadro C.6.4.9 '!I55</f>
        <v>#REF!</v>
      </c>
      <c r="I51" s="12" t="e">
        <f>+#REF!-'Quadro C.6.4.9 '!J55</f>
        <v>#REF!</v>
      </c>
      <c r="J51" s="12" t="e">
        <f>+#REF!-'Quadro C.6.4.9 '!K55</f>
        <v>#REF!</v>
      </c>
      <c r="K51" s="12" t="e">
        <f>+#REF!-'Quadro C.6.4.9 '!L55</f>
        <v>#REF!</v>
      </c>
      <c r="L51" s="12" t="e">
        <f>+#REF!-'Quadro C.6.4.9 '!M55</f>
        <v>#REF!</v>
      </c>
      <c r="M51" s="12" t="e">
        <f>+#REF!-'Quadro C.6.4.9 '!N55</f>
        <v>#REF!</v>
      </c>
      <c r="N51" s="12" t="e">
        <f>+#REF!-'Quadro C.6.4.9 '!O55</f>
        <v>#REF!</v>
      </c>
      <c r="O51" s="12" t="e">
        <f>+#REF!-'Quadro C.6.4.9 '!P55</f>
        <v>#REF!</v>
      </c>
      <c r="P51" s="12" t="e">
        <f>+#REF!-'Quadro C.6.4.9 '!Q55</f>
        <v>#REF!</v>
      </c>
      <c r="Q51" s="12" t="e">
        <f>+#REF!-'Quadro C.6.4.9 '!R55</f>
        <v>#REF!</v>
      </c>
      <c r="R51" s="12" t="e">
        <f>+#REF!-'Quadro C.6.4.9 '!S55</f>
        <v>#REF!</v>
      </c>
      <c r="S51" s="12" t="e">
        <f>+#REF!-'Quadro C.6.4.9 '!T55</f>
        <v>#REF!</v>
      </c>
      <c r="T51" s="12" t="e">
        <f>+#REF!-'Quadro C.6.4.9 '!U55</f>
        <v>#REF!</v>
      </c>
      <c r="U51" s="12" t="e">
        <f>+#REF!-'Quadro C.6.4.9 '!V55</f>
        <v>#REF!</v>
      </c>
      <c r="V51" s="12" t="e">
        <f>+#REF!-'Quadro C.6.4.9 '!W55</f>
        <v>#REF!</v>
      </c>
      <c r="W51" s="12" t="e">
        <f>+#REF!-'Quadro C.6.4.9 '!X55</f>
        <v>#REF!</v>
      </c>
      <c r="X51" s="12" t="e">
        <f>+#REF!-'Quadro C.6.4.9 '!Y55</f>
        <v>#REF!</v>
      </c>
      <c r="Y51" s="12" t="e">
        <f>+#REF!-'Quadro C.6.4.9 '!Z55</f>
        <v>#REF!</v>
      </c>
      <c r="Z51" s="12" t="e">
        <f>+#REF!-'Quadro C.6.4.9 '!AA55</f>
        <v>#REF!</v>
      </c>
      <c r="AA51" s="12" t="e">
        <f>+#REF!-'Quadro C.6.4.9 '!AB55</f>
        <v>#REF!</v>
      </c>
      <c r="AB51" s="12" t="e">
        <f>+#REF!-'Quadro C.6.4.9 '!AC55</f>
        <v>#REF!</v>
      </c>
      <c r="AC51" s="12" t="e">
        <f>+#REF!-'Quadro C.6.4.9 '!AD55</f>
        <v>#REF!</v>
      </c>
      <c r="AD51" s="12" t="e">
        <f>+#REF!-'Quadro C.6.4.9 '!AE55</f>
        <v>#REF!</v>
      </c>
      <c r="AE51" s="12" t="e">
        <f>+#REF!-'Quadro C.6.4.9 '!AF55</f>
        <v>#REF!</v>
      </c>
      <c r="AF51" s="12" t="e">
        <f>+#REF!-'Quadro C.6.4.9 '!AG55</f>
        <v>#REF!</v>
      </c>
      <c r="AG51" s="12" t="e">
        <f>+#REF!-'Quadro C.6.4.9 '!AH55</f>
        <v>#REF!</v>
      </c>
      <c r="AH51" s="12" t="e">
        <f>+#REF!-'Quadro C.6.4.9 '!AI55</f>
        <v>#REF!</v>
      </c>
      <c r="AI51" s="12" t="e">
        <f>+#REF!-'Quadro C.6.4.9 '!AJ55</f>
        <v>#REF!</v>
      </c>
      <c r="AJ51" s="12" t="e">
        <f>+#REF!-'Quadro C.6.4.9 '!AK55</f>
        <v>#REF!</v>
      </c>
      <c r="AK51" s="12" t="e">
        <f>+#REF!-'Quadro C.6.4.9 '!AL55</f>
        <v>#REF!</v>
      </c>
      <c r="AL51" s="12" t="e">
        <f>+#REF!-'Quadro C.6.4.9 '!AM55</f>
        <v>#REF!</v>
      </c>
      <c r="AM51" s="12" t="e">
        <f>+#REF!-'Quadro C.6.4.9 '!AN55</f>
        <v>#REF!</v>
      </c>
      <c r="AN51" s="12" t="e">
        <f>+#REF!-'Quadro C.6.4.9 '!AO55</f>
        <v>#REF!</v>
      </c>
      <c r="AO51" s="12" t="e">
        <f>+#REF!-'Quadro C.6.4.9 '!AP55</f>
        <v>#REF!</v>
      </c>
      <c r="AP51" s="12" t="e">
        <f>+#REF!-'Quadro C.6.4.9 '!AQ55</f>
        <v>#REF!</v>
      </c>
      <c r="AQ51" s="12" t="e">
        <f>+#REF!-'Quadro C.6.4.9 '!AR55</f>
        <v>#REF!</v>
      </c>
      <c r="AR51" s="12" t="e">
        <f>+#REF!-'Quadro C.6.4.9 '!AS55</f>
        <v>#REF!</v>
      </c>
      <c r="AS51" s="12" t="e">
        <f>+#REF!-'Quadro C.6.4.9 '!AT55</f>
        <v>#REF!</v>
      </c>
      <c r="AT51" s="12" t="e">
        <f>+#REF!-'Quadro C.6.4.9 '!AU55</f>
        <v>#REF!</v>
      </c>
      <c r="AU51" s="12" t="e">
        <f>+#REF!-'Quadro C.6.4.9 '!AV55</f>
        <v>#REF!</v>
      </c>
      <c r="AV51" s="12" t="e">
        <f>+#REF!-'Quadro C.6.4.9 '!AW55</f>
        <v>#REF!</v>
      </c>
      <c r="AW51" s="12" t="e">
        <f>+#REF!-'Quadro C.6.4.9 '!AX55</f>
        <v>#REF!</v>
      </c>
      <c r="AX51" s="12" t="e">
        <f>+#REF!-'Quadro C.6.4.9 '!AY55</f>
        <v>#REF!</v>
      </c>
      <c r="AY51" s="12" t="e">
        <f>+#REF!-'Quadro C.6.4.9 '!AZ55</f>
        <v>#REF!</v>
      </c>
      <c r="AZ51" s="12" t="e">
        <f>+#REF!-'Quadro C.6.4.9 '!BA55</f>
        <v>#REF!</v>
      </c>
      <c r="BA51" s="12" t="e">
        <f>+#REF!-'Quadro C.6.4.9 '!BB55</f>
        <v>#REF!</v>
      </c>
      <c r="BB51" s="12" t="e">
        <f>+#REF!-'Quadro C.6.4.9 '!BC55</f>
        <v>#REF!</v>
      </c>
      <c r="BC51" s="12" t="e">
        <f>+#REF!-'Quadro C.6.4.9 '!BD55</f>
        <v>#REF!</v>
      </c>
      <c r="BD51" s="12" t="e">
        <f>+#REF!-'Quadro C.6.4.9 '!BE55</f>
        <v>#REF!</v>
      </c>
      <c r="BE51" s="12" t="e">
        <f>+#REF!-'Quadro C.6.4.9 '!BF55</f>
        <v>#REF!</v>
      </c>
      <c r="BF51" s="12" t="e">
        <f>+#REF!-'Quadro C.6.4.9 '!BG55</f>
        <v>#REF!</v>
      </c>
      <c r="BG51" s="12" t="e">
        <f>+#REF!-'Quadro C.6.4.9 '!BH55</f>
        <v>#REF!</v>
      </c>
      <c r="BH51" s="12" t="e">
        <f>+#REF!-'Quadro C.6.4.9 '!BI55</f>
        <v>#REF!</v>
      </c>
      <c r="BI51" s="12" t="e">
        <f>+#REF!-'Quadro C.6.4.9 '!BJ55</f>
        <v>#REF!</v>
      </c>
      <c r="BJ51" s="12" t="e">
        <f>+#REF!-'Quadro C.6.4.9 '!BK55</f>
        <v>#REF!</v>
      </c>
      <c r="BK51" s="12" t="e">
        <f>+#REF!-'Quadro C.6.4.9 '!BL55</f>
        <v>#REF!</v>
      </c>
      <c r="BL51" s="12" t="e">
        <f>+#REF!-'Quadro C.6.4.9 '!BM55</f>
        <v>#REF!</v>
      </c>
      <c r="BM51" s="12" t="e">
        <f>+#REF!-'Quadro C.6.4.9 '!BN55</f>
        <v>#REF!</v>
      </c>
      <c r="BN51" s="12" t="e">
        <f>+#REF!-'Quadro C.6.4.9 '!BO55</f>
        <v>#REF!</v>
      </c>
      <c r="BO51" s="12" t="e">
        <f>+#REF!-'Quadro C.6.4.9 '!BP55</f>
        <v>#REF!</v>
      </c>
      <c r="BP51" s="12" t="e">
        <f>+#REF!-'Quadro C.6.4.9 '!BQ55</f>
        <v>#REF!</v>
      </c>
      <c r="BQ51" s="12" t="e">
        <f>+#REF!-'Quadro C.6.4.9 '!BR55</f>
        <v>#REF!</v>
      </c>
      <c r="BR51" s="12" t="e">
        <f>+#REF!-'Quadro C.6.4.9 '!BS55</f>
        <v>#REF!</v>
      </c>
      <c r="BS51" s="12" t="e">
        <f>+#REF!-'Quadro C.6.4.9 '!BT55</f>
        <v>#REF!</v>
      </c>
      <c r="BT51" s="12" t="e">
        <f>+#REF!-'Quadro C.6.4.9 '!BU55</f>
        <v>#REF!</v>
      </c>
      <c r="BU51" s="12" t="e">
        <f>+#REF!-'Quadro C.6.4.9 '!BV55</f>
        <v>#REF!</v>
      </c>
      <c r="BV51" s="12" t="e">
        <f>+#REF!-'Quadro C.6.4.9 '!BW55</f>
        <v>#REF!</v>
      </c>
      <c r="BW51" s="12" t="e">
        <f>+#REF!-'Quadro C.6.4.9 '!BX55</f>
        <v>#REF!</v>
      </c>
      <c r="BX51" s="12" t="e">
        <f>+#REF!-'Quadro C.6.4.9 '!BY55</f>
        <v>#REF!</v>
      </c>
      <c r="BY51" s="12" t="e">
        <f>+#REF!-'Quadro C.6.4.9 '!BZ55</f>
        <v>#REF!</v>
      </c>
      <c r="BZ51" s="12" t="e">
        <f>+#REF!-'Quadro C.6.4.9 '!CA55</f>
        <v>#REF!</v>
      </c>
      <c r="CA51" s="12" t="e">
        <f>+#REF!-'Quadro C.6.4.9 '!CB55</f>
        <v>#REF!</v>
      </c>
      <c r="CB51" s="12" t="e">
        <f>+#REF!-'Quadro C.6.4.9 '!CC55</f>
        <v>#REF!</v>
      </c>
      <c r="CC51" s="12" t="e">
        <f>+#REF!-'Quadro C.6.4.9 '!CD55</f>
        <v>#REF!</v>
      </c>
      <c r="CD51" s="12" t="e">
        <f t="shared" si="1"/>
        <v>#REF!</v>
      </c>
    </row>
    <row r="52" spans="1:82">
      <c r="A52" s="3" t="s">
        <v>48</v>
      </c>
      <c r="B52" s="12" t="e">
        <f>+#REF!-'Quadro C.6.4.9 '!C56</f>
        <v>#REF!</v>
      </c>
      <c r="C52" s="12" t="e">
        <f>+#REF!-'Quadro C.6.4.9 '!D56</f>
        <v>#REF!</v>
      </c>
      <c r="D52" s="12" t="e">
        <f>+#REF!-'Quadro C.6.4.9 '!E56</f>
        <v>#REF!</v>
      </c>
      <c r="E52" s="12" t="e">
        <f>+#REF!-'Quadro C.6.4.9 '!F56</f>
        <v>#REF!</v>
      </c>
      <c r="F52" s="12" t="e">
        <f>+#REF!-'Quadro C.6.4.9 '!G56</f>
        <v>#REF!</v>
      </c>
      <c r="G52" s="12" t="e">
        <f>+#REF!-'Quadro C.6.4.9 '!H56</f>
        <v>#REF!</v>
      </c>
      <c r="H52" s="12" t="e">
        <f>+#REF!-'Quadro C.6.4.9 '!I56</f>
        <v>#REF!</v>
      </c>
      <c r="I52" s="12" t="e">
        <f>+#REF!-'Quadro C.6.4.9 '!J56</f>
        <v>#REF!</v>
      </c>
      <c r="J52" s="12" t="e">
        <f>+#REF!-'Quadro C.6.4.9 '!K56</f>
        <v>#REF!</v>
      </c>
      <c r="K52" s="12" t="e">
        <f>+#REF!-'Quadro C.6.4.9 '!L56</f>
        <v>#REF!</v>
      </c>
      <c r="L52" s="12" t="e">
        <f>+#REF!-'Quadro C.6.4.9 '!M56</f>
        <v>#REF!</v>
      </c>
      <c r="M52" s="12" t="e">
        <f>+#REF!-'Quadro C.6.4.9 '!N56</f>
        <v>#REF!</v>
      </c>
      <c r="N52" s="12" t="e">
        <f>+#REF!-'Quadro C.6.4.9 '!O56</f>
        <v>#REF!</v>
      </c>
      <c r="O52" s="12" t="e">
        <f>+#REF!-'Quadro C.6.4.9 '!P56</f>
        <v>#REF!</v>
      </c>
      <c r="P52" s="12" t="e">
        <f>+#REF!-'Quadro C.6.4.9 '!Q56</f>
        <v>#REF!</v>
      </c>
      <c r="Q52" s="12" t="e">
        <f>+#REF!-'Quadro C.6.4.9 '!R56</f>
        <v>#REF!</v>
      </c>
      <c r="R52" s="12" t="e">
        <f>+#REF!-'Quadro C.6.4.9 '!S56</f>
        <v>#REF!</v>
      </c>
      <c r="S52" s="12" t="e">
        <f>+#REF!-'Quadro C.6.4.9 '!T56</f>
        <v>#REF!</v>
      </c>
      <c r="T52" s="12" t="e">
        <f>+#REF!-'Quadro C.6.4.9 '!U56</f>
        <v>#REF!</v>
      </c>
      <c r="U52" s="12" t="e">
        <f>+#REF!-'Quadro C.6.4.9 '!V56</f>
        <v>#REF!</v>
      </c>
      <c r="V52" s="12" t="e">
        <f>+#REF!-'Quadro C.6.4.9 '!W56</f>
        <v>#REF!</v>
      </c>
      <c r="W52" s="12" t="e">
        <f>+#REF!-'Quadro C.6.4.9 '!X56</f>
        <v>#REF!</v>
      </c>
      <c r="X52" s="12" t="e">
        <f>+#REF!-'Quadro C.6.4.9 '!Y56</f>
        <v>#REF!</v>
      </c>
      <c r="Y52" s="12" t="e">
        <f>+#REF!-'Quadro C.6.4.9 '!Z56</f>
        <v>#REF!</v>
      </c>
      <c r="Z52" s="12" t="e">
        <f>+#REF!-'Quadro C.6.4.9 '!AA56</f>
        <v>#REF!</v>
      </c>
      <c r="AA52" s="12" t="e">
        <f>+#REF!-'Quadro C.6.4.9 '!AB56</f>
        <v>#REF!</v>
      </c>
      <c r="AB52" s="12" t="e">
        <f>+#REF!-'Quadro C.6.4.9 '!AC56</f>
        <v>#REF!</v>
      </c>
      <c r="AC52" s="12" t="e">
        <f>+#REF!-'Quadro C.6.4.9 '!AD56</f>
        <v>#REF!</v>
      </c>
      <c r="AD52" s="12" t="e">
        <f>+#REF!-'Quadro C.6.4.9 '!AE56</f>
        <v>#REF!</v>
      </c>
      <c r="AE52" s="12" t="e">
        <f>+#REF!-'Quadro C.6.4.9 '!AF56</f>
        <v>#REF!</v>
      </c>
      <c r="AF52" s="12" t="e">
        <f>+#REF!-'Quadro C.6.4.9 '!AG56</f>
        <v>#REF!</v>
      </c>
      <c r="AG52" s="12" t="e">
        <f>+#REF!-'Quadro C.6.4.9 '!AH56</f>
        <v>#REF!</v>
      </c>
      <c r="AH52" s="12" t="e">
        <f>+#REF!-'Quadro C.6.4.9 '!AI56</f>
        <v>#REF!</v>
      </c>
      <c r="AI52" s="12" t="e">
        <f>+#REF!-'Quadro C.6.4.9 '!AJ56</f>
        <v>#REF!</v>
      </c>
      <c r="AJ52" s="12" t="e">
        <f>+#REF!-'Quadro C.6.4.9 '!AK56</f>
        <v>#REF!</v>
      </c>
      <c r="AK52" s="12" t="e">
        <f>+#REF!-'Quadro C.6.4.9 '!AL56</f>
        <v>#REF!</v>
      </c>
      <c r="AL52" s="12" t="e">
        <f>+#REF!-'Quadro C.6.4.9 '!AM56</f>
        <v>#REF!</v>
      </c>
      <c r="AM52" s="12" t="e">
        <f>+#REF!-'Quadro C.6.4.9 '!AN56</f>
        <v>#REF!</v>
      </c>
      <c r="AN52" s="12" t="e">
        <f>+#REF!-'Quadro C.6.4.9 '!AO56</f>
        <v>#REF!</v>
      </c>
      <c r="AO52" s="12" t="e">
        <f>+#REF!-'Quadro C.6.4.9 '!AP56</f>
        <v>#REF!</v>
      </c>
      <c r="AP52" s="12" t="e">
        <f>+#REF!-'Quadro C.6.4.9 '!AQ56</f>
        <v>#REF!</v>
      </c>
      <c r="AQ52" s="12" t="e">
        <f>+#REF!-'Quadro C.6.4.9 '!AR56</f>
        <v>#REF!</v>
      </c>
      <c r="AR52" s="12" t="e">
        <f>+#REF!-'Quadro C.6.4.9 '!AS56</f>
        <v>#REF!</v>
      </c>
      <c r="AS52" s="12" t="e">
        <f>+#REF!-'Quadro C.6.4.9 '!AT56</f>
        <v>#REF!</v>
      </c>
      <c r="AT52" s="12" t="e">
        <f>+#REF!-'Quadro C.6.4.9 '!AU56</f>
        <v>#REF!</v>
      </c>
      <c r="AU52" s="12" t="e">
        <f>+#REF!-'Quadro C.6.4.9 '!AV56</f>
        <v>#REF!</v>
      </c>
      <c r="AV52" s="12" t="e">
        <f>+#REF!-'Quadro C.6.4.9 '!AW56</f>
        <v>#REF!</v>
      </c>
      <c r="AW52" s="12" t="e">
        <f>+#REF!-'Quadro C.6.4.9 '!AX56</f>
        <v>#REF!</v>
      </c>
      <c r="AX52" s="12" t="e">
        <f>+#REF!-'Quadro C.6.4.9 '!AY56</f>
        <v>#REF!</v>
      </c>
      <c r="AY52" s="12" t="e">
        <f>+#REF!-'Quadro C.6.4.9 '!AZ56</f>
        <v>#REF!</v>
      </c>
      <c r="AZ52" s="12" t="e">
        <f>+#REF!-'Quadro C.6.4.9 '!BA56</f>
        <v>#REF!</v>
      </c>
      <c r="BA52" s="12" t="e">
        <f>+#REF!-'Quadro C.6.4.9 '!BB56</f>
        <v>#REF!</v>
      </c>
      <c r="BB52" s="12" t="e">
        <f>+#REF!-'Quadro C.6.4.9 '!BC56</f>
        <v>#REF!</v>
      </c>
      <c r="BC52" s="12" t="e">
        <f>+#REF!-'Quadro C.6.4.9 '!BD56</f>
        <v>#REF!</v>
      </c>
      <c r="BD52" s="12" t="e">
        <f>+#REF!-'Quadro C.6.4.9 '!BE56</f>
        <v>#REF!</v>
      </c>
      <c r="BE52" s="12" t="e">
        <f>+#REF!-'Quadro C.6.4.9 '!BF56</f>
        <v>#REF!</v>
      </c>
      <c r="BF52" s="12" t="e">
        <f>+#REF!-'Quadro C.6.4.9 '!BG56</f>
        <v>#REF!</v>
      </c>
      <c r="BG52" s="12" t="e">
        <f>+#REF!-'Quadro C.6.4.9 '!BH56</f>
        <v>#REF!</v>
      </c>
      <c r="BH52" s="12" t="e">
        <f>+#REF!-'Quadro C.6.4.9 '!BI56</f>
        <v>#REF!</v>
      </c>
      <c r="BI52" s="12" t="e">
        <f>+#REF!-'Quadro C.6.4.9 '!BJ56</f>
        <v>#REF!</v>
      </c>
      <c r="BJ52" s="12" t="e">
        <f>+#REF!-'Quadro C.6.4.9 '!BK56</f>
        <v>#REF!</v>
      </c>
      <c r="BK52" s="12" t="e">
        <f>+#REF!-'Quadro C.6.4.9 '!BL56</f>
        <v>#REF!</v>
      </c>
      <c r="BL52" s="12" t="e">
        <f>+#REF!-'Quadro C.6.4.9 '!BM56</f>
        <v>#REF!</v>
      </c>
      <c r="BM52" s="12" t="e">
        <f>+#REF!-'Quadro C.6.4.9 '!BN56</f>
        <v>#REF!</v>
      </c>
      <c r="BN52" s="12" t="e">
        <f>+#REF!-'Quadro C.6.4.9 '!BO56</f>
        <v>#REF!</v>
      </c>
      <c r="BO52" s="12" t="e">
        <f>+#REF!-'Quadro C.6.4.9 '!BP56</f>
        <v>#REF!</v>
      </c>
      <c r="BP52" s="12" t="e">
        <f>+#REF!-'Quadro C.6.4.9 '!BQ56</f>
        <v>#REF!</v>
      </c>
      <c r="BQ52" s="12" t="e">
        <f>+#REF!-'Quadro C.6.4.9 '!BR56</f>
        <v>#REF!</v>
      </c>
      <c r="BR52" s="12" t="e">
        <f>+#REF!-'Quadro C.6.4.9 '!BS56</f>
        <v>#REF!</v>
      </c>
      <c r="BS52" s="12" t="e">
        <f>+#REF!-'Quadro C.6.4.9 '!BT56</f>
        <v>#REF!</v>
      </c>
      <c r="BT52" s="12" t="e">
        <f>+#REF!-'Quadro C.6.4.9 '!BU56</f>
        <v>#REF!</v>
      </c>
      <c r="BU52" s="12" t="e">
        <f>+#REF!-'Quadro C.6.4.9 '!BV56</f>
        <v>#REF!</v>
      </c>
      <c r="BV52" s="12" t="e">
        <f>+#REF!-'Quadro C.6.4.9 '!BW56</f>
        <v>#REF!</v>
      </c>
      <c r="BW52" s="12" t="e">
        <f>+#REF!-'Quadro C.6.4.9 '!BX56</f>
        <v>#REF!</v>
      </c>
      <c r="BX52" s="12" t="e">
        <f>+#REF!-'Quadro C.6.4.9 '!BY56</f>
        <v>#REF!</v>
      </c>
      <c r="BY52" s="12" t="e">
        <f>+#REF!-'Quadro C.6.4.9 '!BZ56</f>
        <v>#REF!</v>
      </c>
      <c r="BZ52" s="12" t="e">
        <f>+#REF!-'Quadro C.6.4.9 '!CA56</f>
        <v>#REF!</v>
      </c>
      <c r="CA52" s="12" t="e">
        <f>+#REF!-'Quadro C.6.4.9 '!CB56</f>
        <v>#REF!</v>
      </c>
      <c r="CB52" s="12" t="e">
        <f>+#REF!-'Quadro C.6.4.9 '!CC56</f>
        <v>#REF!</v>
      </c>
      <c r="CC52" s="12" t="e">
        <f>+#REF!-'Quadro C.6.4.9 '!CD56</f>
        <v>#REF!</v>
      </c>
      <c r="CD52" s="12" t="e">
        <f t="shared" si="1"/>
        <v>#REF!</v>
      </c>
    </row>
    <row r="53" spans="1:82">
      <c r="A53" s="3" t="s">
        <v>49</v>
      </c>
      <c r="B53" s="12" t="e">
        <f>+#REF!-'Quadro C.6.4.9 '!C57</f>
        <v>#REF!</v>
      </c>
      <c r="C53" s="12" t="e">
        <f>+#REF!-'Quadro C.6.4.9 '!D57</f>
        <v>#REF!</v>
      </c>
      <c r="D53" s="12" t="e">
        <f>+#REF!-'Quadro C.6.4.9 '!E57</f>
        <v>#REF!</v>
      </c>
      <c r="E53" s="12" t="e">
        <f>+#REF!-'Quadro C.6.4.9 '!F57</f>
        <v>#REF!</v>
      </c>
      <c r="F53" s="12" t="e">
        <f>+#REF!-'Quadro C.6.4.9 '!G57</f>
        <v>#REF!</v>
      </c>
      <c r="G53" s="12" t="e">
        <f>+#REF!-'Quadro C.6.4.9 '!H57</f>
        <v>#REF!</v>
      </c>
      <c r="H53" s="12" t="e">
        <f>+#REF!-'Quadro C.6.4.9 '!I57</f>
        <v>#REF!</v>
      </c>
      <c r="I53" s="12" t="e">
        <f>+#REF!-'Quadro C.6.4.9 '!J57</f>
        <v>#REF!</v>
      </c>
      <c r="J53" s="12" t="e">
        <f>+#REF!-'Quadro C.6.4.9 '!K57</f>
        <v>#REF!</v>
      </c>
      <c r="K53" s="12" t="e">
        <f>+#REF!-'Quadro C.6.4.9 '!L57</f>
        <v>#REF!</v>
      </c>
      <c r="L53" s="12" t="e">
        <f>+#REF!-'Quadro C.6.4.9 '!M57</f>
        <v>#REF!</v>
      </c>
      <c r="M53" s="12" t="e">
        <f>+#REF!-'Quadro C.6.4.9 '!N57</f>
        <v>#REF!</v>
      </c>
      <c r="N53" s="12" t="e">
        <f>+#REF!-'Quadro C.6.4.9 '!O57</f>
        <v>#REF!</v>
      </c>
      <c r="O53" s="12" t="e">
        <f>+#REF!-'Quadro C.6.4.9 '!P57</f>
        <v>#REF!</v>
      </c>
      <c r="P53" s="12" t="e">
        <f>+#REF!-'Quadro C.6.4.9 '!Q57</f>
        <v>#REF!</v>
      </c>
      <c r="Q53" s="12" t="e">
        <f>+#REF!-'Quadro C.6.4.9 '!R57</f>
        <v>#REF!</v>
      </c>
      <c r="R53" s="12" t="e">
        <f>+#REF!-'Quadro C.6.4.9 '!S57</f>
        <v>#REF!</v>
      </c>
      <c r="S53" s="12" t="e">
        <f>+#REF!-'Quadro C.6.4.9 '!T57</f>
        <v>#REF!</v>
      </c>
      <c r="T53" s="12" t="e">
        <f>+#REF!-'Quadro C.6.4.9 '!U57</f>
        <v>#REF!</v>
      </c>
      <c r="U53" s="12" t="e">
        <f>+#REF!-'Quadro C.6.4.9 '!V57</f>
        <v>#REF!</v>
      </c>
      <c r="V53" s="12" t="e">
        <f>+#REF!-'Quadro C.6.4.9 '!W57</f>
        <v>#REF!</v>
      </c>
      <c r="W53" s="12" t="e">
        <f>+#REF!-'Quadro C.6.4.9 '!X57</f>
        <v>#REF!</v>
      </c>
      <c r="X53" s="12" t="e">
        <f>+#REF!-'Quadro C.6.4.9 '!Y57</f>
        <v>#REF!</v>
      </c>
      <c r="Y53" s="12" t="e">
        <f>+#REF!-'Quadro C.6.4.9 '!Z57</f>
        <v>#REF!</v>
      </c>
      <c r="Z53" s="12" t="e">
        <f>+#REF!-'Quadro C.6.4.9 '!AA57</f>
        <v>#REF!</v>
      </c>
      <c r="AA53" s="12" t="e">
        <f>+#REF!-'Quadro C.6.4.9 '!AB57</f>
        <v>#REF!</v>
      </c>
      <c r="AB53" s="12" t="e">
        <f>+#REF!-'Quadro C.6.4.9 '!AC57</f>
        <v>#REF!</v>
      </c>
      <c r="AC53" s="12" t="e">
        <f>+#REF!-'Quadro C.6.4.9 '!AD57</f>
        <v>#REF!</v>
      </c>
      <c r="AD53" s="12" t="e">
        <f>+#REF!-'Quadro C.6.4.9 '!AE57</f>
        <v>#REF!</v>
      </c>
      <c r="AE53" s="12" t="e">
        <f>+#REF!-'Quadro C.6.4.9 '!AF57</f>
        <v>#REF!</v>
      </c>
      <c r="AF53" s="12" t="e">
        <f>+#REF!-'Quadro C.6.4.9 '!AG57</f>
        <v>#REF!</v>
      </c>
      <c r="AG53" s="12" t="e">
        <f>+#REF!-'Quadro C.6.4.9 '!AH57</f>
        <v>#REF!</v>
      </c>
      <c r="AH53" s="12" t="e">
        <f>+#REF!-'Quadro C.6.4.9 '!AI57</f>
        <v>#REF!</v>
      </c>
      <c r="AI53" s="12" t="e">
        <f>+#REF!-'Quadro C.6.4.9 '!AJ57</f>
        <v>#REF!</v>
      </c>
      <c r="AJ53" s="12" t="e">
        <f>+#REF!-'Quadro C.6.4.9 '!AK57</f>
        <v>#REF!</v>
      </c>
      <c r="AK53" s="12" t="e">
        <f>+#REF!-'Quadro C.6.4.9 '!AL57</f>
        <v>#REF!</v>
      </c>
      <c r="AL53" s="12" t="e">
        <f>+#REF!-'Quadro C.6.4.9 '!AM57</f>
        <v>#REF!</v>
      </c>
      <c r="AM53" s="12" t="e">
        <f>+#REF!-'Quadro C.6.4.9 '!AN57</f>
        <v>#REF!</v>
      </c>
      <c r="AN53" s="12" t="e">
        <f>+#REF!-'Quadro C.6.4.9 '!AO57</f>
        <v>#REF!</v>
      </c>
      <c r="AO53" s="12" t="e">
        <f>+#REF!-'Quadro C.6.4.9 '!AP57</f>
        <v>#REF!</v>
      </c>
      <c r="AP53" s="12" t="e">
        <f>+#REF!-'Quadro C.6.4.9 '!AQ57</f>
        <v>#REF!</v>
      </c>
      <c r="AQ53" s="12" t="e">
        <f>+#REF!-'Quadro C.6.4.9 '!AR57</f>
        <v>#REF!</v>
      </c>
      <c r="AR53" s="12" t="e">
        <f>+#REF!-'Quadro C.6.4.9 '!AS57</f>
        <v>#REF!</v>
      </c>
      <c r="AS53" s="12" t="e">
        <f>+#REF!-'Quadro C.6.4.9 '!AT57</f>
        <v>#REF!</v>
      </c>
      <c r="AT53" s="12" t="e">
        <f>+#REF!-'Quadro C.6.4.9 '!AU57</f>
        <v>#REF!</v>
      </c>
      <c r="AU53" s="12" t="e">
        <f>+#REF!-'Quadro C.6.4.9 '!AV57</f>
        <v>#REF!</v>
      </c>
      <c r="AV53" s="12" t="e">
        <f>+#REF!-'Quadro C.6.4.9 '!AW57</f>
        <v>#REF!</v>
      </c>
      <c r="AW53" s="12" t="e">
        <f>+#REF!-'Quadro C.6.4.9 '!AX57</f>
        <v>#REF!</v>
      </c>
      <c r="AX53" s="12" t="e">
        <f>+#REF!-'Quadro C.6.4.9 '!AY57</f>
        <v>#REF!</v>
      </c>
      <c r="AY53" s="12" t="e">
        <f>+#REF!-'Quadro C.6.4.9 '!AZ57</f>
        <v>#REF!</v>
      </c>
      <c r="AZ53" s="12" t="e">
        <f>+#REF!-'Quadro C.6.4.9 '!BA57</f>
        <v>#REF!</v>
      </c>
      <c r="BA53" s="12" t="e">
        <f>+#REF!-'Quadro C.6.4.9 '!BB57</f>
        <v>#REF!</v>
      </c>
      <c r="BB53" s="12" t="e">
        <f>+#REF!-'Quadro C.6.4.9 '!BC57</f>
        <v>#REF!</v>
      </c>
      <c r="BC53" s="12" t="e">
        <f>+#REF!-'Quadro C.6.4.9 '!BD57</f>
        <v>#REF!</v>
      </c>
      <c r="BD53" s="12" t="e">
        <f>+#REF!-'Quadro C.6.4.9 '!BE57</f>
        <v>#REF!</v>
      </c>
      <c r="BE53" s="12" t="e">
        <f>+#REF!-'Quadro C.6.4.9 '!BF57</f>
        <v>#REF!</v>
      </c>
      <c r="BF53" s="12" t="e">
        <f>+#REF!-'Quadro C.6.4.9 '!BG57</f>
        <v>#REF!</v>
      </c>
      <c r="BG53" s="12" t="e">
        <f>+#REF!-'Quadro C.6.4.9 '!BH57</f>
        <v>#REF!</v>
      </c>
      <c r="BH53" s="12" t="e">
        <f>+#REF!-'Quadro C.6.4.9 '!BI57</f>
        <v>#REF!</v>
      </c>
      <c r="BI53" s="12" t="e">
        <f>+#REF!-'Quadro C.6.4.9 '!BJ57</f>
        <v>#REF!</v>
      </c>
      <c r="BJ53" s="12" t="e">
        <f>+#REF!-'Quadro C.6.4.9 '!BK57</f>
        <v>#REF!</v>
      </c>
      <c r="BK53" s="12" t="e">
        <f>+#REF!-'Quadro C.6.4.9 '!BL57</f>
        <v>#REF!</v>
      </c>
      <c r="BL53" s="12" t="e">
        <f>+#REF!-'Quadro C.6.4.9 '!BM57</f>
        <v>#REF!</v>
      </c>
      <c r="BM53" s="12" t="e">
        <f>+#REF!-'Quadro C.6.4.9 '!BN57</f>
        <v>#REF!</v>
      </c>
      <c r="BN53" s="12" t="e">
        <f>+#REF!-'Quadro C.6.4.9 '!BO57</f>
        <v>#REF!</v>
      </c>
      <c r="BO53" s="12" t="e">
        <f>+#REF!-'Quadro C.6.4.9 '!BP57</f>
        <v>#REF!</v>
      </c>
      <c r="BP53" s="12" t="e">
        <f>+#REF!-'Quadro C.6.4.9 '!BQ57</f>
        <v>#REF!</v>
      </c>
      <c r="BQ53" s="12" t="e">
        <f>+#REF!-'Quadro C.6.4.9 '!BR57</f>
        <v>#REF!</v>
      </c>
      <c r="BR53" s="12" t="e">
        <f>+#REF!-'Quadro C.6.4.9 '!BS57</f>
        <v>#REF!</v>
      </c>
      <c r="BS53" s="12" t="e">
        <f>+#REF!-'Quadro C.6.4.9 '!BT57</f>
        <v>#REF!</v>
      </c>
      <c r="BT53" s="12" t="e">
        <f>+#REF!-'Quadro C.6.4.9 '!BU57</f>
        <v>#REF!</v>
      </c>
      <c r="BU53" s="12" t="e">
        <f>+#REF!-'Quadro C.6.4.9 '!BV57</f>
        <v>#REF!</v>
      </c>
      <c r="BV53" s="12" t="e">
        <f>+#REF!-'Quadro C.6.4.9 '!BW57</f>
        <v>#REF!</v>
      </c>
      <c r="BW53" s="12" t="e">
        <f>+#REF!-'Quadro C.6.4.9 '!BX57</f>
        <v>#REF!</v>
      </c>
      <c r="BX53" s="12" t="e">
        <f>+#REF!-'Quadro C.6.4.9 '!BY57</f>
        <v>#REF!</v>
      </c>
      <c r="BY53" s="12" t="e">
        <f>+#REF!-'Quadro C.6.4.9 '!BZ57</f>
        <v>#REF!</v>
      </c>
      <c r="BZ53" s="12" t="e">
        <f>+#REF!-'Quadro C.6.4.9 '!CA57</f>
        <v>#REF!</v>
      </c>
      <c r="CA53" s="12" t="e">
        <f>+#REF!-'Quadro C.6.4.9 '!CB57</f>
        <v>#REF!</v>
      </c>
      <c r="CB53" s="12" t="e">
        <f>+#REF!-'Quadro C.6.4.9 '!CC57</f>
        <v>#REF!</v>
      </c>
      <c r="CC53" s="12" t="e">
        <f>+#REF!-'Quadro C.6.4.9 '!CD57</f>
        <v>#REF!</v>
      </c>
      <c r="CD53" s="12" t="e">
        <f t="shared" si="1"/>
        <v>#REF!</v>
      </c>
    </row>
    <row r="54" spans="1:82">
      <c r="A54" s="3" t="s">
        <v>50</v>
      </c>
      <c r="B54" s="12" t="e">
        <f>+#REF!-'Quadro C.6.4.9 '!C58</f>
        <v>#REF!</v>
      </c>
      <c r="C54" s="12" t="e">
        <f>+#REF!-'Quadro C.6.4.9 '!D58</f>
        <v>#REF!</v>
      </c>
      <c r="D54" s="12" t="e">
        <f>+#REF!-'Quadro C.6.4.9 '!E58</f>
        <v>#REF!</v>
      </c>
      <c r="E54" s="12" t="e">
        <f>+#REF!-'Quadro C.6.4.9 '!F58</f>
        <v>#REF!</v>
      </c>
      <c r="F54" s="12" t="e">
        <f>+#REF!-'Quadro C.6.4.9 '!G58</f>
        <v>#REF!</v>
      </c>
      <c r="G54" s="12" t="e">
        <f>+#REF!-'Quadro C.6.4.9 '!H58</f>
        <v>#REF!</v>
      </c>
      <c r="H54" s="12" t="e">
        <f>+#REF!-'Quadro C.6.4.9 '!I58</f>
        <v>#REF!</v>
      </c>
      <c r="I54" s="12" t="e">
        <f>+#REF!-'Quadro C.6.4.9 '!J58</f>
        <v>#REF!</v>
      </c>
      <c r="J54" s="12" t="e">
        <f>+#REF!-'Quadro C.6.4.9 '!K58</f>
        <v>#REF!</v>
      </c>
      <c r="K54" s="12" t="e">
        <f>+#REF!-'Quadro C.6.4.9 '!L58</f>
        <v>#REF!</v>
      </c>
      <c r="L54" s="12" t="e">
        <f>+#REF!-'Quadro C.6.4.9 '!M58</f>
        <v>#REF!</v>
      </c>
      <c r="M54" s="12" t="e">
        <f>+#REF!-'Quadro C.6.4.9 '!N58</f>
        <v>#REF!</v>
      </c>
      <c r="N54" s="12" t="e">
        <f>+#REF!-'Quadro C.6.4.9 '!O58</f>
        <v>#REF!</v>
      </c>
      <c r="O54" s="12" t="e">
        <f>+#REF!-'Quadro C.6.4.9 '!P58</f>
        <v>#REF!</v>
      </c>
      <c r="P54" s="12" t="e">
        <f>+#REF!-'Quadro C.6.4.9 '!Q58</f>
        <v>#REF!</v>
      </c>
      <c r="Q54" s="12" t="e">
        <f>+#REF!-'Quadro C.6.4.9 '!R58</f>
        <v>#REF!</v>
      </c>
      <c r="R54" s="12" t="e">
        <f>+#REF!-'Quadro C.6.4.9 '!S58</f>
        <v>#REF!</v>
      </c>
      <c r="S54" s="12" t="e">
        <f>+#REF!-'Quadro C.6.4.9 '!T58</f>
        <v>#REF!</v>
      </c>
      <c r="T54" s="12" t="e">
        <f>+#REF!-'Quadro C.6.4.9 '!U58</f>
        <v>#REF!</v>
      </c>
      <c r="U54" s="12" t="e">
        <f>+#REF!-'Quadro C.6.4.9 '!V58</f>
        <v>#REF!</v>
      </c>
      <c r="V54" s="12" t="e">
        <f>+#REF!-'Quadro C.6.4.9 '!W58</f>
        <v>#REF!</v>
      </c>
      <c r="W54" s="12" t="e">
        <f>+#REF!-'Quadro C.6.4.9 '!X58</f>
        <v>#REF!</v>
      </c>
      <c r="X54" s="12" t="e">
        <f>+#REF!-'Quadro C.6.4.9 '!Y58</f>
        <v>#REF!</v>
      </c>
      <c r="Y54" s="12" t="e">
        <f>+#REF!-'Quadro C.6.4.9 '!Z58</f>
        <v>#REF!</v>
      </c>
      <c r="Z54" s="12" t="e">
        <f>+#REF!-'Quadro C.6.4.9 '!AA58</f>
        <v>#REF!</v>
      </c>
      <c r="AA54" s="12" t="e">
        <f>+#REF!-'Quadro C.6.4.9 '!AB58</f>
        <v>#REF!</v>
      </c>
      <c r="AB54" s="12" t="e">
        <f>+#REF!-'Quadro C.6.4.9 '!AC58</f>
        <v>#REF!</v>
      </c>
      <c r="AC54" s="12" t="e">
        <f>+#REF!-'Quadro C.6.4.9 '!AD58</f>
        <v>#REF!</v>
      </c>
      <c r="AD54" s="12" t="e">
        <f>+#REF!-'Quadro C.6.4.9 '!AE58</f>
        <v>#REF!</v>
      </c>
      <c r="AE54" s="12" t="e">
        <f>+#REF!-'Quadro C.6.4.9 '!AF58</f>
        <v>#REF!</v>
      </c>
      <c r="AF54" s="12" t="e">
        <f>+#REF!-'Quadro C.6.4.9 '!AG58</f>
        <v>#REF!</v>
      </c>
      <c r="AG54" s="12" t="e">
        <f>+#REF!-'Quadro C.6.4.9 '!AH58</f>
        <v>#REF!</v>
      </c>
      <c r="AH54" s="12" t="e">
        <f>+#REF!-'Quadro C.6.4.9 '!AI58</f>
        <v>#REF!</v>
      </c>
      <c r="AI54" s="12" t="e">
        <f>+#REF!-'Quadro C.6.4.9 '!AJ58</f>
        <v>#REF!</v>
      </c>
      <c r="AJ54" s="12" t="e">
        <f>+#REF!-'Quadro C.6.4.9 '!AK58</f>
        <v>#REF!</v>
      </c>
      <c r="AK54" s="12" t="e">
        <f>+#REF!-'Quadro C.6.4.9 '!AL58</f>
        <v>#REF!</v>
      </c>
      <c r="AL54" s="12" t="e">
        <f>+#REF!-'Quadro C.6.4.9 '!AM58</f>
        <v>#REF!</v>
      </c>
      <c r="AM54" s="12" t="e">
        <f>+#REF!-'Quadro C.6.4.9 '!AN58</f>
        <v>#REF!</v>
      </c>
      <c r="AN54" s="12" t="e">
        <f>+#REF!-'Quadro C.6.4.9 '!AO58</f>
        <v>#REF!</v>
      </c>
      <c r="AO54" s="12" t="e">
        <f>+#REF!-'Quadro C.6.4.9 '!AP58</f>
        <v>#REF!</v>
      </c>
      <c r="AP54" s="12" t="e">
        <f>+#REF!-'Quadro C.6.4.9 '!AQ58</f>
        <v>#REF!</v>
      </c>
      <c r="AQ54" s="12" t="e">
        <f>+#REF!-'Quadro C.6.4.9 '!AR58</f>
        <v>#REF!</v>
      </c>
      <c r="AR54" s="12" t="e">
        <f>+#REF!-'Quadro C.6.4.9 '!AS58</f>
        <v>#REF!</v>
      </c>
      <c r="AS54" s="12" t="e">
        <f>+#REF!-'Quadro C.6.4.9 '!AT58</f>
        <v>#REF!</v>
      </c>
      <c r="AT54" s="12" t="e">
        <f>+#REF!-'Quadro C.6.4.9 '!AU58</f>
        <v>#REF!</v>
      </c>
      <c r="AU54" s="12" t="e">
        <f>+#REF!-'Quadro C.6.4.9 '!AV58</f>
        <v>#REF!</v>
      </c>
      <c r="AV54" s="12" t="e">
        <f>+#REF!-'Quadro C.6.4.9 '!AW58</f>
        <v>#REF!</v>
      </c>
      <c r="AW54" s="12" t="e">
        <f>+#REF!-'Quadro C.6.4.9 '!AX58</f>
        <v>#REF!</v>
      </c>
      <c r="AX54" s="12" t="e">
        <f>+#REF!-'Quadro C.6.4.9 '!AY58</f>
        <v>#REF!</v>
      </c>
      <c r="AY54" s="12" t="e">
        <f>+#REF!-'Quadro C.6.4.9 '!AZ58</f>
        <v>#REF!</v>
      </c>
      <c r="AZ54" s="12" t="e">
        <f>+#REF!-'Quadro C.6.4.9 '!BA58</f>
        <v>#REF!</v>
      </c>
      <c r="BA54" s="12" t="e">
        <f>+#REF!-'Quadro C.6.4.9 '!BB58</f>
        <v>#REF!</v>
      </c>
      <c r="BB54" s="12" t="e">
        <f>+#REF!-'Quadro C.6.4.9 '!BC58</f>
        <v>#REF!</v>
      </c>
      <c r="BC54" s="12" t="e">
        <f>+#REF!-'Quadro C.6.4.9 '!BD58</f>
        <v>#REF!</v>
      </c>
      <c r="BD54" s="12" t="e">
        <f>+#REF!-'Quadro C.6.4.9 '!BE58</f>
        <v>#REF!</v>
      </c>
      <c r="BE54" s="12" t="e">
        <f>+#REF!-'Quadro C.6.4.9 '!BF58</f>
        <v>#REF!</v>
      </c>
      <c r="BF54" s="12" t="e">
        <f>+#REF!-'Quadro C.6.4.9 '!BG58</f>
        <v>#REF!</v>
      </c>
      <c r="BG54" s="12" t="e">
        <f>+#REF!-'Quadro C.6.4.9 '!BH58</f>
        <v>#REF!</v>
      </c>
      <c r="BH54" s="12" t="e">
        <f>+#REF!-'Quadro C.6.4.9 '!BI58</f>
        <v>#REF!</v>
      </c>
      <c r="BI54" s="12" t="e">
        <f>+#REF!-'Quadro C.6.4.9 '!BJ58</f>
        <v>#REF!</v>
      </c>
      <c r="BJ54" s="12" t="e">
        <f>+#REF!-'Quadro C.6.4.9 '!BK58</f>
        <v>#REF!</v>
      </c>
      <c r="BK54" s="12" t="e">
        <f>+#REF!-'Quadro C.6.4.9 '!BL58</f>
        <v>#REF!</v>
      </c>
      <c r="BL54" s="12" t="e">
        <f>+#REF!-'Quadro C.6.4.9 '!BM58</f>
        <v>#REF!</v>
      </c>
      <c r="BM54" s="12" t="e">
        <f>+#REF!-'Quadro C.6.4.9 '!BN58</f>
        <v>#REF!</v>
      </c>
      <c r="BN54" s="12" t="e">
        <f>+#REF!-'Quadro C.6.4.9 '!BO58</f>
        <v>#REF!</v>
      </c>
      <c r="BO54" s="12" t="e">
        <f>+#REF!-'Quadro C.6.4.9 '!BP58</f>
        <v>#REF!</v>
      </c>
      <c r="BP54" s="12" t="e">
        <f>+#REF!-'Quadro C.6.4.9 '!BQ58</f>
        <v>#REF!</v>
      </c>
      <c r="BQ54" s="12" t="e">
        <f>+#REF!-'Quadro C.6.4.9 '!BR58</f>
        <v>#REF!</v>
      </c>
      <c r="BR54" s="12" t="e">
        <f>+#REF!-'Quadro C.6.4.9 '!BS58</f>
        <v>#REF!</v>
      </c>
      <c r="BS54" s="12" t="e">
        <f>+#REF!-'Quadro C.6.4.9 '!BT58</f>
        <v>#REF!</v>
      </c>
      <c r="BT54" s="12" t="e">
        <f>+#REF!-'Quadro C.6.4.9 '!BU58</f>
        <v>#REF!</v>
      </c>
      <c r="BU54" s="12" t="e">
        <f>+#REF!-'Quadro C.6.4.9 '!BV58</f>
        <v>#REF!</v>
      </c>
      <c r="BV54" s="12" t="e">
        <f>+#REF!-'Quadro C.6.4.9 '!BW58</f>
        <v>#REF!</v>
      </c>
      <c r="BW54" s="12" t="e">
        <f>+#REF!-'Quadro C.6.4.9 '!BX58</f>
        <v>#REF!</v>
      </c>
      <c r="BX54" s="12" t="e">
        <f>+#REF!-'Quadro C.6.4.9 '!BY58</f>
        <v>#REF!</v>
      </c>
      <c r="BY54" s="12" t="e">
        <f>+#REF!-'Quadro C.6.4.9 '!BZ58</f>
        <v>#REF!</v>
      </c>
      <c r="BZ54" s="12" t="e">
        <f>+#REF!-'Quadro C.6.4.9 '!CA58</f>
        <v>#REF!</v>
      </c>
      <c r="CA54" s="12" t="e">
        <f>+#REF!-'Quadro C.6.4.9 '!CB58</f>
        <v>#REF!</v>
      </c>
      <c r="CB54" s="12" t="e">
        <f>+#REF!-'Quadro C.6.4.9 '!CC58</f>
        <v>#REF!</v>
      </c>
      <c r="CC54" s="12" t="e">
        <f>+#REF!-'Quadro C.6.4.9 '!CD58</f>
        <v>#REF!</v>
      </c>
      <c r="CD54" s="12" t="e">
        <f t="shared" si="1"/>
        <v>#REF!</v>
      </c>
    </row>
    <row r="55" spans="1:82">
      <c r="A55" s="3" t="s">
        <v>51</v>
      </c>
      <c r="B55" s="12" t="e">
        <f>+#REF!-'Quadro C.6.4.9 '!C59</f>
        <v>#REF!</v>
      </c>
      <c r="C55" s="12" t="e">
        <f>+#REF!-'Quadro C.6.4.9 '!D59</f>
        <v>#REF!</v>
      </c>
      <c r="D55" s="12" t="e">
        <f>+#REF!-'Quadro C.6.4.9 '!E59</f>
        <v>#REF!</v>
      </c>
      <c r="E55" s="12" t="e">
        <f>+#REF!-'Quadro C.6.4.9 '!F59</f>
        <v>#REF!</v>
      </c>
      <c r="F55" s="12" t="e">
        <f>+#REF!-'Quadro C.6.4.9 '!G59</f>
        <v>#REF!</v>
      </c>
      <c r="G55" s="12" t="e">
        <f>+#REF!-'Quadro C.6.4.9 '!H59</f>
        <v>#REF!</v>
      </c>
      <c r="H55" s="12" t="e">
        <f>+#REF!-'Quadro C.6.4.9 '!I59</f>
        <v>#REF!</v>
      </c>
      <c r="I55" s="12" t="e">
        <f>+#REF!-'Quadro C.6.4.9 '!J59</f>
        <v>#REF!</v>
      </c>
      <c r="J55" s="12" t="e">
        <f>+#REF!-'Quadro C.6.4.9 '!K59</f>
        <v>#REF!</v>
      </c>
      <c r="K55" s="12" t="e">
        <f>+#REF!-'Quadro C.6.4.9 '!L59</f>
        <v>#REF!</v>
      </c>
      <c r="L55" s="12" t="e">
        <f>+#REF!-'Quadro C.6.4.9 '!M59</f>
        <v>#REF!</v>
      </c>
      <c r="M55" s="12" t="e">
        <f>+#REF!-'Quadro C.6.4.9 '!N59</f>
        <v>#REF!</v>
      </c>
      <c r="N55" s="12" t="e">
        <f>+#REF!-'Quadro C.6.4.9 '!O59</f>
        <v>#REF!</v>
      </c>
      <c r="O55" s="12" t="e">
        <f>+#REF!-'Quadro C.6.4.9 '!P59</f>
        <v>#REF!</v>
      </c>
      <c r="P55" s="12" t="e">
        <f>+#REF!-'Quadro C.6.4.9 '!Q59</f>
        <v>#REF!</v>
      </c>
      <c r="Q55" s="12" t="e">
        <f>+#REF!-'Quadro C.6.4.9 '!R59</f>
        <v>#REF!</v>
      </c>
      <c r="R55" s="12" t="e">
        <f>+#REF!-'Quadro C.6.4.9 '!S59</f>
        <v>#REF!</v>
      </c>
      <c r="S55" s="12" t="e">
        <f>+#REF!-'Quadro C.6.4.9 '!T59</f>
        <v>#REF!</v>
      </c>
      <c r="T55" s="12" t="e">
        <f>+#REF!-'Quadro C.6.4.9 '!U59</f>
        <v>#REF!</v>
      </c>
      <c r="U55" s="12" t="e">
        <f>+#REF!-'Quadro C.6.4.9 '!V59</f>
        <v>#REF!</v>
      </c>
      <c r="V55" s="12" t="e">
        <f>+#REF!-'Quadro C.6.4.9 '!W59</f>
        <v>#REF!</v>
      </c>
      <c r="W55" s="12" t="e">
        <f>+#REF!-'Quadro C.6.4.9 '!X59</f>
        <v>#REF!</v>
      </c>
      <c r="X55" s="12" t="e">
        <f>+#REF!-'Quadro C.6.4.9 '!Y59</f>
        <v>#REF!</v>
      </c>
      <c r="Y55" s="12" t="e">
        <f>+#REF!-'Quadro C.6.4.9 '!Z59</f>
        <v>#REF!</v>
      </c>
      <c r="Z55" s="12" t="e">
        <f>+#REF!-'Quadro C.6.4.9 '!AA59</f>
        <v>#REF!</v>
      </c>
      <c r="AA55" s="12" t="e">
        <f>+#REF!-'Quadro C.6.4.9 '!AB59</f>
        <v>#REF!</v>
      </c>
      <c r="AB55" s="12" t="e">
        <f>+#REF!-'Quadro C.6.4.9 '!AC59</f>
        <v>#REF!</v>
      </c>
      <c r="AC55" s="12" t="e">
        <f>+#REF!-'Quadro C.6.4.9 '!AD59</f>
        <v>#REF!</v>
      </c>
      <c r="AD55" s="12" t="e">
        <f>+#REF!-'Quadro C.6.4.9 '!AE59</f>
        <v>#REF!</v>
      </c>
      <c r="AE55" s="12" t="e">
        <f>+#REF!-'Quadro C.6.4.9 '!AF59</f>
        <v>#REF!</v>
      </c>
      <c r="AF55" s="12" t="e">
        <f>+#REF!-'Quadro C.6.4.9 '!AG59</f>
        <v>#REF!</v>
      </c>
      <c r="AG55" s="12" t="e">
        <f>+#REF!-'Quadro C.6.4.9 '!AH59</f>
        <v>#REF!</v>
      </c>
      <c r="AH55" s="12" t="e">
        <f>+#REF!-'Quadro C.6.4.9 '!AI59</f>
        <v>#REF!</v>
      </c>
      <c r="AI55" s="12" t="e">
        <f>+#REF!-'Quadro C.6.4.9 '!AJ59</f>
        <v>#REF!</v>
      </c>
      <c r="AJ55" s="12" t="e">
        <f>+#REF!-'Quadro C.6.4.9 '!AK59</f>
        <v>#REF!</v>
      </c>
      <c r="AK55" s="12" t="e">
        <f>+#REF!-'Quadro C.6.4.9 '!AL59</f>
        <v>#REF!</v>
      </c>
      <c r="AL55" s="12" t="e">
        <f>+#REF!-'Quadro C.6.4.9 '!AM59</f>
        <v>#REF!</v>
      </c>
      <c r="AM55" s="12" t="e">
        <f>+#REF!-'Quadro C.6.4.9 '!AN59</f>
        <v>#REF!</v>
      </c>
      <c r="AN55" s="12" t="e">
        <f>+#REF!-'Quadro C.6.4.9 '!AO59</f>
        <v>#REF!</v>
      </c>
      <c r="AO55" s="12" t="e">
        <f>+#REF!-'Quadro C.6.4.9 '!AP59</f>
        <v>#REF!</v>
      </c>
      <c r="AP55" s="12" t="e">
        <f>+#REF!-'Quadro C.6.4.9 '!AQ59</f>
        <v>#REF!</v>
      </c>
      <c r="AQ55" s="12" t="e">
        <f>+#REF!-'Quadro C.6.4.9 '!AR59</f>
        <v>#REF!</v>
      </c>
      <c r="AR55" s="12" t="e">
        <f>+#REF!-'Quadro C.6.4.9 '!AS59</f>
        <v>#REF!</v>
      </c>
      <c r="AS55" s="12" t="e">
        <f>+#REF!-'Quadro C.6.4.9 '!AT59</f>
        <v>#REF!</v>
      </c>
      <c r="AT55" s="12" t="e">
        <f>+#REF!-'Quadro C.6.4.9 '!AU59</f>
        <v>#REF!</v>
      </c>
      <c r="AU55" s="12" t="e">
        <f>+#REF!-'Quadro C.6.4.9 '!AV59</f>
        <v>#REF!</v>
      </c>
      <c r="AV55" s="12" t="e">
        <f>+#REF!-'Quadro C.6.4.9 '!AW59</f>
        <v>#REF!</v>
      </c>
      <c r="AW55" s="12" t="e">
        <f>+#REF!-'Quadro C.6.4.9 '!AX59</f>
        <v>#REF!</v>
      </c>
      <c r="AX55" s="12" t="e">
        <f>+#REF!-'Quadro C.6.4.9 '!AY59</f>
        <v>#REF!</v>
      </c>
      <c r="AY55" s="12" t="e">
        <f>+#REF!-'Quadro C.6.4.9 '!AZ59</f>
        <v>#REF!</v>
      </c>
      <c r="AZ55" s="12" t="e">
        <f>+#REF!-'Quadro C.6.4.9 '!BA59</f>
        <v>#REF!</v>
      </c>
      <c r="BA55" s="12" t="e">
        <f>+#REF!-'Quadro C.6.4.9 '!BB59</f>
        <v>#REF!</v>
      </c>
      <c r="BB55" s="12" t="e">
        <f>+#REF!-'Quadro C.6.4.9 '!BC59</f>
        <v>#REF!</v>
      </c>
      <c r="BC55" s="12" t="e">
        <f>+#REF!-'Quadro C.6.4.9 '!BD59</f>
        <v>#REF!</v>
      </c>
      <c r="BD55" s="12" t="e">
        <f>+#REF!-'Quadro C.6.4.9 '!BE59</f>
        <v>#REF!</v>
      </c>
      <c r="BE55" s="12" t="e">
        <f>+#REF!-'Quadro C.6.4.9 '!BF59</f>
        <v>#REF!</v>
      </c>
      <c r="BF55" s="12" t="e">
        <f>+#REF!-'Quadro C.6.4.9 '!BG59</f>
        <v>#REF!</v>
      </c>
      <c r="BG55" s="12" t="e">
        <f>+#REF!-'Quadro C.6.4.9 '!BH59</f>
        <v>#REF!</v>
      </c>
      <c r="BH55" s="12" t="e">
        <f>+#REF!-'Quadro C.6.4.9 '!BI59</f>
        <v>#REF!</v>
      </c>
      <c r="BI55" s="12" t="e">
        <f>+#REF!-'Quadro C.6.4.9 '!BJ59</f>
        <v>#REF!</v>
      </c>
      <c r="BJ55" s="12" t="e">
        <f>+#REF!-'Quadro C.6.4.9 '!BK59</f>
        <v>#REF!</v>
      </c>
      <c r="BK55" s="12" t="e">
        <f>+#REF!-'Quadro C.6.4.9 '!BL59</f>
        <v>#REF!</v>
      </c>
      <c r="BL55" s="12" t="e">
        <f>+#REF!-'Quadro C.6.4.9 '!BM59</f>
        <v>#REF!</v>
      </c>
      <c r="BM55" s="12" t="e">
        <f>+#REF!-'Quadro C.6.4.9 '!BN59</f>
        <v>#REF!</v>
      </c>
      <c r="BN55" s="12" t="e">
        <f>+#REF!-'Quadro C.6.4.9 '!BO59</f>
        <v>#REF!</v>
      </c>
      <c r="BO55" s="12" t="e">
        <f>+#REF!-'Quadro C.6.4.9 '!BP59</f>
        <v>#REF!</v>
      </c>
      <c r="BP55" s="12" t="e">
        <f>+#REF!-'Quadro C.6.4.9 '!BQ59</f>
        <v>#REF!</v>
      </c>
      <c r="BQ55" s="12" t="e">
        <f>+#REF!-'Quadro C.6.4.9 '!BR59</f>
        <v>#REF!</v>
      </c>
      <c r="BR55" s="12" t="e">
        <f>+#REF!-'Quadro C.6.4.9 '!BS59</f>
        <v>#REF!</v>
      </c>
      <c r="BS55" s="12" t="e">
        <f>+#REF!-'Quadro C.6.4.9 '!BT59</f>
        <v>#REF!</v>
      </c>
      <c r="BT55" s="12" t="e">
        <f>+#REF!-'Quadro C.6.4.9 '!BU59</f>
        <v>#REF!</v>
      </c>
      <c r="BU55" s="12" t="e">
        <f>+#REF!-'Quadro C.6.4.9 '!BV59</f>
        <v>#REF!</v>
      </c>
      <c r="BV55" s="12" t="e">
        <f>+#REF!-'Quadro C.6.4.9 '!BW59</f>
        <v>#REF!</v>
      </c>
      <c r="BW55" s="12" t="e">
        <f>+#REF!-'Quadro C.6.4.9 '!BX59</f>
        <v>#REF!</v>
      </c>
      <c r="BX55" s="12" t="e">
        <f>+#REF!-'Quadro C.6.4.9 '!BY59</f>
        <v>#REF!</v>
      </c>
      <c r="BY55" s="12" t="e">
        <f>+#REF!-'Quadro C.6.4.9 '!BZ59</f>
        <v>#REF!</v>
      </c>
      <c r="BZ55" s="12" t="e">
        <f>+#REF!-'Quadro C.6.4.9 '!CA59</f>
        <v>#REF!</v>
      </c>
      <c r="CA55" s="12" t="e">
        <f>+#REF!-'Quadro C.6.4.9 '!CB59</f>
        <v>#REF!</v>
      </c>
      <c r="CB55" s="12" t="e">
        <f>+#REF!-'Quadro C.6.4.9 '!CC59</f>
        <v>#REF!</v>
      </c>
      <c r="CC55" s="12" t="e">
        <f>+#REF!-'Quadro C.6.4.9 '!CD59</f>
        <v>#REF!</v>
      </c>
      <c r="CD55" s="12" t="e">
        <f t="shared" si="1"/>
        <v>#REF!</v>
      </c>
    </row>
    <row r="56" spans="1:82">
      <c r="A56" s="3" t="s">
        <v>52</v>
      </c>
      <c r="B56" s="12" t="e">
        <f>+#REF!-'Quadro C.6.4.9 '!C60</f>
        <v>#REF!</v>
      </c>
      <c r="C56" s="12" t="e">
        <f>+#REF!-'Quadro C.6.4.9 '!D60</f>
        <v>#REF!</v>
      </c>
      <c r="D56" s="12" t="e">
        <f>+#REF!-'Quadro C.6.4.9 '!E60</f>
        <v>#REF!</v>
      </c>
      <c r="E56" s="12" t="e">
        <f>+#REF!-'Quadro C.6.4.9 '!F60</f>
        <v>#REF!</v>
      </c>
      <c r="F56" s="12" t="e">
        <f>+#REF!-'Quadro C.6.4.9 '!G60</f>
        <v>#REF!</v>
      </c>
      <c r="G56" s="12" t="e">
        <f>+#REF!-'Quadro C.6.4.9 '!H60</f>
        <v>#REF!</v>
      </c>
      <c r="H56" s="12" t="e">
        <f>+#REF!-'Quadro C.6.4.9 '!I60</f>
        <v>#REF!</v>
      </c>
      <c r="I56" s="12" t="e">
        <f>+#REF!-'Quadro C.6.4.9 '!J60</f>
        <v>#REF!</v>
      </c>
      <c r="J56" s="12" t="e">
        <f>+#REF!-'Quadro C.6.4.9 '!K60</f>
        <v>#REF!</v>
      </c>
      <c r="K56" s="12" t="e">
        <f>+#REF!-'Quadro C.6.4.9 '!L60</f>
        <v>#REF!</v>
      </c>
      <c r="L56" s="12" t="e">
        <f>+#REF!-'Quadro C.6.4.9 '!M60</f>
        <v>#REF!</v>
      </c>
      <c r="M56" s="12" t="e">
        <f>+#REF!-'Quadro C.6.4.9 '!N60</f>
        <v>#REF!</v>
      </c>
      <c r="N56" s="12" t="e">
        <f>+#REF!-'Quadro C.6.4.9 '!O60</f>
        <v>#REF!</v>
      </c>
      <c r="O56" s="12" t="e">
        <f>+#REF!-'Quadro C.6.4.9 '!P60</f>
        <v>#REF!</v>
      </c>
      <c r="P56" s="12" t="e">
        <f>+#REF!-'Quadro C.6.4.9 '!Q60</f>
        <v>#REF!</v>
      </c>
      <c r="Q56" s="12" t="e">
        <f>+#REF!-'Quadro C.6.4.9 '!R60</f>
        <v>#REF!</v>
      </c>
      <c r="R56" s="12" t="e">
        <f>+#REF!-'Quadro C.6.4.9 '!S60</f>
        <v>#REF!</v>
      </c>
      <c r="S56" s="12" t="e">
        <f>+#REF!-'Quadro C.6.4.9 '!T60</f>
        <v>#REF!</v>
      </c>
      <c r="T56" s="12" t="e">
        <f>+#REF!-'Quadro C.6.4.9 '!U60</f>
        <v>#REF!</v>
      </c>
      <c r="U56" s="12" t="e">
        <f>+#REF!-'Quadro C.6.4.9 '!V60</f>
        <v>#REF!</v>
      </c>
      <c r="V56" s="12" t="e">
        <f>+#REF!-'Quadro C.6.4.9 '!W60</f>
        <v>#REF!</v>
      </c>
      <c r="W56" s="12" t="e">
        <f>+#REF!-'Quadro C.6.4.9 '!X60</f>
        <v>#REF!</v>
      </c>
      <c r="X56" s="12" t="e">
        <f>+#REF!-'Quadro C.6.4.9 '!Y60</f>
        <v>#REF!</v>
      </c>
      <c r="Y56" s="12" t="e">
        <f>+#REF!-'Quadro C.6.4.9 '!Z60</f>
        <v>#REF!</v>
      </c>
      <c r="Z56" s="12" t="e">
        <f>+#REF!-'Quadro C.6.4.9 '!AA60</f>
        <v>#REF!</v>
      </c>
      <c r="AA56" s="12" t="e">
        <f>+#REF!-'Quadro C.6.4.9 '!AB60</f>
        <v>#REF!</v>
      </c>
      <c r="AB56" s="12" t="e">
        <f>+#REF!-'Quadro C.6.4.9 '!AC60</f>
        <v>#REF!</v>
      </c>
      <c r="AC56" s="12" t="e">
        <f>+#REF!-'Quadro C.6.4.9 '!AD60</f>
        <v>#REF!</v>
      </c>
      <c r="AD56" s="12" t="e">
        <f>+#REF!-'Quadro C.6.4.9 '!AE60</f>
        <v>#REF!</v>
      </c>
      <c r="AE56" s="12" t="e">
        <f>+#REF!-'Quadro C.6.4.9 '!AF60</f>
        <v>#REF!</v>
      </c>
      <c r="AF56" s="12" t="e">
        <f>+#REF!-'Quadro C.6.4.9 '!AG60</f>
        <v>#REF!</v>
      </c>
      <c r="AG56" s="12" t="e">
        <f>+#REF!-'Quadro C.6.4.9 '!AH60</f>
        <v>#REF!</v>
      </c>
      <c r="AH56" s="12" t="e">
        <f>+#REF!-'Quadro C.6.4.9 '!AI60</f>
        <v>#REF!</v>
      </c>
      <c r="AI56" s="12" t="e">
        <f>+#REF!-'Quadro C.6.4.9 '!AJ60</f>
        <v>#REF!</v>
      </c>
      <c r="AJ56" s="12" t="e">
        <f>+#REF!-'Quadro C.6.4.9 '!AK60</f>
        <v>#REF!</v>
      </c>
      <c r="AK56" s="12" t="e">
        <f>+#REF!-'Quadro C.6.4.9 '!AL60</f>
        <v>#REF!</v>
      </c>
      <c r="AL56" s="12" t="e">
        <f>+#REF!-'Quadro C.6.4.9 '!AM60</f>
        <v>#REF!</v>
      </c>
      <c r="AM56" s="12" t="e">
        <f>+#REF!-'Quadro C.6.4.9 '!AN60</f>
        <v>#REF!</v>
      </c>
      <c r="AN56" s="12" t="e">
        <f>+#REF!-'Quadro C.6.4.9 '!AO60</f>
        <v>#REF!</v>
      </c>
      <c r="AO56" s="12" t="e">
        <f>+#REF!-'Quadro C.6.4.9 '!AP60</f>
        <v>#REF!</v>
      </c>
      <c r="AP56" s="12" t="e">
        <f>+#REF!-'Quadro C.6.4.9 '!AQ60</f>
        <v>#REF!</v>
      </c>
      <c r="AQ56" s="12" t="e">
        <f>+#REF!-'Quadro C.6.4.9 '!AR60</f>
        <v>#REF!</v>
      </c>
      <c r="AR56" s="12" t="e">
        <f>+#REF!-'Quadro C.6.4.9 '!AS60</f>
        <v>#REF!</v>
      </c>
      <c r="AS56" s="12" t="e">
        <f>+#REF!-'Quadro C.6.4.9 '!AT60</f>
        <v>#REF!</v>
      </c>
      <c r="AT56" s="12" t="e">
        <f>+#REF!-'Quadro C.6.4.9 '!AU60</f>
        <v>#REF!</v>
      </c>
      <c r="AU56" s="12" t="e">
        <f>+#REF!-'Quadro C.6.4.9 '!AV60</f>
        <v>#REF!</v>
      </c>
      <c r="AV56" s="12" t="e">
        <f>+#REF!-'Quadro C.6.4.9 '!AW60</f>
        <v>#REF!</v>
      </c>
      <c r="AW56" s="12" t="e">
        <f>+#REF!-'Quadro C.6.4.9 '!AX60</f>
        <v>#REF!</v>
      </c>
      <c r="AX56" s="12" t="e">
        <f>+#REF!-'Quadro C.6.4.9 '!AY60</f>
        <v>#REF!</v>
      </c>
      <c r="AY56" s="12" t="e">
        <f>+#REF!-'Quadro C.6.4.9 '!AZ60</f>
        <v>#REF!</v>
      </c>
      <c r="AZ56" s="12" t="e">
        <f>+#REF!-'Quadro C.6.4.9 '!BA60</f>
        <v>#REF!</v>
      </c>
      <c r="BA56" s="12" t="e">
        <f>+#REF!-'Quadro C.6.4.9 '!BB60</f>
        <v>#REF!</v>
      </c>
      <c r="BB56" s="12" t="e">
        <f>+#REF!-'Quadro C.6.4.9 '!BC60</f>
        <v>#REF!</v>
      </c>
      <c r="BC56" s="12" t="e">
        <f>+#REF!-'Quadro C.6.4.9 '!BD60</f>
        <v>#REF!</v>
      </c>
      <c r="BD56" s="12" t="e">
        <f>+#REF!-'Quadro C.6.4.9 '!BE60</f>
        <v>#REF!</v>
      </c>
      <c r="BE56" s="12" t="e">
        <f>+#REF!-'Quadro C.6.4.9 '!BF60</f>
        <v>#REF!</v>
      </c>
      <c r="BF56" s="12" t="e">
        <f>+#REF!-'Quadro C.6.4.9 '!BG60</f>
        <v>#REF!</v>
      </c>
      <c r="BG56" s="12" t="e">
        <f>+#REF!-'Quadro C.6.4.9 '!BH60</f>
        <v>#REF!</v>
      </c>
      <c r="BH56" s="12" t="e">
        <f>+#REF!-'Quadro C.6.4.9 '!BI60</f>
        <v>#REF!</v>
      </c>
      <c r="BI56" s="12" t="e">
        <f>+#REF!-'Quadro C.6.4.9 '!BJ60</f>
        <v>#REF!</v>
      </c>
      <c r="BJ56" s="12" t="e">
        <f>+#REF!-'Quadro C.6.4.9 '!BK60</f>
        <v>#REF!</v>
      </c>
      <c r="BK56" s="12" t="e">
        <f>+#REF!-'Quadro C.6.4.9 '!BL60</f>
        <v>#REF!</v>
      </c>
      <c r="BL56" s="12" t="e">
        <f>+#REF!-'Quadro C.6.4.9 '!BM60</f>
        <v>#REF!</v>
      </c>
      <c r="BM56" s="12" t="e">
        <f>+#REF!-'Quadro C.6.4.9 '!BN60</f>
        <v>#REF!</v>
      </c>
      <c r="BN56" s="12" t="e">
        <f>+#REF!-'Quadro C.6.4.9 '!BO60</f>
        <v>#REF!</v>
      </c>
      <c r="BO56" s="12" t="e">
        <f>+#REF!-'Quadro C.6.4.9 '!BP60</f>
        <v>#REF!</v>
      </c>
      <c r="BP56" s="12" t="e">
        <f>+#REF!-'Quadro C.6.4.9 '!BQ60</f>
        <v>#REF!</v>
      </c>
      <c r="BQ56" s="12" t="e">
        <f>+#REF!-'Quadro C.6.4.9 '!BR60</f>
        <v>#REF!</v>
      </c>
      <c r="BR56" s="12" t="e">
        <f>+#REF!-'Quadro C.6.4.9 '!BS60</f>
        <v>#REF!</v>
      </c>
      <c r="BS56" s="12" t="e">
        <f>+#REF!-'Quadro C.6.4.9 '!BT60</f>
        <v>#REF!</v>
      </c>
      <c r="BT56" s="12" t="e">
        <f>+#REF!-'Quadro C.6.4.9 '!BU60</f>
        <v>#REF!</v>
      </c>
      <c r="BU56" s="12" t="e">
        <f>+#REF!-'Quadro C.6.4.9 '!BV60</f>
        <v>#REF!</v>
      </c>
      <c r="BV56" s="12" t="e">
        <f>+#REF!-'Quadro C.6.4.9 '!BW60</f>
        <v>#REF!</v>
      </c>
      <c r="BW56" s="12" t="e">
        <f>+#REF!-'Quadro C.6.4.9 '!BX60</f>
        <v>#REF!</v>
      </c>
      <c r="BX56" s="12" t="e">
        <f>+#REF!-'Quadro C.6.4.9 '!BY60</f>
        <v>#REF!</v>
      </c>
      <c r="BY56" s="12" t="e">
        <f>+#REF!-'Quadro C.6.4.9 '!BZ60</f>
        <v>#REF!</v>
      </c>
      <c r="BZ56" s="12" t="e">
        <f>+#REF!-'Quadro C.6.4.9 '!CA60</f>
        <v>#REF!</v>
      </c>
      <c r="CA56" s="12" t="e">
        <f>+#REF!-'Quadro C.6.4.9 '!CB60</f>
        <v>#REF!</v>
      </c>
      <c r="CB56" s="12" t="e">
        <f>+#REF!-'Quadro C.6.4.9 '!CC60</f>
        <v>#REF!</v>
      </c>
      <c r="CC56" s="12" t="e">
        <f>+#REF!-'Quadro C.6.4.9 '!CD60</f>
        <v>#REF!</v>
      </c>
      <c r="CD56" s="12" t="e">
        <f t="shared" si="1"/>
        <v>#REF!</v>
      </c>
    </row>
    <row r="57" spans="1:82">
      <c r="A57" s="3" t="s">
        <v>53</v>
      </c>
      <c r="B57" s="12" t="e">
        <f>+#REF!-'Quadro C.6.4.9 '!C61</f>
        <v>#REF!</v>
      </c>
      <c r="C57" s="12" t="e">
        <f>+#REF!-'Quadro C.6.4.9 '!D61</f>
        <v>#REF!</v>
      </c>
      <c r="D57" s="12" t="e">
        <f>+#REF!-'Quadro C.6.4.9 '!E61</f>
        <v>#REF!</v>
      </c>
      <c r="E57" s="12" t="e">
        <f>+#REF!-'Quadro C.6.4.9 '!F61</f>
        <v>#REF!</v>
      </c>
      <c r="F57" s="12" t="e">
        <f>+#REF!-'Quadro C.6.4.9 '!G61</f>
        <v>#REF!</v>
      </c>
      <c r="G57" s="12" t="e">
        <f>+#REF!-'Quadro C.6.4.9 '!H61</f>
        <v>#REF!</v>
      </c>
      <c r="H57" s="12" t="e">
        <f>+#REF!-'Quadro C.6.4.9 '!I61</f>
        <v>#REF!</v>
      </c>
      <c r="I57" s="12" t="e">
        <f>+#REF!-'Quadro C.6.4.9 '!J61</f>
        <v>#REF!</v>
      </c>
      <c r="J57" s="12" t="e">
        <f>+#REF!-'Quadro C.6.4.9 '!K61</f>
        <v>#REF!</v>
      </c>
      <c r="K57" s="12" t="e">
        <f>+#REF!-'Quadro C.6.4.9 '!L61</f>
        <v>#REF!</v>
      </c>
      <c r="L57" s="12" t="e">
        <f>+#REF!-'Quadro C.6.4.9 '!M61</f>
        <v>#REF!</v>
      </c>
      <c r="M57" s="12" t="e">
        <f>+#REF!-'Quadro C.6.4.9 '!N61</f>
        <v>#REF!</v>
      </c>
      <c r="N57" s="12" t="e">
        <f>+#REF!-'Quadro C.6.4.9 '!O61</f>
        <v>#REF!</v>
      </c>
      <c r="O57" s="12" t="e">
        <f>+#REF!-'Quadro C.6.4.9 '!P61</f>
        <v>#REF!</v>
      </c>
      <c r="P57" s="12" t="e">
        <f>+#REF!-'Quadro C.6.4.9 '!Q61</f>
        <v>#REF!</v>
      </c>
      <c r="Q57" s="12" t="e">
        <f>+#REF!-'Quadro C.6.4.9 '!R61</f>
        <v>#REF!</v>
      </c>
      <c r="R57" s="12" t="e">
        <f>+#REF!-'Quadro C.6.4.9 '!S61</f>
        <v>#REF!</v>
      </c>
      <c r="S57" s="12" t="e">
        <f>+#REF!-'Quadro C.6.4.9 '!T61</f>
        <v>#REF!</v>
      </c>
      <c r="T57" s="12" t="e">
        <f>+#REF!-'Quadro C.6.4.9 '!U61</f>
        <v>#REF!</v>
      </c>
      <c r="U57" s="12" t="e">
        <f>+#REF!-'Quadro C.6.4.9 '!V61</f>
        <v>#REF!</v>
      </c>
      <c r="V57" s="12" t="e">
        <f>+#REF!-'Quadro C.6.4.9 '!W61</f>
        <v>#REF!</v>
      </c>
      <c r="W57" s="12" t="e">
        <f>+#REF!-'Quadro C.6.4.9 '!X61</f>
        <v>#REF!</v>
      </c>
      <c r="X57" s="12" t="e">
        <f>+#REF!-'Quadro C.6.4.9 '!Y61</f>
        <v>#REF!</v>
      </c>
      <c r="Y57" s="12" t="e">
        <f>+#REF!-'Quadro C.6.4.9 '!Z61</f>
        <v>#REF!</v>
      </c>
      <c r="Z57" s="12" t="e">
        <f>+#REF!-'Quadro C.6.4.9 '!AA61</f>
        <v>#REF!</v>
      </c>
      <c r="AA57" s="12" t="e">
        <f>+#REF!-'Quadro C.6.4.9 '!AB61</f>
        <v>#REF!</v>
      </c>
      <c r="AB57" s="12" t="e">
        <f>+#REF!-'Quadro C.6.4.9 '!AC61</f>
        <v>#REF!</v>
      </c>
      <c r="AC57" s="12" t="e">
        <f>+#REF!-'Quadro C.6.4.9 '!AD61</f>
        <v>#REF!</v>
      </c>
      <c r="AD57" s="12" t="e">
        <f>+#REF!-'Quadro C.6.4.9 '!AE61</f>
        <v>#REF!</v>
      </c>
      <c r="AE57" s="12" t="e">
        <f>+#REF!-'Quadro C.6.4.9 '!AF61</f>
        <v>#REF!</v>
      </c>
      <c r="AF57" s="12" t="e">
        <f>+#REF!-'Quadro C.6.4.9 '!AG61</f>
        <v>#REF!</v>
      </c>
      <c r="AG57" s="12" t="e">
        <f>+#REF!-'Quadro C.6.4.9 '!AH61</f>
        <v>#REF!</v>
      </c>
      <c r="AH57" s="12" t="e">
        <f>+#REF!-'Quadro C.6.4.9 '!AI61</f>
        <v>#REF!</v>
      </c>
      <c r="AI57" s="12" t="e">
        <f>+#REF!-'Quadro C.6.4.9 '!AJ61</f>
        <v>#REF!</v>
      </c>
      <c r="AJ57" s="12" t="e">
        <f>+#REF!-'Quadro C.6.4.9 '!AK61</f>
        <v>#REF!</v>
      </c>
      <c r="AK57" s="12" t="e">
        <f>+#REF!-'Quadro C.6.4.9 '!AL61</f>
        <v>#REF!</v>
      </c>
      <c r="AL57" s="12" t="e">
        <f>+#REF!-'Quadro C.6.4.9 '!AM61</f>
        <v>#REF!</v>
      </c>
      <c r="AM57" s="12" t="e">
        <f>+#REF!-'Quadro C.6.4.9 '!AN61</f>
        <v>#REF!</v>
      </c>
      <c r="AN57" s="12" t="e">
        <f>+#REF!-'Quadro C.6.4.9 '!AO61</f>
        <v>#REF!</v>
      </c>
      <c r="AO57" s="12" t="e">
        <f>+#REF!-'Quadro C.6.4.9 '!AP61</f>
        <v>#REF!</v>
      </c>
      <c r="AP57" s="12" t="e">
        <f>+#REF!-'Quadro C.6.4.9 '!AQ61</f>
        <v>#REF!</v>
      </c>
      <c r="AQ57" s="12" t="e">
        <f>+#REF!-'Quadro C.6.4.9 '!AR61</f>
        <v>#REF!</v>
      </c>
      <c r="AR57" s="12" t="e">
        <f>+#REF!-'Quadro C.6.4.9 '!AS61</f>
        <v>#REF!</v>
      </c>
      <c r="AS57" s="12" t="e">
        <f>+#REF!-'Quadro C.6.4.9 '!AT61</f>
        <v>#REF!</v>
      </c>
      <c r="AT57" s="12" t="e">
        <f>+#REF!-'Quadro C.6.4.9 '!AU61</f>
        <v>#REF!</v>
      </c>
      <c r="AU57" s="12" t="e">
        <f>+#REF!-'Quadro C.6.4.9 '!AV61</f>
        <v>#REF!</v>
      </c>
      <c r="AV57" s="12" t="e">
        <f>+#REF!-'Quadro C.6.4.9 '!AW61</f>
        <v>#REF!</v>
      </c>
      <c r="AW57" s="12" t="e">
        <f>+#REF!-'Quadro C.6.4.9 '!AX61</f>
        <v>#REF!</v>
      </c>
      <c r="AX57" s="12" t="e">
        <f>+#REF!-'Quadro C.6.4.9 '!AY61</f>
        <v>#REF!</v>
      </c>
      <c r="AY57" s="12" t="e">
        <f>+#REF!-'Quadro C.6.4.9 '!AZ61</f>
        <v>#REF!</v>
      </c>
      <c r="AZ57" s="12" t="e">
        <f>+#REF!-'Quadro C.6.4.9 '!BA61</f>
        <v>#REF!</v>
      </c>
      <c r="BA57" s="12" t="e">
        <f>+#REF!-'Quadro C.6.4.9 '!BB61</f>
        <v>#REF!</v>
      </c>
      <c r="BB57" s="12" t="e">
        <f>+#REF!-'Quadro C.6.4.9 '!BC61</f>
        <v>#REF!</v>
      </c>
      <c r="BC57" s="12" t="e">
        <f>+#REF!-'Quadro C.6.4.9 '!BD61</f>
        <v>#REF!</v>
      </c>
      <c r="BD57" s="12" t="e">
        <f>+#REF!-'Quadro C.6.4.9 '!BE61</f>
        <v>#REF!</v>
      </c>
      <c r="BE57" s="12" t="e">
        <f>+#REF!-'Quadro C.6.4.9 '!BF61</f>
        <v>#REF!</v>
      </c>
      <c r="BF57" s="12" t="e">
        <f>+#REF!-'Quadro C.6.4.9 '!BG61</f>
        <v>#REF!</v>
      </c>
      <c r="BG57" s="12" t="e">
        <f>+#REF!-'Quadro C.6.4.9 '!BH61</f>
        <v>#REF!</v>
      </c>
      <c r="BH57" s="12" t="e">
        <f>+#REF!-'Quadro C.6.4.9 '!BI61</f>
        <v>#REF!</v>
      </c>
      <c r="BI57" s="12" t="e">
        <f>+#REF!-'Quadro C.6.4.9 '!BJ61</f>
        <v>#REF!</v>
      </c>
      <c r="BJ57" s="12" t="e">
        <f>+#REF!-'Quadro C.6.4.9 '!BK61</f>
        <v>#REF!</v>
      </c>
      <c r="BK57" s="12" t="e">
        <f>+#REF!-'Quadro C.6.4.9 '!BL61</f>
        <v>#REF!</v>
      </c>
      <c r="BL57" s="12" t="e">
        <f>+#REF!-'Quadro C.6.4.9 '!BM61</f>
        <v>#REF!</v>
      </c>
      <c r="BM57" s="12" t="e">
        <f>+#REF!-'Quadro C.6.4.9 '!BN61</f>
        <v>#REF!</v>
      </c>
      <c r="BN57" s="12" t="e">
        <f>+#REF!-'Quadro C.6.4.9 '!BO61</f>
        <v>#REF!</v>
      </c>
      <c r="BO57" s="12" t="e">
        <f>+#REF!-'Quadro C.6.4.9 '!BP61</f>
        <v>#REF!</v>
      </c>
      <c r="BP57" s="12" t="e">
        <f>+#REF!-'Quadro C.6.4.9 '!BQ61</f>
        <v>#REF!</v>
      </c>
      <c r="BQ57" s="12" t="e">
        <f>+#REF!-'Quadro C.6.4.9 '!BR61</f>
        <v>#REF!</v>
      </c>
      <c r="BR57" s="12" t="e">
        <f>+#REF!-'Quadro C.6.4.9 '!BS61</f>
        <v>#REF!</v>
      </c>
      <c r="BS57" s="12" t="e">
        <f>+#REF!-'Quadro C.6.4.9 '!BT61</f>
        <v>#REF!</v>
      </c>
      <c r="BT57" s="12" t="e">
        <f>+#REF!-'Quadro C.6.4.9 '!BU61</f>
        <v>#REF!</v>
      </c>
      <c r="BU57" s="12" t="e">
        <f>+#REF!-'Quadro C.6.4.9 '!BV61</f>
        <v>#REF!</v>
      </c>
      <c r="BV57" s="12" t="e">
        <f>+#REF!-'Quadro C.6.4.9 '!BW61</f>
        <v>#REF!</v>
      </c>
      <c r="BW57" s="12" t="e">
        <f>+#REF!-'Quadro C.6.4.9 '!BX61</f>
        <v>#REF!</v>
      </c>
      <c r="BX57" s="12" t="e">
        <f>+#REF!-'Quadro C.6.4.9 '!BY61</f>
        <v>#REF!</v>
      </c>
      <c r="BY57" s="12" t="e">
        <f>+#REF!-'Quadro C.6.4.9 '!BZ61</f>
        <v>#REF!</v>
      </c>
      <c r="BZ57" s="12" t="e">
        <f>+#REF!-'Quadro C.6.4.9 '!CA61</f>
        <v>#REF!</v>
      </c>
      <c r="CA57" s="12" t="e">
        <f>+#REF!-'Quadro C.6.4.9 '!CB61</f>
        <v>#REF!</v>
      </c>
      <c r="CB57" s="12" t="e">
        <f>+#REF!-'Quadro C.6.4.9 '!CC61</f>
        <v>#REF!</v>
      </c>
      <c r="CC57" s="12" t="e">
        <f>+#REF!-'Quadro C.6.4.9 '!CD61</f>
        <v>#REF!</v>
      </c>
      <c r="CD57" s="12" t="e">
        <f t="shared" si="1"/>
        <v>#REF!</v>
      </c>
    </row>
    <row r="58" spans="1:82">
      <c r="A58" s="5" t="s">
        <v>81</v>
      </c>
      <c r="B58" s="12" t="e">
        <f>+#REF!-'Quadro C.6.4.9 '!C62</f>
        <v>#REF!</v>
      </c>
      <c r="C58" s="12" t="e">
        <f>+#REF!-'Quadro C.6.4.9 '!D62</f>
        <v>#REF!</v>
      </c>
      <c r="D58" s="12" t="e">
        <f>+#REF!-'Quadro C.6.4.9 '!E62</f>
        <v>#REF!</v>
      </c>
      <c r="E58" s="12" t="e">
        <f>+#REF!-'Quadro C.6.4.9 '!F62</f>
        <v>#REF!</v>
      </c>
      <c r="F58" s="12" t="e">
        <f>+#REF!-'Quadro C.6.4.9 '!G62</f>
        <v>#REF!</v>
      </c>
      <c r="G58" s="12" t="e">
        <f>+#REF!-'Quadro C.6.4.9 '!H62</f>
        <v>#REF!</v>
      </c>
      <c r="H58" s="12" t="e">
        <f>+#REF!-'Quadro C.6.4.9 '!I62</f>
        <v>#REF!</v>
      </c>
      <c r="I58" s="12" t="e">
        <f>+#REF!-'Quadro C.6.4.9 '!J62</f>
        <v>#REF!</v>
      </c>
      <c r="J58" s="12" t="e">
        <f>+#REF!-'Quadro C.6.4.9 '!K62</f>
        <v>#REF!</v>
      </c>
      <c r="K58" s="12" t="e">
        <f>+#REF!-'Quadro C.6.4.9 '!L62</f>
        <v>#REF!</v>
      </c>
      <c r="L58" s="12" t="e">
        <f>+#REF!-'Quadro C.6.4.9 '!M62</f>
        <v>#REF!</v>
      </c>
      <c r="M58" s="12" t="e">
        <f>+#REF!-'Quadro C.6.4.9 '!N62</f>
        <v>#REF!</v>
      </c>
      <c r="N58" s="12" t="e">
        <f>+#REF!-'Quadro C.6.4.9 '!O62</f>
        <v>#REF!</v>
      </c>
      <c r="O58" s="12" t="e">
        <f>+#REF!-'Quadro C.6.4.9 '!P62</f>
        <v>#REF!</v>
      </c>
      <c r="P58" s="12" t="e">
        <f>+#REF!-'Quadro C.6.4.9 '!Q62</f>
        <v>#REF!</v>
      </c>
      <c r="Q58" s="12" t="e">
        <f>+#REF!-'Quadro C.6.4.9 '!R62</f>
        <v>#REF!</v>
      </c>
      <c r="R58" s="12" t="e">
        <f>+#REF!-'Quadro C.6.4.9 '!S62</f>
        <v>#REF!</v>
      </c>
      <c r="S58" s="12" t="e">
        <f>+#REF!-'Quadro C.6.4.9 '!T62</f>
        <v>#REF!</v>
      </c>
      <c r="T58" s="12" t="e">
        <f>+#REF!-'Quadro C.6.4.9 '!U62</f>
        <v>#REF!</v>
      </c>
      <c r="U58" s="12" t="e">
        <f>+#REF!-'Quadro C.6.4.9 '!V62</f>
        <v>#REF!</v>
      </c>
      <c r="V58" s="12" t="e">
        <f>+#REF!-'Quadro C.6.4.9 '!W62</f>
        <v>#REF!</v>
      </c>
      <c r="W58" s="12" t="e">
        <f>+#REF!-'Quadro C.6.4.9 '!X62</f>
        <v>#REF!</v>
      </c>
      <c r="X58" s="12" t="e">
        <f>+#REF!-'Quadro C.6.4.9 '!Y62</f>
        <v>#REF!</v>
      </c>
      <c r="Y58" s="12" t="e">
        <f>+#REF!-'Quadro C.6.4.9 '!Z62</f>
        <v>#REF!</v>
      </c>
      <c r="Z58" s="12" t="e">
        <f>+#REF!-'Quadro C.6.4.9 '!AA62</f>
        <v>#REF!</v>
      </c>
      <c r="AA58" s="12" t="e">
        <f>+#REF!-'Quadro C.6.4.9 '!AB62</f>
        <v>#REF!</v>
      </c>
      <c r="AB58" s="12" t="e">
        <f>+#REF!-'Quadro C.6.4.9 '!AC62</f>
        <v>#REF!</v>
      </c>
      <c r="AC58" s="12" t="e">
        <f>+#REF!-'Quadro C.6.4.9 '!AD62</f>
        <v>#REF!</v>
      </c>
      <c r="AD58" s="12" t="e">
        <f>+#REF!-'Quadro C.6.4.9 '!AE62</f>
        <v>#REF!</v>
      </c>
      <c r="AE58" s="12" t="e">
        <f>+#REF!-'Quadro C.6.4.9 '!AF62</f>
        <v>#REF!</v>
      </c>
      <c r="AF58" s="12" t="e">
        <f>+#REF!-'Quadro C.6.4.9 '!AG62</f>
        <v>#REF!</v>
      </c>
      <c r="AG58" s="12" t="e">
        <f>+#REF!-'Quadro C.6.4.9 '!AH62</f>
        <v>#REF!</v>
      </c>
      <c r="AH58" s="12" t="e">
        <f>+#REF!-'Quadro C.6.4.9 '!AI62</f>
        <v>#REF!</v>
      </c>
      <c r="AI58" s="12" t="e">
        <f>+#REF!-'Quadro C.6.4.9 '!AJ62</f>
        <v>#REF!</v>
      </c>
      <c r="AJ58" s="12" t="e">
        <f>+#REF!-'Quadro C.6.4.9 '!AK62</f>
        <v>#REF!</v>
      </c>
      <c r="AK58" s="12" t="e">
        <f>+#REF!-'Quadro C.6.4.9 '!AL62</f>
        <v>#REF!</v>
      </c>
      <c r="AL58" s="12" t="e">
        <f>+#REF!-'Quadro C.6.4.9 '!AM62</f>
        <v>#REF!</v>
      </c>
      <c r="AM58" s="12" t="e">
        <f>+#REF!-'Quadro C.6.4.9 '!AN62</f>
        <v>#REF!</v>
      </c>
      <c r="AN58" s="12" t="e">
        <f>+#REF!-'Quadro C.6.4.9 '!AO62</f>
        <v>#REF!</v>
      </c>
      <c r="AO58" s="12" t="e">
        <f>+#REF!-'Quadro C.6.4.9 '!AP62</f>
        <v>#REF!</v>
      </c>
      <c r="AP58" s="12" t="e">
        <f>+#REF!-'Quadro C.6.4.9 '!AQ62</f>
        <v>#REF!</v>
      </c>
      <c r="AQ58" s="12" t="e">
        <f>+#REF!-'Quadro C.6.4.9 '!AR62</f>
        <v>#REF!</v>
      </c>
      <c r="AR58" s="12" t="e">
        <f>+#REF!-'Quadro C.6.4.9 '!AS62</f>
        <v>#REF!</v>
      </c>
      <c r="AS58" s="12" t="e">
        <f>+#REF!-'Quadro C.6.4.9 '!AT62</f>
        <v>#REF!</v>
      </c>
      <c r="AT58" s="12" t="e">
        <f>+#REF!-'Quadro C.6.4.9 '!AU62</f>
        <v>#REF!</v>
      </c>
      <c r="AU58" s="12" t="e">
        <f>+#REF!-'Quadro C.6.4.9 '!AV62</f>
        <v>#REF!</v>
      </c>
      <c r="AV58" s="12" t="e">
        <f>+#REF!-'Quadro C.6.4.9 '!AW62</f>
        <v>#REF!</v>
      </c>
      <c r="AW58" s="12" t="e">
        <f>+#REF!-'Quadro C.6.4.9 '!AX62</f>
        <v>#REF!</v>
      </c>
      <c r="AX58" s="12" t="e">
        <f>+#REF!-'Quadro C.6.4.9 '!AY62</f>
        <v>#REF!</v>
      </c>
      <c r="AY58" s="12" t="e">
        <f>+#REF!-'Quadro C.6.4.9 '!AZ62</f>
        <v>#REF!</v>
      </c>
      <c r="AZ58" s="12" t="e">
        <f>+#REF!-'Quadro C.6.4.9 '!BA62</f>
        <v>#REF!</v>
      </c>
      <c r="BA58" s="12" t="e">
        <f>+#REF!-'Quadro C.6.4.9 '!BB62</f>
        <v>#REF!</v>
      </c>
      <c r="BB58" s="12" t="e">
        <f>+#REF!-'Quadro C.6.4.9 '!BC62</f>
        <v>#REF!</v>
      </c>
      <c r="BC58" s="12" t="e">
        <f>+#REF!-'Quadro C.6.4.9 '!BD62</f>
        <v>#REF!</v>
      </c>
      <c r="BD58" s="12" t="e">
        <f>+#REF!-'Quadro C.6.4.9 '!BE62</f>
        <v>#REF!</v>
      </c>
      <c r="BE58" s="12" t="e">
        <f>+#REF!-'Quadro C.6.4.9 '!BF62</f>
        <v>#REF!</v>
      </c>
      <c r="BF58" s="12" t="e">
        <f>+#REF!-'Quadro C.6.4.9 '!BG62</f>
        <v>#REF!</v>
      </c>
      <c r="BG58" s="12" t="e">
        <f>+#REF!-'Quadro C.6.4.9 '!BH62</f>
        <v>#REF!</v>
      </c>
      <c r="BH58" s="12" t="e">
        <f>+#REF!-'Quadro C.6.4.9 '!BI62</f>
        <v>#REF!</v>
      </c>
      <c r="BI58" s="12" t="e">
        <f>+#REF!-'Quadro C.6.4.9 '!BJ62</f>
        <v>#REF!</v>
      </c>
      <c r="BJ58" s="12" t="e">
        <f>+#REF!-'Quadro C.6.4.9 '!BK62</f>
        <v>#REF!</v>
      </c>
      <c r="BK58" s="12" t="e">
        <f>+#REF!-'Quadro C.6.4.9 '!BL62</f>
        <v>#REF!</v>
      </c>
      <c r="BL58" s="12" t="e">
        <f>+#REF!-'Quadro C.6.4.9 '!BM62</f>
        <v>#REF!</v>
      </c>
      <c r="BM58" s="12" t="e">
        <f>+#REF!-'Quadro C.6.4.9 '!BN62</f>
        <v>#REF!</v>
      </c>
      <c r="BN58" s="12" t="e">
        <f>+#REF!-'Quadro C.6.4.9 '!BO62</f>
        <v>#REF!</v>
      </c>
      <c r="BO58" s="12" t="e">
        <f>+#REF!-'Quadro C.6.4.9 '!BP62</f>
        <v>#REF!</v>
      </c>
      <c r="BP58" s="12" t="e">
        <f>+#REF!-'Quadro C.6.4.9 '!BQ62</f>
        <v>#REF!</v>
      </c>
      <c r="BQ58" s="12" t="e">
        <f>+#REF!-'Quadro C.6.4.9 '!BR62</f>
        <v>#REF!</v>
      </c>
      <c r="BR58" s="12" t="e">
        <f>+#REF!-'Quadro C.6.4.9 '!BS62</f>
        <v>#REF!</v>
      </c>
      <c r="BS58" s="12" t="e">
        <f>+#REF!-'Quadro C.6.4.9 '!BT62</f>
        <v>#REF!</v>
      </c>
      <c r="BT58" s="12" t="e">
        <f>+#REF!-'Quadro C.6.4.9 '!BU62</f>
        <v>#REF!</v>
      </c>
      <c r="BU58" s="12" t="e">
        <f>+#REF!-'Quadro C.6.4.9 '!BV62</f>
        <v>#REF!</v>
      </c>
      <c r="BV58" s="12" t="e">
        <f>+#REF!-'Quadro C.6.4.9 '!BW62</f>
        <v>#REF!</v>
      </c>
      <c r="BW58" s="12" t="e">
        <f>+#REF!-'Quadro C.6.4.9 '!BX62</f>
        <v>#REF!</v>
      </c>
      <c r="BX58" s="12" t="e">
        <f>+#REF!-'Quadro C.6.4.9 '!BY62</f>
        <v>#REF!</v>
      </c>
      <c r="BY58" s="12" t="e">
        <f>+#REF!-'Quadro C.6.4.9 '!BZ62</f>
        <v>#REF!</v>
      </c>
      <c r="BZ58" s="12" t="e">
        <f>+#REF!-'Quadro C.6.4.9 '!CA62</f>
        <v>#REF!</v>
      </c>
      <c r="CA58" s="12" t="e">
        <f>+#REF!-'Quadro C.6.4.9 '!CB62</f>
        <v>#REF!</v>
      </c>
      <c r="CB58" s="12" t="e">
        <f>+#REF!-'Quadro C.6.4.9 '!CC62</f>
        <v>#REF!</v>
      </c>
      <c r="CC58" s="12" t="e">
        <f>+#REF!-'Quadro C.6.4.9 '!CD62</f>
        <v>#REF!</v>
      </c>
      <c r="CD58" s="12" t="e">
        <f t="shared" si="1"/>
        <v>#REF!</v>
      </c>
    </row>
    <row r="59" spans="1:82">
      <c r="A59" s="3" t="s">
        <v>54</v>
      </c>
      <c r="B59" s="12" t="e">
        <f>+#REF!-'Quadro C.6.4.9 '!C63</f>
        <v>#REF!</v>
      </c>
      <c r="C59" s="12" t="e">
        <f>+#REF!-'Quadro C.6.4.9 '!D63</f>
        <v>#REF!</v>
      </c>
      <c r="D59" s="12" t="e">
        <f>+#REF!-'Quadro C.6.4.9 '!E63</f>
        <v>#REF!</v>
      </c>
      <c r="E59" s="12" t="e">
        <f>+#REF!-'Quadro C.6.4.9 '!F63</f>
        <v>#REF!</v>
      </c>
      <c r="F59" s="12" t="e">
        <f>+#REF!-'Quadro C.6.4.9 '!G63</f>
        <v>#REF!</v>
      </c>
      <c r="G59" s="12" t="e">
        <f>+#REF!-'Quadro C.6.4.9 '!H63</f>
        <v>#REF!</v>
      </c>
      <c r="H59" s="12" t="e">
        <f>+#REF!-'Quadro C.6.4.9 '!I63</f>
        <v>#REF!</v>
      </c>
      <c r="I59" s="12" t="e">
        <f>+#REF!-'Quadro C.6.4.9 '!J63</f>
        <v>#REF!</v>
      </c>
      <c r="J59" s="12" t="e">
        <f>+#REF!-'Quadro C.6.4.9 '!K63</f>
        <v>#REF!</v>
      </c>
      <c r="K59" s="12" t="e">
        <f>+#REF!-'Quadro C.6.4.9 '!L63</f>
        <v>#REF!</v>
      </c>
      <c r="L59" s="12" t="e">
        <f>+#REF!-'Quadro C.6.4.9 '!M63</f>
        <v>#REF!</v>
      </c>
      <c r="M59" s="12" t="e">
        <f>+#REF!-'Quadro C.6.4.9 '!N63</f>
        <v>#REF!</v>
      </c>
      <c r="N59" s="12" t="e">
        <f>+#REF!-'Quadro C.6.4.9 '!O63</f>
        <v>#REF!</v>
      </c>
      <c r="O59" s="12" t="e">
        <f>+#REF!-'Quadro C.6.4.9 '!P63</f>
        <v>#REF!</v>
      </c>
      <c r="P59" s="12" t="e">
        <f>+#REF!-'Quadro C.6.4.9 '!Q63</f>
        <v>#REF!</v>
      </c>
      <c r="Q59" s="12" t="e">
        <f>+#REF!-'Quadro C.6.4.9 '!R63</f>
        <v>#REF!</v>
      </c>
      <c r="R59" s="12" t="e">
        <f>+#REF!-'Quadro C.6.4.9 '!S63</f>
        <v>#REF!</v>
      </c>
      <c r="S59" s="12" t="e">
        <f>+#REF!-'Quadro C.6.4.9 '!T63</f>
        <v>#REF!</v>
      </c>
      <c r="T59" s="12" t="e">
        <f>+#REF!-'Quadro C.6.4.9 '!U63</f>
        <v>#REF!</v>
      </c>
      <c r="U59" s="12" t="e">
        <f>+#REF!-'Quadro C.6.4.9 '!V63</f>
        <v>#REF!</v>
      </c>
      <c r="V59" s="12" t="e">
        <f>+#REF!-'Quadro C.6.4.9 '!W63</f>
        <v>#REF!</v>
      </c>
      <c r="W59" s="12" t="e">
        <f>+#REF!-'Quadro C.6.4.9 '!X63</f>
        <v>#REF!</v>
      </c>
      <c r="X59" s="12" t="e">
        <f>+#REF!-'Quadro C.6.4.9 '!Y63</f>
        <v>#REF!</v>
      </c>
      <c r="Y59" s="12" t="e">
        <f>+#REF!-'Quadro C.6.4.9 '!Z63</f>
        <v>#REF!</v>
      </c>
      <c r="Z59" s="12" t="e">
        <f>+#REF!-'Quadro C.6.4.9 '!AA63</f>
        <v>#REF!</v>
      </c>
      <c r="AA59" s="12" t="e">
        <f>+#REF!-'Quadro C.6.4.9 '!AB63</f>
        <v>#REF!</v>
      </c>
      <c r="AB59" s="12" t="e">
        <f>+#REF!-'Quadro C.6.4.9 '!AC63</f>
        <v>#REF!</v>
      </c>
      <c r="AC59" s="12" t="e">
        <f>+#REF!-'Quadro C.6.4.9 '!AD63</f>
        <v>#REF!</v>
      </c>
      <c r="AD59" s="12" t="e">
        <f>+#REF!-'Quadro C.6.4.9 '!AE63</f>
        <v>#REF!</v>
      </c>
      <c r="AE59" s="12" t="e">
        <f>+#REF!-'Quadro C.6.4.9 '!AF63</f>
        <v>#REF!</v>
      </c>
      <c r="AF59" s="12" t="e">
        <f>+#REF!-'Quadro C.6.4.9 '!AG63</f>
        <v>#REF!</v>
      </c>
      <c r="AG59" s="12" t="e">
        <f>+#REF!-'Quadro C.6.4.9 '!AH63</f>
        <v>#REF!</v>
      </c>
      <c r="AH59" s="12" t="e">
        <f>+#REF!-'Quadro C.6.4.9 '!AI63</f>
        <v>#REF!</v>
      </c>
      <c r="AI59" s="12" t="e">
        <f>+#REF!-'Quadro C.6.4.9 '!AJ63</f>
        <v>#REF!</v>
      </c>
      <c r="AJ59" s="12" t="e">
        <f>+#REF!-'Quadro C.6.4.9 '!AK63</f>
        <v>#REF!</v>
      </c>
      <c r="AK59" s="12" t="e">
        <f>+#REF!-'Quadro C.6.4.9 '!AL63</f>
        <v>#REF!</v>
      </c>
      <c r="AL59" s="12" t="e">
        <f>+#REF!-'Quadro C.6.4.9 '!AM63</f>
        <v>#REF!</v>
      </c>
      <c r="AM59" s="12" t="e">
        <f>+#REF!-'Quadro C.6.4.9 '!AN63</f>
        <v>#REF!</v>
      </c>
      <c r="AN59" s="12" t="e">
        <f>+#REF!-'Quadro C.6.4.9 '!AO63</f>
        <v>#REF!</v>
      </c>
      <c r="AO59" s="12" t="e">
        <f>+#REF!-'Quadro C.6.4.9 '!AP63</f>
        <v>#REF!</v>
      </c>
      <c r="AP59" s="12" t="e">
        <f>+#REF!-'Quadro C.6.4.9 '!AQ63</f>
        <v>#REF!</v>
      </c>
      <c r="AQ59" s="12" t="e">
        <f>+#REF!-'Quadro C.6.4.9 '!AR63</f>
        <v>#REF!</v>
      </c>
      <c r="AR59" s="12" t="e">
        <f>+#REF!-'Quadro C.6.4.9 '!AS63</f>
        <v>#REF!</v>
      </c>
      <c r="AS59" s="12" t="e">
        <f>+#REF!-'Quadro C.6.4.9 '!AT63</f>
        <v>#REF!</v>
      </c>
      <c r="AT59" s="12" t="e">
        <f>+#REF!-'Quadro C.6.4.9 '!AU63</f>
        <v>#REF!</v>
      </c>
      <c r="AU59" s="12" t="e">
        <f>+#REF!-'Quadro C.6.4.9 '!AV63</f>
        <v>#REF!</v>
      </c>
      <c r="AV59" s="12" t="e">
        <f>+#REF!-'Quadro C.6.4.9 '!AW63</f>
        <v>#REF!</v>
      </c>
      <c r="AW59" s="12" t="e">
        <f>+#REF!-'Quadro C.6.4.9 '!AX63</f>
        <v>#REF!</v>
      </c>
      <c r="AX59" s="12" t="e">
        <f>+#REF!-'Quadro C.6.4.9 '!AY63</f>
        <v>#REF!</v>
      </c>
      <c r="AY59" s="12" t="e">
        <f>+#REF!-'Quadro C.6.4.9 '!AZ63</f>
        <v>#REF!</v>
      </c>
      <c r="AZ59" s="12" t="e">
        <f>+#REF!-'Quadro C.6.4.9 '!BA63</f>
        <v>#REF!</v>
      </c>
      <c r="BA59" s="12" t="e">
        <f>+#REF!-'Quadro C.6.4.9 '!BB63</f>
        <v>#REF!</v>
      </c>
      <c r="BB59" s="12" t="e">
        <f>+#REF!-'Quadro C.6.4.9 '!BC63</f>
        <v>#REF!</v>
      </c>
      <c r="BC59" s="12" t="e">
        <f>+#REF!-'Quadro C.6.4.9 '!BD63</f>
        <v>#REF!</v>
      </c>
      <c r="BD59" s="12" t="e">
        <f>+#REF!-'Quadro C.6.4.9 '!BE63</f>
        <v>#REF!</v>
      </c>
      <c r="BE59" s="12" t="e">
        <f>+#REF!-'Quadro C.6.4.9 '!BF63</f>
        <v>#REF!</v>
      </c>
      <c r="BF59" s="12" t="e">
        <f>+#REF!-'Quadro C.6.4.9 '!BG63</f>
        <v>#REF!</v>
      </c>
      <c r="BG59" s="12" t="e">
        <f>+#REF!-'Quadro C.6.4.9 '!BH63</f>
        <v>#REF!</v>
      </c>
      <c r="BH59" s="12" t="e">
        <f>+#REF!-'Quadro C.6.4.9 '!BI63</f>
        <v>#REF!</v>
      </c>
      <c r="BI59" s="12" t="e">
        <f>+#REF!-'Quadro C.6.4.9 '!BJ63</f>
        <v>#REF!</v>
      </c>
      <c r="BJ59" s="12" t="e">
        <f>+#REF!-'Quadro C.6.4.9 '!BK63</f>
        <v>#REF!</v>
      </c>
      <c r="BK59" s="12" t="e">
        <f>+#REF!-'Quadro C.6.4.9 '!BL63</f>
        <v>#REF!</v>
      </c>
      <c r="BL59" s="12" t="e">
        <f>+#REF!-'Quadro C.6.4.9 '!BM63</f>
        <v>#REF!</v>
      </c>
      <c r="BM59" s="12" t="e">
        <f>+#REF!-'Quadro C.6.4.9 '!BN63</f>
        <v>#REF!</v>
      </c>
      <c r="BN59" s="12" t="e">
        <f>+#REF!-'Quadro C.6.4.9 '!BO63</f>
        <v>#REF!</v>
      </c>
      <c r="BO59" s="12" t="e">
        <f>+#REF!-'Quadro C.6.4.9 '!BP63</f>
        <v>#REF!</v>
      </c>
      <c r="BP59" s="12" t="e">
        <f>+#REF!-'Quadro C.6.4.9 '!BQ63</f>
        <v>#REF!</v>
      </c>
      <c r="BQ59" s="12" t="e">
        <f>+#REF!-'Quadro C.6.4.9 '!BR63</f>
        <v>#REF!</v>
      </c>
      <c r="BR59" s="12" t="e">
        <f>+#REF!-'Quadro C.6.4.9 '!BS63</f>
        <v>#REF!</v>
      </c>
      <c r="BS59" s="12" t="e">
        <f>+#REF!-'Quadro C.6.4.9 '!BT63</f>
        <v>#REF!</v>
      </c>
      <c r="BT59" s="12" t="e">
        <f>+#REF!-'Quadro C.6.4.9 '!BU63</f>
        <v>#REF!</v>
      </c>
      <c r="BU59" s="12" t="e">
        <f>+#REF!-'Quadro C.6.4.9 '!BV63</f>
        <v>#REF!</v>
      </c>
      <c r="BV59" s="12" t="e">
        <f>+#REF!-'Quadro C.6.4.9 '!BW63</f>
        <v>#REF!</v>
      </c>
      <c r="BW59" s="12" t="e">
        <f>+#REF!-'Quadro C.6.4.9 '!BX63</f>
        <v>#REF!</v>
      </c>
      <c r="BX59" s="12" t="e">
        <f>+#REF!-'Quadro C.6.4.9 '!BY63</f>
        <v>#REF!</v>
      </c>
      <c r="BY59" s="12" t="e">
        <f>+#REF!-'Quadro C.6.4.9 '!BZ63</f>
        <v>#REF!</v>
      </c>
      <c r="BZ59" s="12" t="e">
        <f>+#REF!-'Quadro C.6.4.9 '!CA63</f>
        <v>#REF!</v>
      </c>
      <c r="CA59" s="12" t="e">
        <f>+#REF!-'Quadro C.6.4.9 '!CB63</f>
        <v>#REF!</v>
      </c>
      <c r="CB59" s="12" t="e">
        <f>+#REF!-'Quadro C.6.4.9 '!CC63</f>
        <v>#REF!</v>
      </c>
      <c r="CC59" s="12" t="e">
        <f>+#REF!-'Quadro C.6.4.9 '!CD63</f>
        <v>#REF!</v>
      </c>
      <c r="CD59" s="12" t="e">
        <f t="shared" si="1"/>
        <v>#REF!</v>
      </c>
    </row>
    <row r="60" spans="1:82">
      <c r="A60" s="3" t="s">
        <v>55</v>
      </c>
      <c r="B60" s="12" t="e">
        <f>+#REF!-'Quadro C.6.4.9 '!C64</f>
        <v>#REF!</v>
      </c>
      <c r="C60" s="12" t="e">
        <f>+#REF!-'Quadro C.6.4.9 '!D64</f>
        <v>#REF!</v>
      </c>
      <c r="D60" s="12" t="e">
        <f>+#REF!-'Quadro C.6.4.9 '!E64</f>
        <v>#REF!</v>
      </c>
      <c r="E60" s="12" t="e">
        <f>+#REF!-'Quadro C.6.4.9 '!F64</f>
        <v>#REF!</v>
      </c>
      <c r="F60" s="12" t="e">
        <f>+#REF!-'Quadro C.6.4.9 '!G64</f>
        <v>#REF!</v>
      </c>
      <c r="G60" s="12" t="e">
        <f>+#REF!-'Quadro C.6.4.9 '!H64</f>
        <v>#REF!</v>
      </c>
      <c r="H60" s="12" t="e">
        <f>+#REF!-'Quadro C.6.4.9 '!I64</f>
        <v>#REF!</v>
      </c>
      <c r="I60" s="12" t="e">
        <f>+#REF!-'Quadro C.6.4.9 '!J64</f>
        <v>#REF!</v>
      </c>
      <c r="J60" s="12" t="e">
        <f>+#REF!-'Quadro C.6.4.9 '!K64</f>
        <v>#REF!</v>
      </c>
      <c r="K60" s="12" t="e">
        <f>+#REF!-'Quadro C.6.4.9 '!L64</f>
        <v>#REF!</v>
      </c>
      <c r="L60" s="12" t="e">
        <f>+#REF!-'Quadro C.6.4.9 '!M64</f>
        <v>#REF!</v>
      </c>
      <c r="M60" s="12" t="e">
        <f>+#REF!-'Quadro C.6.4.9 '!N64</f>
        <v>#REF!</v>
      </c>
      <c r="N60" s="12" t="e">
        <f>+#REF!-'Quadro C.6.4.9 '!O64</f>
        <v>#REF!</v>
      </c>
      <c r="O60" s="12" t="e">
        <f>+#REF!-'Quadro C.6.4.9 '!P64</f>
        <v>#REF!</v>
      </c>
      <c r="P60" s="12" t="e">
        <f>+#REF!-'Quadro C.6.4.9 '!Q64</f>
        <v>#REF!</v>
      </c>
      <c r="Q60" s="12" t="e">
        <f>+#REF!-'Quadro C.6.4.9 '!R64</f>
        <v>#REF!</v>
      </c>
      <c r="R60" s="12" t="e">
        <f>+#REF!-'Quadro C.6.4.9 '!S64</f>
        <v>#REF!</v>
      </c>
      <c r="S60" s="12" t="e">
        <f>+#REF!-'Quadro C.6.4.9 '!T64</f>
        <v>#REF!</v>
      </c>
      <c r="T60" s="12" t="e">
        <f>+#REF!-'Quadro C.6.4.9 '!U64</f>
        <v>#REF!</v>
      </c>
      <c r="U60" s="12" t="e">
        <f>+#REF!-'Quadro C.6.4.9 '!V64</f>
        <v>#REF!</v>
      </c>
      <c r="V60" s="12" t="e">
        <f>+#REF!-'Quadro C.6.4.9 '!W64</f>
        <v>#REF!</v>
      </c>
      <c r="W60" s="12" t="e">
        <f>+#REF!-'Quadro C.6.4.9 '!X64</f>
        <v>#REF!</v>
      </c>
      <c r="X60" s="12" t="e">
        <f>+#REF!-'Quadro C.6.4.9 '!Y64</f>
        <v>#REF!</v>
      </c>
      <c r="Y60" s="12" t="e">
        <f>+#REF!-'Quadro C.6.4.9 '!Z64</f>
        <v>#REF!</v>
      </c>
      <c r="Z60" s="12" t="e">
        <f>+#REF!-'Quadro C.6.4.9 '!AA64</f>
        <v>#REF!</v>
      </c>
      <c r="AA60" s="12" t="e">
        <f>+#REF!-'Quadro C.6.4.9 '!AB64</f>
        <v>#REF!</v>
      </c>
      <c r="AB60" s="12" t="e">
        <f>+#REF!-'Quadro C.6.4.9 '!AC64</f>
        <v>#REF!</v>
      </c>
      <c r="AC60" s="12" t="e">
        <f>+#REF!-'Quadro C.6.4.9 '!AD64</f>
        <v>#REF!</v>
      </c>
      <c r="AD60" s="12" t="e">
        <f>+#REF!-'Quadro C.6.4.9 '!AE64</f>
        <v>#REF!</v>
      </c>
      <c r="AE60" s="12" t="e">
        <f>+#REF!-'Quadro C.6.4.9 '!AF64</f>
        <v>#REF!</v>
      </c>
      <c r="AF60" s="12" t="e">
        <f>+#REF!-'Quadro C.6.4.9 '!AG64</f>
        <v>#REF!</v>
      </c>
      <c r="AG60" s="12" t="e">
        <f>+#REF!-'Quadro C.6.4.9 '!AH64</f>
        <v>#REF!</v>
      </c>
      <c r="AH60" s="12" t="e">
        <f>+#REF!-'Quadro C.6.4.9 '!AI64</f>
        <v>#REF!</v>
      </c>
      <c r="AI60" s="12" t="e">
        <f>+#REF!-'Quadro C.6.4.9 '!AJ64</f>
        <v>#REF!</v>
      </c>
      <c r="AJ60" s="12" t="e">
        <f>+#REF!-'Quadro C.6.4.9 '!AK64</f>
        <v>#REF!</v>
      </c>
      <c r="AK60" s="12" t="e">
        <f>+#REF!-'Quadro C.6.4.9 '!AL64</f>
        <v>#REF!</v>
      </c>
      <c r="AL60" s="12" t="e">
        <f>+#REF!-'Quadro C.6.4.9 '!AM64</f>
        <v>#REF!</v>
      </c>
      <c r="AM60" s="12" t="e">
        <f>+#REF!-'Quadro C.6.4.9 '!AN64</f>
        <v>#REF!</v>
      </c>
      <c r="AN60" s="12" t="e">
        <f>+#REF!-'Quadro C.6.4.9 '!AO64</f>
        <v>#REF!</v>
      </c>
      <c r="AO60" s="12" t="e">
        <f>+#REF!-'Quadro C.6.4.9 '!AP64</f>
        <v>#REF!</v>
      </c>
      <c r="AP60" s="12" t="e">
        <f>+#REF!-'Quadro C.6.4.9 '!AQ64</f>
        <v>#REF!</v>
      </c>
      <c r="AQ60" s="12" t="e">
        <f>+#REF!-'Quadro C.6.4.9 '!AR64</f>
        <v>#REF!</v>
      </c>
      <c r="AR60" s="12" t="e">
        <f>+#REF!-'Quadro C.6.4.9 '!AS64</f>
        <v>#REF!</v>
      </c>
      <c r="AS60" s="12" t="e">
        <f>+#REF!-'Quadro C.6.4.9 '!AT64</f>
        <v>#REF!</v>
      </c>
      <c r="AT60" s="12" t="e">
        <f>+#REF!-'Quadro C.6.4.9 '!AU64</f>
        <v>#REF!</v>
      </c>
      <c r="AU60" s="12" t="e">
        <f>+#REF!-'Quadro C.6.4.9 '!AV64</f>
        <v>#REF!</v>
      </c>
      <c r="AV60" s="12" t="e">
        <f>+#REF!-'Quadro C.6.4.9 '!AW64</f>
        <v>#REF!</v>
      </c>
      <c r="AW60" s="12" t="e">
        <f>+#REF!-'Quadro C.6.4.9 '!AX64</f>
        <v>#REF!</v>
      </c>
      <c r="AX60" s="12" t="e">
        <f>+#REF!-'Quadro C.6.4.9 '!AY64</f>
        <v>#REF!</v>
      </c>
      <c r="AY60" s="12" t="e">
        <f>+#REF!-'Quadro C.6.4.9 '!AZ64</f>
        <v>#REF!</v>
      </c>
      <c r="AZ60" s="12" t="e">
        <f>+#REF!-'Quadro C.6.4.9 '!BA64</f>
        <v>#REF!</v>
      </c>
      <c r="BA60" s="12" t="e">
        <f>+#REF!-'Quadro C.6.4.9 '!BB64</f>
        <v>#REF!</v>
      </c>
      <c r="BB60" s="12" t="e">
        <f>+#REF!-'Quadro C.6.4.9 '!BC64</f>
        <v>#REF!</v>
      </c>
      <c r="BC60" s="12" t="e">
        <f>+#REF!-'Quadro C.6.4.9 '!BD64</f>
        <v>#REF!</v>
      </c>
      <c r="BD60" s="12" t="e">
        <f>+#REF!-'Quadro C.6.4.9 '!BE64</f>
        <v>#REF!</v>
      </c>
      <c r="BE60" s="12" t="e">
        <f>+#REF!-'Quadro C.6.4.9 '!BF64</f>
        <v>#REF!</v>
      </c>
      <c r="BF60" s="12" t="e">
        <f>+#REF!-'Quadro C.6.4.9 '!BG64</f>
        <v>#REF!</v>
      </c>
      <c r="BG60" s="12" t="e">
        <f>+#REF!-'Quadro C.6.4.9 '!BH64</f>
        <v>#REF!</v>
      </c>
      <c r="BH60" s="12" t="e">
        <f>+#REF!-'Quadro C.6.4.9 '!BI64</f>
        <v>#REF!</v>
      </c>
      <c r="BI60" s="12" t="e">
        <f>+#REF!-'Quadro C.6.4.9 '!BJ64</f>
        <v>#REF!</v>
      </c>
      <c r="BJ60" s="12" t="e">
        <f>+#REF!-'Quadro C.6.4.9 '!BK64</f>
        <v>#REF!</v>
      </c>
      <c r="BK60" s="12" t="e">
        <f>+#REF!-'Quadro C.6.4.9 '!BL64</f>
        <v>#REF!</v>
      </c>
      <c r="BL60" s="12" t="e">
        <f>+#REF!-'Quadro C.6.4.9 '!BM64</f>
        <v>#REF!</v>
      </c>
      <c r="BM60" s="12" t="e">
        <f>+#REF!-'Quadro C.6.4.9 '!BN64</f>
        <v>#REF!</v>
      </c>
      <c r="BN60" s="12" t="e">
        <f>+#REF!-'Quadro C.6.4.9 '!BO64</f>
        <v>#REF!</v>
      </c>
      <c r="BO60" s="12" t="e">
        <f>+#REF!-'Quadro C.6.4.9 '!BP64</f>
        <v>#REF!</v>
      </c>
      <c r="BP60" s="12" t="e">
        <f>+#REF!-'Quadro C.6.4.9 '!BQ64</f>
        <v>#REF!</v>
      </c>
      <c r="BQ60" s="12" t="e">
        <f>+#REF!-'Quadro C.6.4.9 '!BR64</f>
        <v>#REF!</v>
      </c>
      <c r="BR60" s="12" t="e">
        <f>+#REF!-'Quadro C.6.4.9 '!BS64</f>
        <v>#REF!</v>
      </c>
      <c r="BS60" s="12" t="e">
        <f>+#REF!-'Quadro C.6.4.9 '!BT64</f>
        <v>#REF!</v>
      </c>
      <c r="BT60" s="12" t="e">
        <f>+#REF!-'Quadro C.6.4.9 '!BU64</f>
        <v>#REF!</v>
      </c>
      <c r="BU60" s="12" t="e">
        <f>+#REF!-'Quadro C.6.4.9 '!BV64</f>
        <v>#REF!</v>
      </c>
      <c r="BV60" s="12" t="e">
        <f>+#REF!-'Quadro C.6.4.9 '!BW64</f>
        <v>#REF!</v>
      </c>
      <c r="BW60" s="12" t="e">
        <f>+#REF!-'Quadro C.6.4.9 '!BX64</f>
        <v>#REF!</v>
      </c>
      <c r="BX60" s="12" t="e">
        <f>+#REF!-'Quadro C.6.4.9 '!BY64</f>
        <v>#REF!</v>
      </c>
      <c r="BY60" s="12" t="e">
        <f>+#REF!-'Quadro C.6.4.9 '!BZ64</f>
        <v>#REF!</v>
      </c>
      <c r="BZ60" s="12" t="e">
        <f>+#REF!-'Quadro C.6.4.9 '!CA64</f>
        <v>#REF!</v>
      </c>
      <c r="CA60" s="12" t="e">
        <f>+#REF!-'Quadro C.6.4.9 '!CB64</f>
        <v>#REF!</v>
      </c>
      <c r="CB60" s="12" t="e">
        <f>+#REF!-'Quadro C.6.4.9 '!CC64</f>
        <v>#REF!</v>
      </c>
      <c r="CC60" s="12" t="e">
        <f>+#REF!-'Quadro C.6.4.9 '!CD64</f>
        <v>#REF!</v>
      </c>
      <c r="CD60" s="12" t="e">
        <f t="shared" si="1"/>
        <v>#REF!</v>
      </c>
    </row>
    <row r="61" spans="1:82">
      <c r="A61" s="3" t="s">
        <v>56</v>
      </c>
      <c r="B61" s="12" t="e">
        <f>+#REF!-'Quadro C.6.4.9 '!C65</f>
        <v>#REF!</v>
      </c>
      <c r="C61" s="12" t="e">
        <f>+#REF!-'Quadro C.6.4.9 '!D65</f>
        <v>#REF!</v>
      </c>
      <c r="D61" s="12" t="e">
        <f>+#REF!-'Quadro C.6.4.9 '!E65</f>
        <v>#REF!</v>
      </c>
      <c r="E61" s="12" t="e">
        <f>+#REF!-'Quadro C.6.4.9 '!F65</f>
        <v>#REF!</v>
      </c>
      <c r="F61" s="12" t="e">
        <f>+#REF!-'Quadro C.6.4.9 '!G65</f>
        <v>#REF!</v>
      </c>
      <c r="G61" s="12" t="e">
        <f>+#REF!-'Quadro C.6.4.9 '!H65</f>
        <v>#REF!</v>
      </c>
      <c r="H61" s="12" t="e">
        <f>+#REF!-'Quadro C.6.4.9 '!I65</f>
        <v>#REF!</v>
      </c>
      <c r="I61" s="12" t="e">
        <f>+#REF!-'Quadro C.6.4.9 '!J65</f>
        <v>#REF!</v>
      </c>
      <c r="J61" s="12" t="e">
        <f>+#REF!-'Quadro C.6.4.9 '!K65</f>
        <v>#REF!</v>
      </c>
      <c r="K61" s="12" t="e">
        <f>+#REF!-'Quadro C.6.4.9 '!L65</f>
        <v>#REF!</v>
      </c>
      <c r="L61" s="12" t="e">
        <f>+#REF!-'Quadro C.6.4.9 '!M65</f>
        <v>#REF!</v>
      </c>
      <c r="M61" s="12" t="e">
        <f>+#REF!-'Quadro C.6.4.9 '!N65</f>
        <v>#REF!</v>
      </c>
      <c r="N61" s="12" t="e">
        <f>+#REF!-'Quadro C.6.4.9 '!O65</f>
        <v>#REF!</v>
      </c>
      <c r="O61" s="12" t="e">
        <f>+#REF!-'Quadro C.6.4.9 '!P65</f>
        <v>#REF!</v>
      </c>
      <c r="P61" s="12" t="e">
        <f>+#REF!-'Quadro C.6.4.9 '!Q65</f>
        <v>#REF!</v>
      </c>
      <c r="Q61" s="12" t="e">
        <f>+#REF!-'Quadro C.6.4.9 '!R65</f>
        <v>#REF!</v>
      </c>
      <c r="R61" s="12" t="e">
        <f>+#REF!-'Quadro C.6.4.9 '!S65</f>
        <v>#REF!</v>
      </c>
      <c r="S61" s="12" t="e">
        <f>+#REF!-'Quadro C.6.4.9 '!T65</f>
        <v>#REF!</v>
      </c>
      <c r="T61" s="12" t="e">
        <f>+#REF!-'Quadro C.6.4.9 '!U65</f>
        <v>#REF!</v>
      </c>
      <c r="U61" s="12" t="e">
        <f>+#REF!-'Quadro C.6.4.9 '!V65</f>
        <v>#REF!</v>
      </c>
      <c r="V61" s="12" t="e">
        <f>+#REF!-'Quadro C.6.4.9 '!W65</f>
        <v>#REF!</v>
      </c>
      <c r="W61" s="12" t="e">
        <f>+#REF!-'Quadro C.6.4.9 '!X65</f>
        <v>#REF!</v>
      </c>
      <c r="X61" s="12" t="e">
        <f>+#REF!-'Quadro C.6.4.9 '!Y65</f>
        <v>#REF!</v>
      </c>
      <c r="Y61" s="12" t="e">
        <f>+#REF!-'Quadro C.6.4.9 '!Z65</f>
        <v>#REF!</v>
      </c>
      <c r="Z61" s="12" t="e">
        <f>+#REF!-'Quadro C.6.4.9 '!AA65</f>
        <v>#REF!</v>
      </c>
      <c r="AA61" s="12" t="e">
        <f>+#REF!-'Quadro C.6.4.9 '!AB65</f>
        <v>#REF!</v>
      </c>
      <c r="AB61" s="12" t="e">
        <f>+#REF!-'Quadro C.6.4.9 '!AC65</f>
        <v>#REF!</v>
      </c>
      <c r="AC61" s="12" t="e">
        <f>+#REF!-'Quadro C.6.4.9 '!AD65</f>
        <v>#REF!</v>
      </c>
      <c r="AD61" s="12" t="e">
        <f>+#REF!-'Quadro C.6.4.9 '!AE65</f>
        <v>#REF!</v>
      </c>
      <c r="AE61" s="12" t="e">
        <f>+#REF!-'Quadro C.6.4.9 '!AF65</f>
        <v>#REF!</v>
      </c>
      <c r="AF61" s="12" t="e">
        <f>+#REF!-'Quadro C.6.4.9 '!AG65</f>
        <v>#REF!</v>
      </c>
      <c r="AG61" s="12" t="e">
        <f>+#REF!-'Quadro C.6.4.9 '!AH65</f>
        <v>#REF!</v>
      </c>
      <c r="AH61" s="12" t="e">
        <f>+#REF!-'Quadro C.6.4.9 '!AI65</f>
        <v>#REF!</v>
      </c>
      <c r="AI61" s="12" t="e">
        <f>+#REF!-'Quadro C.6.4.9 '!AJ65</f>
        <v>#REF!</v>
      </c>
      <c r="AJ61" s="12" t="e">
        <f>+#REF!-'Quadro C.6.4.9 '!AK65</f>
        <v>#REF!</v>
      </c>
      <c r="AK61" s="12" t="e">
        <f>+#REF!-'Quadro C.6.4.9 '!AL65</f>
        <v>#REF!</v>
      </c>
      <c r="AL61" s="12" t="e">
        <f>+#REF!-'Quadro C.6.4.9 '!AM65</f>
        <v>#REF!</v>
      </c>
      <c r="AM61" s="12" t="e">
        <f>+#REF!-'Quadro C.6.4.9 '!AN65</f>
        <v>#REF!</v>
      </c>
      <c r="AN61" s="12" t="e">
        <f>+#REF!-'Quadro C.6.4.9 '!AO65</f>
        <v>#REF!</v>
      </c>
      <c r="AO61" s="12" t="e">
        <f>+#REF!-'Quadro C.6.4.9 '!AP65</f>
        <v>#REF!</v>
      </c>
      <c r="AP61" s="12" t="e">
        <f>+#REF!-'Quadro C.6.4.9 '!AQ65</f>
        <v>#REF!</v>
      </c>
      <c r="AQ61" s="12" t="e">
        <f>+#REF!-'Quadro C.6.4.9 '!AR65</f>
        <v>#REF!</v>
      </c>
      <c r="AR61" s="12" t="e">
        <f>+#REF!-'Quadro C.6.4.9 '!AS65</f>
        <v>#REF!</v>
      </c>
      <c r="AS61" s="12" t="e">
        <f>+#REF!-'Quadro C.6.4.9 '!AT65</f>
        <v>#REF!</v>
      </c>
      <c r="AT61" s="12" t="e">
        <f>+#REF!-'Quadro C.6.4.9 '!AU65</f>
        <v>#REF!</v>
      </c>
      <c r="AU61" s="12" t="e">
        <f>+#REF!-'Quadro C.6.4.9 '!AV65</f>
        <v>#REF!</v>
      </c>
      <c r="AV61" s="12" t="e">
        <f>+#REF!-'Quadro C.6.4.9 '!AW65</f>
        <v>#REF!</v>
      </c>
      <c r="AW61" s="12" t="e">
        <f>+#REF!-'Quadro C.6.4.9 '!AX65</f>
        <v>#REF!</v>
      </c>
      <c r="AX61" s="12" t="e">
        <f>+#REF!-'Quadro C.6.4.9 '!AY65</f>
        <v>#REF!</v>
      </c>
      <c r="AY61" s="12" t="e">
        <f>+#REF!-'Quadro C.6.4.9 '!AZ65</f>
        <v>#REF!</v>
      </c>
      <c r="AZ61" s="12" t="e">
        <f>+#REF!-'Quadro C.6.4.9 '!BA65</f>
        <v>#REF!</v>
      </c>
      <c r="BA61" s="12" t="e">
        <f>+#REF!-'Quadro C.6.4.9 '!BB65</f>
        <v>#REF!</v>
      </c>
      <c r="BB61" s="12" t="e">
        <f>+#REF!-'Quadro C.6.4.9 '!BC65</f>
        <v>#REF!</v>
      </c>
      <c r="BC61" s="12" t="e">
        <f>+#REF!-'Quadro C.6.4.9 '!BD65</f>
        <v>#REF!</v>
      </c>
      <c r="BD61" s="12" t="e">
        <f>+#REF!-'Quadro C.6.4.9 '!BE65</f>
        <v>#REF!</v>
      </c>
      <c r="BE61" s="12" t="e">
        <f>+#REF!-'Quadro C.6.4.9 '!BF65</f>
        <v>#REF!</v>
      </c>
      <c r="BF61" s="12" t="e">
        <f>+#REF!-'Quadro C.6.4.9 '!BG65</f>
        <v>#REF!</v>
      </c>
      <c r="BG61" s="12" t="e">
        <f>+#REF!-'Quadro C.6.4.9 '!BH65</f>
        <v>#REF!</v>
      </c>
      <c r="BH61" s="12" t="e">
        <f>+#REF!-'Quadro C.6.4.9 '!BI65</f>
        <v>#REF!</v>
      </c>
      <c r="BI61" s="12" t="e">
        <f>+#REF!-'Quadro C.6.4.9 '!BJ65</f>
        <v>#REF!</v>
      </c>
      <c r="BJ61" s="12" t="e">
        <f>+#REF!-'Quadro C.6.4.9 '!BK65</f>
        <v>#REF!</v>
      </c>
      <c r="BK61" s="12" t="e">
        <f>+#REF!-'Quadro C.6.4.9 '!BL65</f>
        <v>#REF!</v>
      </c>
      <c r="BL61" s="12" t="e">
        <f>+#REF!-'Quadro C.6.4.9 '!BM65</f>
        <v>#REF!</v>
      </c>
      <c r="BM61" s="12" t="e">
        <f>+#REF!-'Quadro C.6.4.9 '!BN65</f>
        <v>#REF!</v>
      </c>
      <c r="BN61" s="12" t="e">
        <f>+#REF!-'Quadro C.6.4.9 '!BO65</f>
        <v>#REF!</v>
      </c>
      <c r="BO61" s="12" t="e">
        <f>+#REF!-'Quadro C.6.4.9 '!BP65</f>
        <v>#REF!</v>
      </c>
      <c r="BP61" s="12" t="e">
        <f>+#REF!-'Quadro C.6.4.9 '!BQ65</f>
        <v>#REF!</v>
      </c>
      <c r="BQ61" s="12" t="e">
        <f>+#REF!-'Quadro C.6.4.9 '!BR65</f>
        <v>#REF!</v>
      </c>
      <c r="BR61" s="12" t="e">
        <f>+#REF!-'Quadro C.6.4.9 '!BS65</f>
        <v>#REF!</v>
      </c>
      <c r="BS61" s="12" t="e">
        <f>+#REF!-'Quadro C.6.4.9 '!BT65</f>
        <v>#REF!</v>
      </c>
      <c r="BT61" s="12" t="e">
        <f>+#REF!-'Quadro C.6.4.9 '!BU65</f>
        <v>#REF!</v>
      </c>
      <c r="BU61" s="12" t="e">
        <f>+#REF!-'Quadro C.6.4.9 '!BV65</f>
        <v>#REF!</v>
      </c>
      <c r="BV61" s="12" t="e">
        <f>+#REF!-'Quadro C.6.4.9 '!BW65</f>
        <v>#REF!</v>
      </c>
      <c r="BW61" s="12" t="e">
        <f>+#REF!-'Quadro C.6.4.9 '!BX65</f>
        <v>#REF!</v>
      </c>
      <c r="BX61" s="12" t="e">
        <f>+#REF!-'Quadro C.6.4.9 '!BY65</f>
        <v>#REF!</v>
      </c>
      <c r="BY61" s="12" t="e">
        <f>+#REF!-'Quadro C.6.4.9 '!BZ65</f>
        <v>#REF!</v>
      </c>
      <c r="BZ61" s="12" t="e">
        <f>+#REF!-'Quadro C.6.4.9 '!CA65</f>
        <v>#REF!</v>
      </c>
      <c r="CA61" s="12" t="e">
        <f>+#REF!-'Quadro C.6.4.9 '!CB65</f>
        <v>#REF!</v>
      </c>
      <c r="CB61" s="12" t="e">
        <f>+#REF!-'Quadro C.6.4.9 '!CC65</f>
        <v>#REF!</v>
      </c>
      <c r="CC61" s="12" t="e">
        <f>+#REF!-'Quadro C.6.4.9 '!CD65</f>
        <v>#REF!</v>
      </c>
      <c r="CD61" s="12" t="e">
        <f t="shared" si="1"/>
        <v>#REF!</v>
      </c>
    </row>
    <row r="62" spans="1:82">
      <c r="A62" s="3" t="s">
        <v>57</v>
      </c>
      <c r="B62" s="12" t="e">
        <f>+#REF!-'Quadro C.6.4.9 '!C66</f>
        <v>#REF!</v>
      </c>
      <c r="C62" s="12" t="e">
        <f>+#REF!-'Quadro C.6.4.9 '!D66</f>
        <v>#REF!</v>
      </c>
      <c r="D62" s="12" t="e">
        <f>+#REF!-'Quadro C.6.4.9 '!E66</f>
        <v>#REF!</v>
      </c>
      <c r="E62" s="12" t="e">
        <f>+#REF!-'Quadro C.6.4.9 '!F66</f>
        <v>#REF!</v>
      </c>
      <c r="F62" s="12" t="e">
        <f>+#REF!-'Quadro C.6.4.9 '!G66</f>
        <v>#REF!</v>
      </c>
      <c r="G62" s="12" t="e">
        <f>+#REF!-'Quadro C.6.4.9 '!H66</f>
        <v>#REF!</v>
      </c>
      <c r="H62" s="12" t="e">
        <f>+#REF!-'Quadro C.6.4.9 '!I66</f>
        <v>#REF!</v>
      </c>
      <c r="I62" s="12" t="e">
        <f>+#REF!-'Quadro C.6.4.9 '!J66</f>
        <v>#REF!</v>
      </c>
      <c r="J62" s="12" t="e">
        <f>+#REF!-'Quadro C.6.4.9 '!K66</f>
        <v>#REF!</v>
      </c>
      <c r="K62" s="12" t="e">
        <f>+#REF!-'Quadro C.6.4.9 '!L66</f>
        <v>#REF!</v>
      </c>
      <c r="L62" s="12" t="e">
        <f>+#REF!-'Quadro C.6.4.9 '!M66</f>
        <v>#REF!</v>
      </c>
      <c r="M62" s="12" t="e">
        <f>+#REF!-'Quadro C.6.4.9 '!N66</f>
        <v>#REF!</v>
      </c>
      <c r="N62" s="12" t="e">
        <f>+#REF!-'Quadro C.6.4.9 '!O66</f>
        <v>#REF!</v>
      </c>
      <c r="O62" s="12" t="e">
        <f>+#REF!-'Quadro C.6.4.9 '!P66</f>
        <v>#REF!</v>
      </c>
      <c r="P62" s="12" t="e">
        <f>+#REF!-'Quadro C.6.4.9 '!Q66</f>
        <v>#REF!</v>
      </c>
      <c r="Q62" s="12" t="e">
        <f>+#REF!-'Quadro C.6.4.9 '!R66</f>
        <v>#REF!</v>
      </c>
      <c r="R62" s="12" t="e">
        <f>+#REF!-'Quadro C.6.4.9 '!S66</f>
        <v>#REF!</v>
      </c>
      <c r="S62" s="12" t="e">
        <f>+#REF!-'Quadro C.6.4.9 '!T66</f>
        <v>#REF!</v>
      </c>
      <c r="T62" s="12" t="e">
        <f>+#REF!-'Quadro C.6.4.9 '!U66</f>
        <v>#REF!</v>
      </c>
      <c r="U62" s="12" t="e">
        <f>+#REF!-'Quadro C.6.4.9 '!V66</f>
        <v>#REF!</v>
      </c>
      <c r="V62" s="12" t="e">
        <f>+#REF!-'Quadro C.6.4.9 '!W66</f>
        <v>#REF!</v>
      </c>
      <c r="W62" s="12" t="e">
        <f>+#REF!-'Quadro C.6.4.9 '!X66</f>
        <v>#REF!</v>
      </c>
      <c r="X62" s="12" t="e">
        <f>+#REF!-'Quadro C.6.4.9 '!Y66</f>
        <v>#REF!</v>
      </c>
      <c r="Y62" s="12" t="e">
        <f>+#REF!-'Quadro C.6.4.9 '!Z66</f>
        <v>#REF!</v>
      </c>
      <c r="Z62" s="12" t="e">
        <f>+#REF!-'Quadro C.6.4.9 '!AA66</f>
        <v>#REF!</v>
      </c>
      <c r="AA62" s="12" t="e">
        <f>+#REF!-'Quadro C.6.4.9 '!AB66</f>
        <v>#REF!</v>
      </c>
      <c r="AB62" s="12" t="e">
        <f>+#REF!-'Quadro C.6.4.9 '!AC66</f>
        <v>#REF!</v>
      </c>
      <c r="AC62" s="12" t="e">
        <f>+#REF!-'Quadro C.6.4.9 '!AD66</f>
        <v>#REF!</v>
      </c>
      <c r="AD62" s="12" t="e">
        <f>+#REF!-'Quadro C.6.4.9 '!AE66</f>
        <v>#REF!</v>
      </c>
      <c r="AE62" s="12" t="e">
        <f>+#REF!-'Quadro C.6.4.9 '!AF66</f>
        <v>#REF!</v>
      </c>
      <c r="AF62" s="12" t="e">
        <f>+#REF!-'Quadro C.6.4.9 '!AG66</f>
        <v>#REF!</v>
      </c>
      <c r="AG62" s="12" t="e">
        <f>+#REF!-'Quadro C.6.4.9 '!AH66</f>
        <v>#REF!</v>
      </c>
      <c r="AH62" s="12" t="e">
        <f>+#REF!-'Quadro C.6.4.9 '!AI66</f>
        <v>#REF!</v>
      </c>
      <c r="AI62" s="12" t="e">
        <f>+#REF!-'Quadro C.6.4.9 '!AJ66</f>
        <v>#REF!</v>
      </c>
      <c r="AJ62" s="12" t="e">
        <f>+#REF!-'Quadro C.6.4.9 '!AK66</f>
        <v>#REF!</v>
      </c>
      <c r="AK62" s="12" t="e">
        <f>+#REF!-'Quadro C.6.4.9 '!AL66</f>
        <v>#REF!</v>
      </c>
      <c r="AL62" s="12" t="e">
        <f>+#REF!-'Quadro C.6.4.9 '!AM66</f>
        <v>#REF!</v>
      </c>
      <c r="AM62" s="12" t="e">
        <f>+#REF!-'Quadro C.6.4.9 '!AN66</f>
        <v>#REF!</v>
      </c>
      <c r="AN62" s="12" t="e">
        <f>+#REF!-'Quadro C.6.4.9 '!AO66</f>
        <v>#REF!</v>
      </c>
      <c r="AO62" s="12" t="e">
        <f>+#REF!-'Quadro C.6.4.9 '!AP66</f>
        <v>#REF!</v>
      </c>
      <c r="AP62" s="12" t="e">
        <f>+#REF!-'Quadro C.6.4.9 '!AQ66</f>
        <v>#REF!</v>
      </c>
      <c r="AQ62" s="12" t="e">
        <f>+#REF!-'Quadro C.6.4.9 '!AR66</f>
        <v>#REF!</v>
      </c>
      <c r="AR62" s="12" t="e">
        <f>+#REF!-'Quadro C.6.4.9 '!AS66</f>
        <v>#REF!</v>
      </c>
      <c r="AS62" s="12" t="e">
        <f>+#REF!-'Quadro C.6.4.9 '!AT66</f>
        <v>#REF!</v>
      </c>
      <c r="AT62" s="12" t="e">
        <f>+#REF!-'Quadro C.6.4.9 '!AU66</f>
        <v>#REF!</v>
      </c>
      <c r="AU62" s="12" t="e">
        <f>+#REF!-'Quadro C.6.4.9 '!AV66</f>
        <v>#REF!</v>
      </c>
      <c r="AV62" s="12" t="e">
        <f>+#REF!-'Quadro C.6.4.9 '!AW66</f>
        <v>#REF!</v>
      </c>
      <c r="AW62" s="12" t="e">
        <f>+#REF!-'Quadro C.6.4.9 '!AX66</f>
        <v>#REF!</v>
      </c>
      <c r="AX62" s="12" t="e">
        <f>+#REF!-'Quadro C.6.4.9 '!AY66</f>
        <v>#REF!</v>
      </c>
      <c r="AY62" s="12" t="e">
        <f>+#REF!-'Quadro C.6.4.9 '!AZ66</f>
        <v>#REF!</v>
      </c>
      <c r="AZ62" s="12" t="e">
        <f>+#REF!-'Quadro C.6.4.9 '!BA66</f>
        <v>#REF!</v>
      </c>
      <c r="BA62" s="12" t="e">
        <f>+#REF!-'Quadro C.6.4.9 '!BB66</f>
        <v>#REF!</v>
      </c>
      <c r="BB62" s="12" t="e">
        <f>+#REF!-'Quadro C.6.4.9 '!BC66</f>
        <v>#REF!</v>
      </c>
      <c r="BC62" s="12" t="e">
        <f>+#REF!-'Quadro C.6.4.9 '!BD66</f>
        <v>#REF!</v>
      </c>
      <c r="BD62" s="12" t="e">
        <f>+#REF!-'Quadro C.6.4.9 '!BE66</f>
        <v>#REF!</v>
      </c>
      <c r="BE62" s="12" t="e">
        <f>+#REF!-'Quadro C.6.4.9 '!BF66</f>
        <v>#REF!</v>
      </c>
      <c r="BF62" s="12" t="e">
        <f>+#REF!-'Quadro C.6.4.9 '!BG66</f>
        <v>#REF!</v>
      </c>
      <c r="BG62" s="12" t="e">
        <f>+#REF!-'Quadro C.6.4.9 '!BH66</f>
        <v>#REF!</v>
      </c>
      <c r="BH62" s="12" t="e">
        <f>+#REF!-'Quadro C.6.4.9 '!BI66</f>
        <v>#REF!</v>
      </c>
      <c r="BI62" s="12" t="e">
        <f>+#REF!-'Quadro C.6.4.9 '!BJ66</f>
        <v>#REF!</v>
      </c>
      <c r="BJ62" s="12" t="e">
        <f>+#REF!-'Quadro C.6.4.9 '!BK66</f>
        <v>#REF!</v>
      </c>
      <c r="BK62" s="12" t="e">
        <f>+#REF!-'Quadro C.6.4.9 '!BL66</f>
        <v>#REF!</v>
      </c>
      <c r="BL62" s="12" t="e">
        <f>+#REF!-'Quadro C.6.4.9 '!BM66</f>
        <v>#REF!</v>
      </c>
      <c r="BM62" s="12" t="e">
        <f>+#REF!-'Quadro C.6.4.9 '!BN66</f>
        <v>#REF!</v>
      </c>
      <c r="BN62" s="12" t="e">
        <f>+#REF!-'Quadro C.6.4.9 '!BO66</f>
        <v>#REF!</v>
      </c>
      <c r="BO62" s="12" t="e">
        <f>+#REF!-'Quadro C.6.4.9 '!BP66</f>
        <v>#REF!</v>
      </c>
      <c r="BP62" s="12" t="e">
        <f>+#REF!-'Quadro C.6.4.9 '!BQ66</f>
        <v>#REF!</v>
      </c>
      <c r="BQ62" s="12" t="e">
        <f>+#REF!-'Quadro C.6.4.9 '!BR66</f>
        <v>#REF!</v>
      </c>
      <c r="BR62" s="12" t="e">
        <f>+#REF!-'Quadro C.6.4.9 '!BS66</f>
        <v>#REF!</v>
      </c>
      <c r="BS62" s="12" t="e">
        <f>+#REF!-'Quadro C.6.4.9 '!BT66</f>
        <v>#REF!</v>
      </c>
      <c r="BT62" s="12" t="e">
        <f>+#REF!-'Quadro C.6.4.9 '!BU66</f>
        <v>#REF!</v>
      </c>
      <c r="BU62" s="12" t="e">
        <f>+#REF!-'Quadro C.6.4.9 '!BV66</f>
        <v>#REF!</v>
      </c>
      <c r="BV62" s="12" t="e">
        <f>+#REF!-'Quadro C.6.4.9 '!BW66</f>
        <v>#REF!</v>
      </c>
      <c r="BW62" s="12" t="e">
        <f>+#REF!-'Quadro C.6.4.9 '!BX66</f>
        <v>#REF!</v>
      </c>
      <c r="BX62" s="12" t="e">
        <f>+#REF!-'Quadro C.6.4.9 '!BY66</f>
        <v>#REF!</v>
      </c>
      <c r="BY62" s="12" t="e">
        <f>+#REF!-'Quadro C.6.4.9 '!BZ66</f>
        <v>#REF!</v>
      </c>
      <c r="BZ62" s="12" t="e">
        <f>+#REF!-'Quadro C.6.4.9 '!CA66</f>
        <v>#REF!</v>
      </c>
      <c r="CA62" s="12" t="e">
        <f>+#REF!-'Quadro C.6.4.9 '!CB66</f>
        <v>#REF!</v>
      </c>
      <c r="CB62" s="12" t="e">
        <f>+#REF!-'Quadro C.6.4.9 '!CC66</f>
        <v>#REF!</v>
      </c>
      <c r="CC62" s="12" t="e">
        <f>+#REF!-'Quadro C.6.4.9 '!CD66</f>
        <v>#REF!</v>
      </c>
      <c r="CD62" s="12" t="e">
        <f t="shared" si="1"/>
        <v>#REF!</v>
      </c>
    </row>
    <row r="63" spans="1:82">
      <c r="A63" s="3" t="s">
        <v>58</v>
      </c>
      <c r="B63" s="12" t="e">
        <f>+#REF!-'Quadro C.6.4.9 '!C67</f>
        <v>#REF!</v>
      </c>
      <c r="C63" s="12" t="e">
        <f>+#REF!-'Quadro C.6.4.9 '!D67</f>
        <v>#REF!</v>
      </c>
      <c r="D63" s="12" t="e">
        <f>+#REF!-'Quadro C.6.4.9 '!E67</f>
        <v>#REF!</v>
      </c>
      <c r="E63" s="12" t="e">
        <f>+#REF!-'Quadro C.6.4.9 '!F67</f>
        <v>#REF!</v>
      </c>
      <c r="F63" s="12" t="e">
        <f>+#REF!-'Quadro C.6.4.9 '!G67</f>
        <v>#REF!</v>
      </c>
      <c r="G63" s="12" t="e">
        <f>+#REF!-'Quadro C.6.4.9 '!H67</f>
        <v>#REF!</v>
      </c>
      <c r="H63" s="12" t="e">
        <f>+#REF!-'Quadro C.6.4.9 '!I67</f>
        <v>#REF!</v>
      </c>
      <c r="I63" s="12" t="e">
        <f>+#REF!-'Quadro C.6.4.9 '!J67</f>
        <v>#REF!</v>
      </c>
      <c r="J63" s="12" t="e">
        <f>+#REF!-'Quadro C.6.4.9 '!K67</f>
        <v>#REF!</v>
      </c>
      <c r="K63" s="12" t="e">
        <f>+#REF!-'Quadro C.6.4.9 '!L67</f>
        <v>#REF!</v>
      </c>
      <c r="L63" s="12" t="e">
        <f>+#REF!-'Quadro C.6.4.9 '!M67</f>
        <v>#REF!</v>
      </c>
      <c r="M63" s="12" t="e">
        <f>+#REF!-'Quadro C.6.4.9 '!N67</f>
        <v>#REF!</v>
      </c>
      <c r="N63" s="12" t="e">
        <f>+#REF!-'Quadro C.6.4.9 '!O67</f>
        <v>#REF!</v>
      </c>
      <c r="O63" s="12" t="e">
        <f>+#REF!-'Quadro C.6.4.9 '!P67</f>
        <v>#REF!</v>
      </c>
      <c r="P63" s="12" t="e">
        <f>+#REF!-'Quadro C.6.4.9 '!Q67</f>
        <v>#REF!</v>
      </c>
      <c r="Q63" s="12" t="e">
        <f>+#REF!-'Quadro C.6.4.9 '!R67</f>
        <v>#REF!</v>
      </c>
      <c r="R63" s="12" t="e">
        <f>+#REF!-'Quadro C.6.4.9 '!S67</f>
        <v>#REF!</v>
      </c>
      <c r="S63" s="12" t="e">
        <f>+#REF!-'Quadro C.6.4.9 '!T67</f>
        <v>#REF!</v>
      </c>
      <c r="T63" s="12" t="e">
        <f>+#REF!-'Quadro C.6.4.9 '!U67</f>
        <v>#REF!</v>
      </c>
      <c r="U63" s="12" t="e">
        <f>+#REF!-'Quadro C.6.4.9 '!V67</f>
        <v>#REF!</v>
      </c>
      <c r="V63" s="12" t="e">
        <f>+#REF!-'Quadro C.6.4.9 '!W67</f>
        <v>#REF!</v>
      </c>
      <c r="W63" s="12" t="e">
        <f>+#REF!-'Quadro C.6.4.9 '!X67</f>
        <v>#REF!</v>
      </c>
      <c r="X63" s="12" t="e">
        <f>+#REF!-'Quadro C.6.4.9 '!Y67</f>
        <v>#REF!</v>
      </c>
      <c r="Y63" s="12" t="e">
        <f>+#REF!-'Quadro C.6.4.9 '!Z67</f>
        <v>#REF!</v>
      </c>
      <c r="Z63" s="12" t="e">
        <f>+#REF!-'Quadro C.6.4.9 '!AA67</f>
        <v>#REF!</v>
      </c>
      <c r="AA63" s="12" t="e">
        <f>+#REF!-'Quadro C.6.4.9 '!AB67</f>
        <v>#REF!</v>
      </c>
      <c r="AB63" s="12" t="e">
        <f>+#REF!-'Quadro C.6.4.9 '!AC67</f>
        <v>#REF!</v>
      </c>
      <c r="AC63" s="12" t="e">
        <f>+#REF!-'Quadro C.6.4.9 '!AD67</f>
        <v>#REF!</v>
      </c>
      <c r="AD63" s="12" t="e">
        <f>+#REF!-'Quadro C.6.4.9 '!AE67</f>
        <v>#REF!</v>
      </c>
      <c r="AE63" s="12" t="e">
        <f>+#REF!-'Quadro C.6.4.9 '!AF67</f>
        <v>#REF!</v>
      </c>
      <c r="AF63" s="12" t="e">
        <f>+#REF!-'Quadro C.6.4.9 '!AG67</f>
        <v>#REF!</v>
      </c>
      <c r="AG63" s="12" t="e">
        <f>+#REF!-'Quadro C.6.4.9 '!AH67</f>
        <v>#REF!</v>
      </c>
      <c r="AH63" s="12" t="e">
        <f>+#REF!-'Quadro C.6.4.9 '!AI67</f>
        <v>#REF!</v>
      </c>
      <c r="AI63" s="12" t="e">
        <f>+#REF!-'Quadro C.6.4.9 '!AJ67</f>
        <v>#REF!</v>
      </c>
      <c r="AJ63" s="12" t="e">
        <f>+#REF!-'Quadro C.6.4.9 '!AK67</f>
        <v>#REF!</v>
      </c>
      <c r="AK63" s="12" t="e">
        <f>+#REF!-'Quadro C.6.4.9 '!AL67</f>
        <v>#REF!</v>
      </c>
      <c r="AL63" s="12" t="e">
        <f>+#REF!-'Quadro C.6.4.9 '!AM67</f>
        <v>#REF!</v>
      </c>
      <c r="AM63" s="12" t="e">
        <f>+#REF!-'Quadro C.6.4.9 '!AN67</f>
        <v>#REF!</v>
      </c>
      <c r="AN63" s="12" t="e">
        <f>+#REF!-'Quadro C.6.4.9 '!AO67</f>
        <v>#REF!</v>
      </c>
      <c r="AO63" s="12" t="e">
        <f>+#REF!-'Quadro C.6.4.9 '!AP67</f>
        <v>#REF!</v>
      </c>
      <c r="AP63" s="12" t="e">
        <f>+#REF!-'Quadro C.6.4.9 '!AQ67</f>
        <v>#REF!</v>
      </c>
      <c r="AQ63" s="12" t="e">
        <f>+#REF!-'Quadro C.6.4.9 '!AR67</f>
        <v>#REF!</v>
      </c>
      <c r="AR63" s="12" t="e">
        <f>+#REF!-'Quadro C.6.4.9 '!AS67</f>
        <v>#REF!</v>
      </c>
      <c r="AS63" s="12" t="e">
        <f>+#REF!-'Quadro C.6.4.9 '!AT67</f>
        <v>#REF!</v>
      </c>
      <c r="AT63" s="12" t="e">
        <f>+#REF!-'Quadro C.6.4.9 '!AU67</f>
        <v>#REF!</v>
      </c>
      <c r="AU63" s="12" t="e">
        <f>+#REF!-'Quadro C.6.4.9 '!AV67</f>
        <v>#REF!</v>
      </c>
      <c r="AV63" s="12" t="e">
        <f>+#REF!-'Quadro C.6.4.9 '!AW67</f>
        <v>#REF!</v>
      </c>
      <c r="AW63" s="12" t="e">
        <f>+#REF!-'Quadro C.6.4.9 '!AX67</f>
        <v>#REF!</v>
      </c>
      <c r="AX63" s="12" t="e">
        <f>+#REF!-'Quadro C.6.4.9 '!AY67</f>
        <v>#REF!</v>
      </c>
      <c r="AY63" s="12" t="e">
        <f>+#REF!-'Quadro C.6.4.9 '!AZ67</f>
        <v>#REF!</v>
      </c>
      <c r="AZ63" s="12" t="e">
        <f>+#REF!-'Quadro C.6.4.9 '!BA67</f>
        <v>#REF!</v>
      </c>
      <c r="BA63" s="12" t="e">
        <f>+#REF!-'Quadro C.6.4.9 '!BB67</f>
        <v>#REF!</v>
      </c>
      <c r="BB63" s="12" t="e">
        <f>+#REF!-'Quadro C.6.4.9 '!BC67</f>
        <v>#REF!</v>
      </c>
      <c r="BC63" s="12" t="e">
        <f>+#REF!-'Quadro C.6.4.9 '!BD67</f>
        <v>#REF!</v>
      </c>
      <c r="BD63" s="12" t="e">
        <f>+#REF!-'Quadro C.6.4.9 '!BE67</f>
        <v>#REF!</v>
      </c>
      <c r="BE63" s="12" t="e">
        <f>+#REF!-'Quadro C.6.4.9 '!BF67</f>
        <v>#REF!</v>
      </c>
      <c r="BF63" s="12" t="e">
        <f>+#REF!-'Quadro C.6.4.9 '!BG67</f>
        <v>#REF!</v>
      </c>
      <c r="BG63" s="12" t="e">
        <f>+#REF!-'Quadro C.6.4.9 '!BH67</f>
        <v>#REF!</v>
      </c>
      <c r="BH63" s="12" t="e">
        <f>+#REF!-'Quadro C.6.4.9 '!BI67</f>
        <v>#REF!</v>
      </c>
      <c r="BI63" s="12" t="e">
        <f>+#REF!-'Quadro C.6.4.9 '!BJ67</f>
        <v>#REF!</v>
      </c>
      <c r="BJ63" s="12" t="e">
        <f>+#REF!-'Quadro C.6.4.9 '!BK67</f>
        <v>#REF!</v>
      </c>
      <c r="BK63" s="12" t="e">
        <f>+#REF!-'Quadro C.6.4.9 '!BL67</f>
        <v>#REF!</v>
      </c>
      <c r="BL63" s="12" t="e">
        <f>+#REF!-'Quadro C.6.4.9 '!BM67</f>
        <v>#REF!</v>
      </c>
      <c r="BM63" s="12" t="e">
        <f>+#REF!-'Quadro C.6.4.9 '!BN67</f>
        <v>#REF!</v>
      </c>
      <c r="BN63" s="12" t="e">
        <f>+#REF!-'Quadro C.6.4.9 '!BO67</f>
        <v>#REF!</v>
      </c>
      <c r="BO63" s="12" t="e">
        <f>+#REF!-'Quadro C.6.4.9 '!BP67</f>
        <v>#REF!</v>
      </c>
      <c r="BP63" s="12" t="e">
        <f>+#REF!-'Quadro C.6.4.9 '!BQ67</f>
        <v>#REF!</v>
      </c>
      <c r="BQ63" s="12" t="e">
        <f>+#REF!-'Quadro C.6.4.9 '!BR67</f>
        <v>#REF!</v>
      </c>
      <c r="BR63" s="12" t="e">
        <f>+#REF!-'Quadro C.6.4.9 '!BS67</f>
        <v>#REF!</v>
      </c>
      <c r="BS63" s="12" t="e">
        <f>+#REF!-'Quadro C.6.4.9 '!BT67</f>
        <v>#REF!</v>
      </c>
      <c r="BT63" s="12" t="e">
        <f>+#REF!-'Quadro C.6.4.9 '!BU67</f>
        <v>#REF!</v>
      </c>
      <c r="BU63" s="12" t="e">
        <f>+#REF!-'Quadro C.6.4.9 '!BV67</f>
        <v>#REF!</v>
      </c>
      <c r="BV63" s="12" t="e">
        <f>+#REF!-'Quadro C.6.4.9 '!BW67</f>
        <v>#REF!</v>
      </c>
      <c r="BW63" s="12" t="e">
        <f>+#REF!-'Quadro C.6.4.9 '!BX67</f>
        <v>#REF!</v>
      </c>
      <c r="BX63" s="12" t="e">
        <f>+#REF!-'Quadro C.6.4.9 '!BY67</f>
        <v>#REF!</v>
      </c>
      <c r="BY63" s="12" t="e">
        <f>+#REF!-'Quadro C.6.4.9 '!BZ67</f>
        <v>#REF!</v>
      </c>
      <c r="BZ63" s="12" t="e">
        <f>+#REF!-'Quadro C.6.4.9 '!CA67</f>
        <v>#REF!</v>
      </c>
      <c r="CA63" s="12" t="e">
        <f>+#REF!-'Quadro C.6.4.9 '!CB67</f>
        <v>#REF!</v>
      </c>
      <c r="CB63" s="12" t="e">
        <f>+#REF!-'Quadro C.6.4.9 '!CC67</f>
        <v>#REF!</v>
      </c>
      <c r="CC63" s="12" t="e">
        <f>+#REF!-'Quadro C.6.4.9 '!CD67</f>
        <v>#REF!</v>
      </c>
      <c r="CD63" s="12" t="e">
        <f t="shared" si="1"/>
        <v>#REF!</v>
      </c>
    </row>
    <row r="64" spans="1:82">
      <c r="A64" s="3" t="s">
        <v>59</v>
      </c>
      <c r="B64" s="12" t="e">
        <f>+#REF!-'Quadro C.6.4.9 '!C68</f>
        <v>#REF!</v>
      </c>
      <c r="C64" s="12" t="e">
        <f>+#REF!-'Quadro C.6.4.9 '!D68</f>
        <v>#REF!</v>
      </c>
      <c r="D64" s="12" t="e">
        <f>+#REF!-'Quadro C.6.4.9 '!E68</f>
        <v>#REF!</v>
      </c>
      <c r="E64" s="12" t="e">
        <f>+#REF!-'Quadro C.6.4.9 '!F68</f>
        <v>#REF!</v>
      </c>
      <c r="F64" s="12" t="e">
        <f>+#REF!-'Quadro C.6.4.9 '!G68</f>
        <v>#REF!</v>
      </c>
      <c r="G64" s="12" t="e">
        <f>+#REF!-'Quadro C.6.4.9 '!H68</f>
        <v>#REF!</v>
      </c>
      <c r="H64" s="12" t="e">
        <f>+#REF!-'Quadro C.6.4.9 '!I68</f>
        <v>#REF!</v>
      </c>
      <c r="I64" s="12" t="e">
        <f>+#REF!-'Quadro C.6.4.9 '!J68</f>
        <v>#REF!</v>
      </c>
      <c r="J64" s="12" t="e">
        <f>+#REF!-'Quadro C.6.4.9 '!K68</f>
        <v>#REF!</v>
      </c>
      <c r="K64" s="12" t="e">
        <f>+#REF!-'Quadro C.6.4.9 '!L68</f>
        <v>#REF!</v>
      </c>
      <c r="L64" s="12" t="e">
        <f>+#REF!-'Quadro C.6.4.9 '!M68</f>
        <v>#REF!</v>
      </c>
      <c r="M64" s="12" t="e">
        <f>+#REF!-'Quadro C.6.4.9 '!N68</f>
        <v>#REF!</v>
      </c>
      <c r="N64" s="12" t="e">
        <f>+#REF!-'Quadro C.6.4.9 '!O68</f>
        <v>#REF!</v>
      </c>
      <c r="O64" s="12" t="e">
        <f>+#REF!-'Quadro C.6.4.9 '!P68</f>
        <v>#REF!</v>
      </c>
      <c r="P64" s="12" t="e">
        <f>+#REF!-'Quadro C.6.4.9 '!Q68</f>
        <v>#REF!</v>
      </c>
      <c r="Q64" s="12" t="e">
        <f>+#REF!-'Quadro C.6.4.9 '!R68</f>
        <v>#REF!</v>
      </c>
      <c r="R64" s="12" t="e">
        <f>+#REF!-'Quadro C.6.4.9 '!S68</f>
        <v>#REF!</v>
      </c>
      <c r="S64" s="12" t="e">
        <f>+#REF!-'Quadro C.6.4.9 '!T68</f>
        <v>#REF!</v>
      </c>
      <c r="T64" s="12" t="e">
        <f>+#REF!-'Quadro C.6.4.9 '!U68</f>
        <v>#REF!</v>
      </c>
      <c r="U64" s="12" t="e">
        <f>+#REF!-'Quadro C.6.4.9 '!V68</f>
        <v>#REF!</v>
      </c>
      <c r="V64" s="12" t="e">
        <f>+#REF!-'Quadro C.6.4.9 '!W68</f>
        <v>#REF!</v>
      </c>
      <c r="W64" s="12" t="e">
        <f>+#REF!-'Quadro C.6.4.9 '!X68</f>
        <v>#REF!</v>
      </c>
      <c r="X64" s="12" t="e">
        <f>+#REF!-'Quadro C.6.4.9 '!Y68</f>
        <v>#REF!</v>
      </c>
      <c r="Y64" s="12" t="e">
        <f>+#REF!-'Quadro C.6.4.9 '!Z68</f>
        <v>#REF!</v>
      </c>
      <c r="Z64" s="12" t="e">
        <f>+#REF!-'Quadro C.6.4.9 '!AA68</f>
        <v>#REF!</v>
      </c>
      <c r="AA64" s="12" t="e">
        <f>+#REF!-'Quadro C.6.4.9 '!AB68</f>
        <v>#REF!</v>
      </c>
      <c r="AB64" s="12" t="e">
        <f>+#REF!-'Quadro C.6.4.9 '!AC68</f>
        <v>#REF!</v>
      </c>
      <c r="AC64" s="12" t="e">
        <f>+#REF!-'Quadro C.6.4.9 '!AD68</f>
        <v>#REF!</v>
      </c>
      <c r="AD64" s="12" t="e">
        <f>+#REF!-'Quadro C.6.4.9 '!AE68</f>
        <v>#REF!</v>
      </c>
      <c r="AE64" s="12" t="e">
        <f>+#REF!-'Quadro C.6.4.9 '!AF68</f>
        <v>#REF!</v>
      </c>
      <c r="AF64" s="12" t="e">
        <f>+#REF!-'Quadro C.6.4.9 '!AG68</f>
        <v>#REF!</v>
      </c>
      <c r="AG64" s="12" t="e">
        <f>+#REF!-'Quadro C.6.4.9 '!AH68</f>
        <v>#REF!</v>
      </c>
      <c r="AH64" s="12" t="e">
        <f>+#REF!-'Quadro C.6.4.9 '!AI68</f>
        <v>#REF!</v>
      </c>
      <c r="AI64" s="12" t="e">
        <f>+#REF!-'Quadro C.6.4.9 '!AJ68</f>
        <v>#REF!</v>
      </c>
      <c r="AJ64" s="12" t="e">
        <f>+#REF!-'Quadro C.6.4.9 '!AK68</f>
        <v>#REF!</v>
      </c>
      <c r="AK64" s="12" t="e">
        <f>+#REF!-'Quadro C.6.4.9 '!AL68</f>
        <v>#REF!</v>
      </c>
      <c r="AL64" s="12" t="e">
        <f>+#REF!-'Quadro C.6.4.9 '!AM68</f>
        <v>#REF!</v>
      </c>
      <c r="AM64" s="12" t="e">
        <f>+#REF!-'Quadro C.6.4.9 '!AN68</f>
        <v>#REF!</v>
      </c>
      <c r="AN64" s="12" t="e">
        <f>+#REF!-'Quadro C.6.4.9 '!AO68</f>
        <v>#REF!</v>
      </c>
      <c r="AO64" s="12" t="e">
        <f>+#REF!-'Quadro C.6.4.9 '!AP68</f>
        <v>#REF!</v>
      </c>
      <c r="AP64" s="12" t="e">
        <f>+#REF!-'Quadro C.6.4.9 '!AQ68</f>
        <v>#REF!</v>
      </c>
      <c r="AQ64" s="12" t="e">
        <f>+#REF!-'Quadro C.6.4.9 '!AR68</f>
        <v>#REF!</v>
      </c>
      <c r="AR64" s="12" t="e">
        <f>+#REF!-'Quadro C.6.4.9 '!AS68</f>
        <v>#REF!</v>
      </c>
      <c r="AS64" s="12" t="e">
        <f>+#REF!-'Quadro C.6.4.9 '!AT68</f>
        <v>#REF!</v>
      </c>
      <c r="AT64" s="12" t="e">
        <f>+#REF!-'Quadro C.6.4.9 '!AU68</f>
        <v>#REF!</v>
      </c>
      <c r="AU64" s="12" t="e">
        <f>+#REF!-'Quadro C.6.4.9 '!AV68</f>
        <v>#REF!</v>
      </c>
      <c r="AV64" s="12" t="e">
        <f>+#REF!-'Quadro C.6.4.9 '!AW68</f>
        <v>#REF!</v>
      </c>
      <c r="AW64" s="12" t="e">
        <f>+#REF!-'Quadro C.6.4.9 '!AX68</f>
        <v>#REF!</v>
      </c>
      <c r="AX64" s="12" t="e">
        <f>+#REF!-'Quadro C.6.4.9 '!AY68</f>
        <v>#REF!</v>
      </c>
      <c r="AY64" s="12" t="e">
        <f>+#REF!-'Quadro C.6.4.9 '!AZ68</f>
        <v>#REF!</v>
      </c>
      <c r="AZ64" s="12" t="e">
        <f>+#REF!-'Quadro C.6.4.9 '!BA68</f>
        <v>#REF!</v>
      </c>
      <c r="BA64" s="12" t="e">
        <f>+#REF!-'Quadro C.6.4.9 '!BB68</f>
        <v>#REF!</v>
      </c>
      <c r="BB64" s="12" t="e">
        <f>+#REF!-'Quadro C.6.4.9 '!BC68</f>
        <v>#REF!</v>
      </c>
      <c r="BC64" s="12" t="e">
        <f>+#REF!-'Quadro C.6.4.9 '!BD68</f>
        <v>#REF!</v>
      </c>
      <c r="BD64" s="12" t="e">
        <f>+#REF!-'Quadro C.6.4.9 '!BE68</f>
        <v>#REF!</v>
      </c>
      <c r="BE64" s="12" t="e">
        <f>+#REF!-'Quadro C.6.4.9 '!BF68</f>
        <v>#REF!</v>
      </c>
      <c r="BF64" s="12" t="e">
        <f>+#REF!-'Quadro C.6.4.9 '!BG68</f>
        <v>#REF!</v>
      </c>
      <c r="BG64" s="12" t="e">
        <f>+#REF!-'Quadro C.6.4.9 '!BH68</f>
        <v>#REF!</v>
      </c>
      <c r="BH64" s="12" t="e">
        <f>+#REF!-'Quadro C.6.4.9 '!BI68</f>
        <v>#REF!</v>
      </c>
      <c r="BI64" s="12" t="e">
        <f>+#REF!-'Quadro C.6.4.9 '!BJ68</f>
        <v>#REF!</v>
      </c>
      <c r="BJ64" s="12" t="e">
        <f>+#REF!-'Quadro C.6.4.9 '!BK68</f>
        <v>#REF!</v>
      </c>
      <c r="BK64" s="12" t="e">
        <f>+#REF!-'Quadro C.6.4.9 '!BL68</f>
        <v>#REF!</v>
      </c>
      <c r="BL64" s="12" t="e">
        <f>+#REF!-'Quadro C.6.4.9 '!BM68</f>
        <v>#REF!</v>
      </c>
      <c r="BM64" s="12" t="e">
        <f>+#REF!-'Quadro C.6.4.9 '!BN68</f>
        <v>#REF!</v>
      </c>
      <c r="BN64" s="12" t="e">
        <f>+#REF!-'Quadro C.6.4.9 '!BO68</f>
        <v>#REF!</v>
      </c>
      <c r="BO64" s="12" t="e">
        <f>+#REF!-'Quadro C.6.4.9 '!BP68</f>
        <v>#REF!</v>
      </c>
      <c r="BP64" s="12" t="e">
        <f>+#REF!-'Quadro C.6.4.9 '!BQ68</f>
        <v>#REF!</v>
      </c>
      <c r="BQ64" s="12" t="e">
        <f>+#REF!-'Quadro C.6.4.9 '!BR68</f>
        <v>#REF!</v>
      </c>
      <c r="BR64" s="12" t="e">
        <f>+#REF!-'Quadro C.6.4.9 '!BS68</f>
        <v>#REF!</v>
      </c>
      <c r="BS64" s="12" t="e">
        <f>+#REF!-'Quadro C.6.4.9 '!BT68</f>
        <v>#REF!</v>
      </c>
      <c r="BT64" s="12" t="e">
        <f>+#REF!-'Quadro C.6.4.9 '!BU68</f>
        <v>#REF!</v>
      </c>
      <c r="BU64" s="12" t="e">
        <f>+#REF!-'Quadro C.6.4.9 '!BV68</f>
        <v>#REF!</v>
      </c>
      <c r="BV64" s="12" t="e">
        <f>+#REF!-'Quadro C.6.4.9 '!BW68</f>
        <v>#REF!</v>
      </c>
      <c r="BW64" s="12" t="e">
        <f>+#REF!-'Quadro C.6.4.9 '!BX68</f>
        <v>#REF!</v>
      </c>
      <c r="BX64" s="12" t="e">
        <f>+#REF!-'Quadro C.6.4.9 '!BY68</f>
        <v>#REF!</v>
      </c>
      <c r="BY64" s="12" t="e">
        <f>+#REF!-'Quadro C.6.4.9 '!BZ68</f>
        <v>#REF!</v>
      </c>
      <c r="BZ64" s="12" t="e">
        <f>+#REF!-'Quadro C.6.4.9 '!CA68</f>
        <v>#REF!</v>
      </c>
      <c r="CA64" s="12" t="e">
        <f>+#REF!-'Quadro C.6.4.9 '!CB68</f>
        <v>#REF!</v>
      </c>
      <c r="CB64" s="12" t="e">
        <f>+#REF!-'Quadro C.6.4.9 '!CC68</f>
        <v>#REF!</v>
      </c>
      <c r="CC64" s="12" t="e">
        <f>+#REF!-'Quadro C.6.4.9 '!CD68</f>
        <v>#REF!</v>
      </c>
      <c r="CD64" s="12" t="e">
        <f t="shared" si="1"/>
        <v>#REF!</v>
      </c>
    </row>
    <row r="65" spans="1:82">
      <c r="A65" s="3" t="s">
        <v>60</v>
      </c>
      <c r="B65" s="12" t="e">
        <f>+#REF!-'Quadro C.6.4.9 '!C69</f>
        <v>#REF!</v>
      </c>
      <c r="C65" s="12" t="e">
        <f>+#REF!-'Quadro C.6.4.9 '!D69</f>
        <v>#REF!</v>
      </c>
      <c r="D65" s="12" t="e">
        <f>+#REF!-'Quadro C.6.4.9 '!E69</f>
        <v>#REF!</v>
      </c>
      <c r="E65" s="12" t="e">
        <f>+#REF!-'Quadro C.6.4.9 '!F69</f>
        <v>#REF!</v>
      </c>
      <c r="F65" s="12" t="e">
        <f>+#REF!-'Quadro C.6.4.9 '!G69</f>
        <v>#REF!</v>
      </c>
      <c r="G65" s="12" t="e">
        <f>+#REF!-'Quadro C.6.4.9 '!H69</f>
        <v>#REF!</v>
      </c>
      <c r="H65" s="12" t="e">
        <f>+#REF!-'Quadro C.6.4.9 '!I69</f>
        <v>#REF!</v>
      </c>
      <c r="I65" s="12" t="e">
        <f>+#REF!-'Quadro C.6.4.9 '!J69</f>
        <v>#REF!</v>
      </c>
      <c r="J65" s="12" t="e">
        <f>+#REF!-'Quadro C.6.4.9 '!K69</f>
        <v>#REF!</v>
      </c>
      <c r="K65" s="12" t="e">
        <f>+#REF!-'Quadro C.6.4.9 '!L69</f>
        <v>#REF!</v>
      </c>
      <c r="L65" s="12" t="e">
        <f>+#REF!-'Quadro C.6.4.9 '!M69</f>
        <v>#REF!</v>
      </c>
      <c r="M65" s="12" t="e">
        <f>+#REF!-'Quadro C.6.4.9 '!N69</f>
        <v>#REF!</v>
      </c>
      <c r="N65" s="12" t="e">
        <f>+#REF!-'Quadro C.6.4.9 '!O69</f>
        <v>#REF!</v>
      </c>
      <c r="O65" s="12" t="e">
        <f>+#REF!-'Quadro C.6.4.9 '!P69</f>
        <v>#REF!</v>
      </c>
      <c r="P65" s="12" t="e">
        <f>+#REF!-'Quadro C.6.4.9 '!Q69</f>
        <v>#REF!</v>
      </c>
      <c r="Q65" s="12" t="e">
        <f>+#REF!-'Quadro C.6.4.9 '!R69</f>
        <v>#REF!</v>
      </c>
      <c r="R65" s="12" t="e">
        <f>+#REF!-'Quadro C.6.4.9 '!S69</f>
        <v>#REF!</v>
      </c>
      <c r="S65" s="12" t="e">
        <f>+#REF!-'Quadro C.6.4.9 '!T69</f>
        <v>#REF!</v>
      </c>
      <c r="T65" s="12" t="e">
        <f>+#REF!-'Quadro C.6.4.9 '!U69</f>
        <v>#REF!</v>
      </c>
      <c r="U65" s="12" t="e">
        <f>+#REF!-'Quadro C.6.4.9 '!V69</f>
        <v>#REF!</v>
      </c>
      <c r="V65" s="12" t="e">
        <f>+#REF!-'Quadro C.6.4.9 '!W69</f>
        <v>#REF!</v>
      </c>
      <c r="W65" s="12" t="e">
        <f>+#REF!-'Quadro C.6.4.9 '!X69</f>
        <v>#REF!</v>
      </c>
      <c r="X65" s="12" t="e">
        <f>+#REF!-'Quadro C.6.4.9 '!Y69</f>
        <v>#REF!</v>
      </c>
      <c r="Y65" s="12" t="e">
        <f>+#REF!-'Quadro C.6.4.9 '!Z69</f>
        <v>#REF!</v>
      </c>
      <c r="Z65" s="12" t="e">
        <f>+#REF!-'Quadro C.6.4.9 '!AA69</f>
        <v>#REF!</v>
      </c>
      <c r="AA65" s="12" t="e">
        <f>+#REF!-'Quadro C.6.4.9 '!AB69</f>
        <v>#REF!</v>
      </c>
      <c r="AB65" s="12" t="e">
        <f>+#REF!-'Quadro C.6.4.9 '!AC69</f>
        <v>#REF!</v>
      </c>
      <c r="AC65" s="12" t="e">
        <f>+#REF!-'Quadro C.6.4.9 '!AD69</f>
        <v>#REF!</v>
      </c>
      <c r="AD65" s="12" t="e">
        <f>+#REF!-'Quadro C.6.4.9 '!AE69</f>
        <v>#REF!</v>
      </c>
      <c r="AE65" s="12" t="e">
        <f>+#REF!-'Quadro C.6.4.9 '!AF69</f>
        <v>#REF!</v>
      </c>
      <c r="AF65" s="12" t="e">
        <f>+#REF!-'Quadro C.6.4.9 '!AG69</f>
        <v>#REF!</v>
      </c>
      <c r="AG65" s="12" t="e">
        <f>+#REF!-'Quadro C.6.4.9 '!AH69</f>
        <v>#REF!</v>
      </c>
      <c r="AH65" s="12" t="e">
        <f>+#REF!-'Quadro C.6.4.9 '!AI69</f>
        <v>#REF!</v>
      </c>
      <c r="AI65" s="12" t="e">
        <f>+#REF!-'Quadro C.6.4.9 '!AJ69</f>
        <v>#REF!</v>
      </c>
      <c r="AJ65" s="12" t="e">
        <f>+#REF!-'Quadro C.6.4.9 '!AK69</f>
        <v>#REF!</v>
      </c>
      <c r="AK65" s="12" t="e">
        <f>+#REF!-'Quadro C.6.4.9 '!AL69</f>
        <v>#REF!</v>
      </c>
      <c r="AL65" s="12" t="e">
        <f>+#REF!-'Quadro C.6.4.9 '!AM69</f>
        <v>#REF!</v>
      </c>
      <c r="AM65" s="12" t="e">
        <f>+#REF!-'Quadro C.6.4.9 '!AN69</f>
        <v>#REF!</v>
      </c>
      <c r="AN65" s="12" t="e">
        <f>+#REF!-'Quadro C.6.4.9 '!AO69</f>
        <v>#REF!</v>
      </c>
      <c r="AO65" s="12" t="e">
        <f>+#REF!-'Quadro C.6.4.9 '!AP69</f>
        <v>#REF!</v>
      </c>
      <c r="AP65" s="12" t="e">
        <f>+#REF!-'Quadro C.6.4.9 '!AQ69</f>
        <v>#REF!</v>
      </c>
      <c r="AQ65" s="12" t="e">
        <f>+#REF!-'Quadro C.6.4.9 '!AR69</f>
        <v>#REF!</v>
      </c>
      <c r="AR65" s="12" t="e">
        <f>+#REF!-'Quadro C.6.4.9 '!AS69</f>
        <v>#REF!</v>
      </c>
      <c r="AS65" s="12" t="e">
        <f>+#REF!-'Quadro C.6.4.9 '!AT69</f>
        <v>#REF!</v>
      </c>
      <c r="AT65" s="12" t="e">
        <f>+#REF!-'Quadro C.6.4.9 '!AU69</f>
        <v>#REF!</v>
      </c>
      <c r="AU65" s="12" t="e">
        <f>+#REF!-'Quadro C.6.4.9 '!AV69</f>
        <v>#REF!</v>
      </c>
      <c r="AV65" s="12" t="e">
        <f>+#REF!-'Quadro C.6.4.9 '!AW69</f>
        <v>#REF!</v>
      </c>
      <c r="AW65" s="12" t="e">
        <f>+#REF!-'Quadro C.6.4.9 '!AX69</f>
        <v>#REF!</v>
      </c>
      <c r="AX65" s="12" t="e">
        <f>+#REF!-'Quadro C.6.4.9 '!AY69</f>
        <v>#REF!</v>
      </c>
      <c r="AY65" s="12" t="e">
        <f>+#REF!-'Quadro C.6.4.9 '!AZ69</f>
        <v>#REF!</v>
      </c>
      <c r="AZ65" s="12" t="e">
        <f>+#REF!-'Quadro C.6.4.9 '!BA69</f>
        <v>#REF!</v>
      </c>
      <c r="BA65" s="12" t="e">
        <f>+#REF!-'Quadro C.6.4.9 '!BB69</f>
        <v>#REF!</v>
      </c>
      <c r="BB65" s="12" t="e">
        <f>+#REF!-'Quadro C.6.4.9 '!BC69</f>
        <v>#REF!</v>
      </c>
      <c r="BC65" s="12" t="e">
        <f>+#REF!-'Quadro C.6.4.9 '!BD69</f>
        <v>#REF!</v>
      </c>
      <c r="BD65" s="12" t="e">
        <f>+#REF!-'Quadro C.6.4.9 '!BE69</f>
        <v>#REF!</v>
      </c>
      <c r="BE65" s="12" t="e">
        <f>+#REF!-'Quadro C.6.4.9 '!BF69</f>
        <v>#REF!</v>
      </c>
      <c r="BF65" s="12" t="e">
        <f>+#REF!-'Quadro C.6.4.9 '!BG69</f>
        <v>#REF!</v>
      </c>
      <c r="BG65" s="12" t="e">
        <f>+#REF!-'Quadro C.6.4.9 '!BH69</f>
        <v>#REF!</v>
      </c>
      <c r="BH65" s="12" t="e">
        <f>+#REF!-'Quadro C.6.4.9 '!BI69</f>
        <v>#REF!</v>
      </c>
      <c r="BI65" s="12" t="e">
        <f>+#REF!-'Quadro C.6.4.9 '!BJ69</f>
        <v>#REF!</v>
      </c>
      <c r="BJ65" s="12" t="e">
        <f>+#REF!-'Quadro C.6.4.9 '!BK69</f>
        <v>#REF!</v>
      </c>
      <c r="BK65" s="12" t="e">
        <f>+#REF!-'Quadro C.6.4.9 '!BL69</f>
        <v>#REF!</v>
      </c>
      <c r="BL65" s="12" t="e">
        <f>+#REF!-'Quadro C.6.4.9 '!BM69</f>
        <v>#REF!</v>
      </c>
      <c r="BM65" s="12" t="e">
        <f>+#REF!-'Quadro C.6.4.9 '!BN69</f>
        <v>#REF!</v>
      </c>
      <c r="BN65" s="12" t="e">
        <f>+#REF!-'Quadro C.6.4.9 '!BO69</f>
        <v>#REF!</v>
      </c>
      <c r="BO65" s="12" t="e">
        <f>+#REF!-'Quadro C.6.4.9 '!BP69</f>
        <v>#REF!</v>
      </c>
      <c r="BP65" s="12" t="e">
        <f>+#REF!-'Quadro C.6.4.9 '!BQ69</f>
        <v>#REF!</v>
      </c>
      <c r="BQ65" s="12" t="e">
        <f>+#REF!-'Quadro C.6.4.9 '!BR69</f>
        <v>#REF!</v>
      </c>
      <c r="BR65" s="12" t="e">
        <f>+#REF!-'Quadro C.6.4.9 '!BS69</f>
        <v>#REF!</v>
      </c>
      <c r="BS65" s="12" t="e">
        <f>+#REF!-'Quadro C.6.4.9 '!BT69</f>
        <v>#REF!</v>
      </c>
      <c r="BT65" s="12" t="e">
        <f>+#REF!-'Quadro C.6.4.9 '!BU69</f>
        <v>#REF!</v>
      </c>
      <c r="BU65" s="12" t="e">
        <f>+#REF!-'Quadro C.6.4.9 '!BV69</f>
        <v>#REF!</v>
      </c>
      <c r="BV65" s="12" t="e">
        <f>+#REF!-'Quadro C.6.4.9 '!BW69</f>
        <v>#REF!</v>
      </c>
      <c r="BW65" s="12" t="e">
        <f>+#REF!-'Quadro C.6.4.9 '!BX69</f>
        <v>#REF!</v>
      </c>
      <c r="BX65" s="12" t="e">
        <f>+#REF!-'Quadro C.6.4.9 '!BY69</f>
        <v>#REF!</v>
      </c>
      <c r="BY65" s="12" t="e">
        <f>+#REF!-'Quadro C.6.4.9 '!BZ69</f>
        <v>#REF!</v>
      </c>
      <c r="BZ65" s="12" t="e">
        <f>+#REF!-'Quadro C.6.4.9 '!CA69</f>
        <v>#REF!</v>
      </c>
      <c r="CA65" s="12" t="e">
        <f>+#REF!-'Quadro C.6.4.9 '!CB69</f>
        <v>#REF!</v>
      </c>
      <c r="CB65" s="12" t="e">
        <f>+#REF!-'Quadro C.6.4.9 '!CC69</f>
        <v>#REF!</v>
      </c>
      <c r="CC65" s="12" t="e">
        <f>+#REF!-'Quadro C.6.4.9 '!CD69</f>
        <v>#REF!</v>
      </c>
      <c r="CD65" s="12" t="e">
        <f t="shared" si="1"/>
        <v>#REF!</v>
      </c>
    </row>
    <row r="66" spans="1:82">
      <c r="A66" s="3" t="s">
        <v>61</v>
      </c>
      <c r="B66" s="12" t="e">
        <f>+#REF!-'Quadro C.6.4.9 '!C70</f>
        <v>#REF!</v>
      </c>
      <c r="C66" s="12" t="e">
        <f>+#REF!-'Quadro C.6.4.9 '!D70</f>
        <v>#REF!</v>
      </c>
      <c r="D66" s="12" t="e">
        <f>+#REF!-'Quadro C.6.4.9 '!E70</f>
        <v>#REF!</v>
      </c>
      <c r="E66" s="12" t="e">
        <f>+#REF!-'Quadro C.6.4.9 '!F70</f>
        <v>#REF!</v>
      </c>
      <c r="F66" s="12" t="e">
        <f>+#REF!-'Quadro C.6.4.9 '!G70</f>
        <v>#REF!</v>
      </c>
      <c r="G66" s="12" t="e">
        <f>+#REF!-'Quadro C.6.4.9 '!H70</f>
        <v>#REF!</v>
      </c>
      <c r="H66" s="12" t="e">
        <f>+#REF!-'Quadro C.6.4.9 '!I70</f>
        <v>#REF!</v>
      </c>
      <c r="I66" s="12" t="e">
        <f>+#REF!-'Quadro C.6.4.9 '!J70</f>
        <v>#REF!</v>
      </c>
      <c r="J66" s="12" t="e">
        <f>+#REF!-'Quadro C.6.4.9 '!K70</f>
        <v>#REF!</v>
      </c>
      <c r="K66" s="12" t="e">
        <f>+#REF!-'Quadro C.6.4.9 '!L70</f>
        <v>#REF!</v>
      </c>
      <c r="L66" s="12" t="e">
        <f>+#REF!-'Quadro C.6.4.9 '!M70</f>
        <v>#REF!</v>
      </c>
      <c r="M66" s="12" t="e">
        <f>+#REF!-'Quadro C.6.4.9 '!N70</f>
        <v>#REF!</v>
      </c>
      <c r="N66" s="12" t="e">
        <f>+#REF!-'Quadro C.6.4.9 '!O70</f>
        <v>#REF!</v>
      </c>
      <c r="O66" s="12" t="e">
        <f>+#REF!-'Quadro C.6.4.9 '!P70</f>
        <v>#REF!</v>
      </c>
      <c r="P66" s="12" t="e">
        <f>+#REF!-'Quadro C.6.4.9 '!Q70</f>
        <v>#REF!</v>
      </c>
      <c r="Q66" s="12" t="e">
        <f>+#REF!-'Quadro C.6.4.9 '!R70</f>
        <v>#REF!</v>
      </c>
      <c r="R66" s="12" t="e">
        <f>+#REF!-'Quadro C.6.4.9 '!S70</f>
        <v>#REF!</v>
      </c>
      <c r="S66" s="12" t="e">
        <f>+#REF!-'Quadro C.6.4.9 '!T70</f>
        <v>#REF!</v>
      </c>
      <c r="T66" s="12" t="e">
        <f>+#REF!-'Quadro C.6.4.9 '!U70</f>
        <v>#REF!</v>
      </c>
      <c r="U66" s="12" t="e">
        <f>+#REF!-'Quadro C.6.4.9 '!V70</f>
        <v>#REF!</v>
      </c>
      <c r="V66" s="12" t="e">
        <f>+#REF!-'Quadro C.6.4.9 '!W70</f>
        <v>#REF!</v>
      </c>
      <c r="W66" s="12" t="e">
        <f>+#REF!-'Quadro C.6.4.9 '!X70</f>
        <v>#REF!</v>
      </c>
      <c r="X66" s="12" t="e">
        <f>+#REF!-'Quadro C.6.4.9 '!Y70</f>
        <v>#REF!</v>
      </c>
      <c r="Y66" s="12" t="e">
        <f>+#REF!-'Quadro C.6.4.9 '!Z70</f>
        <v>#REF!</v>
      </c>
      <c r="Z66" s="12" t="e">
        <f>+#REF!-'Quadro C.6.4.9 '!AA70</f>
        <v>#REF!</v>
      </c>
      <c r="AA66" s="12" t="e">
        <f>+#REF!-'Quadro C.6.4.9 '!AB70</f>
        <v>#REF!</v>
      </c>
      <c r="AB66" s="12" t="e">
        <f>+#REF!-'Quadro C.6.4.9 '!AC70</f>
        <v>#REF!</v>
      </c>
      <c r="AC66" s="12" t="e">
        <f>+#REF!-'Quadro C.6.4.9 '!AD70</f>
        <v>#REF!</v>
      </c>
      <c r="AD66" s="12" t="e">
        <f>+#REF!-'Quadro C.6.4.9 '!AE70</f>
        <v>#REF!</v>
      </c>
      <c r="AE66" s="12" t="e">
        <f>+#REF!-'Quadro C.6.4.9 '!AF70</f>
        <v>#REF!</v>
      </c>
      <c r="AF66" s="12" t="e">
        <f>+#REF!-'Quadro C.6.4.9 '!AG70</f>
        <v>#REF!</v>
      </c>
      <c r="AG66" s="12" t="e">
        <f>+#REF!-'Quadro C.6.4.9 '!AH70</f>
        <v>#REF!</v>
      </c>
      <c r="AH66" s="12" t="e">
        <f>+#REF!-'Quadro C.6.4.9 '!AI70</f>
        <v>#REF!</v>
      </c>
      <c r="AI66" s="12" t="e">
        <f>+#REF!-'Quadro C.6.4.9 '!AJ70</f>
        <v>#REF!</v>
      </c>
      <c r="AJ66" s="12" t="e">
        <f>+#REF!-'Quadro C.6.4.9 '!AK70</f>
        <v>#REF!</v>
      </c>
      <c r="AK66" s="12" t="e">
        <f>+#REF!-'Quadro C.6.4.9 '!AL70</f>
        <v>#REF!</v>
      </c>
      <c r="AL66" s="12" t="e">
        <f>+#REF!-'Quadro C.6.4.9 '!AM70</f>
        <v>#REF!</v>
      </c>
      <c r="AM66" s="12" t="e">
        <f>+#REF!-'Quadro C.6.4.9 '!AN70</f>
        <v>#REF!</v>
      </c>
      <c r="AN66" s="12" t="e">
        <f>+#REF!-'Quadro C.6.4.9 '!AO70</f>
        <v>#REF!</v>
      </c>
      <c r="AO66" s="12" t="e">
        <f>+#REF!-'Quadro C.6.4.9 '!AP70</f>
        <v>#REF!</v>
      </c>
      <c r="AP66" s="12" t="e">
        <f>+#REF!-'Quadro C.6.4.9 '!AQ70</f>
        <v>#REF!</v>
      </c>
      <c r="AQ66" s="12" t="e">
        <f>+#REF!-'Quadro C.6.4.9 '!AR70</f>
        <v>#REF!</v>
      </c>
      <c r="AR66" s="12" t="e">
        <f>+#REF!-'Quadro C.6.4.9 '!AS70</f>
        <v>#REF!</v>
      </c>
      <c r="AS66" s="12" t="e">
        <f>+#REF!-'Quadro C.6.4.9 '!AT70</f>
        <v>#REF!</v>
      </c>
      <c r="AT66" s="12" t="e">
        <f>+#REF!-'Quadro C.6.4.9 '!AU70</f>
        <v>#REF!</v>
      </c>
      <c r="AU66" s="12" t="e">
        <f>+#REF!-'Quadro C.6.4.9 '!AV70</f>
        <v>#REF!</v>
      </c>
      <c r="AV66" s="12" t="e">
        <f>+#REF!-'Quadro C.6.4.9 '!AW70</f>
        <v>#REF!</v>
      </c>
      <c r="AW66" s="12" t="e">
        <f>+#REF!-'Quadro C.6.4.9 '!AX70</f>
        <v>#REF!</v>
      </c>
      <c r="AX66" s="12" t="e">
        <f>+#REF!-'Quadro C.6.4.9 '!AY70</f>
        <v>#REF!</v>
      </c>
      <c r="AY66" s="12" t="e">
        <f>+#REF!-'Quadro C.6.4.9 '!AZ70</f>
        <v>#REF!</v>
      </c>
      <c r="AZ66" s="12" t="e">
        <f>+#REF!-'Quadro C.6.4.9 '!BA70</f>
        <v>#REF!</v>
      </c>
      <c r="BA66" s="12" t="e">
        <f>+#REF!-'Quadro C.6.4.9 '!BB70</f>
        <v>#REF!</v>
      </c>
      <c r="BB66" s="12" t="e">
        <f>+#REF!-'Quadro C.6.4.9 '!BC70</f>
        <v>#REF!</v>
      </c>
      <c r="BC66" s="12" t="e">
        <f>+#REF!-'Quadro C.6.4.9 '!BD70</f>
        <v>#REF!</v>
      </c>
      <c r="BD66" s="12" t="e">
        <f>+#REF!-'Quadro C.6.4.9 '!BE70</f>
        <v>#REF!</v>
      </c>
      <c r="BE66" s="12" t="e">
        <f>+#REF!-'Quadro C.6.4.9 '!BF70</f>
        <v>#REF!</v>
      </c>
      <c r="BF66" s="12" t="e">
        <f>+#REF!-'Quadro C.6.4.9 '!BG70</f>
        <v>#REF!</v>
      </c>
      <c r="BG66" s="12" t="e">
        <f>+#REF!-'Quadro C.6.4.9 '!BH70</f>
        <v>#REF!</v>
      </c>
      <c r="BH66" s="12" t="e">
        <f>+#REF!-'Quadro C.6.4.9 '!BI70</f>
        <v>#REF!</v>
      </c>
      <c r="BI66" s="12" t="e">
        <f>+#REF!-'Quadro C.6.4.9 '!BJ70</f>
        <v>#REF!</v>
      </c>
      <c r="BJ66" s="12" t="e">
        <f>+#REF!-'Quadro C.6.4.9 '!BK70</f>
        <v>#REF!</v>
      </c>
      <c r="BK66" s="12" t="e">
        <f>+#REF!-'Quadro C.6.4.9 '!BL70</f>
        <v>#REF!</v>
      </c>
      <c r="BL66" s="12" t="e">
        <f>+#REF!-'Quadro C.6.4.9 '!BM70</f>
        <v>#REF!</v>
      </c>
      <c r="BM66" s="12" t="e">
        <f>+#REF!-'Quadro C.6.4.9 '!BN70</f>
        <v>#REF!</v>
      </c>
      <c r="BN66" s="12" t="e">
        <f>+#REF!-'Quadro C.6.4.9 '!BO70</f>
        <v>#REF!</v>
      </c>
      <c r="BO66" s="12" t="e">
        <f>+#REF!-'Quadro C.6.4.9 '!BP70</f>
        <v>#REF!</v>
      </c>
      <c r="BP66" s="12" t="e">
        <f>+#REF!-'Quadro C.6.4.9 '!BQ70</f>
        <v>#REF!</v>
      </c>
      <c r="BQ66" s="12" t="e">
        <f>+#REF!-'Quadro C.6.4.9 '!BR70</f>
        <v>#REF!</v>
      </c>
      <c r="BR66" s="12" t="e">
        <f>+#REF!-'Quadro C.6.4.9 '!BS70</f>
        <v>#REF!</v>
      </c>
      <c r="BS66" s="12" t="e">
        <f>+#REF!-'Quadro C.6.4.9 '!BT70</f>
        <v>#REF!</v>
      </c>
      <c r="BT66" s="12" t="e">
        <f>+#REF!-'Quadro C.6.4.9 '!BU70</f>
        <v>#REF!</v>
      </c>
      <c r="BU66" s="12" t="e">
        <f>+#REF!-'Quadro C.6.4.9 '!BV70</f>
        <v>#REF!</v>
      </c>
      <c r="BV66" s="12" t="e">
        <f>+#REF!-'Quadro C.6.4.9 '!BW70</f>
        <v>#REF!</v>
      </c>
      <c r="BW66" s="12" t="e">
        <f>+#REF!-'Quadro C.6.4.9 '!BX70</f>
        <v>#REF!</v>
      </c>
      <c r="BX66" s="12" t="e">
        <f>+#REF!-'Quadro C.6.4.9 '!BY70</f>
        <v>#REF!</v>
      </c>
      <c r="BY66" s="12" t="e">
        <f>+#REF!-'Quadro C.6.4.9 '!BZ70</f>
        <v>#REF!</v>
      </c>
      <c r="BZ66" s="12" t="e">
        <f>+#REF!-'Quadro C.6.4.9 '!CA70</f>
        <v>#REF!</v>
      </c>
      <c r="CA66" s="12" t="e">
        <f>+#REF!-'Quadro C.6.4.9 '!CB70</f>
        <v>#REF!</v>
      </c>
      <c r="CB66" s="12" t="e">
        <f>+#REF!-'Quadro C.6.4.9 '!CC70</f>
        <v>#REF!</v>
      </c>
      <c r="CC66" s="12" t="e">
        <f>+#REF!-'Quadro C.6.4.9 '!CD70</f>
        <v>#REF!</v>
      </c>
      <c r="CD66" s="12" t="e">
        <f t="shared" si="1"/>
        <v>#REF!</v>
      </c>
    </row>
    <row r="67" spans="1:82">
      <c r="A67" s="3" t="s">
        <v>62</v>
      </c>
      <c r="B67" s="12" t="e">
        <f>+#REF!-'Quadro C.6.4.9 '!C71</f>
        <v>#REF!</v>
      </c>
      <c r="C67" s="12" t="e">
        <f>+#REF!-'Quadro C.6.4.9 '!D71</f>
        <v>#REF!</v>
      </c>
      <c r="D67" s="12" t="e">
        <f>+#REF!-'Quadro C.6.4.9 '!E71</f>
        <v>#REF!</v>
      </c>
      <c r="E67" s="12" t="e">
        <f>+#REF!-'Quadro C.6.4.9 '!F71</f>
        <v>#REF!</v>
      </c>
      <c r="F67" s="12" t="e">
        <f>+#REF!-'Quadro C.6.4.9 '!G71</f>
        <v>#REF!</v>
      </c>
      <c r="G67" s="12" t="e">
        <f>+#REF!-'Quadro C.6.4.9 '!H71</f>
        <v>#REF!</v>
      </c>
      <c r="H67" s="12" t="e">
        <f>+#REF!-'Quadro C.6.4.9 '!I71</f>
        <v>#REF!</v>
      </c>
      <c r="I67" s="12" t="e">
        <f>+#REF!-'Quadro C.6.4.9 '!J71</f>
        <v>#REF!</v>
      </c>
      <c r="J67" s="12" t="e">
        <f>+#REF!-'Quadro C.6.4.9 '!K71</f>
        <v>#REF!</v>
      </c>
      <c r="K67" s="12" t="e">
        <f>+#REF!-'Quadro C.6.4.9 '!L71</f>
        <v>#REF!</v>
      </c>
      <c r="L67" s="12" t="e">
        <f>+#REF!-'Quadro C.6.4.9 '!M71</f>
        <v>#REF!</v>
      </c>
      <c r="M67" s="12" t="e">
        <f>+#REF!-'Quadro C.6.4.9 '!N71</f>
        <v>#REF!</v>
      </c>
      <c r="N67" s="12" t="e">
        <f>+#REF!-'Quadro C.6.4.9 '!O71</f>
        <v>#REF!</v>
      </c>
      <c r="O67" s="12" t="e">
        <f>+#REF!-'Quadro C.6.4.9 '!P71</f>
        <v>#REF!</v>
      </c>
      <c r="P67" s="12" t="e">
        <f>+#REF!-'Quadro C.6.4.9 '!Q71</f>
        <v>#REF!</v>
      </c>
      <c r="Q67" s="12" t="e">
        <f>+#REF!-'Quadro C.6.4.9 '!R71</f>
        <v>#REF!</v>
      </c>
      <c r="R67" s="12" t="e">
        <f>+#REF!-'Quadro C.6.4.9 '!S71</f>
        <v>#REF!</v>
      </c>
      <c r="S67" s="12" t="e">
        <f>+#REF!-'Quadro C.6.4.9 '!T71</f>
        <v>#REF!</v>
      </c>
      <c r="T67" s="12" t="e">
        <f>+#REF!-'Quadro C.6.4.9 '!U71</f>
        <v>#REF!</v>
      </c>
      <c r="U67" s="12" t="e">
        <f>+#REF!-'Quadro C.6.4.9 '!V71</f>
        <v>#REF!</v>
      </c>
      <c r="V67" s="12" t="e">
        <f>+#REF!-'Quadro C.6.4.9 '!W71</f>
        <v>#REF!</v>
      </c>
      <c r="W67" s="12" t="e">
        <f>+#REF!-'Quadro C.6.4.9 '!X71</f>
        <v>#REF!</v>
      </c>
      <c r="X67" s="12" t="e">
        <f>+#REF!-'Quadro C.6.4.9 '!Y71</f>
        <v>#REF!</v>
      </c>
      <c r="Y67" s="12" t="e">
        <f>+#REF!-'Quadro C.6.4.9 '!Z71</f>
        <v>#REF!</v>
      </c>
      <c r="Z67" s="12" t="e">
        <f>+#REF!-'Quadro C.6.4.9 '!AA71</f>
        <v>#REF!</v>
      </c>
      <c r="AA67" s="12" t="e">
        <f>+#REF!-'Quadro C.6.4.9 '!AB71</f>
        <v>#REF!</v>
      </c>
      <c r="AB67" s="12" t="e">
        <f>+#REF!-'Quadro C.6.4.9 '!AC71</f>
        <v>#REF!</v>
      </c>
      <c r="AC67" s="12" t="e">
        <f>+#REF!-'Quadro C.6.4.9 '!AD71</f>
        <v>#REF!</v>
      </c>
      <c r="AD67" s="12" t="e">
        <f>+#REF!-'Quadro C.6.4.9 '!AE71</f>
        <v>#REF!</v>
      </c>
      <c r="AE67" s="12" t="e">
        <f>+#REF!-'Quadro C.6.4.9 '!AF71</f>
        <v>#REF!</v>
      </c>
      <c r="AF67" s="12" t="e">
        <f>+#REF!-'Quadro C.6.4.9 '!AG71</f>
        <v>#REF!</v>
      </c>
      <c r="AG67" s="12" t="e">
        <f>+#REF!-'Quadro C.6.4.9 '!AH71</f>
        <v>#REF!</v>
      </c>
      <c r="AH67" s="12" t="e">
        <f>+#REF!-'Quadro C.6.4.9 '!AI71</f>
        <v>#REF!</v>
      </c>
      <c r="AI67" s="12" t="e">
        <f>+#REF!-'Quadro C.6.4.9 '!AJ71</f>
        <v>#REF!</v>
      </c>
      <c r="AJ67" s="12" t="e">
        <f>+#REF!-'Quadro C.6.4.9 '!AK71</f>
        <v>#REF!</v>
      </c>
      <c r="AK67" s="12" t="e">
        <f>+#REF!-'Quadro C.6.4.9 '!AL71</f>
        <v>#REF!</v>
      </c>
      <c r="AL67" s="12" t="e">
        <f>+#REF!-'Quadro C.6.4.9 '!AM71</f>
        <v>#REF!</v>
      </c>
      <c r="AM67" s="12" t="e">
        <f>+#REF!-'Quadro C.6.4.9 '!AN71</f>
        <v>#REF!</v>
      </c>
      <c r="AN67" s="12" t="e">
        <f>+#REF!-'Quadro C.6.4.9 '!AO71</f>
        <v>#REF!</v>
      </c>
      <c r="AO67" s="12" t="e">
        <f>+#REF!-'Quadro C.6.4.9 '!AP71</f>
        <v>#REF!</v>
      </c>
      <c r="AP67" s="12" t="e">
        <f>+#REF!-'Quadro C.6.4.9 '!AQ71</f>
        <v>#REF!</v>
      </c>
      <c r="AQ67" s="12" t="e">
        <f>+#REF!-'Quadro C.6.4.9 '!AR71</f>
        <v>#REF!</v>
      </c>
      <c r="AR67" s="12" t="e">
        <f>+#REF!-'Quadro C.6.4.9 '!AS71</f>
        <v>#REF!</v>
      </c>
      <c r="AS67" s="12" t="e">
        <f>+#REF!-'Quadro C.6.4.9 '!AT71</f>
        <v>#REF!</v>
      </c>
      <c r="AT67" s="12" t="e">
        <f>+#REF!-'Quadro C.6.4.9 '!AU71</f>
        <v>#REF!</v>
      </c>
      <c r="AU67" s="12" t="e">
        <f>+#REF!-'Quadro C.6.4.9 '!AV71</f>
        <v>#REF!</v>
      </c>
      <c r="AV67" s="12" t="e">
        <f>+#REF!-'Quadro C.6.4.9 '!AW71</f>
        <v>#REF!</v>
      </c>
      <c r="AW67" s="12" t="e">
        <f>+#REF!-'Quadro C.6.4.9 '!AX71</f>
        <v>#REF!</v>
      </c>
      <c r="AX67" s="12" t="e">
        <f>+#REF!-'Quadro C.6.4.9 '!AY71</f>
        <v>#REF!</v>
      </c>
      <c r="AY67" s="12" t="e">
        <f>+#REF!-'Quadro C.6.4.9 '!AZ71</f>
        <v>#REF!</v>
      </c>
      <c r="AZ67" s="12" t="e">
        <f>+#REF!-'Quadro C.6.4.9 '!BA71</f>
        <v>#REF!</v>
      </c>
      <c r="BA67" s="12" t="e">
        <f>+#REF!-'Quadro C.6.4.9 '!BB71</f>
        <v>#REF!</v>
      </c>
      <c r="BB67" s="12" t="e">
        <f>+#REF!-'Quadro C.6.4.9 '!BC71</f>
        <v>#REF!</v>
      </c>
      <c r="BC67" s="12" t="e">
        <f>+#REF!-'Quadro C.6.4.9 '!BD71</f>
        <v>#REF!</v>
      </c>
      <c r="BD67" s="12" t="e">
        <f>+#REF!-'Quadro C.6.4.9 '!BE71</f>
        <v>#REF!</v>
      </c>
      <c r="BE67" s="12" t="e">
        <f>+#REF!-'Quadro C.6.4.9 '!BF71</f>
        <v>#REF!</v>
      </c>
      <c r="BF67" s="12" t="e">
        <f>+#REF!-'Quadro C.6.4.9 '!BG71</f>
        <v>#REF!</v>
      </c>
      <c r="BG67" s="12" t="e">
        <f>+#REF!-'Quadro C.6.4.9 '!BH71</f>
        <v>#REF!</v>
      </c>
      <c r="BH67" s="12" t="e">
        <f>+#REF!-'Quadro C.6.4.9 '!BI71</f>
        <v>#REF!</v>
      </c>
      <c r="BI67" s="12" t="e">
        <f>+#REF!-'Quadro C.6.4.9 '!BJ71</f>
        <v>#REF!</v>
      </c>
      <c r="BJ67" s="12" t="e">
        <f>+#REF!-'Quadro C.6.4.9 '!BK71</f>
        <v>#REF!</v>
      </c>
      <c r="BK67" s="12" t="e">
        <f>+#REF!-'Quadro C.6.4.9 '!BL71</f>
        <v>#REF!</v>
      </c>
      <c r="BL67" s="12" t="e">
        <f>+#REF!-'Quadro C.6.4.9 '!BM71</f>
        <v>#REF!</v>
      </c>
      <c r="BM67" s="12" t="e">
        <f>+#REF!-'Quadro C.6.4.9 '!BN71</f>
        <v>#REF!</v>
      </c>
      <c r="BN67" s="12" t="e">
        <f>+#REF!-'Quadro C.6.4.9 '!BO71</f>
        <v>#REF!</v>
      </c>
      <c r="BO67" s="12" t="e">
        <f>+#REF!-'Quadro C.6.4.9 '!BP71</f>
        <v>#REF!</v>
      </c>
      <c r="BP67" s="12" t="e">
        <f>+#REF!-'Quadro C.6.4.9 '!BQ71</f>
        <v>#REF!</v>
      </c>
      <c r="BQ67" s="12" t="e">
        <f>+#REF!-'Quadro C.6.4.9 '!BR71</f>
        <v>#REF!</v>
      </c>
      <c r="BR67" s="12" t="e">
        <f>+#REF!-'Quadro C.6.4.9 '!BS71</f>
        <v>#REF!</v>
      </c>
      <c r="BS67" s="12" t="e">
        <f>+#REF!-'Quadro C.6.4.9 '!BT71</f>
        <v>#REF!</v>
      </c>
      <c r="BT67" s="12" t="e">
        <f>+#REF!-'Quadro C.6.4.9 '!BU71</f>
        <v>#REF!</v>
      </c>
      <c r="BU67" s="12" t="e">
        <f>+#REF!-'Quadro C.6.4.9 '!BV71</f>
        <v>#REF!</v>
      </c>
      <c r="BV67" s="12" t="e">
        <f>+#REF!-'Quadro C.6.4.9 '!BW71</f>
        <v>#REF!</v>
      </c>
      <c r="BW67" s="12" t="e">
        <f>+#REF!-'Quadro C.6.4.9 '!BX71</f>
        <v>#REF!</v>
      </c>
      <c r="BX67" s="12" t="e">
        <f>+#REF!-'Quadro C.6.4.9 '!BY71</f>
        <v>#REF!</v>
      </c>
      <c r="BY67" s="12" t="e">
        <f>+#REF!-'Quadro C.6.4.9 '!BZ71</f>
        <v>#REF!</v>
      </c>
      <c r="BZ67" s="12" t="e">
        <f>+#REF!-'Quadro C.6.4.9 '!CA71</f>
        <v>#REF!</v>
      </c>
      <c r="CA67" s="12" t="e">
        <f>+#REF!-'Quadro C.6.4.9 '!CB71</f>
        <v>#REF!</v>
      </c>
      <c r="CB67" s="12" t="e">
        <f>+#REF!-'Quadro C.6.4.9 '!CC71</f>
        <v>#REF!</v>
      </c>
      <c r="CC67" s="12" t="e">
        <f>+#REF!-'Quadro C.6.4.9 '!CD71</f>
        <v>#REF!</v>
      </c>
      <c r="CD67" s="12" t="e">
        <f t="shared" si="1"/>
        <v>#REF!</v>
      </c>
    </row>
    <row r="68" spans="1:82">
      <c r="A68" s="3" t="s">
        <v>63</v>
      </c>
      <c r="B68" s="12" t="e">
        <f>+#REF!-'Quadro C.6.4.9 '!C72</f>
        <v>#REF!</v>
      </c>
      <c r="C68" s="12" t="e">
        <f>+#REF!-'Quadro C.6.4.9 '!D72</f>
        <v>#REF!</v>
      </c>
      <c r="D68" s="12" t="e">
        <f>+#REF!-'Quadro C.6.4.9 '!E72</f>
        <v>#REF!</v>
      </c>
      <c r="E68" s="12" t="e">
        <f>+#REF!-'Quadro C.6.4.9 '!F72</f>
        <v>#REF!</v>
      </c>
      <c r="F68" s="12" t="e">
        <f>+#REF!-'Quadro C.6.4.9 '!G72</f>
        <v>#REF!</v>
      </c>
      <c r="G68" s="12" t="e">
        <f>+#REF!-'Quadro C.6.4.9 '!H72</f>
        <v>#REF!</v>
      </c>
      <c r="H68" s="12" t="e">
        <f>+#REF!-'Quadro C.6.4.9 '!I72</f>
        <v>#REF!</v>
      </c>
      <c r="I68" s="12" t="e">
        <f>+#REF!-'Quadro C.6.4.9 '!J72</f>
        <v>#REF!</v>
      </c>
      <c r="J68" s="12" t="e">
        <f>+#REF!-'Quadro C.6.4.9 '!K72</f>
        <v>#REF!</v>
      </c>
      <c r="K68" s="12" t="e">
        <f>+#REF!-'Quadro C.6.4.9 '!L72</f>
        <v>#REF!</v>
      </c>
      <c r="L68" s="12" t="e">
        <f>+#REF!-'Quadro C.6.4.9 '!M72</f>
        <v>#REF!</v>
      </c>
      <c r="M68" s="12" t="e">
        <f>+#REF!-'Quadro C.6.4.9 '!N72</f>
        <v>#REF!</v>
      </c>
      <c r="N68" s="12" t="e">
        <f>+#REF!-'Quadro C.6.4.9 '!O72</f>
        <v>#REF!</v>
      </c>
      <c r="O68" s="12" t="e">
        <f>+#REF!-'Quadro C.6.4.9 '!P72</f>
        <v>#REF!</v>
      </c>
      <c r="P68" s="12" t="e">
        <f>+#REF!-'Quadro C.6.4.9 '!Q72</f>
        <v>#REF!</v>
      </c>
      <c r="Q68" s="12" t="e">
        <f>+#REF!-'Quadro C.6.4.9 '!R72</f>
        <v>#REF!</v>
      </c>
      <c r="R68" s="12" t="e">
        <f>+#REF!-'Quadro C.6.4.9 '!S72</f>
        <v>#REF!</v>
      </c>
      <c r="S68" s="12" t="e">
        <f>+#REF!-'Quadro C.6.4.9 '!T72</f>
        <v>#REF!</v>
      </c>
      <c r="T68" s="12" t="e">
        <f>+#REF!-'Quadro C.6.4.9 '!U72</f>
        <v>#REF!</v>
      </c>
      <c r="U68" s="12" t="e">
        <f>+#REF!-'Quadro C.6.4.9 '!V72</f>
        <v>#REF!</v>
      </c>
      <c r="V68" s="12" t="e">
        <f>+#REF!-'Quadro C.6.4.9 '!W72</f>
        <v>#REF!</v>
      </c>
      <c r="W68" s="12" t="e">
        <f>+#REF!-'Quadro C.6.4.9 '!X72</f>
        <v>#REF!</v>
      </c>
      <c r="X68" s="12" t="e">
        <f>+#REF!-'Quadro C.6.4.9 '!Y72</f>
        <v>#REF!</v>
      </c>
      <c r="Y68" s="12" t="e">
        <f>+#REF!-'Quadro C.6.4.9 '!Z72</f>
        <v>#REF!</v>
      </c>
      <c r="Z68" s="12" t="e">
        <f>+#REF!-'Quadro C.6.4.9 '!AA72</f>
        <v>#REF!</v>
      </c>
      <c r="AA68" s="12" t="e">
        <f>+#REF!-'Quadro C.6.4.9 '!AB72</f>
        <v>#REF!</v>
      </c>
      <c r="AB68" s="12" t="e">
        <f>+#REF!-'Quadro C.6.4.9 '!AC72</f>
        <v>#REF!</v>
      </c>
      <c r="AC68" s="12" t="e">
        <f>+#REF!-'Quadro C.6.4.9 '!AD72</f>
        <v>#REF!</v>
      </c>
      <c r="AD68" s="12" t="e">
        <f>+#REF!-'Quadro C.6.4.9 '!AE72</f>
        <v>#REF!</v>
      </c>
      <c r="AE68" s="12" t="e">
        <f>+#REF!-'Quadro C.6.4.9 '!AF72</f>
        <v>#REF!</v>
      </c>
      <c r="AF68" s="12" t="e">
        <f>+#REF!-'Quadro C.6.4.9 '!AG72</f>
        <v>#REF!</v>
      </c>
      <c r="AG68" s="12" t="e">
        <f>+#REF!-'Quadro C.6.4.9 '!AH72</f>
        <v>#REF!</v>
      </c>
      <c r="AH68" s="12" t="e">
        <f>+#REF!-'Quadro C.6.4.9 '!AI72</f>
        <v>#REF!</v>
      </c>
      <c r="AI68" s="12" t="e">
        <f>+#REF!-'Quadro C.6.4.9 '!AJ72</f>
        <v>#REF!</v>
      </c>
      <c r="AJ68" s="12" t="e">
        <f>+#REF!-'Quadro C.6.4.9 '!AK72</f>
        <v>#REF!</v>
      </c>
      <c r="AK68" s="12" t="e">
        <f>+#REF!-'Quadro C.6.4.9 '!AL72</f>
        <v>#REF!</v>
      </c>
      <c r="AL68" s="12" t="e">
        <f>+#REF!-'Quadro C.6.4.9 '!AM72</f>
        <v>#REF!</v>
      </c>
      <c r="AM68" s="12" t="e">
        <f>+#REF!-'Quadro C.6.4.9 '!AN72</f>
        <v>#REF!</v>
      </c>
      <c r="AN68" s="12" t="e">
        <f>+#REF!-'Quadro C.6.4.9 '!AO72</f>
        <v>#REF!</v>
      </c>
      <c r="AO68" s="12" t="e">
        <f>+#REF!-'Quadro C.6.4.9 '!AP72</f>
        <v>#REF!</v>
      </c>
      <c r="AP68" s="12" t="e">
        <f>+#REF!-'Quadro C.6.4.9 '!AQ72</f>
        <v>#REF!</v>
      </c>
      <c r="AQ68" s="12" t="e">
        <f>+#REF!-'Quadro C.6.4.9 '!AR72</f>
        <v>#REF!</v>
      </c>
      <c r="AR68" s="12" t="e">
        <f>+#REF!-'Quadro C.6.4.9 '!AS72</f>
        <v>#REF!</v>
      </c>
      <c r="AS68" s="12" t="e">
        <f>+#REF!-'Quadro C.6.4.9 '!AT72</f>
        <v>#REF!</v>
      </c>
      <c r="AT68" s="12" t="e">
        <f>+#REF!-'Quadro C.6.4.9 '!AU72</f>
        <v>#REF!</v>
      </c>
      <c r="AU68" s="12" t="e">
        <f>+#REF!-'Quadro C.6.4.9 '!AV72</f>
        <v>#REF!</v>
      </c>
      <c r="AV68" s="12" t="e">
        <f>+#REF!-'Quadro C.6.4.9 '!AW72</f>
        <v>#REF!</v>
      </c>
      <c r="AW68" s="12" t="e">
        <f>+#REF!-'Quadro C.6.4.9 '!AX72</f>
        <v>#REF!</v>
      </c>
      <c r="AX68" s="12" t="e">
        <f>+#REF!-'Quadro C.6.4.9 '!AY72</f>
        <v>#REF!</v>
      </c>
      <c r="AY68" s="12" t="e">
        <f>+#REF!-'Quadro C.6.4.9 '!AZ72</f>
        <v>#REF!</v>
      </c>
      <c r="AZ68" s="12" t="e">
        <f>+#REF!-'Quadro C.6.4.9 '!BA72</f>
        <v>#REF!</v>
      </c>
      <c r="BA68" s="12" t="e">
        <f>+#REF!-'Quadro C.6.4.9 '!BB72</f>
        <v>#REF!</v>
      </c>
      <c r="BB68" s="12" t="e">
        <f>+#REF!-'Quadro C.6.4.9 '!BC72</f>
        <v>#REF!</v>
      </c>
      <c r="BC68" s="12" t="e">
        <f>+#REF!-'Quadro C.6.4.9 '!BD72</f>
        <v>#REF!</v>
      </c>
      <c r="BD68" s="12" t="e">
        <f>+#REF!-'Quadro C.6.4.9 '!BE72</f>
        <v>#REF!</v>
      </c>
      <c r="BE68" s="12" t="e">
        <f>+#REF!-'Quadro C.6.4.9 '!BF72</f>
        <v>#REF!</v>
      </c>
      <c r="BF68" s="12" t="e">
        <f>+#REF!-'Quadro C.6.4.9 '!BG72</f>
        <v>#REF!</v>
      </c>
      <c r="BG68" s="12" t="e">
        <f>+#REF!-'Quadro C.6.4.9 '!BH72</f>
        <v>#REF!</v>
      </c>
      <c r="BH68" s="12" t="e">
        <f>+#REF!-'Quadro C.6.4.9 '!BI72</f>
        <v>#REF!</v>
      </c>
      <c r="BI68" s="12" t="e">
        <f>+#REF!-'Quadro C.6.4.9 '!BJ72</f>
        <v>#REF!</v>
      </c>
      <c r="BJ68" s="12" t="e">
        <f>+#REF!-'Quadro C.6.4.9 '!BK72</f>
        <v>#REF!</v>
      </c>
      <c r="BK68" s="12" t="e">
        <f>+#REF!-'Quadro C.6.4.9 '!BL72</f>
        <v>#REF!</v>
      </c>
      <c r="BL68" s="12" t="e">
        <f>+#REF!-'Quadro C.6.4.9 '!BM72</f>
        <v>#REF!</v>
      </c>
      <c r="BM68" s="12" t="e">
        <f>+#REF!-'Quadro C.6.4.9 '!BN72</f>
        <v>#REF!</v>
      </c>
      <c r="BN68" s="12" t="e">
        <f>+#REF!-'Quadro C.6.4.9 '!BO72</f>
        <v>#REF!</v>
      </c>
      <c r="BO68" s="12" t="e">
        <f>+#REF!-'Quadro C.6.4.9 '!BP72</f>
        <v>#REF!</v>
      </c>
      <c r="BP68" s="12" t="e">
        <f>+#REF!-'Quadro C.6.4.9 '!BQ72</f>
        <v>#REF!</v>
      </c>
      <c r="BQ68" s="12" t="e">
        <f>+#REF!-'Quadro C.6.4.9 '!BR72</f>
        <v>#REF!</v>
      </c>
      <c r="BR68" s="12" t="e">
        <f>+#REF!-'Quadro C.6.4.9 '!BS72</f>
        <v>#REF!</v>
      </c>
      <c r="BS68" s="12" t="e">
        <f>+#REF!-'Quadro C.6.4.9 '!BT72</f>
        <v>#REF!</v>
      </c>
      <c r="BT68" s="12" t="e">
        <f>+#REF!-'Quadro C.6.4.9 '!BU72</f>
        <v>#REF!</v>
      </c>
      <c r="BU68" s="12" t="e">
        <f>+#REF!-'Quadro C.6.4.9 '!BV72</f>
        <v>#REF!</v>
      </c>
      <c r="BV68" s="12" t="e">
        <f>+#REF!-'Quadro C.6.4.9 '!BW72</f>
        <v>#REF!</v>
      </c>
      <c r="BW68" s="12" t="e">
        <f>+#REF!-'Quadro C.6.4.9 '!BX72</f>
        <v>#REF!</v>
      </c>
      <c r="BX68" s="12" t="e">
        <f>+#REF!-'Quadro C.6.4.9 '!BY72</f>
        <v>#REF!</v>
      </c>
      <c r="BY68" s="12" t="e">
        <f>+#REF!-'Quadro C.6.4.9 '!BZ72</f>
        <v>#REF!</v>
      </c>
      <c r="BZ68" s="12" t="e">
        <f>+#REF!-'Quadro C.6.4.9 '!CA72</f>
        <v>#REF!</v>
      </c>
      <c r="CA68" s="12" t="e">
        <f>+#REF!-'Quadro C.6.4.9 '!CB72</f>
        <v>#REF!</v>
      </c>
      <c r="CB68" s="12" t="e">
        <f>+#REF!-'Quadro C.6.4.9 '!CC72</f>
        <v>#REF!</v>
      </c>
      <c r="CC68" s="12" t="e">
        <f>+#REF!-'Quadro C.6.4.9 '!CD72</f>
        <v>#REF!</v>
      </c>
      <c r="CD68" s="12" t="e">
        <f t="shared" si="1"/>
        <v>#REF!</v>
      </c>
    </row>
    <row r="69" spans="1:82">
      <c r="A69" s="3" t="s">
        <v>64</v>
      </c>
      <c r="B69" s="12" t="e">
        <f>+#REF!-'Quadro C.6.4.9 '!C73</f>
        <v>#REF!</v>
      </c>
      <c r="C69" s="12" t="e">
        <f>+#REF!-'Quadro C.6.4.9 '!D73</f>
        <v>#REF!</v>
      </c>
      <c r="D69" s="12" t="e">
        <f>+#REF!-'Quadro C.6.4.9 '!E73</f>
        <v>#REF!</v>
      </c>
      <c r="E69" s="12" t="e">
        <f>+#REF!-'Quadro C.6.4.9 '!F73</f>
        <v>#REF!</v>
      </c>
      <c r="F69" s="12" t="e">
        <f>+#REF!-'Quadro C.6.4.9 '!G73</f>
        <v>#REF!</v>
      </c>
      <c r="G69" s="12" t="e">
        <f>+#REF!-'Quadro C.6.4.9 '!H73</f>
        <v>#REF!</v>
      </c>
      <c r="H69" s="12" t="e">
        <f>+#REF!-'Quadro C.6.4.9 '!I73</f>
        <v>#REF!</v>
      </c>
      <c r="I69" s="12" t="e">
        <f>+#REF!-'Quadro C.6.4.9 '!J73</f>
        <v>#REF!</v>
      </c>
      <c r="J69" s="12" t="e">
        <f>+#REF!-'Quadro C.6.4.9 '!K73</f>
        <v>#REF!</v>
      </c>
      <c r="K69" s="12" t="e">
        <f>+#REF!-'Quadro C.6.4.9 '!L73</f>
        <v>#REF!</v>
      </c>
      <c r="L69" s="12" t="e">
        <f>+#REF!-'Quadro C.6.4.9 '!M73</f>
        <v>#REF!</v>
      </c>
      <c r="M69" s="12" t="e">
        <f>+#REF!-'Quadro C.6.4.9 '!N73</f>
        <v>#REF!</v>
      </c>
      <c r="N69" s="12" t="e">
        <f>+#REF!-'Quadro C.6.4.9 '!O73</f>
        <v>#REF!</v>
      </c>
      <c r="O69" s="12" t="e">
        <f>+#REF!-'Quadro C.6.4.9 '!P73</f>
        <v>#REF!</v>
      </c>
      <c r="P69" s="12" t="e">
        <f>+#REF!-'Quadro C.6.4.9 '!Q73</f>
        <v>#REF!</v>
      </c>
      <c r="Q69" s="12" t="e">
        <f>+#REF!-'Quadro C.6.4.9 '!R73</f>
        <v>#REF!</v>
      </c>
      <c r="R69" s="12" t="e">
        <f>+#REF!-'Quadro C.6.4.9 '!S73</f>
        <v>#REF!</v>
      </c>
      <c r="S69" s="12" t="e">
        <f>+#REF!-'Quadro C.6.4.9 '!T73</f>
        <v>#REF!</v>
      </c>
      <c r="T69" s="12" t="e">
        <f>+#REF!-'Quadro C.6.4.9 '!U73</f>
        <v>#REF!</v>
      </c>
      <c r="U69" s="12" t="e">
        <f>+#REF!-'Quadro C.6.4.9 '!V73</f>
        <v>#REF!</v>
      </c>
      <c r="V69" s="12" t="e">
        <f>+#REF!-'Quadro C.6.4.9 '!W73</f>
        <v>#REF!</v>
      </c>
      <c r="W69" s="12" t="e">
        <f>+#REF!-'Quadro C.6.4.9 '!X73</f>
        <v>#REF!</v>
      </c>
      <c r="X69" s="12" t="e">
        <f>+#REF!-'Quadro C.6.4.9 '!Y73</f>
        <v>#REF!</v>
      </c>
      <c r="Y69" s="12" t="e">
        <f>+#REF!-'Quadro C.6.4.9 '!Z73</f>
        <v>#REF!</v>
      </c>
      <c r="Z69" s="12" t="e">
        <f>+#REF!-'Quadro C.6.4.9 '!AA73</f>
        <v>#REF!</v>
      </c>
      <c r="AA69" s="12" t="e">
        <f>+#REF!-'Quadro C.6.4.9 '!AB73</f>
        <v>#REF!</v>
      </c>
      <c r="AB69" s="12" t="e">
        <f>+#REF!-'Quadro C.6.4.9 '!AC73</f>
        <v>#REF!</v>
      </c>
      <c r="AC69" s="12" t="e">
        <f>+#REF!-'Quadro C.6.4.9 '!AD73</f>
        <v>#REF!</v>
      </c>
      <c r="AD69" s="12" t="e">
        <f>+#REF!-'Quadro C.6.4.9 '!AE73</f>
        <v>#REF!</v>
      </c>
      <c r="AE69" s="12" t="e">
        <f>+#REF!-'Quadro C.6.4.9 '!AF73</f>
        <v>#REF!</v>
      </c>
      <c r="AF69" s="12" t="e">
        <f>+#REF!-'Quadro C.6.4.9 '!AG73</f>
        <v>#REF!</v>
      </c>
      <c r="AG69" s="12" t="e">
        <f>+#REF!-'Quadro C.6.4.9 '!AH73</f>
        <v>#REF!</v>
      </c>
      <c r="AH69" s="12" t="e">
        <f>+#REF!-'Quadro C.6.4.9 '!AI73</f>
        <v>#REF!</v>
      </c>
      <c r="AI69" s="12" t="e">
        <f>+#REF!-'Quadro C.6.4.9 '!AJ73</f>
        <v>#REF!</v>
      </c>
      <c r="AJ69" s="12" t="e">
        <f>+#REF!-'Quadro C.6.4.9 '!AK73</f>
        <v>#REF!</v>
      </c>
      <c r="AK69" s="12" t="e">
        <f>+#REF!-'Quadro C.6.4.9 '!AL73</f>
        <v>#REF!</v>
      </c>
      <c r="AL69" s="12" t="e">
        <f>+#REF!-'Quadro C.6.4.9 '!AM73</f>
        <v>#REF!</v>
      </c>
      <c r="AM69" s="12" t="e">
        <f>+#REF!-'Quadro C.6.4.9 '!AN73</f>
        <v>#REF!</v>
      </c>
      <c r="AN69" s="12" t="e">
        <f>+#REF!-'Quadro C.6.4.9 '!AO73</f>
        <v>#REF!</v>
      </c>
      <c r="AO69" s="12" t="e">
        <f>+#REF!-'Quadro C.6.4.9 '!AP73</f>
        <v>#REF!</v>
      </c>
      <c r="AP69" s="12" t="e">
        <f>+#REF!-'Quadro C.6.4.9 '!AQ73</f>
        <v>#REF!</v>
      </c>
      <c r="AQ69" s="12" t="e">
        <f>+#REF!-'Quadro C.6.4.9 '!AR73</f>
        <v>#REF!</v>
      </c>
      <c r="AR69" s="12" t="e">
        <f>+#REF!-'Quadro C.6.4.9 '!AS73</f>
        <v>#REF!</v>
      </c>
      <c r="AS69" s="12" t="e">
        <f>+#REF!-'Quadro C.6.4.9 '!AT73</f>
        <v>#REF!</v>
      </c>
      <c r="AT69" s="12" t="e">
        <f>+#REF!-'Quadro C.6.4.9 '!AU73</f>
        <v>#REF!</v>
      </c>
      <c r="AU69" s="12" t="e">
        <f>+#REF!-'Quadro C.6.4.9 '!AV73</f>
        <v>#REF!</v>
      </c>
      <c r="AV69" s="12" t="e">
        <f>+#REF!-'Quadro C.6.4.9 '!AW73</f>
        <v>#REF!</v>
      </c>
      <c r="AW69" s="12" t="e">
        <f>+#REF!-'Quadro C.6.4.9 '!AX73</f>
        <v>#REF!</v>
      </c>
      <c r="AX69" s="12" t="e">
        <f>+#REF!-'Quadro C.6.4.9 '!AY73</f>
        <v>#REF!</v>
      </c>
      <c r="AY69" s="12" t="e">
        <f>+#REF!-'Quadro C.6.4.9 '!AZ73</f>
        <v>#REF!</v>
      </c>
      <c r="AZ69" s="12" t="e">
        <f>+#REF!-'Quadro C.6.4.9 '!BA73</f>
        <v>#REF!</v>
      </c>
      <c r="BA69" s="12" t="e">
        <f>+#REF!-'Quadro C.6.4.9 '!BB73</f>
        <v>#REF!</v>
      </c>
      <c r="BB69" s="12" t="e">
        <f>+#REF!-'Quadro C.6.4.9 '!BC73</f>
        <v>#REF!</v>
      </c>
      <c r="BC69" s="12" t="e">
        <f>+#REF!-'Quadro C.6.4.9 '!BD73</f>
        <v>#REF!</v>
      </c>
      <c r="BD69" s="12" t="e">
        <f>+#REF!-'Quadro C.6.4.9 '!BE73</f>
        <v>#REF!</v>
      </c>
      <c r="BE69" s="12" t="e">
        <f>+#REF!-'Quadro C.6.4.9 '!BF73</f>
        <v>#REF!</v>
      </c>
      <c r="BF69" s="12" t="e">
        <f>+#REF!-'Quadro C.6.4.9 '!BG73</f>
        <v>#REF!</v>
      </c>
      <c r="BG69" s="12" t="e">
        <f>+#REF!-'Quadro C.6.4.9 '!BH73</f>
        <v>#REF!</v>
      </c>
      <c r="BH69" s="12" t="e">
        <f>+#REF!-'Quadro C.6.4.9 '!BI73</f>
        <v>#REF!</v>
      </c>
      <c r="BI69" s="12" t="e">
        <f>+#REF!-'Quadro C.6.4.9 '!BJ73</f>
        <v>#REF!</v>
      </c>
      <c r="BJ69" s="12" t="e">
        <f>+#REF!-'Quadro C.6.4.9 '!BK73</f>
        <v>#REF!</v>
      </c>
      <c r="BK69" s="12" t="e">
        <f>+#REF!-'Quadro C.6.4.9 '!BL73</f>
        <v>#REF!</v>
      </c>
      <c r="BL69" s="12" t="e">
        <f>+#REF!-'Quadro C.6.4.9 '!BM73</f>
        <v>#REF!</v>
      </c>
      <c r="BM69" s="12" t="e">
        <f>+#REF!-'Quadro C.6.4.9 '!BN73</f>
        <v>#REF!</v>
      </c>
      <c r="BN69" s="12" t="e">
        <f>+#REF!-'Quadro C.6.4.9 '!BO73</f>
        <v>#REF!</v>
      </c>
      <c r="BO69" s="12" t="e">
        <f>+#REF!-'Quadro C.6.4.9 '!BP73</f>
        <v>#REF!</v>
      </c>
      <c r="BP69" s="12" t="e">
        <f>+#REF!-'Quadro C.6.4.9 '!BQ73</f>
        <v>#REF!</v>
      </c>
      <c r="BQ69" s="12" t="e">
        <f>+#REF!-'Quadro C.6.4.9 '!BR73</f>
        <v>#REF!</v>
      </c>
      <c r="BR69" s="12" t="e">
        <f>+#REF!-'Quadro C.6.4.9 '!BS73</f>
        <v>#REF!</v>
      </c>
      <c r="BS69" s="12" t="e">
        <f>+#REF!-'Quadro C.6.4.9 '!BT73</f>
        <v>#REF!</v>
      </c>
      <c r="BT69" s="12" t="e">
        <f>+#REF!-'Quadro C.6.4.9 '!BU73</f>
        <v>#REF!</v>
      </c>
      <c r="BU69" s="12" t="e">
        <f>+#REF!-'Quadro C.6.4.9 '!BV73</f>
        <v>#REF!</v>
      </c>
      <c r="BV69" s="12" t="e">
        <f>+#REF!-'Quadro C.6.4.9 '!BW73</f>
        <v>#REF!</v>
      </c>
      <c r="BW69" s="12" t="e">
        <f>+#REF!-'Quadro C.6.4.9 '!BX73</f>
        <v>#REF!</v>
      </c>
      <c r="BX69" s="12" t="e">
        <f>+#REF!-'Quadro C.6.4.9 '!BY73</f>
        <v>#REF!</v>
      </c>
      <c r="BY69" s="12" t="e">
        <f>+#REF!-'Quadro C.6.4.9 '!BZ73</f>
        <v>#REF!</v>
      </c>
      <c r="BZ69" s="12" t="e">
        <f>+#REF!-'Quadro C.6.4.9 '!CA73</f>
        <v>#REF!</v>
      </c>
      <c r="CA69" s="12" t="e">
        <f>+#REF!-'Quadro C.6.4.9 '!CB73</f>
        <v>#REF!</v>
      </c>
      <c r="CB69" s="12" t="e">
        <f>+#REF!-'Quadro C.6.4.9 '!CC73</f>
        <v>#REF!</v>
      </c>
      <c r="CC69" s="12" t="e">
        <f>+#REF!-'Quadro C.6.4.9 '!CD73</f>
        <v>#REF!</v>
      </c>
      <c r="CD69" s="12" t="e">
        <f t="shared" ref="CD69:CD85" si="2">SUM(B69:CC69)</f>
        <v>#REF!</v>
      </c>
    </row>
    <row r="70" spans="1:82">
      <c r="A70" s="3" t="s">
        <v>65</v>
      </c>
      <c r="B70" s="12" t="e">
        <f>+#REF!-'Quadro C.6.4.9 '!C74</f>
        <v>#REF!</v>
      </c>
      <c r="C70" s="12" t="e">
        <f>+#REF!-'Quadro C.6.4.9 '!D74</f>
        <v>#REF!</v>
      </c>
      <c r="D70" s="12" t="e">
        <f>+#REF!-'Quadro C.6.4.9 '!E74</f>
        <v>#REF!</v>
      </c>
      <c r="E70" s="12" t="e">
        <f>+#REF!-'Quadro C.6.4.9 '!F74</f>
        <v>#REF!</v>
      </c>
      <c r="F70" s="12" t="e">
        <f>+#REF!-'Quadro C.6.4.9 '!G74</f>
        <v>#REF!</v>
      </c>
      <c r="G70" s="12" t="e">
        <f>+#REF!-'Quadro C.6.4.9 '!H74</f>
        <v>#REF!</v>
      </c>
      <c r="H70" s="12" t="e">
        <f>+#REF!-'Quadro C.6.4.9 '!I74</f>
        <v>#REF!</v>
      </c>
      <c r="I70" s="12" t="e">
        <f>+#REF!-'Quadro C.6.4.9 '!J74</f>
        <v>#REF!</v>
      </c>
      <c r="J70" s="12" t="e">
        <f>+#REF!-'Quadro C.6.4.9 '!K74</f>
        <v>#REF!</v>
      </c>
      <c r="K70" s="12" t="e">
        <f>+#REF!-'Quadro C.6.4.9 '!L74</f>
        <v>#REF!</v>
      </c>
      <c r="L70" s="12" t="e">
        <f>+#REF!-'Quadro C.6.4.9 '!M74</f>
        <v>#REF!</v>
      </c>
      <c r="M70" s="12" t="e">
        <f>+#REF!-'Quadro C.6.4.9 '!N74</f>
        <v>#REF!</v>
      </c>
      <c r="N70" s="12" t="e">
        <f>+#REF!-'Quadro C.6.4.9 '!O74</f>
        <v>#REF!</v>
      </c>
      <c r="O70" s="12" t="e">
        <f>+#REF!-'Quadro C.6.4.9 '!P74</f>
        <v>#REF!</v>
      </c>
      <c r="P70" s="12" t="e">
        <f>+#REF!-'Quadro C.6.4.9 '!Q74</f>
        <v>#REF!</v>
      </c>
      <c r="Q70" s="12" t="e">
        <f>+#REF!-'Quadro C.6.4.9 '!R74</f>
        <v>#REF!</v>
      </c>
      <c r="R70" s="12" t="e">
        <f>+#REF!-'Quadro C.6.4.9 '!S74</f>
        <v>#REF!</v>
      </c>
      <c r="S70" s="12" t="e">
        <f>+#REF!-'Quadro C.6.4.9 '!T74</f>
        <v>#REF!</v>
      </c>
      <c r="T70" s="12" t="e">
        <f>+#REF!-'Quadro C.6.4.9 '!U74</f>
        <v>#REF!</v>
      </c>
      <c r="U70" s="12" t="e">
        <f>+#REF!-'Quadro C.6.4.9 '!V74</f>
        <v>#REF!</v>
      </c>
      <c r="V70" s="12" t="e">
        <f>+#REF!-'Quadro C.6.4.9 '!W74</f>
        <v>#REF!</v>
      </c>
      <c r="W70" s="12" t="e">
        <f>+#REF!-'Quadro C.6.4.9 '!X74</f>
        <v>#REF!</v>
      </c>
      <c r="X70" s="12" t="e">
        <f>+#REF!-'Quadro C.6.4.9 '!Y74</f>
        <v>#REF!</v>
      </c>
      <c r="Y70" s="12" t="e">
        <f>+#REF!-'Quadro C.6.4.9 '!Z74</f>
        <v>#REF!</v>
      </c>
      <c r="Z70" s="12" t="e">
        <f>+#REF!-'Quadro C.6.4.9 '!AA74</f>
        <v>#REF!</v>
      </c>
      <c r="AA70" s="12" t="e">
        <f>+#REF!-'Quadro C.6.4.9 '!AB74</f>
        <v>#REF!</v>
      </c>
      <c r="AB70" s="12" t="e">
        <f>+#REF!-'Quadro C.6.4.9 '!AC74</f>
        <v>#REF!</v>
      </c>
      <c r="AC70" s="12" t="e">
        <f>+#REF!-'Quadro C.6.4.9 '!AD74</f>
        <v>#REF!</v>
      </c>
      <c r="AD70" s="12" t="e">
        <f>+#REF!-'Quadro C.6.4.9 '!AE74</f>
        <v>#REF!</v>
      </c>
      <c r="AE70" s="12" t="e">
        <f>+#REF!-'Quadro C.6.4.9 '!AF74</f>
        <v>#REF!</v>
      </c>
      <c r="AF70" s="12" t="e">
        <f>+#REF!-'Quadro C.6.4.9 '!AG74</f>
        <v>#REF!</v>
      </c>
      <c r="AG70" s="12" t="e">
        <f>+#REF!-'Quadro C.6.4.9 '!AH74</f>
        <v>#REF!</v>
      </c>
      <c r="AH70" s="12" t="e">
        <f>+#REF!-'Quadro C.6.4.9 '!AI74</f>
        <v>#REF!</v>
      </c>
      <c r="AI70" s="12" t="e">
        <f>+#REF!-'Quadro C.6.4.9 '!AJ74</f>
        <v>#REF!</v>
      </c>
      <c r="AJ70" s="12" t="e">
        <f>+#REF!-'Quadro C.6.4.9 '!AK74</f>
        <v>#REF!</v>
      </c>
      <c r="AK70" s="12" t="e">
        <f>+#REF!-'Quadro C.6.4.9 '!AL74</f>
        <v>#REF!</v>
      </c>
      <c r="AL70" s="12" t="e">
        <f>+#REF!-'Quadro C.6.4.9 '!AM74</f>
        <v>#REF!</v>
      </c>
      <c r="AM70" s="12" t="e">
        <f>+#REF!-'Quadro C.6.4.9 '!AN74</f>
        <v>#REF!</v>
      </c>
      <c r="AN70" s="12" t="e">
        <f>+#REF!-'Quadro C.6.4.9 '!AO74</f>
        <v>#REF!</v>
      </c>
      <c r="AO70" s="12" t="e">
        <f>+#REF!-'Quadro C.6.4.9 '!AP74</f>
        <v>#REF!</v>
      </c>
      <c r="AP70" s="12" t="e">
        <f>+#REF!-'Quadro C.6.4.9 '!AQ74</f>
        <v>#REF!</v>
      </c>
      <c r="AQ70" s="12" t="e">
        <f>+#REF!-'Quadro C.6.4.9 '!AR74</f>
        <v>#REF!</v>
      </c>
      <c r="AR70" s="12" t="e">
        <f>+#REF!-'Quadro C.6.4.9 '!AS74</f>
        <v>#REF!</v>
      </c>
      <c r="AS70" s="12" t="e">
        <f>+#REF!-'Quadro C.6.4.9 '!AT74</f>
        <v>#REF!</v>
      </c>
      <c r="AT70" s="12" t="e">
        <f>+#REF!-'Quadro C.6.4.9 '!AU74</f>
        <v>#REF!</v>
      </c>
      <c r="AU70" s="12" t="e">
        <f>+#REF!-'Quadro C.6.4.9 '!AV74</f>
        <v>#REF!</v>
      </c>
      <c r="AV70" s="12" t="e">
        <f>+#REF!-'Quadro C.6.4.9 '!AW74</f>
        <v>#REF!</v>
      </c>
      <c r="AW70" s="12" t="e">
        <f>+#REF!-'Quadro C.6.4.9 '!AX74</f>
        <v>#REF!</v>
      </c>
      <c r="AX70" s="12" t="e">
        <f>+#REF!-'Quadro C.6.4.9 '!AY74</f>
        <v>#REF!</v>
      </c>
      <c r="AY70" s="12" t="e">
        <f>+#REF!-'Quadro C.6.4.9 '!AZ74</f>
        <v>#REF!</v>
      </c>
      <c r="AZ70" s="12" t="e">
        <f>+#REF!-'Quadro C.6.4.9 '!BA74</f>
        <v>#REF!</v>
      </c>
      <c r="BA70" s="12" t="e">
        <f>+#REF!-'Quadro C.6.4.9 '!BB74</f>
        <v>#REF!</v>
      </c>
      <c r="BB70" s="12" t="e">
        <f>+#REF!-'Quadro C.6.4.9 '!BC74</f>
        <v>#REF!</v>
      </c>
      <c r="BC70" s="12" t="e">
        <f>+#REF!-'Quadro C.6.4.9 '!BD74</f>
        <v>#REF!</v>
      </c>
      <c r="BD70" s="12" t="e">
        <f>+#REF!-'Quadro C.6.4.9 '!BE74</f>
        <v>#REF!</v>
      </c>
      <c r="BE70" s="12" t="e">
        <f>+#REF!-'Quadro C.6.4.9 '!BF74</f>
        <v>#REF!</v>
      </c>
      <c r="BF70" s="12" t="e">
        <f>+#REF!-'Quadro C.6.4.9 '!BG74</f>
        <v>#REF!</v>
      </c>
      <c r="BG70" s="12" t="e">
        <f>+#REF!-'Quadro C.6.4.9 '!BH74</f>
        <v>#REF!</v>
      </c>
      <c r="BH70" s="12" t="e">
        <f>+#REF!-'Quadro C.6.4.9 '!BI74</f>
        <v>#REF!</v>
      </c>
      <c r="BI70" s="12" t="e">
        <f>+#REF!-'Quadro C.6.4.9 '!BJ74</f>
        <v>#REF!</v>
      </c>
      <c r="BJ70" s="12" t="e">
        <f>+#REF!-'Quadro C.6.4.9 '!BK74</f>
        <v>#REF!</v>
      </c>
      <c r="BK70" s="12" t="e">
        <f>+#REF!-'Quadro C.6.4.9 '!BL74</f>
        <v>#REF!</v>
      </c>
      <c r="BL70" s="12" t="e">
        <f>+#REF!-'Quadro C.6.4.9 '!BM74</f>
        <v>#REF!</v>
      </c>
      <c r="BM70" s="12" t="e">
        <f>+#REF!-'Quadro C.6.4.9 '!BN74</f>
        <v>#REF!</v>
      </c>
      <c r="BN70" s="12" t="e">
        <f>+#REF!-'Quadro C.6.4.9 '!BO74</f>
        <v>#REF!</v>
      </c>
      <c r="BO70" s="12" t="e">
        <f>+#REF!-'Quadro C.6.4.9 '!BP74</f>
        <v>#REF!</v>
      </c>
      <c r="BP70" s="12" t="e">
        <f>+#REF!-'Quadro C.6.4.9 '!BQ74</f>
        <v>#REF!</v>
      </c>
      <c r="BQ70" s="12" t="e">
        <f>+#REF!-'Quadro C.6.4.9 '!BR74</f>
        <v>#REF!</v>
      </c>
      <c r="BR70" s="12" t="e">
        <f>+#REF!-'Quadro C.6.4.9 '!BS74</f>
        <v>#REF!</v>
      </c>
      <c r="BS70" s="12" t="e">
        <f>+#REF!-'Quadro C.6.4.9 '!BT74</f>
        <v>#REF!</v>
      </c>
      <c r="BT70" s="12" t="e">
        <f>+#REF!-'Quadro C.6.4.9 '!BU74</f>
        <v>#REF!</v>
      </c>
      <c r="BU70" s="12" t="e">
        <f>+#REF!-'Quadro C.6.4.9 '!BV74</f>
        <v>#REF!</v>
      </c>
      <c r="BV70" s="12" t="e">
        <f>+#REF!-'Quadro C.6.4.9 '!BW74</f>
        <v>#REF!</v>
      </c>
      <c r="BW70" s="12" t="e">
        <f>+#REF!-'Quadro C.6.4.9 '!BX74</f>
        <v>#REF!</v>
      </c>
      <c r="BX70" s="12" t="e">
        <f>+#REF!-'Quadro C.6.4.9 '!BY74</f>
        <v>#REF!</v>
      </c>
      <c r="BY70" s="12" t="e">
        <f>+#REF!-'Quadro C.6.4.9 '!BZ74</f>
        <v>#REF!</v>
      </c>
      <c r="BZ70" s="12" t="e">
        <f>+#REF!-'Quadro C.6.4.9 '!CA74</f>
        <v>#REF!</v>
      </c>
      <c r="CA70" s="12" t="e">
        <f>+#REF!-'Quadro C.6.4.9 '!CB74</f>
        <v>#REF!</v>
      </c>
      <c r="CB70" s="12" t="e">
        <f>+#REF!-'Quadro C.6.4.9 '!CC74</f>
        <v>#REF!</v>
      </c>
      <c r="CC70" s="12" t="e">
        <f>+#REF!-'Quadro C.6.4.9 '!CD74</f>
        <v>#REF!</v>
      </c>
      <c r="CD70" s="12" t="e">
        <f t="shared" si="2"/>
        <v>#REF!</v>
      </c>
    </row>
    <row r="71" spans="1:82">
      <c r="A71" s="3" t="s">
        <v>66</v>
      </c>
      <c r="B71" s="12" t="e">
        <f>+#REF!-'Quadro C.6.4.9 '!C75</f>
        <v>#REF!</v>
      </c>
      <c r="C71" s="12" t="e">
        <f>+#REF!-'Quadro C.6.4.9 '!D75</f>
        <v>#REF!</v>
      </c>
      <c r="D71" s="12" t="e">
        <f>+#REF!-'Quadro C.6.4.9 '!E75</f>
        <v>#REF!</v>
      </c>
      <c r="E71" s="12" t="e">
        <f>+#REF!-'Quadro C.6.4.9 '!F75</f>
        <v>#REF!</v>
      </c>
      <c r="F71" s="12" t="e">
        <f>+#REF!-'Quadro C.6.4.9 '!G75</f>
        <v>#REF!</v>
      </c>
      <c r="G71" s="12" t="e">
        <f>+#REF!-'Quadro C.6.4.9 '!H75</f>
        <v>#REF!</v>
      </c>
      <c r="H71" s="12" t="e">
        <f>+#REF!-'Quadro C.6.4.9 '!I75</f>
        <v>#REF!</v>
      </c>
      <c r="I71" s="12" t="e">
        <f>+#REF!-'Quadro C.6.4.9 '!J75</f>
        <v>#REF!</v>
      </c>
      <c r="J71" s="12" t="e">
        <f>+#REF!-'Quadro C.6.4.9 '!K75</f>
        <v>#REF!</v>
      </c>
      <c r="K71" s="12" t="e">
        <f>+#REF!-'Quadro C.6.4.9 '!L75</f>
        <v>#REF!</v>
      </c>
      <c r="L71" s="12" t="e">
        <f>+#REF!-'Quadro C.6.4.9 '!M75</f>
        <v>#REF!</v>
      </c>
      <c r="M71" s="12" t="e">
        <f>+#REF!-'Quadro C.6.4.9 '!N75</f>
        <v>#REF!</v>
      </c>
      <c r="N71" s="12" t="e">
        <f>+#REF!-'Quadro C.6.4.9 '!O75</f>
        <v>#REF!</v>
      </c>
      <c r="O71" s="12" t="e">
        <f>+#REF!-'Quadro C.6.4.9 '!P75</f>
        <v>#REF!</v>
      </c>
      <c r="P71" s="12" t="e">
        <f>+#REF!-'Quadro C.6.4.9 '!Q75</f>
        <v>#REF!</v>
      </c>
      <c r="Q71" s="12" t="e">
        <f>+#REF!-'Quadro C.6.4.9 '!R75</f>
        <v>#REF!</v>
      </c>
      <c r="R71" s="12" t="e">
        <f>+#REF!-'Quadro C.6.4.9 '!S75</f>
        <v>#REF!</v>
      </c>
      <c r="S71" s="12" t="e">
        <f>+#REF!-'Quadro C.6.4.9 '!T75</f>
        <v>#REF!</v>
      </c>
      <c r="T71" s="12" t="e">
        <f>+#REF!-'Quadro C.6.4.9 '!U75</f>
        <v>#REF!</v>
      </c>
      <c r="U71" s="12" t="e">
        <f>+#REF!-'Quadro C.6.4.9 '!V75</f>
        <v>#REF!</v>
      </c>
      <c r="V71" s="12" t="e">
        <f>+#REF!-'Quadro C.6.4.9 '!W75</f>
        <v>#REF!</v>
      </c>
      <c r="W71" s="12" t="e">
        <f>+#REF!-'Quadro C.6.4.9 '!X75</f>
        <v>#REF!</v>
      </c>
      <c r="X71" s="12" t="e">
        <f>+#REF!-'Quadro C.6.4.9 '!Y75</f>
        <v>#REF!</v>
      </c>
      <c r="Y71" s="12" t="e">
        <f>+#REF!-'Quadro C.6.4.9 '!Z75</f>
        <v>#REF!</v>
      </c>
      <c r="Z71" s="12" t="e">
        <f>+#REF!-'Quadro C.6.4.9 '!AA75</f>
        <v>#REF!</v>
      </c>
      <c r="AA71" s="12" t="e">
        <f>+#REF!-'Quadro C.6.4.9 '!AB75</f>
        <v>#REF!</v>
      </c>
      <c r="AB71" s="12" t="e">
        <f>+#REF!-'Quadro C.6.4.9 '!AC75</f>
        <v>#REF!</v>
      </c>
      <c r="AC71" s="12" t="e">
        <f>+#REF!-'Quadro C.6.4.9 '!AD75</f>
        <v>#REF!</v>
      </c>
      <c r="AD71" s="12" t="e">
        <f>+#REF!-'Quadro C.6.4.9 '!AE75</f>
        <v>#REF!</v>
      </c>
      <c r="AE71" s="12" t="e">
        <f>+#REF!-'Quadro C.6.4.9 '!AF75</f>
        <v>#REF!</v>
      </c>
      <c r="AF71" s="12" t="e">
        <f>+#REF!-'Quadro C.6.4.9 '!AG75</f>
        <v>#REF!</v>
      </c>
      <c r="AG71" s="12" t="e">
        <f>+#REF!-'Quadro C.6.4.9 '!AH75</f>
        <v>#REF!</v>
      </c>
      <c r="AH71" s="12" t="e">
        <f>+#REF!-'Quadro C.6.4.9 '!AI75</f>
        <v>#REF!</v>
      </c>
      <c r="AI71" s="12" t="e">
        <f>+#REF!-'Quadro C.6.4.9 '!AJ75</f>
        <v>#REF!</v>
      </c>
      <c r="AJ71" s="12" t="e">
        <f>+#REF!-'Quadro C.6.4.9 '!AK75</f>
        <v>#REF!</v>
      </c>
      <c r="AK71" s="12" t="e">
        <f>+#REF!-'Quadro C.6.4.9 '!AL75</f>
        <v>#REF!</v>
      </c>
      <c r="AL71" s="12" t="e">
        <f>+#REF!-'Quadro C.6.4.9 '!AM75</f>
        <v>#REF!</v>
      </c>
      <c r="AM71" s="12" t="e">
        <f>+#REF!-'Quadro C.6.4.9 '!AN75</f>
        <v>#REF!</v>
      </c>
      <c r="AN71" s="12" t="e">
        <f>+#REF!-'Quadro C.6.4.9 '!AO75</f>
        <v>#REF!</v>
      </c>
      <c r="AO71" s="12" t="e">
        <f>+#REF!-'Quadro C.6.4.9 '!AP75</f>
        <v>#REF!</v>
      </c>
      <c r="AP71" s="12" t="e">
        <f>+#REF!-'Quadro C.6.4.9 '!AQ75</f>
        <v>#REF!</v>
      </c>
      <c r="AQ71" s="12" t="e">
        <f>+#REF!-'Quadro C.6.4.9 '!AR75</f>
        <v>#REF!</v>
      </c>
      <c r="AR71" s="12" t="e">
        <f>+#REF!-'Quadro C.6.4.9 '!AS75</f>
        <v>#REF!</v>
      </c>
      <c r="AS71" s="12" t="e">
        <f>+#REF!-'Quadro C.6.4.9 '!AT75</f>
        <v>#REF!</v>
      </c>
      <c r="AT71" s="12" t="e">
        <f>+#REF!-'Quadro C.6.4.9 '!AU75</f>
        <v>#REF!</v>
      </c>
      <c r="AU71" s="12" t="e">
        <f>+#REF!-'Quadro C.6.4.9 '!AV75</f>
        <v>#REF!</v>
      </c>
      <c r="AV71" s="12" t="e">
        <f>+#REF!-'Quadro C.6.4.9 '!AW75</f>
        <v>#REF!</v>
      </c>
      <c r="AW71" s="12" t="e">
        <f>+#REF!-'Quadro C.6.4.9 '!AX75</f>
        <v>#REF!</v>
      </c>
      <c r="AX71" s="12" t="e">
        <f>+#REF!-'Quadro C.6.4.9 '!AY75</f>
        <v>#REF!</v>
      </c>
      <c r="AY71" s="12" t="e">
        <f>+#REF!-'Quadro C.6.4.9 '!AZ75</f>
        <v>#REF!</v>
      </c>
      <c r="AZ71" s="12" t="e">
        <f>+#REF!-'Quadro C.6.4.9 '!BA75</f>
        <v>#REF!</v>
      </c>
      <c r="BA71" s="12" t="e">
        <f>+#REF!-'Quadro C.6.4.9 '!BB75</f>
        <v>#REF!</v>
      </c>
      <c r="BB71" s="12" t="e">
        <f>+#REF!-'Quadro C.6.4.9 '!BC75</f>
        <v>#REF!</v>
      </c>
      <c r="BC71" s="12" t="e">
        <f>+#REF!-'Quadro C.6.4.9 '!BD75</f>
        <v>#REF!</v>
      </c>
      <c r="BD71" s="12" t="e">
        <f>+#REF!-'Quadro C.6.4.9 '!BE75</f>
        <v>#REF!</v>
      </c>
      <c r="BE71" s="12" t="e">
        <f>+#REF!-'Quadro C.6.4.9 '!BF75</f>
        <v>#REF!</v>
      </c>
      <c r="BF71" s="12" t="e">
        <f>+#REF!-'Quadro C.6.4.9 '!BG75</f>
        <v>#REF!</v>
      </c>
      <c r="BG71" s="12" t="e">
        <f>+#REF!-'Quadro C.6.4.9 '!BH75</f>
        <v>#REF!</v>
      </c>
      <c r="BH71" s="12" t="e">
        <f>+#REF!-'Quadro C.6.4.9 '!BI75</f>
        <v>#REF!</v>
      </c>
      <c r="BI71" s="12" t="e">
        <f>+#REF!-'Quadro C.6.4.9 '!BJ75</f>
        <v>#REF!</v>
      </c>
      <c r="BJ71" s="12" t="e">
        <f>+#REF!-'Quadro C.6.4.9 '!BK75</f>
        <v>#REF!</v>
      </c>
      <c r="BK71" s="12" t="e">
        <f>+#REF!-'Quadro C.6.4.9 '!BL75</f>
        <v>#REF!</v>
      </c>
      <c r="BL71" s="12" t="e">
        <f>+#REF!-'Quadro C.6.4.9 '!BM75</f>
        <v>#REF!</v>
      </c>
      <c r="BM71" s="12" t="e">
        <f>+#REF!-'Quadro C.6.4.9 '!BN75</f>
        <v>#REF!</v>
      </c>
      <c r="BN71" s="12" t="e">
        <f>+#REF!-'Quadro C.6.4.9 '!BO75</f>
        <v>#REF!</v>
      </c>
      <c r="BO71" s="12" t="e">
        <f>+#REF!-'Quadro C.6.4.9 '!BP75</f>
        <v>#REF!</v>
      </c>
      <c r="BP71" s="12" t="e">
        <f>+#REF!-'Quadro C.6.4.9 '!BQ75</f>
        <v>#REF!</v>
      </c>
      <c r="BQ71" s="12" t="e">
        <f>+#REF!-'Quadro C.6.4.9 '!BR75</f>
        <v>#REF!</v>
      </c>
      <c r="BR71" s="12" t="e">
        <f>+#REF!-'Quadro C.6.4.9 '!BS75</f>
        <v>#REF!</v>
      </c>
      <c r="BS71" s="12" t="e">
        <f>+#REF!-'Quadro C.6.4.9 '!BT75</f>
        <v>#REF!</v>
      </c>
      <c r="BT71" s="12" t="e">
        <f>+#REF!-'Quadro C.6.4.9 '!BU75</f>
        <v>#REF!</v>
      </c>
      <c r="BU71" s="12" t="e">
        <f>+#REF!-'Quadro C.6.4.9 '!BV75</f>
        <v>#REF!</v>
      </c>
      <c r="BV71" s="12" t="e">
        <f>+#REF!-'Quadro C.6.4.9 '!BW75</f>
        <v>#REF!</v>
      </c>
      <c r="BW71" s="12" t="e">
        <f>+#REF!-'Quadro C.6.4.9 '!BX75</f>
        <v>#REF!</v>
      </c>
      <c r="BX71" s="12" t="e">
        <f>+#REF!-'Quadro C.6.4.9 '!BY75</f>
        <v>#REF!</v>
      </c>
      <c r="BY71" s="12" t="e">
        <f>+#REF!-'Quadro C.6.4.9 '!BZ75</f>
        <v>#REF!</v>
      </c>
      <c r="BZ71" s="12" t="e">
        <f>+#REF!-'Quadro C.6.4.9 '!CA75</f>
        <v>#REF!</v>
      </c>
      <c r="CA71" s="12" t="e">
        <f>+#REF!-'Quadro C.6.4.9 '!CB75</f>
        <v>#REF!</v>
      </c>
      <c r="CB71" s="12" t="e">
        <f>+#REF!-'Quadro C.6.4.9 '!CC75</f>
        <v>#REF!</v>
      </c>
      <c r="CC71" s="12" t="e">
        <f>+#REF!-'Quadro C.6.4.9 '!CD75</f>
        <v>#REF!</v>
      </c>
      <c r="CD71" s="12" t="e">
        <f t="shared" si="2"/>
        <v>#REF!</v>
      </c>
    </row>
    <row r="72" spans="1:82">
      <c r="A72" s="3" t="s">
        <v>67</v>
      </c>
      <c r="B72" s="12" t="e">
        <f>+#REF!-'Quadro C.6.4.9 '!C76</f>
        <v>#REF!</v>
      </c>
      <c r="C72" s="12" t="e">
        <f>+#REF!-'Quadro C.6.4.9 '!D76</f>
        <v>#REF!</v>
      </c>
      <c r="D72" s="12" t="e">
        <f>+#REF!-'Quadro C.6.4.9 '!E76</f>
        <v>#REF!</v>
      </c>
      <c r="E72" s="12" t="e">
        <f>+#REF!-'Quadro C.6.4.9 '!F76</f>
        <v>#REF!</v>
      </c>
      <c r="F72" s="12" t="e">
        <f>+#REF!-'Quadro C.6.4.9 '!G76</f>
        <v>#REF!</v>
      </c>
      <c r="G72" s="12" t="e">
        <f>+#REF!-'Quadro C.6.4.9 '!H76</f>
        <v>#REF!</v>
      </c>
      <c r="H72" s="12" t="e">
        <f>+#REF!-'Quadro C.6.4.9 '!I76</f>
        <v>#REF!</v>
      </c>
      <c r="I72" s="12" t="e">
        <f>+#REF!-'Quadro C.6.4.9 '!J76</f>
        <v>#REF!</v>
      </c>
      <c r="J72" s="12" t="e">
        <f>+#REF!-'Quadro C.6.4.9 '!K76</f>
        <v>#REF!</v>
      </c>
      <c r="K72" s="12" t="e">
        <f>+#REF!-'Quadro C.6.4.9 '!L76</f>
        <v>#REF!</v>
      </c>
      <c r="L72" s="12" t="e">
        <f>+#REF!-'Quadro C.6.4.9 '!M76</f>
        <v>#REF!</v>
      </c>
      <c r="M72" s="12" t="e">
        <f>+#REF!-'Quadro C.6.4.9 '!N76</f>
        <v>#REF!</v>
      </c>
      <c r="N72" s="12" t="e">
        <f>+#REF!-'Quadro C.6.4.9 '!O76</f>
        <v>#REF!</v>
      </c>
      <c r="O72" s="12" t="e">
        <f>+#REF!-'Quadro C.6.4.9 '!P76</f>
        <v>#REF!</v>
      </c>
      <c r="P72" s="12" t="e">
        <f>+#REF!-'Quadro C.6.4.9 '!Q76</f>
        <v>#REF!</v>
      </c>
      <c r="Q72" s="12" t="e">
        <f>+#REF!-'Quadro C.6.4.9 '!R76</f>
        <v>#REF!</v>
      </c>
      <c r="R72" s="12" t="e">
        <f>+#REF!-'Quadro C.6.4.9 '!S76</f>
        <v>#REF!</v>
      </c>
      <c r="S72" s="12" t="e">
        <f>+#REF!-'Quadro C.6.4.9 '!T76</f>
        <v>#REF!</v>
      </c>
      <c r="T72" s="12" t="e">
        <f>+#REF!-'Quadro C.6.4.9 '!U76</f>
        <v>#REF!</v>
      </c>
      <c r="U72" s="12" t="e">
        <f>+#REF!-'Quadro C.6.4.9 '!V76</f>
        <v>#REF!</v>
      </c>
      <c r="V72" s="12" t="e">
        <f>+#REF!-'Quadro C.6.4.9 '!W76</f>
        <v>#REF!</v>
      </c>
      <c r="W72" s="12" t="e">
        <f>+#REF!-'Quadro C.6.4.9 '!X76</f>
        <v>#REF!</v>
      </c>
      <c r="X72" s="12" t="e">
        <f>+#REF!-'Quadro C.6.4.9 '!Y76</f>
        <v>#REF!</v>
      </c>
      <c r="Y72" s="12" t="e">
        <f>+#REF!-'Quadro C.6.4.9 '!Z76</f>
        <v>#REF!</v>
      </c>
      <c r="Z72" s="12" t="e">
        <f>+#REF!-'Quadro C.6.4.9 '!AA76</f>
        <v>#REF!</v>
      </c>
      <c r="AA72" s="12" t="e">
        <f>+#REF!-'Quadro C.6.4.9 '!AB76</f>
        <v>#REF!</v>
      </c>
      <c r="AB72" s="12" t="e">
        <f>+#REF!-'Quadro C.6.4.9 '!AC76</f>
        <v>#REF!</v>
      </c>
      <c r="AC72" s="12" t="e">
        <f>+#REF!-'Quadro C.6.4.9 '!AD76</f>
        <v>#REF!</v>
      </c>
      <c r="AD72" s="12" t="e">
        <f>+#REF!-'Quadro C.6.4.9 '!AE76</f>
        <v>#REF!</v>
      </c>
      <c r="AE72" s="12" t="e">
        <f>+#REF!-'Quadro C.6.4.9 '!AF76</f>
        <v>#REF!</v>
      </c>
      <c r="AF72" s="12" t="e">
        <f>+#REF!-'Quadro C.6.4.9 '!AG76</f>
        <v>#REF!</v>
      </c>
      <c r="AG72" s="12" t="e">
        <f>+#REF!-'Quadro C.6.4.9 '!AH76</f>
        <v>#REF!</v>
      </c>
      <c r="AH72" s="12" t="e">
        <f>+#REF!-'Quadro C.6.4.9 '!AI76</f>
        <v>#REF!</v>
      </c>
      <c r="AI72" s="12" t="e">
        <f>+#REF!-'Quadro C.6.4.9 '!AJ76</f>
        <v>#REF!</v>
      </c>
      <c r="AJ72" s="12" t="e">
        <f>+#REF!-'Quadro C.6.4.9 '!AK76</f>
        <v>#REF!</v>
      </c>
      <c r="AK72" s="12" t="e">
        <f>+#REF!-'Quadro C.6.4.9 '!AL76</f>
        <v>#REF!</v>
      </c>
      <c r="AL72" s="12" t="e">
        <f>+#REF!-'Quadro C.6.4.9 '!AM76</f>
        <v>#REF!</v>
      </c>
      <c r="AM72" s="12" t="e">
        <f>+#REF!-'Quadro C.6.4.9 '!AN76</f>
        <v>#REF!</v>
      </c>
      <c r="AN72" s="12" t="e">
        <f>+#REF!-'Quadro C.6.4.9 '!AO76</f>
        <v>#REF!</v>
      </c>
      <c r="AO72" s="12" t="e">
        <f>+#REF!-'Quadro C.6.4.9 '!AP76</f>
        <v>#REF!</v>
      </c>
      <c r="AP72" s="12" t="e">
        <f>+#REF!-'Quadro C.6.4.9 '!AQ76</f>
        <v>#REF!</v>
      </c>
      <c r="AQ72" s="12" t="e">
        <f>+#REF!-'Quadro C.6.4.9 '!AR76</f>
        <v>#REF!</v>
      </c>
      <c r="AR72" s="12" t="e">
        <f>+#REF!-'Quadro C.6.4.9 '!AS76</f>
        <v>#REF!</v>
      </c>
      <c r="AS72" s="12" t="e">
        <f>+#REF!-'Quadro C.6.4.9 '!AT76</f>
        <v>#REF!</v>
      </c>
      <c r="AT72" s="12" t="e">
        <f>+#REF!-'Quadro C.6.4.9 '!AU76</f>
        <v>#REF!</v>
      </c>
      <c r="AU72" s="12" t="e">
        <f>+#REF!-'Quadro C.6.4.9 '!AV76</f>
        <v>#REF!</v>
      </c>
      <c r="AV72" s="12" t="e">
        <f>+#REF!-'Quadro C.6.4.9 '!AW76</f>
        <v>#REF!</v>
      </c>
      <c r="AW72" s="12" t="e">
        <f>+#REF!-'Quadro C.6.4.9 '!AX76</f>
        <v>#REF!</v>
      </c>
      <c r="AX72" s="12" t="e">
        <f>+#REF!-'Quadro C.6.4.9 '!AY76</f>
        <v>#REF!</v>
      </c>
      <c r="AY72" s="12" t="e">
        <f>+#REF!-'Quadro C.6.4.9 '!AZ76</f>
        <v>#REF!</v>
      </c>
      <c r="AZ72" s="12" t="e">
        <f>+#REF!-'Quadro C.6.4.9 '!BA76</f>
        <v>#REF!</v>
      </c>
      <c r="BA72" s="12" t="e">
        <f>+#REF!-'Quadro C.6.4.9 '!BB76</f>
        <v>#REF!</v>
      </c>
      <c r="BB72" s="12" t="e">
        <f>+#REF!-'Quadro C.6.4.9 '!BC76</f>
        <v>#REF!</v>
      </c>
      <c r="BC72" s="12" t="e">
        <f>+#REF!-'Quadro C.6.4.9 '!BD76</f>
        <v>#REF!</v>
      </c>
      <c r="BD72" s="12" t="e">
        <f>+#REF!-'Quadro C.6.4.9 '!BE76</f>
        <v>#REF!</v>
      </c>
      <c r="BE72" s="12" t="e">
        <f>+#REF!-'Quadro C.6.4.9 '!BF76</f>
        <v>#REF!</v>
      </c>
      <c r="BF72" s="12" t="e">
        <f>+#REF!-'Quadro C.6.4.9 '!BG76</f>
        <v>#REF!</v>
      </c>
      <c r="BG72" s="12" t="e">
        <f>+#REF!-'Quadro C.6.4.9 '!BH76</f>
        <v>#REF!</v>
      </c>
      <c r="BH72" s="12" t="e">
        <f>+#REF!-'Quadro C.6.4.9 '!BI76</f>
        <v>#REF!</v>
      </c>
      <c r="BI72" s="12" t="e">
        <f>+#REF!-'Quadro C.6.4.9 '!BJ76</f>
        <v>#REF!</v>
      </c>
      <c r="BJ72" s="12" t="e">
        <f>+#REF!-'Quadro C.6.4.9 '!BK76</f>
        <v>#REF!</v>
      </c>
      <c r="BK72" s="12" t="e">
        <f>+#REF!-'Quadro C.6.4.9 '!BL76</f>
        <v>#REF!</v>
      </c>
      <c r="BL72" s="12" t="e">
        <f>+#REF!-'Quadro C.6.4.9 '!BM76</f>
        <v>#REF!</v>
      </c>
      <c r="BM72" s="12" t="e">
        <f>+#REF!-'Quadro C.6.4.9 '!BN76</f>
        <v>#REF!</v>
      </c>
      <c r="BN72" s="12" t="e">
        <f>+#REF!-'Quadro C.6.4.9 '!BO76</f>
        <v>#REF!</v>
      </c>
      <c r="BO72" s="12" t="e">
        <f>+#REF!-'Quadro C.6.4.9 '!BP76</f>
        <v>#REF!</v>
      </c>
      <c r="BP72" s="12" t="e">
        <f>+#REF!-'Quadro C.6.4.9 '!BQ76</f>
        <v>#REF!</v>
      </c>
      <c r="BQ72" s="12" t="e">
        <f>+#REF!-'Quadro C.6.4.9 '!BR76</f>
        <v>#REF!</v>
      </c>
      <c r="BR72" s="12" t="e">
        <f>+#REF!-'Quadro C.6.4.9 '!BS76</f>
        <v>#REF!</v>
      </c>
      <c r="BS72" s="12" t="e">
        <f>+#REF!-'Quadro C.6.4.9 '!BT76</f>
        <v>#REF!</v>
      </c>
      <c r="BT72" s="12" t="e">
        <f>+#REF!-'Quadro C.6.4.9 '!BU76</f>
        <v>#REF!</v>
      </c>
      <c r="BU72" s="12" t="e">
        <f>+#REF!-'Quadro C.6.4.9 '!BV76</f>
        <v>#REF!</v>
      </c>
      <c r="BV72" s="12" t="e">
        <f>+#REF!-'Quadro C.6.4.9 '!BW76</f>
        <v>#REF!</v>
      </c>
      <c r="BW72" s="12" t="e">
        <f>+#REF!-'Quadro C.6.4.9 '!BX76</f>
        <v>#REF!</v>
      </c>
      <c r="BX72" s="12" t="e">
        <f>+#REF!-'Quadro C.6.4.9 '!BY76</f>
        <v>#REF!</v>
      </c>
      <c r="BY72" s="12" t="e">
        <f>+#REF!-'Quadro C.6.4.9 '!BZ76</f>
        <v>#REF!</v>
      </c>
      <c r="BZ72" s="12" t="e">
        <f>+#REF!-'Quadro C.6.4.9 '!CA76</f>
        <v>#REF!</v>
      </c>
      <c r="CA72" s="12" t="e">
        <f>+#REF!-'Quadro C.6.4.9 '!CB76</f>
        <v>#REF!</v>
      </c>
      <c r="CB72" s="12" t="e">
        <f>+#REF!-'Quadro C.6.4.9 '!CC76</f>
        <v>#REF!</v>
      </c>
      <c r="CC72" s="12" t="e">
        <f>+#REF!-'Quadro C.6.4.9 '!CD76</f>
        <v>#REF!</v>
      </c>
      <c r="CD72" s="12" t="e">
        <f t="shared" si="2"/>
        <v>#REF!</v>
      </c>
    </row>
    <row r="73" spans="1:82">
      <c r="A73" s="3" t="s">
        <v>68</v>
      </c>
      <c r="B73" s="12" t="e">
        <f>+#REF!-'Quadro C.6.4.9 '!C77</f>
        <v>#REF!</v>
      </c>
      <c r="C73" s="12" t="e">
        <f>+#REF!-'Quadro C.6.4.9 '!D77</f>
        <v>#REF!</v>
      </c>
      <c r="D73" s="12" t="e">
        <f>+#REF!-'Quadro C.6.4.9 '!E77</f>
        <v>#REF!</v>
      </c>
      <c r="E73" s="12" t="e">
        <f>+#REF!-'Quadro C.6.4.9 '!F77</f>
        <v>#REF!</v>
      </c>
      <c r="F73" s="12" t="e">
        <f>+#REF!-'Quadro C.6.4.9 '!G77</f>
        <v>#REF!</v>
      </c>
      <c r="G73" s="12" t="e">
        <f>+#REF!-'Quadro C.6.4.9 '!H77</f>
        <v>#REF!</v>
      </c>
      <c r="H73" s="12" t="e">
        <f>+#REF!-'Quadro C.6.4.9 '!I77</f>
        <v>#REF!</v>
      </c>
      <c r="I73" s="12" t="e">
        <f>+#REF!-'Quadro C.6.4.9 '!J77</f>
        <v>#REF!</v>
      </c>
      <c r="J73" s="12" t="e">
        <f>+#REF!-'Quadro C.6.4.9 '!K77</f>
        <v>#REF!</v>
      </c>
      <c r="K73" s="12" t="e">
        <f>+#REF!-'Quadro C.6.4.9 '!L77</f>
        <v>#REF!</v>
      </c>
      <c r="L73" s="12" t="e">
        <f>+#REF!-'Quadro C.6.4.9 '!M77</f>
        <v>#REF!</v>
      </c>
      <c r="M73" s="12" t="e">
        <f>+#REF!-'Quadro C.6.4.9 '!N77</f>
        <v>#REF!</v>
      </c>
      <c r="N73" s="12" t="e">
        <f>+#REF!-'Quadro C.6.4.9 '!O77</f>
        <v>#REF!</v>
      </c>
      <c r="O73" s="12" t="e">
        <f>+#REF!-'Quadro C.6.4.9 '!P77</f>
        <v>#REF!</v>
      </c>
      <c r="P73" s="12" t="e">
        <f>+#REF!-'Quadro C.6.4.9 '!Q77</f>
        <v>#REF!</v>
      </c>
      <c r="Q73" s="12" t="e">
        <f>+#REF!-'Quadro C.6.4.9 '!R77</f>
        <v>#REF!</v>
      </c>
      <c r="R73" s="12" t="e">
        <f>+#REF!-'Quadro C.6.4.9 '!S77</f>
        <v>#REF!</v>
      </c>
      <c r="S73" s="12" t="e">
        <f>+#REF!-'Quadro C.6.4.9 '!T77</f>
        <v>#REF!</v>
      </c>
      <c r="T73" s="12" t="e">
        <f>+#REF!-'Quadro C.6.4.9 '!U77</f>
        <v>#REF!</v>
      </c>
      <c r="U73" s="12" t="e">
        <f>+#REF!-'Quadro C.6.4.9 '!V77</f>
        <v>#REF!</v>
      </c>
      <c r="V73" s="12" t="e">
        <f>+#REF!-'Quadro C.6.4.9 '!W77</f>
        <v>#REF!</v>
      </c>
      <c r="W73" s="12" t="e">
        <f>+#REF!-'Quadro C.6.4.9 '!X77</f>
        <v>#REF!</v>
      </c>
      <c r="X73" s="12" t="e">
        <f>+#REF!-'Quadro C.6.4.9 '!Y77</f>
        <v>#REF!</v>
      </c>
      <c r="Y73" s="12" t="e">
        <f>+#REF!-'Quadro C.6.4.9 '!Z77</f>
        <v>#REF!</v>
      </c>
      <c r="Z73" s="12" t="e">
        <f>+#REF!-'Quadro C.6.4.9 '!AA77</f>
        <v>#REF!</v>
      </c>
      <c r="AA73" s="12" t="e">
        <f>+#REF!-'Quadro C.6.4.9 '!AB77</f>
        <v>#REF!</v>
      </c>
      <c r="AB73" s="12" t="e">
        <f>+#REF!-'Quadro C.6.4.9 '!AC77</f>
        <v>#REF!</v>
      </c>
      <c r="AC73" s="12" t="e">
        <f>+#REF!-'Quadro C.6.4.9 '!AD77</f>
        <v>#REF!</v>
      </c>
      <c r="AD73" s="12" t="e">
        <f>+#REF!-'Quadro C.6.4.9 '!AE77</f>
        <v>#REF!</v>
      </c>
      <c r="AE73" s="12" t="e">
        <f>+#REF!-'Quadro C.6.4.9 '!AF77</f>
        <v>#REF!</v>
      </c>
      <c r="AF73" s="12" t="e">
        <f>+#REF!-'Quadro C.6.4.9 '!AG77</f>
        <v>#REF!</v>
      </c>
      <c r="AG73" s="12" t="e">
        <f>+#REF!-'Quadro C.6.4.9 '!AH77</f>
        <v>#REF!</v>
      </c>
      <c r="AH73" s="12" t="e">
        <f>+#REF!-'Quadro C.6.4.9 '!AI77</f>
        <v>#REF!</v>
      </c>
      <c r="AI73" s="12" t="e">
        <f>+#REF!-'Quadro C.6.4.9 '!AJ77</f>
        <v>#REF!</v>
      </c>
      <c r="AJ73" s="12" t="e">
        <f>+#REF!-'Quadro C.6.4.9 '!AK77</f>
        <v>#REF!</v>
      </c>
      <c r="AK73" s="12" t="e">
        <f>+#REF!-'Quadro C.6.4.9 '!AL77</f>
        <v>#REF!</v>
      </c>
      <c r="AL73" s="12" t="e">
        <f>+#REF!-'Quadro C.6.4.9 '!AM77</f>
        <v>#REF!</v>
      </c>
      <c r="AM73" s="12" t="e">
        <f>+#REF!-'Quadro C.6.4.9 '!AN77</f>
        <v>#REF!</v>
      </c>
      <c r="AN73" s="12" t="e">
        <f>+#REF!-'Quadro C.6.4.9 '!AO77</f>
        <v>#REF!</v>
      </c>
      <c r="AO73" s="12" t="e">
        <f>+#REF!-'Quadro C.6.4.9 '!AP77</f>
        <v>#REF!</v>
      </c>
      <c r="AP73" s="12" t="e">
        <f>+#REF!-'Quadro C.6.4.9 '!AQ77</f>
        <v>#REF!</v>
      </c>
      <c r="AQ73" s="12" t="e">
        <f>+#REF!-'Quadro C.6.4.9 '!AR77</f>
        <v>#REF!</v>
      </c>
      <c r="AR73" s="12" t="e">
        <f>+#REF!-'Quadro C.6.4.9 '!AS77</f>
        <v>#REF!</v>
      </c>
      <c r="AS73" s="12" t="e">
        <f>+#REF!-'Quadro C.6.4.9 '!AT77</f>
        <v>#REF!</v>
      </c>
      <c r="AT73" s="12" t="e">
        <f>+#REF!-'Quadro C.6.4.9 '!AU77</f>
        <v>#REF!</v>
      </c>
      <c r="AU73" s="12" t="e">
        <f>+#REF!-'Quadro C.6.4.9 '!AV77</f>
        <v>#REF!</v>
      </c>
      <c r="AV73" s="12" t="e">
        <f>+#REF!-'Quadro C.6.4.9 '!AW77</f>
        <v>#REF!</v>
      </c>
      <c r="AW73" s="12" t="e">
        <f>+#REF!-'Quadro C.6.4.9 '!AX77</f>
        <v>#REF!</v>
      </c>
      <c r="AX73" s="12" t="e">
        <f>+#REF!-'Quadro C.6.4.9 '!AY77</f>
        <v>#REF!</v>
      </c>
      <c r="AY73" s="12" t="e">
        <f>+#REF!-'Quadro C.6.4.9 '!AZ77</f>
        <v>#REF!</v>
      </c>
      <c r="AZ73" s="12" t="e">
        <f>+#REF!-'Quadro C.6.4.9 '!BA77</f>
        <v>#REF!</v>
      </c>
      <c r="BA73" s="12" t="e">
        <f>+#REF!-'Quadro C.6.4.9 '!BB77</f>
        <v>#REF!</v>
      </c>
      <c r="BB73" s="12" t="e">
        <f>+#REF!-'Quadro C.6.4.9 '!BC77</f>
        <v>#REF!</v>
      </c>
      <c r="BC73" s="12" t="e">
        <f>+#REF!-'Quadro C.6.4.9 '!BD77</f>
        <v>#REF!</v>
      </c>
      <c r="BD73" s="12" t="e">
        <f>+#REF!-'Quadro C.6.4.9 '!BE77</f>
        <v>#REF!</v>
      </c>
      <c r="BE73" s="12" t="e">
        <f>+#REF!-'Quadro C.6.4.9 '!BF77</f>
        <v>#REF!</v>
      </c>
      <c r="BF73" s="12" t="e">
        <f>+#REF!-'Quadro C.6.4.9 '!BG77</f>
        <v>#REF!</v>
      </c>
      <c r="BG73" s="12" t="e">
        <f>+#REF!-'Quadro C.6.4.9 '!BH77</f>
        <v>#REF!</v>
      </c>
      <c r="BH73" s="12" t="e">
        <f>+#REF!-'Quadro C.6.4.9 '!BI77</f>
        <v>#REF!</v>
      </c>
      <c r="BI73" s="12" t="e">
        <f>+#REF!-'Quadro C.6.4.9 '!BJ77</f>
        <v>#REF!</v>
      </c>
      <c r="BJ73" s="12" t="e">
        <f>+#REF!-'Quadro C.6.4.9 '!BK77</f>
        <v>#REF!</v>
      </c>
      <c r="BK73" s="12" t="e">
        <f>+#REF!-'Quadro C.6.4.9 '!BL77</f>
        <v>#REF!</v>
      </c>
      <c r="BL73" s="12" t="e">
        <f>+#REF!-'Quadro C.6.4.9 '!BM77</f>
        <v>#REF!</v>
      </c>
      <c r="BM73" s="12" t="e">
        <f>+#REF!-'Quadro C.6.4.9 '!BN77</f>
        <v>#REF!</v>
      </c>
      <c r="BN73" s="12" t="e">
        <f>+#REF!-'Quadro C.6.4.9 '!BO77</f>
        <v>#REF!</v>
      </c>
      <c r="BO73" s="12" t="e">
        <f>+#REF!-'Quadro C.6.4.9 '!BP77</f>
        <v>#REF!</v>
      </c>
      <c r="BP73" s="12" t="e">
        <f>+#REF!-'Quadro C.6.4.9 '!BQ77</f>
        <v>#REF!</v>
      </c>
      <c r="BQ73" s="12" t="e">
        <f>+#REF!-'Quadro C.6.4.9 '!BR77</f>
        <v>#REF!</v>
      </c>
      <c r="BR73" s="12" t="e">
        <f>+#REF!-'Quadro C.6.4.9 '!BS77</f>
        <v>#REF!</v>
      </c>
      <c r="BS73" s="12" t="e">
        <f>+#REF!-'Quadro C.6.4.9 '!BT77</f>
        <v>#REF!</v>
      </c>
      <c r="BT73" s="12" t="e">
        <f>+#REF!-'Quadro C.6.4.9 '!BU77</f>
        <v>#REF!</v>
      </c>
      <c r="BU73" s="12" t="e">
        <f>+#REF!-'Quadro C.6.4.9 '!BV77</f>
        <v>#REF!</v>
      </c>
      <c r="BV73" s="12" t="e">
        <f>+#REF!-'Quadro C.6.4.9 '!BW77</f>
        <v>#REF!</v>
      </c>
      <c r="BW73" s="12" t="e">
        <f>+#REF!-'Quadro C.6.4.9 '!BX77</f>
        <v>#REF!</v>
      </c>
      <c r="BX73" s="12" t="e">
        <f>+#REF!-'Quadro C.6.4.9 '!BY77</f>
        <v>#REF!</v>
      </c>
      <c r="BY73" s="12" t="e">
        <f>+#REF!-'Quadro C.6.4.9 '!BZ77</f>
        <v>#REF!</v>
      </c>
      <c r="BZ73" s="12" t="e">
        <f>+#REF!-'Quadro C.6.4.9 '!CA77</f>
        <v>#REF!</v>
      </c>
      <c r="CA73" s="12" t="e">
        <f>+#REF!-'Quadro C.6.4.9 '!CB77</f>
        <v>#REF!</v>
      </c>
      <c r="CB73" s="12" t="e">
        <f>+#REF!-'Quadro C.6.4.9 '!CC77</f>
        <v>#REF!</v>
      </c>
      <c r="CC73" s="12" t="e">
        <f>+#REF!-'Quadro C.6.4.9 '!CD77</f>
        <v>#REF!</v>
      </c>
      <c r="CD73" s="12" t="e">
        <f t="shared" si="2"/>
        <v>#REF!</v>
      </c>
    </row>
    <row r="74" spans="1:82">
      <c r="A74" s="3" t="s">
        <v>69</v>
      </c>
      <c r="B74" s="12" t="e">
        <f>+#REF!-'Quadro C.6.4.9 '!C78</f>
        <v>#REF!</v>
      </c>
      <c r="C74" s="12" t="e">
        <f>+#REF!-'Quadro C.6.4.9 '!D78</f>
        <v>#REF!</v>
      </c>
      <c r="D74" s="12" t="e">
        <f>+#REF!-'Quadro C.6.4.9 '!E78</f>
        <v>#REF!</v>
      </c>
      <c r="E74" s="12" t="e">
        <f>+#REF!-'Quadro C.6.4.9 '!F78</f>
        <v>#REF!</v>
      </c>
      <c r="F74" s="12" t="e">
        <f>+#REF!-'Quadro C.6.4.9 '!G78</f>
        <v>#REF!</v>
      </c>
      <c r="G74" s="12" t="e">
        <f>+#REF!-'Quadro C.6.4.9 '!H78</f>
        <v>#REF!</v>
      </c>
      <c r="H74" s="12" t="e">
        <f>+#REF!-'Quadro C.6.4.9 '!I78</f>
        <v>#REF!</v>
      </c>
      <c r="I74" s="12" t="e">
        <f>+#REF!-'Quadro C.6.4.9 '!J78</f>
        <v>#REF!</v>
      </c>
      <c r="J74" s="12" t="e">
        <f>+#REF!-'Quadro C.6.4.9 '!K78</f>
        <v>#REF!</v>
      </c>
      <c r="K74" s="12" t="e">
        <f>+#REF!-'Quadro C.6.4.9 '!L78</f>
        <v>#REF!</v>
      </c>
      <c r="L74" s="12" t="e">
        <f>+#REF!-'Quadro C.6.4.9 '!M78</f>
        <v>#REF!</v>
      </c>
      <c r="M74" s="12" t="e">
        <f>+#REF!-'Quadro C.6.4.9 '!N78</f>
        <v>#REF!</v>
      </c>
      <c r="N74" s="12" t="e">
        <f>+#REF!-'Quadro C.6.4.9 '!O78</f>
        <v>#REF!</v>
      </c>
      <c r="O74" s="12" t="e">
        <f>+#REF!-'Quadro C.6.4.9 '!P78</f>
        <v>#REF!</v>
      </c>
      <c r="P74" s="12" t="e">
        <f>+#REF!-'Quadro C.6.4.9 '!Q78</f>
        <v>#REF!</v>
      </c>
      <c r="Q74" s="12" t="e">
        <f>+#REF!-'Quadro C.6.4.9 '!R78</f>
        <v>#REF!</v>
      </c>
      <c r="R74" s="12" t="e">
        <f>+#REF!-'Quadro C.6.4.9 '!S78</f>
        <v>#REF!</v>
      </c>
      <c r="S74" s="12" t="e">
        <f>+#REF!-'Quadro C.6.4.9 '!T78</f>
        <v>#REF!</v>
      </c>
      <c r="T74" s="12" t="e">
        <f>+#REF!-'Quadro C.6.4.9 '!U78</f>
        <v>#REF!</v>
      </c>
      <c r="U74" s="12" t="e">
        <f>+#REF!-'Quadro C.6.4.9 '!V78</f>
        <v>#REF!</v>
      </c>
      <c r="V74" s="12" t="e">
        <f>+#REF!-'Quadro C.6.4.9 '!W78</f>
        <v>#REF!</v>
      </c>
      <c r="W74" s="12" t="e">
        <f>+#REF!-'Quadro C.6.4.9 '!X78</f>
        <v>#REF!</v>
      </c>
      <c r="X74" s="12" t="e">
        <f>+#REF!-'Quadro C.6.4.9 '!Y78</f>
        <v>#REF!</v>
      </c>
      <c r="Y74" s="12" t="e">
        <f>+#REF!-'Quadro C.6.4.9 '!Z78</f>
        <v>#REF!</v>
      </c>
      <c r="Z74" s="12" t="e">
        <f>+#REF!-'Quadro C.6.4.9 '!AA78</f>
        <v>#REF!</v>
      </c>
      <c r="AA74" s="12" t="e">
        <f>+#REF!-'Quadro C.6.4.9 '!AB78</f>
        <v>#REF!</v>
      </c>
      <c r="AB74" s="12" t="e">
        <f>+#REF!-'Quadro C.6.4.9 '!AC78</f>
        <v>#REF!</v>
      </c>
      <c r="AC74" s="12" t="e">
        <f>+#REF!-'Quadro C.6.4.9 '!AD78</f>
        <v>#REF!</v>
      </c>
      <c r="AD74" s="12" t="e">
        <f>+#REF!-'Quadro C.6.4.9 '!AE78</f>
        <v>#REF!</v>
      </c>
      <c r="AE74" s="12" t="e">
        <f>+#REF!-'Quadro C.6.4.9 '!AF78</f>
        <v>#REF!</v>
      </c>
      <c r="AF74" s="12" t="e">
        <f>+#REF!-'Quadro C.6.4.9 '!AG78</f>
        <v>#REF!</v>
      </c>
      <c r="AG74" s="12" t="e">
        <f>+#REF!-'Quadro C.6.4.9 '!AH78</f>
        <v>#REF!</v>
      </c>
      <c r="AH74" s="12" t="e">
        <f>+#REF!-'Quadro C.6.4.9 '!AI78</f>
        <v>#REF!</v>
      </c>
      <c r="AI74" s="12" t="e">
        <f>+#REF!-'Quadro C.6.4.9 '!AJ78</f>
        <v>#REF!</v>
      </c>
      <c r="AJ74" s="12" t="e">
        <f>+#REF!-'Quadro C.6.4.9 '!AK78</f>
        <v>#REF!</v>
      </c>
      <c r="AK74" s="12" t="e">
        <f>+#REF!-'Quadro C.6.4.9 '!AL78</f>
        <v>#REF!</v>
      </c>
      <c r="AL74" s="12" t="e">
        <f>+#REF!-'Quadro C.6.4.9 '!AM78</f>
        <v>#REF!</v>
      </c>
      <c r="AM74" s="12" t="e">
        <f>+#REF!-'Quadro C.6.4.9 '!AN78</f>
        <v>#REF!</v>
      </c>
      <c r="AN74" s="12" t="e">
        <f>+#REF!-'Quadro C.6.4.9 '!AO78</f>
        <v>#REF!</v>
      </c>
      <c r="AO74" s="12" t="e">
        <f>+#REF!-'Quadro C.6.4.9 '!AP78</f>
        <v>#REF!</v>
      </c>
      <c r="AP74" s="12" t="e">
        <f>+#REF!-'Quadro C.6.4.9 '!AQ78</f>
        <v>#REF!</v>
      </c>
      <c r="AQ74" s="12" t="e">
        <f>+#REF!-'Quadro C.6.4.9 '!AR78</f>
        <v>#REF!</v>
      </c>
      <c r="AR74" s="12" t="e">
        <f>+#REF!-'Quadro C.6.4.9 '!AS78</f>
        <v>#REF!</v>
      </c>
      <c r="AS74" s="12" t="e">
        <f>+#REF!-'Quadro C.6.4.9 '!AT78</f>
        <v>#REF!</v>
      </c>
      <c r="AT74" s="12" t="e">
        <f>+#REF!-'Quadro C.6.4.9 '!AU78</f>
        <v>#REF!</v>
      </c>
      <c r="AU74" s="12" t="e">
        <f>+#REF!-'Quadro C.6.4.9 '!AV78</f>
        <v>#REF!</v>
      </c>
      <c r="AV74" s="12" t="e">
        <f>+#REF!-'Quadro C.6.4.9 '!AW78</f>
        <v>#REF!</v>
      </c>
      <c r="AW74" s="12" t="e">
        <f>+#REF!-'Quadro C.6.4.9 '!AX78</f>
        <v>#REF!</v>
      </c>
      <c r="AX74" s="12" t="e">
        <f>+#REF!-'Quadro C.6.4.9 '!AY78</f>
        <v>#REF!</v>
      </c>
      <c r="AY74" s="12" t="e">
        <f>+#REF!-'Quadro C.6.4.9 '!AZ78</f>
        <v>#REF!</v>
      </c>
      <c r="AZ74" s="12" t="e">
        <f>+#REF!-'Quadro C.6.4.9 '!BA78</f>
        <v>#REF!</v>
      </c>
      <c r="BA74" s="12" t="e">
        <f>+#REF!-'Quadro C.6.4.9 '!BB78</f>
        <v>#REF!</v>
      </c>
      <c r="BB74" s="12" t="e">
        <f>+#REF!-'Quadro C.6.4.9 '!BC78</f>
        <v>#REF!</v>
      </c>
      <c r="BC74" s="12" t="e">
        <f>+#REF!-'Quadro C.6.4.9 '!BD78</f>
        <v>#REF!</v>
      </c>
      <c r="BD74" s="12" t="e">
        <f>+#REF!-'Quadro C.6.4.9 '!BE78</f>
        <v>#REF!</v>
      </c>
      <c r="BE74" s="12" t="e">
        <f>+#REF!-'Quadro C.6.4.9 '!BF78</f>
        <v>#REF!</v>
      </c>
      <c r="BF74" s="12" t="e">
        <f>+#REF!-'Quadro C.6.4.9 '!BG78</f>
        <v>#REF!</v>
      </c>
      <c r="BG74" s="12" t="e">
        <f>+#REF!-'Quadro C.6.4.9 '!BH78</f>
        <v>#REF!</v>
      </c>
      <c r="BH74" s="12" t="e">
        <f>+#REF!-'Quadro C.6.4.9 '!BI78</f>
        <v>#REF!</v>
      </c>
      <c r="BI74" s="12" t="e">
        <f>+#REF!-'Quadro C.6.4.9 '!BJ78</f>
        <v>#REF!</v>
      </c>
      <c r="BJ74" s="12" t="e">
        <f>+#REF!-'Quadro C.6.4.9 '!BK78</f>
        <v>#REF!</v>
      </c>
      <c r="BK74" s="12" t="e">
        <f>+#REF!-'Quadro C.6.4.9 '!BL78</f>
        <v>#REF!</v>
      </c>
      <c r="BL74" s="12" t="e">
        <f>+#REF!-'Quadro C.6.4.9 '!BM78</f>
        <v>#REF!</v>
      </c>
      <c r="BM74" s="12" t="e">
        <f>+#REF!-'Quadro C.6.4.9 '!BN78</f>
        <v>#REF!</v>
      </c>
      <c r="BN74" s="12" t="e">
        <f>+#REF!-'Quadro C.6.4.9 '!BO78</f>
        <v>#REF!</v>
      </c>
      <c r="BO74" s="12" t="e">
        <f>+#REF!-'Quadro C.6.4.9 '!BP78</f>
        <v>#REF!</v>
      </c>
      <c r="BP74" s="12" t="e">
        <f>+#REF!-'Quadro C.6.4.9 '!BQ78</f>
        <v>#REF!</v>
      </c>
      <c r="BQ74" s="12" t="e">
        <f>+#REF!-'Quadro C.6.4.9 '!BR78</f>
        <v>#REF!</v>
      </c>
      <c r="BR74" s="12" t="e">
        <f>+#REF!-'Quadro C.6.4.9 '!BS78</f>
        <v>#REF!</v>
      </c>
      <c r="BS74" s="12" t="e">
        <f>+#REF!-'Quadro C.6.4.9 '!BT78</f>
        <v>#REF!</v>
      </c>
      <c r="BT74" s="12" t="e">
        <f>+#REF!-'Quadro C.6.4.9 '!BU78</f>
        <v>#REF!</v>
      </c>
      <c r="BU74" s="12" t="e">
        <f>+#REF!-'Quadro C.6.4.9 '!BV78</f>
        <v>#REF!</v>
      </c>
      <c r="BV74" s="12" t="e">
        <f>+#REF!-'Quadro C.6.4.9 '!BW78</f>
        <v>#REF!</v>
      </c>
      <c r="BW74" s="12" t="e">
        <f>+#REF!-'Quadro C.6.4.9 '!BX78</f>
        <v>#REF!</v>
      </c>
      <c r="BX74" s="12" t="e">
        <f>+#REF!-'Quadro C.6.4.9 '!BY78</f>
        <v>#REF!</v>
      </c>
      <c r="BY74" s="12" t="e">
        <f>+#REF!-'Quadro C.6.4.9 '!BZ78</f>
        <v>#REF!</v>
      </c>
      <c r="BZ74" s="12" t="e">
        <f>+#REF!-'Quadro C.6.4.9 '!CA78</f>
        <v>#REF!</v>
      </c>
      <c r="CA74" s="12" t="e">
        <f>+#REF!-'Quadro C.6.4.9 '!CB78</f>
        <v>#REF!</v>
      </c>
      <c r="CB74" s="12" t="e">
        <f>+#REF!-'Quadro C.6.4.9 '!CC78</f>
        <v>#REF!</v>
      </c>
      <c r="CC74" s="12" t="e">
        <f>+#REF!-'Quadro C.6.4.9 '!CD78</f>
        <v>#REF!</v>
      </c>
      <c r="CD74" s="12" t="e">
        <f t="shared" si="2"/>
        <v>#REF!</v>
      </c>
    </row>
    <row r="75" spans="1:82">
      <c r="A75" s="3" t="s">
        <v>70</v>
      </c>
      <c r="B75" s="12" t="e">
        <f>+#REF!-'Quadro C.6.4.9 '!C79</f>
        <v>#REF!</v>
      </c>
      <c r="C75" s="12" t="e">
        <f>+#REF!-'Quadro C.6.4.9 '!D79</f>
        <v>#REF!</v>
      </c>
      <c r="D75" s="12" t="e">
        <f>+#REF!-'Quadro C.6.4.9 '!E79</f>
        <v>#REF!</v>
      </c>
      <c r="E75" s="12" t="e">
        <f>+#REF!-'Quadro C.6.4.9 '!F79</f>
        <v>#REF!</v>
      </c>
      <c r="F75" s="12" t="e">
        <f>+#REF!-'Quadro C.6.4.9 '!G79</f>
        <v>#REF!</v>
      </c>
      <c r="G75" s="12" t="e">
        <f>+#REF!-'Quadro C.6.4.9 '!H79</f>
        <v>#REF!</v>
      </c>
      <c r="H75" s="12" t="e">
        <f>+#REF!-'Quadro C.6.4.9 '!I79</f>
        <v>#REF!</v>
      </c>
      <c r="I75" s="12" t="e">
        <f>+#REF!-'Quadro C.6.4.9 '!J79</f>
        <v>#REF!</v>
      </c>
      <c r="J75" s="12" t="e">
        <f>+#REF!-'Quadro C.6.4.9 '!K79</f>
        <v>#REF!</v>
      </c>
      <c r="K75" s="12" t="e">
        <f>+#REF!-'Quadro C.6.4.9 '!L79</f>
        <v>#REF!</v>
      </c>
      <c r="L75" s="12" t="e">
        <f>+#REF!-'Quadro C.6.4.9 '!M79</f>
        <v>#REF!</v>
      </c>
      <c r="M75" s="12" t="e">
        <f>+#REF!-'Quadro C.6.4.9 '!N79</f>
        <v>#REF!</v>
      </c>
      <c r="N75" s="12" t="e">
        <f>+#REF!-'Quadro C.6.4.9 '!O79</f>
        <v>#REF!</v>
      </c>
      <c r="O75" s="12" t="e">
        <f>+#REF!-'Quadro C.6.4.9 '!P79</f>
        <v>#REF!</v>
      </c>
      <c r="P75" s="12" t="e">
        <f>+#REF!-'Quadro C.6.4.9 '!Q79</f>
        <v>#REF!</v>
      </c>
      <c r="Q75" s="12" t="e">
        <f>+#REF!-'Quadro C.6.4.9 '!R79</f>
        <v>#REF!</v>
      </c>
      <c r="R75" s="12" t="e">
        <f>+#REF!-'Quadro C.6.4.9 '!S79</f>
        <v>#REF!</v>
      </c>
      <c r="S75" s="12" t="e">
        <f>+#REF!-'Quadro C.6.4.9 '!T79</f>
        <v>#REF!</v>
      </c>
      <c r="T75" s="12" t="e">
        <f>+#REF!-'Quadro C.6.4.9 '!U79</f>
        <v>#REF!</v>
      </c>
      <c r="U75" s="12" t="e">
        <f>+#REF!-'Quadro C.6.4.9 '!V79</f>
        <v>#REF!</v>
      </c>
      <c r="V75" s="12" t="e">
        <f>+#REF!-'Quadro C.6.4.9 '!W79</f>
        <v>#REF!</v>
      </c>
      <c r="W75" s="12" t="e">
        <f>+#REF!-'Quadro C.6.4.9 '!X79</f>
        <v>#REF!</v>
      </c>
      <c r="X75" s="12" t="e">
        <f>+#REF!-'Quadro C.6.4.9 '!Y79</f>
        <v>#REF!</v>
      </c>
      <c r="Y75" s="12" t="e">
        <f>+#REF!-'Quadro C.6.4.9 '!Z79</f>
        <v>#REF!</v>
      </c>
      <c r="Z75" s="12" t="e">
        <f>+#REF!-'Quadro C.6.4.9 '!AA79</f>
        <v>#REF!</v>
      </c>
      <c r="AA75" s="12" t="e">
        <f>+#REF!-'Quadro C.6.4.9 '!AB79</f>
        <v>#REF!</v>
      </c>
      <c r="AB75" s="12" t="e">
        <f>+#REF!-'Quadro C.6.4.9 '!AC79</f>
        <v>#REF!</v>
      </c>
      <c r="AC75" s="12" t="e">
        <f>+#REF!-'Quadro C.6.4.9 '!AD79</f>
        <v>#REF!</v>
      </c>
      <c r="AD75" s="12" t="e">
        <f>+#REF!-'Quadro C.6.4.9 '!AE79</f>
        <v>#REF!</v>
      </c>
      <c r="AE75" s="12" t="e">
        <f>+#REF!-'Quadro C.6.4.9 '!AF79</f>
        <v>#REF!</v>
      </c>
      <c r="AF75" s="12" t="e">
        <f>+#REF!-'Quadro C.6.4.9 '!AG79</f>
        <v>#REF!</v>
      </c>
      <c r="AG75" s="12" t="e">
        <f>+#REF!-'Quadro C.6.4.9 '!AH79</f>
        <v>#REF!</v>
      </c>
      <c r="AH75" s="12" t="e">
        <f>+#REF!-'Quadro C.6.4.9 '!AI79</f>
        <v>#REF!</v>
      </c>
      <c r="AI75" s="12" t="e">
        <f>+#REF!-'Quadro C.6.4.9 '!AJ79</f>
        <v>#REF!</v>
      </c>
      <c r="AJ75" s="12" t="e">
        <f>+#REF!-'Quadro C.6.4.9 '!AK79</f>
        <v>#REF!</v>
      </c>
      <c r="AK75" s="12" t="e">
        <f>+#REF!-'Quadro C.6.4.9 '!AL79</f>
        <v>#REF!</v>
      </c>
      <c r="AL75" s="12" t="e">
        <f>+#REF!-'Quadro C.6.4.9 '!AM79</f>
        <v>#REF!</v>
      </c>
      <c r="AM75" s="12" t="e">
        <f>+#REF!-'Quadro C.6.4.9 '!AN79</f>
        <v>#REF!</v>
      </c>
      <c r="AN75" s="12" t="e">
        <f>+#REF!-'Quadro C.6.4.9 '!AO79</f>
        <v>#REF!</v>
      </c>
      <c r="AO75" s="12" t="e">
        <f>+#REF!-'Quadro C.6.4.9 '!AP79</f>
        <v>#REF!</v>
      </c>
      <c r="AP75" s="12" t="e">
        <f>+#REF!-'Quadro C.6.4.9 '!AQ79</f>
        <v>#REF!</v>
      </c>
      <c r="AQ75" s="12" t="e">
        <f>+#REF!-'Quadro C.6.4.9 '!AR79</f>
        <v>#REF!</v>
      </c>
      <c r="AR75" s="12" t="e">
        <f>+#REF!-'Quadro C.6.4.9 '!AS79</f>
        <v>#REF!</v>
      </c>
      <c r="AS75" s="12" t="e">
        <f>+#REF!-'Quadro C.6.4.9 '!AT79</f>
        <v>#REF!</v>
      </c>
      <c r="AT75" s="12" t="e">
        <f>+#REF!-'Quadro C.6.4.9 '!AU79</f>
        <v>#REF!</v>
      </c>
      <c r="AU75" s="12" t="e">
        <f>+#REF!-'Quadro C.6.4.9 '!AV79</f>
        <v>#REF!</v>
      </c>
      <c r="AV75" s="12" t="e">
        <f>+#REF!-'Quadro C.6.4.9 '!AW79</f>
        <v>#REF!</v>
      </c>
      <c r="AW75" s="12" t="e">
        <f>+#REF!-'Quadro C.6.4.9 '!AX79</f>
        <v>#REF!</v>
      </c>
      <c r="AX75" s="12" t="e">
        <f>+#REF!-'Quadro C.6.4.9 '!AY79</f>
        <v>#REF!</v>
      </c>
      <c r="AY75" s="12" t="e">
        <f>+#REF!-'Quadro C.6.4.9 '!AZ79</f>
        <v>#REF!</v>
      </c>
      <c r="AZ75" s="12" t="e">
        <f>+#REF!-'Quadro C.6.4.9 '!BA79</f>
        <v>#REF!</v>
      </c>
      <c r="BA75" s="12" t="e">
        <f>+#REF!-'Quadro C.6.4.9 '!BB79</f>
        <v>#REF!</v>
      </c>
      <c r="BB75" s="12" t="e">
        <f>+#REF!-'Quadro C.6.4.9 '!BC79</f>
        <v>#REF!</v>
      </c>
      <c r="BC75" s="12" t="e">
        <f>+#REF!-'Quadro C.6.4.9 '!BD79</f>
        <v>#REF!</v>
      </c>
      <c r="BD75" s="12" t="e">
        <f>+#REF!-'Quadro C.6.4.9 '!BE79</f>
        <v>#REF!</v>
      </c>
      <c r="BE75" s="12" t="e">
        <f>+#REF!-'Quadro C.6.4.9 '!BF79</f>
        <v>#REF!</v>
      </c>
      <c r="BF75" s="12" t="e">
        <f>+#REF!-'Quadro C.6.4.9 '!BG79</f>
        <v>#REF!</v>
      </c>
      <c r="BG75" s="12" t="e">
        <f>+#REF!-'Quadro C.6.4.9 '!BH79</f>
        <v>#REF!</v>
      </c>
      <c r="BH75" s="12" t="e">
        <f>+#REF!-'Quadro C.6.4.9 '!BI79</f>
        <v>#REF!</v>
      </c>
      <c r="BI75" s="12" t="e">
        <f>+#REF!-'Quadro C.6.4.9 '!BJ79</f>
        <v>#REF!</v>
      </c>
      <c r="BJ75" s="12" t="e">
        <f>+#REF!-'Quadro C.6.4.9 '!BK79</f>
        <v>#REF!</v>
      </c>
      <c r="BK75" s="12" t="e">
        <f>+#REF!-'Quadro C.6.4.9 '!BL79</f>
        <v>#REF!</v>
      </c>
      <c r="BL75" s="12" t="e">
        <f>+#REF!-'Quadro C.6.4.9 '!BM79</f>
        <v>#REF!</v>
      </c>
      <c r="BM75" s="12" t="e">
        <f>+#REF!-'Quadro C.6.4.9 '!BN79</f>
        <v>#REF!</v>
      </c>
      <c r="BN75" s="12" t="e">
        <f>+#REF!-'Quadro C.6.4.9 '!BO79</f>
        <v>#REF!</v>
      </c>
      <c r="BO75" s="12" t="e">
        <f>+#REF!-'Quadro C.6.4.9 '!BP79</f>
        <v>#REF!</v>
      </c>
      <c r="BP75" s="12" t="e">
        <f>+#REF!-'Quadro C.6.4.9 '!BQ79</f>
        <v>#REF!</v>
      </c>
      <c r="BQ75" s="12" t="e">
        <f>+#REF!-'Quadro C.6.4.9 '!BR79</f>
        <v>#REF!</v>
      </c>
      <c r="BR75" s="12" t="e">
        <f>+#REF!-'Quadro C.6.4.9 '!BS79</f>
        <v>#REF!</v>
      </c>
      <c r="BS75" s="12" t="e">
        <f>+#REF!-'Quadro C.6.4.9 '!BT79</f>
        <v>#REF!</v>
      </c>
      <c r="BT75" s="12" t="e">
        <f>+#REF!-'Quadro C.6.4.9 '!BU79</f>
        <v>#REF!</v>
      </c>
      <c r="BU75" s="12" t="e">
        <f>+#REF!-'Quadro C.6.4.9 '!BV79</f>
        <v>#REF!</v>
      </c>
      <c r="BV75" s="12" t="e">
        <f>+#REF!-'Quadro C.6.4.9 '!BW79</f>
        <v>#REF!</v>
      </c>
      <c r="BW75" s="12" t="e">
        <f>+#REF!-'Quadro C.6.4.9 '!BX79</f>
        <v>#REF!</v>
      </c>
      <c r="BX75" s="12" t="e">
        <f>+#REF!-'Quadro C.6.4.9 '!BY79</f>
        <v>#REF!</v>
      </c>
      <c r="BY75" s="12" t="e">
        <f>+#REF!-'Quadro C.6.4.9 '!BZ79</f>
        <v>#REF!</v>
      </c>
      <c r="BZ75" s="12" t="e">
        <f>+#REF!-'Quadro C.6.4.9 '!CA79</f>
        <v>#REF!</v>
      </c>
      <c r="CA75" s="12" t="e">
        <f>+#REF!-'Quadro C.6.4.9 '!CB79</f>
        <v>#REF!</v>
      </c>
      <c r="CB75" s="12" t="e">
        <f>+#REF!-'Quadro C.6.4.9 '!CC79</f>
        <v>#REF!</v>
      </c>
      <c r="CC75" s="12" t="e">
        <f>+#REF!-'Quadro C.6.4.9 '!CD79</f>
        <v>#REF!</v>
      </c>
      <c r="CD75" s="12" t="e">
        <f t="shared" si="2"/>
        <v>#REF!</v>
      </c>
    </row>
    <row r="76" spans="1:82">
      <c r="A76" s="3" t="s">
        <v>71</v>
      </c>
      <c r="B76" s="12" t="e">
        <f>+#REF!-'Quadro C.6.4.9 '!C80</f>
        <v>#REF!</v>
      </c>
      <c r="C76" s="12" t="e">
        <f>+#REF!-'Quadro C.6.4.9 '!D80</f>
        <v>#REF!</v>
      </c>
      <c r="D76" s="12" t="e">
        <f>+#REF!-'Quadro C.6.4.9 '!E80</f>
        <v>#REF!</v>
      </c>
      <c r="E76" s="12" t="e">
        <f>+#REF!-'Quadro C.6.4.9 '!F80</f>
        <v>#REF!</v>
      </c>
      <c r="F76" s="12" t="e">
        <f>+#REF!-'Quadro C.6.4.9 '!G80</f>
        <v>#REF!</v>
      </c>
      <c r="G76" s="12" t="e">
        <f>+#REF!-'Quadro C.6.4.9 '!H80</f>
        <v>#REF!</v>
      </c>
      <c r="H76" s="12" t="e">
        <f>+#REF!-'Quadro C.6.4.9 '!I80</f>
        <v>#REF!</v>
      </c>
      <c r="I76" s="12" t="e">
        <f>+#REF!-'Quadro C.6.4.9 '!J80</f>
        <v>#REF!</v>
      </c>
      <c r="J76" s="12" t="e">
        <f>+#REF!-'Quadro C.6.4.9 '!K80</f>
        <v>#REF!</v>
      </c>
      <c r="K76" s="12" t="e">
        <f>+#REF!-'Quadro C.6.4.9 '!L80</f>
        <v>#REF!</v>
      </c>
      <c r="L76" s="12" t="e">
        <f>+#REF!-'Quadro C.6.4.9 '!M80</f>
        <v>#REF!</v>
      </c>
      <c r="M76" s="12" t="e">
        <f>+#REF!-'Quadro C.6.4.9 '!N80</f>
        <v>#REF!</v>
      </c>
      <c r="N76" s="12" t="e">
        <f>+#REF!-'Quadro C.6.4.9 '!O80</f>
        <v>#REF!</v>
      </c>
      <c r="O76" s="12" t="e">
        <f>+#REF!-'Quadro C.6.4.9 '!P80</f>
        <v>#REF!</v>
      </c>
      <c r="P76" s="12" t="e">
        <f>+#REF!-'Quadro C.6.4.9 '!Q80</f>
        <v>#REF!</v>
      </c>
      <c r="Q76" s="12" t="e">
        <f>+#REF!-'Quadro C.6.4.9 '!R80</f>
        <v>#REF!</v>
      </c>
      <c r="R76" s="12" t="e">
        <f>+#REF!-'Quadro C.6.4.9 '!S80</f>
        <v>#REF!</v>
      </c>
      <c r="S76" s="12" t="e">
        <f>+#REF!-'Quadro C.6.4.9 '!T80</f>
        <v>#REF!</v>
      </c>
      <c r="T76" s="12" t="e">
        <f>+#REF!-'Quadro C.6.4.9 '!U80</f>
        <v>#REF!</v>
      </c>
      <c r="U76" s="12" t="e">
        <f>+#REF!-'Quadro C.6.4.9 '!V80</f>
        <v>#REF!</v>
      </c>
      <c r="V76" s="12" t="e">
        <f>+#REF!-'Quadro C.6.4.9 '!W80</f>
        <v>#REF!</v>
      </c>
      <c r="W76" s="12" t="e">
        <f>+#REF!-'Quadro C.6.4.9 '!X80</f>
        <v>#REF!</v>
      </c>
      <c r="X76" s="12" t="e">
        <f>+#REF!-'Quadro C.6.4.9 '!Y80</f>
        <v>#REF!</v>
      </c>
      <c r="Y76" s="12" t="e">
        <f>+#REF!-'Quadro C.6.4.9 '!Z80</f>
        <v>#REF!</v>
      </c>
      <c r="Z76" s="12" t="e">
        <f>+#REF!-'Quadro C.6.4.9 '!AA80</f>
        <v>#REF!</v>
      </c>
      <c r="AA76" s="12" t="e">
        <f>+#REF!-'Quadro C.6.4.9 '!AB80</f>
        <v>#REF!</v>
      </c>
      <c r="AB76" s="12" t="e">
        <f>+#REF!-'Quadro C.6.4.9 '!AC80</f>
        <v>#REF!</v>
      </c>
      <c r="AC76" s="12" t="e">
        <f>+#REF!-'Quadro C.6.4.9 '!AD80</f>
        <v>#REF!</v>
      </c>
      <c r="AD76" s="12" t="e">
        <f>+#REF!-'Quadro C.6.4.9 '!AE80</f>
        <v>#REF!</v>
      </c>
      <c r="AE76" s="12" t="e">
        <f>+#REF!-'Quadro C.6.4.9 '!AF80</f>
        <v>#REF!</v>
      </c>
      <c r="AF76" s="12" t="e">
        <f>+#REF!-'Quadro C.6.4.9 '!AG80</f>
        <v>#REF!</v>
      </c>
      <c r="AG76" s="12" t="e">
        <f>+#REF!-'Quadro C.6.4.9 '!AH80</f>
        <v>#REF!</v>
      </c>
      <c r="AH76" s="12" t="e">
        <f>+#REF!-'Quadro C.6.4.9 '!AI80</f>
        <v>#REF!</v>
      </c>
      <c r="AI76" s="12" t="e">
        <f>+#REF!-'Quadro C.6.4.9 '!AJ80</f>
        <v>#REF!</v>
      </c>
      <c r="AJ76" s="12" t="e">
        <f>+#REF!-'Quadro C.6.4.9 '!AK80</f>
        <v>#REF!</v>
      </c>
      <c r="AK76" s="12" t="e">
        <f>+#REF!-'Quadro C.6.4.9 '!AL80</f>
        <v>#REF!</v>
      </c>
      <c r="AL76" s="12" t="e">
        <f>+#REF!-'Quadro C.6.4.9 '!AM80</f>
        <v>#REF!</v>
      </c>
      <c r="AM76" s="12" t="e">
        <f>+#REF!-'Quadro C.6.4.9 '!AN80</f>
        <v>#REF!</v>
      </c>
      <c r="AN76" s="12" t="e">
        <f>+#REF!-'Quadro C.6.4.9 '!AO80</f>
        <v>#REF!</v>
      </c>
      <c r="AO76" s="12" t="e">
        <f>+#REF!-'Quadro C.6.4.9 '!AP80</f>
        <v>#REF!</v>
      </c>
      <c r="AP76" s="12" t="e">
        <f>+#REF!-'Quadro C.6.4.9 '!AQ80</f>
        <v>#REF!</v>
      </c>
      <c r="AQ76" s="12" t="e">
        <f>+#REF!-'Quadro C.6.4.9 '!AR80</f>
        <v>#REF!</v>
      </c>
      <c r="AR76" s="12" t="e">
        <f>+#REF!-'Quadro C.6.4.9 '!AS80</f>
        <v>#REF!</v>
      </c>
      <c r="AS76" s="12" t="e">
        <f>+#REF!-'Quadro C.6.4.9 '!AT80</f>
        <v>#REF!</v>
      </c>
      <c r="AT76" s="12" t="e">
        <f>+#REF!-'Quadro C.6.4.9 '!AU80</f>
        <v>#REF!</v>
      </c>
      <c r="AU76" s="12" t="e">
        <f>+#REF!-'Quadro C.6.4.9 '!AV80</f>
        <v>#REF!</v>
      </c>
      <c r="AV76" s="12" t="e">
        <f>+#REF!-'Quadro C.6.4.9 '!AW80</f>
        <v>#REF!</v>
      </c>
      <c r="AW76" s="12" t="e">
        <f>+#REF!-'Quadro C.6.4.9 '!AX80</f>
        <v>#REF!</v>
      </c>
      <c r="AX76" s="12" t="e">
        <f>+#REF!-'Quadro C.6.4.9 '!AY80</f>
        <v>#REF!</v>
      </c>
      <c r="AY76" s="12" t="e">
        <f>+#REF!-'Quadro C.6.4.9 '!AZ80</f>
        <v>#REF!</v>
      </c>
      <c r="AZ76" s="12" t="e">
        <f>+#REF!-'Quadro C.6.4.9 '!BA80</f>
        <v>#REF!</v>
      </c>
      <c r="BA76" s="12" t="e">
        <f>+#REF!-'Quadro C.6.4.9 '!BB80</f>
        <v>#REF!</v>
      </c>
      <c r="BB76" s="12" t="e">
        <f>+#REF!-'Quadro C.6.4.9 '!BC80</f>
        <v>#REF!</v>
      </c>
      <c r="BC76" s="12" t="e">
        <f>+#REF!-'Quadro C.6.4.9 '!BD80</f>
        <v>#REF!</v>
      </c>
      <c r="BD76" s="12" t="e">
        <f>+#REF!-'Quadro C.6.4.9 '!BE80</f>
        <v>#REF!</v>
      </c>
      <c r="BE76" s="12" t="e">
        <f>+#REF!-'Quadro C.6.4.9 '!BF80</f>
        <v>#REF!</v>
      </c>
      <c r="BF76" s="12" t="e">
        <f>+#REF!-'Quadro C.6.4.9 '!BG80</f>
        <v>#REF!</v>
      </c>
      <c r="BG76" s="12" t="e">
        <f>+#REF!-'Quadro C.6.4.9 '!BH80</f>
        <v>#REF!</v>
      </c>
      <c r="BH76" s="12" t="e">
        <f>+#REF!-'Quadro C.6.4.9 '!BI80</f>
        <v>#REF!</v>
      </c>
      <c r="BI76" s="12" t="e">
        <f>+#REF!-'Quadro C.6.4.9 '!BJ80</f>
        <v>#REF!</v>
      </c>
      <c r="BJ76" s="12" t="e">
        <f>+#REF!-'Quadro C.6.4.9 '!BK80</f>
        <v>#REF!</v>
      </c>
      <c r="BK76" s="12" t="e">
        <f>+#REF!-'Quadro C.6.4.9 '!BL80</f>
        <v>#REF!</v>
      </c>
      <c r="BL76" s="12" t="e">
        <f>+#REF!-'Quadro C.6.4.9 '!BM80</f>
        <v>#REF!</v>
      </c>
      <c r="BM76" s="12" t="e">
        <f>+#REF!-'Quadro C.6.4.9 '!BN80</f>
        <v>#REF!</v>
      </c>
      <c r="BN76" s="12" t="e">
        <f>+#REF!-'Quadro C.6.4.9 '!BO80</f>
        <v>#REF!</v>
      </c>
      <c r="BO76" s="12" t="e">
        <f>+#REF!-'Quadro C.6.4.9 '!BP80</f>
        <v>#REF!</v>
      </c>
      <c r="BP76" s="12" t="e">
        <f>+#REF!-'Quadro C.6.4.9 '!BQ80</f>
        <v>#REF!</v>
      </c>
      <c r="BQ76" s="12" t="e">
        <f>+#REF!-'Quadro C.6.4.9 '!BR80</f>
        <v>#REF!</v>
      </c>
      <c r="BR76" s="12" t="e">
        <f>+#REF!-'Quadro C.6.4.9 '!BS80</f>
        <v>#REF!</v>
      </c>
      <c r="BS76" s="12" t="e">
        <f>+#REF!-'Quadro C.6.4.9 '!BT80</f>
        <v>#REF!</v>
      </c>
      <c r="BT76" s="12" t="e">
        <f>+#REF!-'Quadro C.6.4.9 '!BU80</f>
        <v>#REF!</v>
      </c>
      <c r="BU76" s="12" t="e">
        <f>+#REF!-'Quadro C.6.4.9 '!BV80</f>
        <v>#REF!</v>
      </c>
      <c r="BV76" s="12" t="e">
        <f>+#REF!-'Quadro C.6.4.9 '!BW80</f>
        <v>#REF!</v>
      </c>
      <c r="BW76" s="12" t="e">
        <f>+#REF!-'Quadro C.6.4.9 '!BX80</f>
        <v>#REF!</v>
      </c>
      <c r="BX76" s="12" t="e">
        <f>+#REF!-'Quadro C.6.4.9 '!BY80</f>
        <v>#REF!</v>
      </c>
      <c r="BY76" s="12" t="e">
        <f>+#REF!-'Quadro C.6.4.9 '!BZ80</f>
        <v>#REF!</v>
      </c>
      <c r="BZ76" s="12" t="e">
        <f>+#REF!-'Quadro C.6.4.9 '!CA80</f>
        <v>#REF!</v>
      </c>
      <c r="CA76" s="12" t="e">
        <f>+#REF!-'Quadro C.6.4.9 '!CB80</f>
        <v>#REF!</v>
      </c>
      <c r="CB76" s="12" t="e">
        <f>+#REF!-'Quadro C.6.4.9 '!CC80</f>
        <v>#REF!</v>
      </c>
      <c r="CC76" s="12" t="e">
        <f>+#REF!-'Quadro C.6.4.9 '!CD80</f>
        <v>#REF!</v>
      </c>
      <c r="CD76" s="12" t="e">
        <f t="shared" si="2"/>
        <v>#REF!</v>
      </c>
    </row>
    <row r="77" spans="1:82">
      <c r="A77" s="3" t="s">
        <v>72</v>
      </c>
      <c r="B77" s="12" t="e">
        <f>+#REF!-'Quadro C.6.4.9 '!C81</f>
        <v>#REF!</v>
      </c>
      <c r="C77" s="12" t="e">
        <f>+#REF!-'Quadro C.6.4.9 '!D81</f>
        <v>#REF!</v>
      </c>
      <c r="D77" s="12" t="e">
        <f>+#REF!-'Quadro C.6.4.9 '!E81</f>
        <v>#REF!</v>
      </c>
      <c r="E77" s="12" t="e">
        <f>+#REF!-'Quadro C.6.4.9 '!F81</f>
        <v>#REF!</v>
      </c>
      <c r="F77" s="12" t="e">
        <f>+#REF!-'Quadro C.6.4.9 '!G81</f>
        <v>#REF!</v>
      </c>
      <c r="G77" s="12" t="e">
        <f>+#REF!-'Quadro C.6.4.9 '!H81</f>
        <v>#REF!</v>
      </c>
      <c r="H77" s="12" t="e">
        <f>+#REF!-'Quadro C.6.4.9 '!I81</f>
        <v>#REF!</v>
      </c>
      <c r="I77" s="12" t="e">
        <f>+#REF!-'Quadro C.6.4.9 '!J81</f>
        <v>#REF!</v>
      </c>
      <c r="J77" s="12" t="e">
        <f>+#REF!-'Quadro C.6.4.9 '!K81</f>
        <v>#REF!</v>
      </c>
      <c r="K77" s="12" t="e">
        <f>+#REF!-'Quadro C.6.4.9 '!L81</f>
        <v>#REF!</v>
      </c>
      <c r="L77" s="12" t="e">
        <f>+#REF!-'Quadro C.6.4.9 '!M81</f>
        <v>#REF!</v>
      </c>
      <c r="M77" s="12" t="e">
        <f>+#REF!-'Quadro C.6.4.9 '!N81</f>
        <v>#REF!</v>
      </c>
      <c r="N77" s="12" t="e">
        <f>+#REF!-'Quadro C.6.4.9 '!O81</f>
        <v>#REF!</v>
      </c>
      <c r="O77" s="12" t="e">
        <f>+#REF!-'Quadro C.6.4.9 '!P81</f>
        <v>#REF!</v>
      </c>
      <c r="P77" s="12" t="e">
        <f>+#REF!-'Quadro C.6.4.9 '!Q81</f>
        <v>#REF!</v>
      </c>
      <c r="Q77" s="12" t="e">
        <f>+#REF!-'Quadro C.6.4.9 '!R81</f>
        <v>#REF!</v>
      </c>
      <c r="R77" s="12" t="e">
        <f>+#REF!-'Quadro C.6.4.9 '!S81</f>
        <v>#REF!</v>
      </c>
      <c r="S77" s="12" t="e">
        <f>+#REF!-'Quadro C.6.4.9 '!T81</f>
        <v>#REF!</v>
      </c>
      <c r="T77" s="12" t="e">
        <f>+#REF!-'Quadro C.6.4.9 '!U81</f>
        <v>#REF!</v>
      </c>
      <c r="U77" s="12" t="e">
        <f>+#REF!-'Quadro C.6.4.9 '!V81</f>
        <v>#REF!</v>
      </c>
      <c r="V77" s="12" t="e">
        <f>+#REF!-'Quadro C.6.4.9 '!W81</f>
        <v>#REF!</v>
      </c>
      <c r="W77" s="12" t="e">
        <f>+#REF!-'Quadro C.6.4.9 '!X81</f>
        <v>#REF!</v>
      </c>
      <c r="X77" s="12" t="e">
        <f>+#REF!-'Quadro C.6.4.9 '!Y81</f>
        <v>#REF!</v>
      </c>
      <c r="Y77" s="12" t="e">
        <f>+#REF!-'Quadro C.6.4.9 '!Z81</f>
        <v>#REF!</v>
      </c>
      <c r="Z77" s="12" t="e">
        <f>+#REF!-'Quadro C.6.4.9 '!AA81</f>
        <v>#REF!</v>
      </c>
      <c r="AA77" s="12" t="e">
        <f>+#REF!-'Quadro C.6.4.9 '!AB81</f>
        <v>#REF!</v>
      </c>
      <c r="AB77" s="12" t="e">
        <f>+#REF!-'Quadro C.6.4.9 '!AC81</f>
        <v>#REF!</v>
      </c>
      <c r="AC77" s="12" t="e">
        <f>+#REF!-'Quadro C.6.4.9 '!AD81</f>
        <v>#REF!</v>
      </c>
      <c r="AD77" s="12" t="e">
        <f>+#REF!-'Quadro C.6.4.9 '!AE81</f>
        <v>#REF!</v>
      </c>
      <c r="AE77" s="12" t="e">
        <f>+#REF!-'Quadro C.6.4.9 '!AF81</f>
        <v>#REF!</v>
      </c>
      <c r="AF77" s="12" t="e">
        <f>+#REF!-'Quadro C.6.4.9 '!AG81</f>
        <v>#REF!</v>
      </c>
      <c r="AG77" s="12" t="e">
        <f>+#REF!-'Quadro C.6.4.9 '!AH81</f>
        <v>#REF!</v>
      </c>
      <c r="AH77" s="12" t="e">
        <f>+#REF!-'Quadro C.6.4.9 '!AI81</f>
        <v>#REF!</v>
      </c>
      <c r="AI77" s="12" t="e">
        <f>+#REF!-'Quadro C.6.4.9 '!AJ81</f>
        <v>#REF!</v>
      </c>
      <c r="AJ77" s="12" t="e">
        <f>+#REF!-'Quadro C.6.4.9 '!AK81</f>
        <v>#REF!</v>
      </c>
      <c r="AK77" s="12" t="e">
        <f>+#REF!-'Quadro C.6.4.9 '!AL81</f>
        <v>#REF!</v>
      </c>
      <c r="AL77" s="12" t="e">
        <f>+#REF!-'Quadro C.6.4.9 '!AM81</f>
        <v>#REF!</v>
      </c>
      <c r="AM77" s="12" t="e">
        <f>+#REF!-'Quadro C.6.4.9 '!AN81</f>
        <v>#REF!</v>
      </c>
      <c r="AN77" s="12" t="e">
        <f>+#REF!-'Quadro C.6.4.9 '!AO81</f>
        <v>#REF!</v>
      </c>
      <c r="AO77" s="12" t="e">
        <f>+#REF!-'Quadro C.6.4.9 '!AP81</f>
        <v>#REF!</v>
      </c>
      <c r="AP77" s="12" t="e">
        <f>+#REF!-'Quadro C.6.4.9 '!AQ81</f>
        <v>#REF!</v>
      </c>
      <c r="AQ77" s="12" t="e">
        <f>+#REF!-'Quadro C.6.4.9 '!AR81</f>
        <v>#REF!</v>
      </c>
      <c r="AR77" s="12" t="e">
        <f>+#REF!-'Quadro C.6.4.9 '!AS81</f>
        <v>#REF!</v>
      </c>
      <c r="AS77" s="12" t="e">
        <f>+#REF!-'Quadro C.6.4.9 '!AT81</f>
        <v>#REF!</v>
      </c>
      <c r="AT77" s="12" t="e">
        <f>+#REF!-'Quadro C.6.4.9 '!AU81</f>
        <v>#REF!</v>
      </c>
      <c r="AU77" s="12" t="e">
        <f>+#REF!-'Quadro C.6.4.9 '!AV81</f>
        <v>#REF!</v>
      </c>
      <c r="AV77" s="12" t="e">
        <f>+#REF!-'Quadro C.6.4.9 '!AW81</f>
        <v>#REF!</v>
      </c>
      <c r="AW77" s="12" t="e">
        <f>+#REF!-'Quadro C.6.4.9 '!AX81</f>
        <v>#REF!</v>
      </c>
      <c r="AX77" s="12" t="e">
        <f>+#REF!-'Quadro C.6.4.9 '!AY81</f>
        <v>#REF!</v>
      </c>
      <c r="AY77" s="12" t="e">
        <f>+#REF!-'Quadro C.6.4.9 '!AZ81</f>
        <v>#REF!</v>
      </c>
      <c r="AZ77" s="12" t="e">
        <f>+#REF!-'Quadro C.6.4.9 '!BA81</f>
        <v>#REF!</v>
      </c>
      <c r="BA77" s="12" t="e">
        <f>+#REF!-'Quadro C.6.4.9 '!BB81</f>
        <v>#REF!</v>
      </c>
      <c r="BB77" s="12" t="e">
        <f>+#REF!-'Quadro C.6.4.9 '!BC81</f>
        <v>#REF!</v>
      </c>
      <c r="BC77" s="12" t="e">
        <f>+#REF!-'Quadro C.6.4.9 '!BD81</f>
        <v>#REF!</v>
      </c>
      <c r="BD77" s="12" t="e">
        <f>+#REF!-'Quadro C.6.4.9 '!BE81</f>
        <v>#REF!</v>
      </c>
      <c r="BE77" s="12" t="e">
        <f>+#REF!-'Quadro C.6.4.9 '!BF81</f>
        <v>#REF!</v>
      </c>
      <c r="BF77" s="12" t="e">
        <f>+#REF!-'Quadro C.6.4.9 '!BG81</f>
        <v>#REF!</v>
      </c>
      <c r="BG77" s="12" t="e">
        <f>+#REF!-'Quadro C.6.4.9 '!BH81</f>
        <v>#REF!</v>
      </c>
      <c r="BH77" s="12" t="e">
        <f>+#REF!-'Quadro C.6.4.9 '!BI81</f>
        <v>#REF!</v>
      </c>
      <c r="BI77" s="12" t="e">
        <f>+#REF!-'Quadro C.6.4.9 '!BJ81</f>
        <v>#REF!</v>
      </c>
      <c r="BJ77" s="12" t="e">
        <f>+#REF!-'Quadro C.6.4.9 '!BK81</f>
        <v>#REF!</v>
      </c>
      <c r="BK77" s="12" t="e">
        <f>+#REF!-'Quadro C.6.4.9 '!BL81</f>
        <v>#REF!</v>
      </c>
      <c r="BL77" s="12" t="e">
        <f>+#REF!-'Quadro C.6.4.9 '!BM81</f>
        <v>#REF!</v>
      </c>
      <c r="BM77" s="12" t="e">
        <f>+#REF!-'Quadro C.6.4.9 '!BN81</f>
        <v>#REF!</v>
      </c>
      <c r="BN77" s="12" t="e">
        <f>+#REF!-'Quadro C.6.4.9 '!BO81</f>
        <v>#REF!</v>
      </c>
      <c r="BO77" s="12" t="e">
        <f>+#REF!-'Quadro C.6.4.9 '!BP81</f>
        <v>#REF!</v>
      </c>
      <c r="BP77" s="12" t="e">
        <f>+#REF!-'Quadro C.6.4.9 '!BQ81</f>
        <v>#REF!</v>
      </c>
      <c r="BQ77" s="12" t="e">
        <f>+#REF!-'Quadro C.6.4.9 '!BR81</f>
        <v>#REF!</v>
      </c>
      <c r="BR77" s="12" t="e">
        <f>+#REF!-'Quadro C.6.4.9 '!BS81</f>
        <v>#REF!</v>
      </c>
      <c r="BS77" s="12" t="e">
        <f>+#REF!-'Quadro C.6.4.9 '!BT81</f>
        <v>#REF!</v>
      </c>
      <c r="BT77" s="12" t="e">
        <f>+#REF!-'Quadro C.6.4.9 '!BU81</f>
        <v>#REF!</v>
      </c>
      <c r="BU77" s="12" t="e">
        <f>+#REF!-'Quadro C.6.4.9 '!BV81</f>
        <v>#REF!</v>
      </c>
      <c r="BV77" s="12" t="e">
        <f>+#REF!-'Quadro C.6.4.9 '!BW81</f>
        <v>#REF!</v>
      </c>
      <c r="BW77" s="12" t="e">
        <f>+#REF!-'Quadro C.6.4.9 '!BX81</f>
        <v>#REF!</v>
      </c>
      <c r="BX77" s="12" t="e">
        <f>+#REF!-'Quadro C.6.4.9 '!BY81</f>
        <v>#REF!</v>
      </c>
      <c r="BY77" s="12" t="e">
        <f>+#REF!-'Quadro C.6.4.9 '!BZ81</f>
        <v>#REF!</v>
      </c>
      <c r="BZ77" s="12" t="e">
        <f>+#REF!-'Quadro C.6.4.9 '!CA81</f>
        <v>#REF!</v>
      </c>
      <c r="CA77" s="12" t="e">
        <f>+#REF!-'Quadro C.6.4.9 '!CB81</f>
        <v>#REF!</v>
      </c>
      <c r="CB77" s="12" t="e">
        <f>+#REF!-'Quadro C.6.4.9 '!CC81</f>
        <v>#REF!</v>
      </c>
      <c r="CC77" s="12" t="e">
        <f>+#REF!-'Quadro C.6.4.9 '!CD81</f>
        <v>#REF!</v>
      </c>
      <c r="CD77" s="12" t="e">
        <f t="shared" si="2"/>
        <v>#REF!</v>
      </c>
    </row>
    <row r="78" spans="1:82">
      <c r="A78" s="3" t="s">
        <v>73</v>
      </c>
      <c r="B78" s="12" t="e">
        <f>+#REF!-'Quadro C.6.4.9 '!C82</f>
        <v>#REF!</v>
      </c>
      <c r="C78" s="12" t="e">
        <f>+#REF!-'Quadro C.6.4.9 '!D82</f>
        <v>#REF!</v>
      </c>
      <c r="D78" s="12" t="e">
        <f>+#REF!-'Quadro C.6.4.9 '!E82</f>
        <v>#REF!</v>
      </c>
      <c r="E78" s="12" t="e">
        <f>+#REF!-'Quadro C.6.4.9 '!F82</f>
        <v>#REF!</v>
      </c>
      <c r="F78" s="12" t="e">
        <f>+#REF!-'Quadro C.6.4.9 '!G82</f>
        <v>#REF!</v>
      </c>
      <c r="G78" s="12" t="e">
        <f>+#REF!-'Quadro C.6.4.9 '!H82</f>
        <v>#REF!</v>
      </c>
      <c r="H78" s="12" t="e">
        <f>+#REF!-'Quadro C.6.4.9 '!I82</f>
        <v>#REF!</v>
      </c>
      <c r="I78" s="12" t="e">
        <f>+#REF!-'Quadro C.6.4.9 '!J82</f>
        <v>#REF!</v>
      </c>
      <c r="J78" s="12" t="e">
        <f>+#REF!-'Quadro C.6.4.9 '!K82</f>
        <v>#REF!</v>
      </c>
      <c r="K78" s="12" t="e">
        <f>+#REF!-'Quadro C.6.4.9 '!L82</f>
        <v>#REF!</v>
      </c>
      <c r="L78" s="12" t="e">
        <f>+#REF!-'Quadro C.6.4.9 '!M82</f>
        <v>#REF!</v>
      </c>
      <c r="M78" s="12" t="e">
        <f>+#REF!-'Quadro C.6.4.9 '!N82</f>
        <v>#REF!</v>
      </c>
      <c r="N78" s="12" t="e">
        <f>+#REF!-'Quadro C.6.4.9 '!O82</f>
        <v>#REF!</v>
      </c>
      <c r="O78" s="12" t="e">
        <f>+#REF!-'Quadro C.6.4.9 '!P82</f>
        <v>#REF!</v>
      </c>
      <c r="P78" s="12" t="e">
        <f>+#REF!-'Quadro C.6.4.9 '!Q82</f>
        <v>#REF!</v>
      </c>
      <c r="Q78" s="12" t="e">
        <f>+#REF!-'Quadro C.6.4.9 '!R82</f>
        <v>#REF!</v>
      </c>
      <c r="R78" s="12" t="e">
        <f>+#REF!-'Quadro C.6.4.9 '!S82</f>
        <v>#REF!</v>
      </c>
      <c r="S78" s="12" t="e">
        <f>+#REF!-'Quadro C.6.4.9 '!T82</f>
        <v>#REF!</v>
      </c>
      <c r="T78" s="12" t="e">
        <f>+#REF!-'Quadro C.6.4.9 '!U82</f>
        <v>#REF!</v>
      </c>
      <c r="U78" s="12" t="e">
        <f>+#REF!-'Quadro C.6.4.9 '!V82</f>
        <v>#REF!</v>
      </c>
      <c r="V78" s="12" t="e">
        <f>+#REF!-'Quadro C.6.4.9 '!W82</f>
        <v>#REF!</v>
      </c>
      <c r="W78" s="12" t="e">
        <f>+#REF!-'Quadro C.6.4.9 '!X82</f>
        <v>#REF!</v>
      </c>
      <c r="X78" s="12" t="e">
        <f>+#REF!-'Quadro C.6.4.9 '!Y82</f>
        <v>#REF!</v>
      </c>
      <c r="Y78" s="12" t="e">
        <f>+#REF!-'Quadro C.6.4.9 '!Z82</f>
        <v>#REF!</v>
      </c>
      <c r="Z78" s="12" t="e">
        <f>+#REF!-'Quadro C.6.4.9 '!AA82</f>
        <v>#REF!</v>
      </c>
      <c r="AA78" s="12" t="e">
        <f>+#REF!-'Quadro C.6.4.9 '!AB82</f>
        <v>#REF!</v>
      </c>
      <c r="AB78" s="12" t="e">
        <f>+#REF!-'Quadro C.6.4.9 '!AC82</f>
        <v>#REF!</v>
      </c>
      <c r="AC78" s="12" t="e">
        <f>+#REF!-'Quadro C.6.4.9 '!AD82</f>
        <v>#REF!</v>
      </c>
      <c r="AD78" s="12" t="e">
        <f>+#REF!-'Quadro C.6.4.9 '!AE82</f>
        <v>#REF!</v>
      </c>
      <c r="AE78" s="12" t="e">
        <f>+#REF!-'Quadro C.6.4.9 '!AF82</f>
        <v>#REF!</v>
      </c>
      <c r="AF78" s="12" t="e">
        <f>+#REF!-'Quadro C.6.4.9 '!AG82</f>
        <v>#REF!</v>
      </c>
      <c r="AG78" s="12" t="e">
        <f>+#REF!-'Quadro C.6.4.9 '!AH82</f>
        <v>#REF!</v>
      </c>
      <c r="AH78" s="12" t="e">
        <f>+#REF!-'Quadro C.6.4.9 '!AI82</f>
        <v>#REF!</v>
      </c>
      <c r="AI78" s="12" t="e">
        <f>+#REF!-'Quadro C.6.4.9 '!AJ82</f>
        <v>#REF!</v>
      </c>
      <c r="AJ78" s="12" t="e">
        <f>+#REF!-'Quadro C.6.4.9 '!AK82</f>
        <v>#REF!</v>
      </c>
      <c r="AK78" s="12" t="e">
        <f>+#REF!-'Quadro C.6.4.9 '!AL82</f>
        <v>#REF!</v>
      </c>
      <c r="AL78" s="12" t="e">
        <f>+#REF!-'Quadro C.6.4.9 '!AM82</f>
        <v>#REF!</v>
      </c>
      <c r="AM78" s="12" t="e">
        <f>+#REF!-'Quadro C.6.4.9 '!AN82</f>
        <v>#REF!</v>
      </c>
      <c r="AN78" s="12" t="e">
        <f>+#REF!-'Quadro C.6.4.9 '!AO82</f>
        <v>#REF!</v>
      </c>
      <c r="AO78" s="12" t="e">
        <f>+#REF!-'Quadro C.6.4.9 '!AP82</f>
        <v>#REF!</v>
      </c>
      <c r="AP78" s="12" t="e">
        <f>+#REF!-'Quadro C.6.4.9 '!AQ82</f>
        <v>#REF!</v>
      </c>
      <c r="AQ78" s="12" t="e">
        <f>+#REF!-'Quadro C.6.4.9 '!AR82</f>
        <v>#REF!</v>
      </c>
      <c r="AR78" s="12" t="e">
        <f>+#REF!-'Quadro C.6.4.9 '!AS82</f>
        <v>#REF!</v>
      </c>
      <c r="AS78" s="12" t="e">
        <f>+#REF!-'Quadro C.6.4.9 '!AT82</f>
        <v>#REF!</v>
      </c>
      <c r="AT78" s="12" t="e">
        <f>+#REF!-'Quadro C.6.4.9 '!AU82</f>
        <v>#REF!</v>
      </c>
      <c r="AU78" s="12" t="e">
        <f>+#REF!-'Quadro C.6.4.9 '!AV82</f>
        <v>#REF!</v>
      </c>
      <c r="AV78" s="12" t="e">
        <f>+#REF!-'Quadro C.6.4.9 '!AW82</f>
        <v>#REF!</v>
      </c>
      <c r="AW78" s="12" t="e">
        <f>+#REF!-'Quadro C.6.4.9 '!AX82</f>
        <v>#REF!</v>
      </c>
      <c r="AX78" s="12" t="e">
        <f>+#REF!-'Quadro C.6.4.9 '!AY82</f>
        <v>#REF!</v>
      </c>
      <c r="AY78" s="12" t="e">
        <f>+#REF!-'Quadro C.6.4.9 '!AZ82</f>
        <v>#REF!</v>
      </c>
      <c r="AZ78" s="12" t="e">
        <f>+#REF!-'Quadro C.6.4.9 '!BA82</f>
        <v>#REF!</v>
      </c>
      <c r="BA78" s="12" t="e">
        <f>+#REF!-'Quadro C.6.4.9 '!BB82</f>
        <v>#REF!</v>
      </c>
      <c r="BB78" s="12" t="e">
        <f>+#REF!-'Quadro C.6.4.9 '!BC82</f>
        <v>#REF!</v>
      </c>
      <c r="BC78" s="12" t="e">
        <f>+#REF!-'Quadro C.6.4.9 '!BD82</f>
        <v>#REF!</v>
      </c>
      <c r="BD78" s="12" t="e">
        <f>+#REF!-'Quadro C.6.4.9 '!BE82</f>
        <v>#REF!</v>
      </c>
      <c r="BE78" s="12" t="e">
        <f>+#REF!-'Quadro C.6.4.9 '!BF82</f>
        <v>#REF!</v>
      </c>
      <c r="BF78" s="12" t="e">
        <f>+#REF!-'Quadro C.6.4.9 '!BG82</f>
        <v>#REF!</v>
      </c>
      <c r="BG78" s="12" t="e">
        <f>+#REF!-'Quadro C.6.4.9 '!BH82</f>
        <v>#REF!</v>
      </c>
      <c r="BH78" s="12" t="e">
        <f>+#REF!-'Quadro C.6.4.9 '!BI82</f>
        <v>#REF!</v>
      </c>
      <c r="BI78" s="12" t="e">
        <f>+#REF!-'Quadro C.6.4.9 '!BJ82</f>
        <v>#REF!</v>
      </c>
      <c r="BJ78" s="12" t="e">
        <f>+#REF!-'Quadro C.6.4.9 '!BK82</f>
        <v>#REF!</v>
      </c>
      <c r="BK78" s="12" t="e">
        <f>+#REF!-'Quadro C.6.4.9 '!BL82</f>
        <v>#REF!</v>
      </c>
      <c r="BL78" s="12" t="e">
        <f>+#REF!-'Quadro C.6.4.9 '!BM82</f>
        <v>#REF!</v>
      </c>
      <c r="BM78" s="12" t="e">
        <f>+#REF!-'Quadro C.6.4.9 '!BN82</f>
        <v>#REF!</v>
      </c>
      <c r="BN78" s="12" t="e">
        <f>+#REF!-'Quadro C.6.4.9 '!BO82</f>
        <v>#REF!</v>
      </c>
      <c r="BO78" s="12" t="e">
        <f>+#REF!-'Quadro C.6.4.9 '!BP82</f>
        <v>#REF!</v>
      </c>
      <c r="BP78" s="12" t="e">
        <f>+#REF!-'Quadro C.6.4.9 '!BQ82</f>
        <v>#REF!</v>
      </c>
      <c r="BQ78" s="12" t="e">
        <f>+#REF!-'Quadro C.6.4.9 '!BR82</f>
        <v>#REF!</v>
      </c>
      <c r="BR78" s="12" t="e">
        <f>+#REF!-'Quadro C.6.4.9 '!BS82</f>
        <v>#REF!</v>
      </c>
      <c r="BS78" s="12" t="e">
        <f>+#REF!-'Quadro C.6.4.9 '!BT82</f>
        <v>#REF!</v>
      </c>
      <c r="BT78" s="12" t="e">
        <f>+#REF!-'Quadro C.6.4.9 '!BU82</f>
        <v>#REF!</v>
      </c>
      <c r="BU78" s="12" t="e">
        <f>+#REF!-'Quadro C.6.4.9 '!BV82</f>
        <v>#REF!</v>
      </c>
      <c r="BV78" s="12" t="e">
        <f>+#REF!-'Quadro C.6.4.9 '!BW82</f>
        <v>#REF!</v>
      </c>
      <c r="BW78" s="12" t="e">
        <f>+#REF!-'Quadro C.6.4.9 '!BX82</f>
        <v>#REF!</v>
      </c>
      <c r="BX78" s="12" t="e">
        <f>+#REF!-'Quadro C.6.4.9 '!BY82</f>
        <v>#REF!</v>
      </c>
      <c r="BY78" s="12" t="e">
        <f>+#REF!-'Quadro C.6.4.9 '!BZ82</f>
        <v>#REF!</v>
      </c>
      <c r="BZ78" s="12" t="e">
        <f>+#REF!-'Quadro C.6.4.9 '!CA82</f>
        <v>#REF!</v>
      </c>
      <c r="CA78" s="12" t="e">
        <f>+#REF!-'Quadro C.6.4.9 '!CB82</f>
        <v>#REF!</v>
      </c>
      <c r="CB78" s="12" t="e">
        <f>+#REF!-'Quadro C.6.4.9 '!CC82</f>
        <v>#REF!</v>
      </c>
      <c r="CC78" s="12" t="e">
        <f>+#REF!-'Quadro C.6.4.9 '!CD82</f>
        <v>#REF!</v>
      </c>
      <c r="CD78" s="12" t="e">
        <f t="shared" si="2"/>
        <v>#REF!</v>
      </c>
    </row>
    <row r="79" spans="1:82">
      <c r="A79" s="3" t="s">
        <v>74</v>
      </c>
      <c r="B79" s="12" t="e">
        <f>+#REF!-'Quadro C.6.4.9 '!C83</f>
        <v>#REF!</v>
      </c>
      <c r="C79" s="12" t="e">
        <f>+#REF!-'Quadro C.6.4.9 '!D83</f>
        <v>#REF!</v>
      </c>
      <c r="D79" s="12" t="e">
        <f>+#REF!-'Quadro C.6.4.9 '!E83</f>
        <v>#REF!</v>
      </c>
      <c r="E79" s="12" t="e">
        <f>+#REF!-'Quadro C.6.4.9 '!F83</f>
        <v>#REF!</v>
      </c>
      <c r="F79" s="12" t="e">
        <f>+#REF!-'Quadro C.6.4.9 '!G83</f>
        <v>#REF!</v>
      </c>
      <c r="G79" s="12" t="e">
        <f>+#REF!-'Quadro C.6.4.9 '!H83</f>
        <v>#REF!</v>
      </c>
      <c r="H79" s="12" t="e">
        <f>+#REF!-'Quadro C.6.4.9 '!I83</f>
        <v>#REF!</v>
      </c>
      <c r="I79" s="12" t="e">
        <f>+#REF!-'Quadro C.6.4.9 '!J83</f>
        <v>#REF!</v>
      </c>
      <c r="J79" s="12" t="e">
        <f>+#REF!-'Quadro C.6.4.9 '!K83</f>
        <v>#REF!</v>
      </c>
      <c r="K79" s="12" t="e">
        <f>+#REF!-'Quadro C.6.4.9 '!L83</f>
        <v>#REF!</v>
      </c>
      <c r="L79" s="12" t="e">
        <f>+#REF!-'Quadro C.6.4.9 '!M83</f>
        <v>#REF!</v>
      </c>
      <c r="M79" s="12" t="e">
        <f>+#REF!-'Quadro C.6.4.9 '!N83</f>
        <v>#REF!</v>
      </c>
      <c r="N79" s="12" t="e">
        <f>+#REF!-'Quadro C.6.4.9 '!O83</f>
        <v>#REF!</v>
      </c>
      <c r="O79" s="12" t="e">
        <f>+#REF!-'Quadro C.6.4.9 '!P83</f>
        <v>#REF!</v>
      </c>
      <c r="P79" s="12" t="e">
        <f>+#REF!-'Quadro C.6.4.9 '!Q83</f>
        <v>#REF!</v>
      </c>
      <c r="Q79" s="12" t="e">
        <f>+#REF!-'Quadro C.6.4.9 '!R83</f>
        <v>#REF!</v>
      </c>
      <c r="R79" s="12" t="e">
        <f>+#REF!-'Quadro C.6.4.9 '!S83</f>
        <v>#REF!</v>
      </c>
      <c r="S79" s="12" t="e">
        <f>+#REF!-'Quadro C.6.4.9 '!T83</f>
        <v>#REF!</v>
      </c>
      <c r="T79" s="12" t="e">
        <f>+#REF!-'Quadro C.6.4.9 '!U83</f>
        <v>#REF!</v>
      </c>
      <c r="U79" s="12" t="e">
        <f>+#REF!-'Quadro C.6.4.9 '!V83</f>
        <v>#REF!</v>
      </c>
      <c r="V79" s="12" t="e">
        <f>+#REF!-'Quadro C.6.4.9 '!W83</f>
        <v>#REF!</v>
      </c>
      <c r="W79" s="12" t="e">
        <f>+#REF!-'Quadro C.6.4.9 '!X83</f>
        <v>#REF!</v>
      </c>
      <c r="X79" s="12" t="e">
        <f>+#REF!-'Quadro C.6.4.9 '!Y83</f>
        <v>#REF!</v>
      </c>
      <c r="Y79" s="12" t="e">
        <f>+#REF!-'Quadro C.6.4.9 '!Z83</f>
        <v>#REF!</v>
      </c>
      <c r="Z79" s="12" t="e">
        <f>+#REF!-'Quadro C.6.4.9 '!AA83</f>
        <v>#REF!</v>
      </c>
      <c r="AA79" s="12" t="e">
        <f>+#REF!-'Quadro C.6.4.9 '!AB83</f>
        <v>#REF!</v>
      </c>
      <c r="AB79" s="12" t="e">
        <f>+#REF!-'Quadro C.6.4.9 '!AC83</f>
        <v>#REF!</v>
      </c>
      <c r="AC79" s="12" t="e">
        <f>+#REF!-'Quadro C.6.4.9 '!AD83</f>
        <v>#REF!</v>
      </c>
      <c r="AD79" s="12" t="e">
        <f>+#REF!-'Quadro C.6.4.9 '!AE83</f>
        <v>#REF!</v>
      </c>
      <c r="AE79" s="12" t="e">
        <f>+#REF!-'Quadro C.6.4.9 '!AF83</f>
        <v>#REF!</v>
      </c>
      <c r="AF79" s="12" t="e">
        <f>+#REF!-'Quadro C.6.4.9 '!AG83</f>
        <v>#REF!</v>
      </c>
      <c r="AG79" s="12" t="e">
        <f>+#REF!-'Quadro C.6.4.9 '!AH83</f>
        <v>#REF!</v>
      </c>
      <c r="AH79" s="12" t="e">
        <f>+#REF!-'Quadro C.6.4.9 '!AI83</f>
        <v>#REF!</v>
      </c>
      <c r="AI79" s="12" t="e">
        <f>+#REF!-'Quadro C.6.4.9 '!AJ83</f>
        <v>#REF!</v>
      </c>
      <c r="AJ79" s="12" t="e">
        <f>+#REF!-'Quadro C.6.4.9 '!AK83</f>
        <v>#REF!</v>
      </c>
      <c r="AK79" s="12" t="e">
        <f>+#REF!-'Quadro C.6.4.9 '!AL83</f>
        <v>#REF!</v>
      </c>
      <c r="AL79" s="12" t="e">
        <f>+#REF!-'Quadro C.6.4.9 '!AM83</f>
        <v>#REF!</v>
      </c>
      <c r="AM79" s="12" t="e">
        <f>+#REF!-'Quadro C.6.4.9 '!AN83</f>
        <v>#REF!</v>
      </c>
      <c r="AN79" s="12" t="e">
        <f>+#REF!-'Quadro C.6.4.9 '!AO83</f>
        <v>#REF!</v>
      </c>
      <c r="AO79" s="12" t="e">
        <f>+#REF!-'Quadro C.6.4.9 '!AP83</f>
        <v>#REF!</v>
      </c>
      <c r="AP79" s="12" t="e">
        <f>+#REF!-'Quadro C.6.4.9 '!AQ83</f>
        <v>#REF!</v>
      </c>
      <c r="AQ79" s="12" t="e">
        <f>+#REF!-'Quadro C.6.4.9 '!AR83</f>
        <v>#REF!</v>
      </c>
      <c r="AR79" s="12" t="e">
        <f>+#REF!-'Quadro C.6.4.9 '!AS83</f>
        <v>#REF!</v>
      </c>
      <c r="AS79" s="12" t="e">
        <f>+#REF!-'Quadro C.6.4.9 '!AT83</f>
        <v>#REF!</v>
      </c>
      <c r="AT79" s="12" t="e">
        <f>+#REF!-'Quadro C.6.4.9 '!AU83</f>
        <v>#REF!</v>
      </c>
      <c r="AU79" s="12" t="e">
        <f>+#REF!-'Quadro C.6.4.9 '!AV83</f>
        <v>#REF!</v>
      </c>
      <c r="AV79" s="12" t="e">
        <f>+#REF!-'Quadro C.6.4.9 '!AW83</f>
        <v>#REF!</v>
      </c>
      <c r="AW79" s="12" t="e">
        <f>+#REF!-'Quadro C.6.4.9 '!AX83</f>
        <v>#REF!</v>
      </c>
      <c r="AX79" s="12" t="e">
        <f>+#REF!-'Quadro C.6.4.9 '!AY83</f>
        <v>#REF!</v>
      </c>
      <c r="AY79" s="12" t="e">
        <f>+#REF!-'Quadro C.6.4.9 '!AZ83</f>
        <v>#REF!</v>
      </c>
      <c r="AZ79" s="12" t="e">
        <f>+#REF!-'Quadro C.6.4.9 '!BA83</f>
        <v>#REF!</v>
      </c>
      <c r="BA79" s="12" t="e">
        <f>+#REF!-'Quadro C.6.4.9 '!BB83</f>
        <v>#REF!</v>
      </c>
      <c r="BB79" s="12" t="e">
        <f>+#REF!-'Quadro C.6.4.9 '!BC83</f>
        <v>#REF!</v>
      </c>
      <c r="BC79" s="12" t="e">
        <f>+#REF!-'Quadro C.6.4.9 '!BD83</f>
        <v>#REF!</v>
      </c>
      <c r="BD79" s="12" t="e">
        <f>+#REF!-'Quadro C.6.4.9 '!BE83</f>
        <v>#REF!</v>
      </c>
      <c r="BE79" s="12" t="e">
        <f>+#REF!-'Quadro C.6.4.9 '!BF83</f>
        <v>#REF!</v>
      </c>
      <c r="BF79" s="12" t="e">
        <f>+#REF!-'Quadro C.6.4.9 '!BG83</f>
        <v>#REF!</v>
      </c>
      <c r="BG79" s="12" t="e">
        <f>+#REF!-'Quadro C.6.4.9 '!BH83</f>
        <v>#REF!</v>
      </c>
      <c r="BH79" s="12" t="e">
        <f>+#REF!-'Quadro C.6.4.9 '!BI83</f>
        <v>#REF!</v>
      </c>
      <c r="BI79" s="12" t="e">
        <f>+#REF!-'Quadro C.6.4.9 '!BJ83</f>
        <v>#REF!</v>
      </c>
      <c r="BJ79" s="12" t="e">
        <f>+#REF!-'Quadro C.6.4.9 '!BK83</f>
        <v>#REF!</v>
      </c>
      <c r="BK79" s="12" t="e">
        <f>+#REF!-'Quadro C.6.4.9 '!BL83</f>
        <v>#REF!</v>
      </c>
      <c r="BL79" s="12" t="e">
        <f>+#REF!-'Quadro C.6.4.9 '!BM83</f>
        <v>#REF!</v>
      </c>
      <c r="BM79" s="12" t="e">
        <f>+#REF!-'Quadro C.6.4.9 '!BN83</f>
        <v>#REF!</v>
      </c>
      <c r="BN79" s="12" t="e">
        <f>+#REF!-'Quadro C.6.4.9 '!BO83</f>
        <v>#REF!</v>
      </c>
      <c r="BO79" s="12" t="e">
        <f>+#REF!-'Quadro C.6.4.9 '!BP83</f>
        <v>#REF!</v>
      </c>
      <c r="BP79" s="12" t="e">
        <f>+#REF!-'Quadro C.6.4.9 '!BQ83</f>
        <v>#REF!</v>
      </c>
      <c r="BQ79" s="12" t="e">
        <f>+#REF!-'Quadro C.6.4.9 '!BR83</f>
        <v>#REF!</v>
      </c>
      <c r="BR79" s="12" t="e">
        <f>+#REF!-'Quadro C.6.4.9 '!BS83</f>
        <v>#REF!</v>
      </c>
      <c r="BS79" s="12" t="e">
        <f>+#REF!-'Quadro C.6.4.9 '!BT83</f>
        <v>#REF!</v>
      </c>
      <c r="BT79" s="12" t="e">
        <f>+#REF!-'Quadro C.6.4.9 '!BU83</f>
        <v>#REF!</v>
      </c>
      <c r="BU79" s="12" t="e">
        <f>+#REF!-'Quadro C.6.4.9 '!BV83</f>
        <v>#REF!</v>
      </c>
      <c r="BV79" s="12" t="e">
        <f>+#REF!-'Quadro C.6.4.9 '!BW83</f>
        <v>#REF!</v>
      </c>
      <c r="BW79" s="12" t="e">
        <f>+#REF!-'Quadro C.6.4.9 '!BX83</f>
        <v>#REF!</v>
      </c>
      <c r="BX79" s="12" t="e">
        <f>+#REF!-'Quadro C.6.4.9 '!BY83</f>
        <v>#REF!</v>
      </c>
      <c r="BY79" s="12" t="e">
        <f>+#REF!-'Quadro C.6.4.9 '!BZ83</f>
        <v>#REF!</v>
      </c>
      <c r="BZ79" s="12" t="e">
        <f>+#REF!-'Quadro C.6.4.9 '!CA83</f>
        <v>#REF!</v>
      </c>
      <c r="CA79" s="12" t="e">
        <f>+#REF!-'Quadro C.6.4.9 '!CB83</f>
        <v>#REF!</v>
      </c>
      <c r="CB79" s="12" t="e">
        <f>+#REF!-'Quadro C.6.4.9 '!CC83</f>
        <v>#REF!</v>
      </c>
      <c r="CC79" s="12" t="e">
        <f>+#REF!-'Quadro C.6.4.9 '!CD83</f>
        <v>#REF!</v>
      </c>
      <c r="CD79" s="12" t="e">
        <f t="shared" si="2"/>
        <v>#REF!</v>
      </c>
    </row>
    <row r="80" spans="1:82">
      <c r="A80" s="3" t="s">
        <v>75</v>
      </c>
      <c r="B80" s="12" t="e">
        <f>+#REF!-'Quadro C.6.4.9 '!C84</f>
        <v>#REF!</v>
      </c>
      <c r="C80" s="12" t="e">
        <f>+#REF!-'Quadro C.6.4.9 '!D84</f>
        <v>#REF!</v>
      </c>
      <c r="D80" s="12" t="e">
        <f>+#REF!-'Quadro C.6.4.9 '!E84</f>
        <v>#REF!</v>
      </c>
      <c r="E80" s="12" t="e">
        <f>+#REF!-'Quadro C.6.4.9 '!F84</f>
        <v>#REF!</v>
      </c>
      <c r="F80" s="12" t="e">
        <f>+#REF!-'Quadro C.6.4.9 '!G84</f>
        <v>#REF!</v>
      </c>
      <c r="G80" s="12" t="e">
        <f>+#REF!-'Quadro C.6.4.9 '!H84</f>
        <v>#REF!</v>
      </c>
      <c r="H80" s="12" t="e">
        <f>+#REF!-'Quadro C.6.4.9 '!I84</f>
        <v>#REF!</v>
      </c>
      <c r="I80" s="12" t="e">
        <f>+#REF!-'Quadro C.6.4.9 '!J84</f>
        <v>#REF!</v>
      </c>
      <c r="J80" s="12" t="e">
        <f>+#REF!-'Quadro C.6.4.9 '!K84</f>
        <v>#REF!</v>
      </c>
      <c r="K80" s="12" t="e">
        <f>+#REF!-'Quadro C.6.4.9 '!L84</f>
        <v>#REF!</v>
      </c>
      <c r="L80" s="12" t="e">
        <f>+#REF!-'Quadro C.6.4.9 '!M84</f>
        <v>#REF!</v>
      </c>
      <c r="M80" s="12" t="e">
        <f>+#REF!-'Quadro C.6.4.9 '!N84</f>
        <v>#REF!</v>
      </c>
      <c r="N80" s="12" t="e">
        <f>+#REF!-'Quadro C.6.4.9 '!O84</f>
        <v>#REF!</v>
      </c>
      <c r="O80" s="12" t="e">
        <f>+#REF!-'Quadro C.6.4.9 '!P84</f>
        <v>#REF!</v>
      </c>
      <c r="P80" s="12" t="e">
        <f>+#REF!-'Quadro C.6.4.9 '!Q84</f>
        <v>#REF!</v>
      </c>
      <c r="Q80" s="12" t="e">
        <f>+#REF!-'Quadro C.6.4.9 '!R84</f>
        <v>#REF!</v>
      </c>
      <c r="R80" s="12" t="e">
        <f>+#REF!-'Quadro C.6.4.9 '!S84</f>
        <v>#REF!</v>
      </c>
      <c r="S80" s="12" t="e">
        <f>+#REF!-'Quadro C.6.4.9 '!T84</f>
        <v>#REF!</v>
      </c>
      <c r="T80" s="12" t="e">
        <f>+#REF!-'Quadro C.6.4.9 '!U84</f>
        <v>#REF!</v>
      </c>
      <c r="U80" s="12" t="e">
        <f>+#REF!-'Quadro C.6.4.9 '!V84</f>
        <v>#REF!</v>
      </c>
      <c r="V80" s="12" t="e">
        <f>+#REF!-'Quadro C.6.4.9 '!W84</f>
        <v>#REF!</v>
      </c>
      <c r="W80" s="12" t="e">
        <f>+#REF!-'Quadro C.6.4.9 '!X84</f>
        <v>#REF!</v>
      </c>
      <c r="X80" s="12" t="e">
        <f>+#REF!-'Quadro C.6.4.9 '!Y84</f>
        <v>#REF!</v>
      </c>
      <c r="Y80" s="12" t="e">
        <f>+#REF!-'Quadro C.6.4.9 '!Z84</f>
        <v>#REF!</v>
      </c>
      <c r="Z80" s="12" t="e">
        <f>+#REF!-'Quadro C.6.4.9 '!AA84</f>
        <v>#REF!</v>
      </c>
      <c r="AA80" s="12" t="e">
        <f>+#REF!-'Quadro C.6.4.9 '!AB84</f>
        <v>#REF!</v>
      </c>
      <c r="AB80" s="12" t="e">
        <f>+#REF!-'Quadro C.6.4.9 '!AC84</f>
        <v>#REF!</v>
      </c>
      <c r="AC80" s="12" t="e">
        <f>+#REF!-'Quadro C.6.4.9 '!AD84</f>
        <v>#REF!</v>
      </c>
      <c r="AD80" s="12" t="e">
        <f>+#REF!-'Quadro C.6.4.9 '!AE84</f>
        <v>#REF!</v>
      </c>
      <c r="AE80" s="12" t="e">
        <f>+#REF!-'Quadro C.6.4.9 '!AF84</f>
        <v>#REF!</v>
      </c>
      <c r="AF80" s="12" t="e">
        <f>+#REF!-'Quadro C.6.4.9 '!AG84</f>
        <v>#REF!</v>
      </c>
      <c r="AG80" s="12" t="e">
        <f>+#REF!-'Quadro C.6.4.9 '!AH84</f>
        <v>#REF!</v>
      </c>
      <c r="AH80" s="12" t="e">
        <f>+#REF!-'Quadro C.6.4.9 '!AI84</f>
        <v>#REF!</v>
      </c>
      <c r="AI80" s="12" t="e">
        <f>+#REF!-'Quadro C.6.4.9 '!AJ84</f>
        <v>#REF!</v>
      </c>
      <c r="AJ80" s="12" t="e">
        <f>+#REF!-'Quadro C.6.4.9 '!AK84</f>
        <v>#REF!</v>
      </c>
      <c r="AK80" s="12" t="e">
        <f>+#REF!-'Quadro C.6.4.9 '!AL84</f>
        <v>#REF!</v>
      </c>
      <c r="AL80" s="12" t="e">
        <f>+#REF!-'Quadro C.6.4.9 '!AM84</f>
        <v>#REF!</v>
      </c>
      <c r="AM80" s="12" t="e">
        <f>+#REF!-'Quadro C.6.4.9 '!AN84</f>
        <v>#REF!</v>
      </c>
      <c r="AN80" s="12" t="e">
        <f>+#REF!-'Quadro C.6.4.9 '!AO84</f>
        <v>#REF!</v>
      </c>
      <c r="AO80" s="12" t="e">
        <f>+#REF!-'Quadro C.6.4.9 '!AP84</f>
        <v>#REF!</v>
      </c>
      <c r="AP80" s="12" t="e">
        <f>+#REF!-'Quadro C.6.4.9 '!AQ84</f>
        <v>#REF!</v>
      </c>
      <c r="AQ80" s="12" t="e">
        <f>+#REF!-'Quadro C.6.4.9 '!AR84</f>
        <v>#REF!</v>
      </c>
      <c r="AR80" s="12" t="e">
        <f>+#REF!-'Quadro C.6.4.9 '!AS84</f>
        <v>#REF!</v>
      </c>
      <c r="AS80" s="12" t="e">
        <f>+#REF!-'Quadro C.6.4.9 '!AT84</f>
        <v>#REF!</v>
      </c>
      <c r="AT80" s="12" t="e">
        <f>+#REF!-'Quadro C.6.4.9 '!AU84</f>
        <v>#REF!</v>
      </c>
      <c r="AU80" s="12" t="e">
        <f>+#REF!-'Quadro C.6.4.9 '!AV84</f>
        <v>#REF!</v>
      </c>
      <c r="AV80" s="12" t="e">
        <f>+#REF!-'Quadro C.6.4.9 '!AW84</f>
        <v>#REF!</v>
      </c>
      <c r="AW80" s="12" t="e">
        <f>+#REF!-'Quadro C.6.4.9 '!AX84</f>
        <v>#REF!</v>
      </c>
      <c r="AX80" s="12" t="e">
        <f>+#REF!-'Quadro C.6.4.9 '!AY84</f>
        <v>#REF!</v>
      </c>
      <c r="AY80" s="12" t="e">
        <f>+#REF!-'Quadro C.6.4.9 '!AZ84</f>
        <v>#REF!</v>
      </c>
      <c r="AZ80" s="12" t="e">
        <f>+#REF!-'Quadro C.6.4.9 '!BA84</f>
        <v>#REF!</v>
      </c>
      <c r="BA80" s="12" t="e">
        <f>+#REF!-'Quadro C.6.4.9 '!BB84</f>
        <v>#REF!</v>
      </c>
      <c r="BB80" s="12" t="e">
        <f>+#REF!-'Quadro C.6.4.9 '!BC84</f>
        <v>#REF!</v>
      </c>
      <c r="BC80" s="12" t="e">
        <f>+#REF!-'Quadro C.6.4.9 '!BD84</f>
        <v>#REF!</v>
      </c>
      <c r="BD80" s="12" t="e">
        <f>+#REF!-'Quadro C.6.4.9 '!BE84</f>
        <v>#REF!</v>
      </c>
      <c r="BE80" s="12" t="e">
        <f>+#REF!-'Quadro C.6.4.9 '!BF84</f>
        <v>#REF!</v>
      </c>
      <c r="BF80" s="12" t="e">
        <f>+#REF!-'Quadro C.6.4.9 '!BG84</f>
        <v>#REF!</v>
      </c>
      <c r="BG80" s="12" t="e">
        <f>+#REF!-'Quadro C.6.4.9 '!BH84</f>
        <v>#REF!</v>
      </c>
      <c r="BH80" s="12" t="e">
        <f>+#REF!-'Quadro C.6.4.9 '!BI84</f>
        <v>#REF!</v>
      </c>
      <c r="BI80" s="12" t="e">
        <f>+#REF!-'Quadro C.6.4.9 '!BJ84</f>
        <v>#REF!</v>
      </c>
      <c r="BJ80" s="12" t="e">
        <f>+#REF!-'Quadro C.6.4.9 '!BK84</f>
        <v>#REF!</v>
      </c>
      <c r="BK80" s="12" t="e">
        <f>+#REF!-'Quadro C.6.4.9 '!BL84</f>
        <v>#REF!</v>
      </c>
      <c r="BL80" s="12" t="e">
        <f>+#REF!-'Quadro C.6.4.9 '!BM84</f>
        <v>#REF!</v>
      </c>
      <c r="BM80" s="12" t="e">
        <f>+#REF!-'Quadro C.6.4.9 '!BN84</f>
        <v>#REF!</v>
      </c>
      <c r="BN80" s="12" t="e">
        <f>+#REF!-'Quadro C.6.4.9 '!BO84</f>
        <v>#REF!</v>
      </c>
      <c r="BO80" s="12" t="e">
        <f>+#REF!-'Quadro C.6.4.9 '!BP84</f>
        <v>#REF!</v>
      </c>
      <c r="BP80" s="12" t="e">
        <f>+#REF!-'Quadro C.6.4.9 '!BQ84</f>
        <v>#REF!</v>
      </c>
      <c r="BQ80" s="12" t="e">
        <f>+#REF!-'Quadro C.6.4.9 '!BR84</f>
        <v>#REF!</v>
      </c>
      <c r="BR80" s="12" t="e">
        <f>+#REF!-'Quadro C.6.4.9 '!BS84</f>
        <v>#REF!</v>
      </c>
      <c r="BS80" s="12" t="e">
        <f>+#REF!-'Quadro C.6.4.9 '!BT84</f>
        <v>#REF!</v>
      </c>
      <c r="BT80" s="12" t="e">
        <f>+#REF!-'Quadro C.6.4.9 '!BU84</f>
        <v>#REF!</v>
      </c>
      <c r="BU80" s="12" t="e">
        <f>+#REF!-'Quadro C.6.4.9 '!BV84</f>
        <v>#REF!</v>
      </c>
      <c r="BV80" s="12" t="e">
        <f>+#REF!-'Quadro C.6.4.9 '!BW84</f>
        <v>#REF!</v>
      </c>
      <c r="BW80" s="12" t="e">
        <f>+#REF!-'Quadro C.6.4.9 '!BX84</f>
        <v>#REF!</v>
      </c>
      <c r="BX80" s="12" t="e">
        <f>+#REF!-'Quadro C.6.4.9 '!BY84</f>
        <v>#REF!</v>
      </c>
      <c r="BY80" s="12" t="e">
        <f>+#REF!-'Quadro C.6.4.9 '!BZ84</f>
        <v>#REF!</v>
      </c>
      <c r="BZ80" s="12" t="e">
        <f>+#REF!-'Quadro C.6.4.9 '!CA84</f>
        <v>#REF!</v>
      </c>
      <c r="CA80" s="12" t="e">
        <f>+#REF!-'Quadro C.6.4.9 '!CB84</f>
        <v>#REF!</v>
      </c>
      <c r="CB80" s="12" t="e">
        <f>+#REF!-'Quadro C.6.4.9 '!CC84</f>
        <v>#REF!</v>
      </c>
      <c r="CC80" s="12" t="e">
        <f>+#REF!-'Quadro C.6.4.9 '!CD84</f>
        <v>#REF!</v>
      </c>
      <c r="CD80" s="12" t="e">
        <f t="shared" si="2"/>
        <v>#REF!</v>
      </c>
    </row>
    <row r="81" spans="1:82">
      <c r="A81" s="3" t="s">
        <v>76</v>
      </c>
      <c r="B81" s="12" t="e">
        <f>+#REF!-'Quadro C.6.4.9 '!C85</f>
        <v>#REF!</v>
      </c>
      <c r="C81" s="12" t="e">
        <f>+#REF!-'Quadro C.6.4.9 '!D85</f>
        <v>#REF!</v>
      </c>
      <c r="D81" s="12" t="e">
        <f>+#REF!-'Quadro C.6.4.9 '!E85</f>
        <v>#REF!</v>
      </c>
      <c r="E81" s="12" t="e">
        <f>+#REF!-'Quadro C.6.4.9 '!F85</f>
        <v>#REF!</v>
      </c>
      <c r="F81" s="12" t="e">
        <f>+#REF!-'Quadro C.6.4.9 '!G85</f>
        <v>#REF!</v>
      </c>
      <c r="G81" s="12" t="e">
        <f>+#REF!-'Quadro C.6.4.9 '!H85</f>
        <v>#REF!</v>
      </c>
      <c r="H81" s="12" t="e">
        <f>+#REF!-'Quadro C.6.4.9 '!I85</f>
        <v>#REF!</v>
      </c>
      <c r="I81" s="12" t="e">
        <f>+#REF!-'Quadro C.6.4.9 '!J85</f>
        <v>#REF!</v>
      </c>
      <c r="J81" s="12" t="e">
        <f>+#REF!-'Quadro C.6.4.9 '!K85</f>
        <v>#REF!</v>
      </c>
      <c r="K81" s="12" t="e">
        <f>+#REF!-'Quadro C.6.4.9 '!L85</f>
        <v>#REF!</v>
      </c>
      <c r="L81" s="12" t="e">
        <f>+#REF!-'Quadro C.6.4.9 '!M85</f>
        <v>#REF!</v>
      </c>
      <c r="M81" s="12" t="e">
        <f>+#REF!-'Quadro C.6.4.9 '!N85</f>
        <v>#REF!</v>
      </c>
      <c r="N81" s="12" t="e">
        <f>+#REF!-'Quadro C.6.4.9 '!O85</f>
        <v>#REF!</v>
      </c>
      <c r="O81" s="12" t="e">
        <f>+#REF!-'Quadro C.6.4.9 '!P85</f>
        <v>#REF!</v>
      </c>
      <c r="P81" s="12" t="e">
        <f>+#REF!-'Quadro C.6.4.9 '!Q85</f>
        <v>#REF!</v>
      </c>
      <c r="Q81" s="12" t="e">
        <f>+#REF!-'Quadro C.6.4.9 '!R85</f>
        <v>#REF!</v>
      </c>
      <c r="R81" s="12" t="e">
        <f>+#REF!-'Quadro C.6.4.9 '!S85</f>
        <v>#REF!</v>
      </c>
      <c r="S81" s="12" t="e">
        <f>+#REF!-'Quadro C.6.4.9 '!T85</f>
        <v>#REF!</v>
      </c>
      <c r="T81" s="12" t="e">
        <f>+#REF!-'Quadro C.6.4.9 '!U85</f>
        <v>#REF!</v>
      </c>
      <c r="U81" s="12" t="e">
        <f>+#REF!-'Quadro C.6.4.9 '!V85</f>
        <v>#REF!</v>
      </c>
      <c r="V81" s="12" t="e">
        <f>+#REF!-'Quadro C.6.4.9 '!W85</f>
        <v>#REF!</v>
      </c>
      <c r="W81" s="12" t="e">
        <f>+#REF!-'Quadro C.6.4.9 '!X85</f>
        <v>#REF!</v>
      </c>
      <c r="X81" s="12" t="e">
        <f>+#REF!-'Quadro C.6.4.9 '!Y85</f>
        <v>#REF!</v>
      </c>
      <c r="Y81" s="12" t="e">
        <f>+#REF!-'Quadro C.6.4.9 '!Z85</f>
        <v>#REF!</v>
      </c>
      <c r="Z81" s="12" t="e">
        <f>+#REF!-'Quadro C.6.4.9 '!AA85</f>
        <v>#REF!</v>
      </c>
      <c r="AA81" s="12" t="e">
        <f>+#REF!-'Quadro C.6.4.9 '!AB85</f>
        <v>#REF!</v>
      </c>
      <c r="AB81" s="12" t="e">
        <f>+#REF!-'Quadro C.6.4.9 '!AC85</f>
        <v>#REF!</v>
      </c>
      <c r="AC81" s="12" t="e">
        <f>+#REF!-'Quadro C.6.4.9 '!AD85</f>
        <v>#REF!</v>
      </c>
      <c r="AD81" s="12" t="e">
        <f>+#REF!-'Quadro C.6.4.9 '!AE85</f>
        <v>#REF!</v>
      </c>
      <c r="AE81" s="12" t="e">
        <f>+#REF!-'Quadro C.6.4.9 '!AF85</f>
        <v>#REF!</v>
      </c>
      <c r="AF81" s="12" t="e">
        <f>+#REF!-'Quadro C.6.4.9 '!AG85</f>
        <v>#REF!</v>
      </c>
      <c r="AG81" s="12" t="e">
        <f>+#REF!-'Quadro C.6.4.9 '!AH85</f>
        <v>#REF!</v>
      </c>
      <c r="AH81" s="12" t="e">
        <f>+#REF!-'Quadro C.6.4.9 '!AI85</f>
        <v>#REF!</v>
      </c>
      <c r="AI81" s="12" t="e">
        <f>+#REF!-'Quadro C.6.4.9 '!AJ85</f>
        <v>#REF!</v>
      </c>
      <c r="AJ81" s="12" t="e">
        <f>+#REF!-'Quadro C.6.4.9 '!AK85</f>
        <v>#REF!</v>
      </c>
      <c r="AK81" s="12" t="e">
        <f>+#REF!-'Quadro C.6.4.9 '!AL85</f>
        <v>#REF!</v>
      </c>
      <c r="AL81" s="12" t="e">
        <f>+#REF!-'Quadro C.6.4.9 '!AM85</f>
        <v>#REF!</v>
      </c>
      <c r="AM81" s="12" t="e">
        <f>+#REF!-'Quadro C.6.4.9 '!AN85</f>
        <v>#REF!</v>
      </c>
      <c r="AN81" s="12" t="e">
        <f>+#REF!-'Quadro C.6.4.9 '!AO85</f>
        <v>#REF!</v>
      </c>
      <c r="AO81" s="12" t="e">
        <f>+#REF!-'Quadro C.6.4.9 '!AP85</f>
        <v>#REF!</v>
      </c>
      <c r="AP81" s="12" t="e">
        <f>+#REF!-'Quadro C.6.4.9 '!AQ85</f>
        <v>#REF!</v>
      </c>
      <c r="AQ81" s="12" t="e">
        <f>+#REF!-'Quadro C.6.4.9 '!AR85</f>
        <v>#REF!</v>
      </c>
      <c r="AR81" s="12" t="e">
        <f>+#REF!-'Quadro C.6.4.9 '!AS85</f>
        <v>#REF!</v>
      </c>
      <c r="AS81" s="12" t="e">
        <f>+#REF!-'Quadro C.6.4.9 '!AT85</f>
        <v>#REF!</v>
      </c>
      <c r="AT81" s="12" t="e">
        <f>+#REF!-'Quadro C.6.4.9 '!AU85</f>
        <v>#REF!</v>
      </c>
      <c r="AU81" s="12" t="e">
        <f>+#REF!-'Quadro C.6.4.9 '!AV85</f>
        <v>#REF!</v>
      </c>
      <c r="AV81" s="12" t="e">
        <f>+#REF!-'Quadro C.6.4.9 '!AW85</f>
        <v>#REF!</v>
      </c>
      <c r="AW81" s="12" t="e">
        <f>+#REF!-'Quadro C.6.4.9 '!AX85</f>
        <v>#REF!</v>
      </c>
      <c r="AX81" s="12" t="e">
        <f>+#REF!-'Quadro C.6.4.9 '!AY85</f>
        <v>#REF!</v>
      </c>
      <c r="AY81" s="12" t="e">
        <f>+#REF!-'Quadro C.6.4.9 '!AZ85</f>
        <v>#REF!</v>
      </c>
      <c r="AZ81" s="12" t="e">
        <f>+#REF!-'Quadro C.6.4.9 '!BA85</f>
        <v>#REF!</v>
      </c>
      <c r="BA81" s="12" t="e">
        <f>+#REF!-'Quadro C.6.4.9 '!BB85</f>
        <v>#REF!</v>
      </c>
      <c r="BB81" s="12" t="e">
        <f>+#REF!-'Quadro C.6.4.9 '!BC85</f>
        <v>#REF!</v>
      </c>
      <c r="BC81" s="12" t="e">
        <f>+#REF!-'Quadro C.6.4.9 '!BD85</f>
        <v>#REF!</v>
      </c>
      <c r="BD81" s="12" t="e">
        <f>+#REF!-'Quadro C.6.4.9 '!BE85</f>
        <v>#REF!</v>
      </c>
      <c r="BE81" s="12" t="e">
        <f>+#REF!-'Quadro C.6.4.9 '!BF85</f>
        <v>#REF!</v>
      </c>
      <c r="BF81" s="12" t="e">
        <f>+#REF!-'Quadro C.6.4.9 '!BG85</f>
        <v>#REF!</v>
      </c>
      <c r="BG81" s="12" t="e">
        <f>+#REF!-'Quadro C.6.4.9 '!BH85</f>
        <v>#REF!</v>
      </c>
      <c r="BH81" s="12" t="e">
        <f>+#REF!-'Quadro C.6.4.9 '!BI85</f>
        <v>#REF!</v>
      </c>
      <c r="BI81" s="12" t="e">
        <f>+#REF!-'Quadro C.6.4.9 '!BJ85</f>
        <v>#REF!</v>
      </c>
      <c r="BJ81" s="12" t="e">
        <f>+#REF!-'Quadro C.6.4.9 '!BK85</f>
        <v>#REF!</v>
      </c>
      <c r="BK81" s="12" t="e">
        <f>+#REF!-'Quadro C.6.4.9 '!BL85</f>
        <v>#REF!</v>
      </c>
      <c r="BL81" s="12" t="e">
        <f>+#REF!-'Quadro C.6.4.9 '!BM85</f>
        <v>#REF!</v>
      </c>
      <c r="BM81" s="12" t="e">
        <f>+#REF!-'Quadro C.6.4.9 '!BN85</f>
        <v>#REF!</v>
      </c>
      <c r="BN81" s="12" t="e">
        <f>+#REF!-'Quadro C.6.4.9 '!BO85</f>
        <v>#REF!</v>
      </c>
      <c r="BO81" s="12" t="e">
        <f>+#REF!-'Quadro C.6.4.9 '!BP85</f>
        <v>#REF!</v>
      </c>
      <c r="BP81" s="12" t="e">
        <f>+#REF!-'Quadro C.6.4.9 '!BQ85</f>
        <v>#REF!</v>
      </c>
      <c r="BQ81" s="12" t="e">
        <f>+#REF!-'Quadro C.6.4.9 '!BR85</f>
        <v>#REF!</v>
      </c>
      <c r="BR81" s="12" t="e">
        <f>+#REF!-'Quadro C.6.4.9 '!BS85</f>
        <v>#REF!</v>
      </c>
      <c r="BS81" s="12" t="e">
        <f>+#REF!-'Quadro C.6.4.9 '!BT85</f>
        <v>#REF!</v>
      </c>
      <c r="BT81" s="12" t="e">
        <f>+#REF!-'Quadro C.6.4.9 '!BU85</f>
        <v>#REF!</v>
      </c>
      <c r="BU81" s="12" t="e">
        <f>+#REF!-'Quadro C.6.4.9 '!BV85</f>
        <v>#REF!</v>
      </c>
      <c r="BV81" s="12" t="e">
        <f>+#REF!-'Quadro C.6.4.9 '!BW85</f>
        <v>#REF!</v>
      </c>
      <c r="BW81" s="12" t="e">
        <f>+#REF!-'Quadro C.6.4.9 '!BX85</f>
        <v>#REF!</v>
      </c>
      <c r="BX81" s="12" t="e">
        <f>+#REF!-'Quadro C.6.4.9 '!BY85</f>
        <v>#REF!</v>
      </c>
      <c r="BY81" s="12" t="e">
        <f>+#REF!-'Quadro C.6.4.9 '!BZ85</f>
        <v>#REF!</v>
      </c>
      <c r="BZ81" s="12" t="e">
        <f>+#REF!-'Quadro C.6.4.9 '!CA85</f>
        <v>#REF!</v>
      </c>
      <c r="CA81" s="12" t="e">
        <f>+#REF!-'Quadro C.6.4.9 '!CB85</f>
        <v>#REF!</v>
      </c>
      <c r="CB81" s="12" t="e">
        <f>+#REF!-'Quadro C.6.4.9 '!CC85</f>
        <v>#REF!</v>
      </c>
      <c r="CC81" s="12" t="e">
        <f>+#REF!-'Quadro C.6.4.9 '!CD85</f>
        <v>#REF!</v>
      </c>
      <c r="CD81" s="12" t="e">
        <f t="shared" si="2"/>
        <v>#REF!</v>
      </c>
    </row>
    <row r="82" spans="1:82">
      <c r="A82" s="3" t="s">
        <v>77</v>
      </c>
      <c r="B82" s="12" t="e">
        <f>+#REF!-'Quadro C.6.4.9 '!C86</f>
        <v>#REF!</v>
      </c>
      <c r="C82" s="12" t="e">
        <f>+#REF!-'Quadro C.6.4.9 '!D86</f>
        <v>#REF!</v>
      </c>
      <c r="D82" s="12" t="e">
        <f>+#REF!-'Quadro C.6.4.9 '!E86</f>
        <v>#REF!</v>
      </c>
      <c r="E82" s="12" t="e">
        <f>+#REF!-'Quadro C.6.4.9 '!F86</f>
        <v>#REF!</v>
      </c>
      <c r="F82" s="12" t="e">
        <f>+#REF!-'Quadro C.6.4.9 '!G86</f>
        <v>#REF!</v>
      </c>
      <c r="G82" s="12" t="e">
        <f>+#REF!-'Quadro C.6.4.9 '!H86</f>
        <v>#REF!</v>
      </c>
      <c r="H82" s="12" t="e">
        <f>+#REF!-'Quadro C.6.4.9 '!I86</f>
        <v>#REF!</v>
      </c>
      <c r="I82" s="12" t="e">
        <f>+#REF!-'Quadro C.6.4.9 '!J86</f>
        <v>#REF!</v>
      </c>
      <c r="J82" s="12" t="e">
        <f>+#REF!-'Quadro C.6.4.9 '!K86</f>
        <v>#REF!</v>
      </c>
      <c r="K82" s="12" t="e">
        <f>+#REF!-'Quadro C.6.4.9 '!L86</f>
        <v>#REF!</v>
      </c>
      <c r="L82" s="12" t="e">
        <f>+#REF!-'Quadro C.6.4.9 '!M86</f>
        <v>#REF!</v>
      </c>
      <c r="M82" s="12" t="e">
        <f>+#REF!-'Quadro C.6.4.9 '!N86</f>
        <v>#REF!</v>
      </c>
      <c r="N82" s="12" t="e">
        <f>+#REF!-'Quadro C.6.4.9 '!O86</f>
        <v>#REF!</v>
      </c>
      <c r="O82" s="12" t="e">
        <f>+#REF!-'Quadro C.6.4.9 '!P86</f>
        <v>#REF!</v>
      </c>
      <c r="P82" s="12" t="e">
        <f>+#REF!-'Quadro C.6.4.9 '!Q86</f>
        <v>#REF!</v>
      </c>
      <c r="Q82" s="12" t="e">
        <f>+#REF!-'Quadro C.6.4.9 '!R86</f>
        <v>#REF!</v>
      </c>
      <c r="R82" s="12" t="e">
        <f>+#REF!-'Quadro C.6.4.9 '!S86</f>
        <v>#REF!</v>
      </c>
      <c r="S82" s="12" t="e">
        <f>+#REF!-'Quadro C.6.4.9 '!T86</f>
        <v>#REF!</v>
      </c>
      <c r="T82" s="12" t="e">
        <f>+#REF!-'Quadro C.6.4.9 '!U86</f>
        <v>#REF!</v>
      </c>
      <c r="U82" s="12" t="e">
        <f>+#REF!-'Quadro C.6.4.9 '!V86</f>
        <v>#REF!</v>
      </c>
      <c r="V82" s="12" t="e">
        <f>+#REF!-'Quadro C.6.4.9 '!W86</f>
        <v>#REF!</v>
      </c>
      <c r="W82" s="12" t="e">
        <f>+#REF!-'Quadro C.6.4.9 '!X86</f>
        <v>#REF!</v>
      </c>
      <c r="X82" s="12" t="e">
        <f>+#REF!-'Quadro C.6.4.9 '!Y86</f>
        <v>#REF!</v>
      </c>
      <c r="Y82" s="12" t="e">
        <f>+#REF!-'Quadro C.6.4.9 '!Z86</f>
        <v>#REF!</v>
      </c>
      <c r="Z82" s="12" t="e">
        <f>+#REF!-'Quadro C.6.4.9 '!AA86</f>
        <v>#REF!</v>
      </c>
      <c r="AA82" s="12" t="e">
        <f>+#REF!-'Quadro C.6.4.9 '!AB86</f>
        <v>#REF!</v>
      </c>
      <c r="AB82" s="12" t="e">
        <f>+#REF!-'Quadro C.6.4.9 '!AC86</f>
        <v>#REF!</v>
      </c>
      <c r="AC82" s="12" t="e">
        <f>+#REF!-'Quadro C.6.4.9 '!AD86</f>
        <v>#REF!</v>
      </c>
      <c r="AD82" s="12" t="e">
        <f>+#REF!-'Quadro C.6.4.9 '!AE86</f>
        <v>#REF!</v>
      </c>
      <c r="AE82" s="12" t="e">
        <f>+#REF!-'Quadro C.6.4.9 '!AF86</f>
        <v>#REF!</v>
      </c>
      <c r="AF82" s="12" t="e">
        <f>+#REF!-'Quadro C.6.4.9 '!AG86</f>
        <v>#REF!</v>
      </c>
      <c r="AG82" s="12" t="e">
        <f>+#REF!-'Quadro C.6.4.9 '!AH86</f>
        <v>#REF!</v>
      </c>
      <c r="AH82" s="12" t="e">
        <f>+#REF!-'Quadro C.6.4.9 '!AI86</f>
        <v>#REF!</v>
      </c>
      <c r="AI82" s="12" t="e">
        <f>+#REF!-'Quadro C.6.4.9 '!AJ86</f>
        <v>#REF!</v>
      </c>
      <c r="AJ82" s="12" t="e">
        <f>+#REF!-'Quadro C.6.4.9 '!AK86</f>
        <v>#REF!</v>
      </c>
      <c r="AK82" s="12" t="e">
        <f>+#REF!-'Quadro C.6.4.9 '!AL86</f>
        <v>#REF!</v>
      </c>
      <c r="AL82" s="12" t="e">
        <f>+#REF!-'Quadro C.6.4.9 '!AM86</f>
        <v>#REF!</v>
      </c>
      <c r="AM82" s="12" t="e">
        <f>+#REF!-'Quadro C.6.4.9 '!AN86</f>
        <v>#REF!</v>
      </c>
      <c r="AN82" s="12" t="e">
        <f>+#REF!-'Quadro C.6.4.9 '!AO86</f>
        <v>#REF!</v>
      </c>
      <c r="AO82" s="12" t="e">
        <f>+#REF!-'Quadro C.6.4.9 '!AP86</f>
        <v>#REF!</v>
      </c>
      <c r="AP82" s="12" t="e">
        <f>+#REF!-'Quadro C.6.4.9 '!AQ86</f>
        <v>#REF!</v>
      </c>
      <c r="AQ82" s="12" t="e">
        <f>+#REF!-'Quadro C.6.4.9 '!AR86</f>
        <v>#REF!</v>
      </c>
      <c r="AR82" s="12" t="e">
        <f>+#REF!-'Quadro C.6.4.9 '!AS86</f>
        <v>#REF!</v>
      </c>
      <c r="AS82" s="12" t="e">
        <f>+#REF!-'Quadro C.6.4.9 '!AT86</f>
        <v>#REF!</v>
      </c>
      <c r="AT82" s="12" t="e">
        <f>+#REF!-'Quadro C.6.4.9 '!AU86</f>
        <v>#REF!</v>
      </c>
      <c r="AU82" s="12" t="e">
        <f>+#REF!-'Quadro C.6.4.9 '!AV86</f>
        <v>#REF!</v>
      </c>
      <c r="AV82" s="12" t="e">
        <f>+#REF!-'Quadro C.6.4.9 '!AW86</f>
        <v>#REF!</v>
      </c>
      <c r="AW82" s="12" t="e">
        <f>+#REF!-'Quadro C.6.4.9 '!AX86</f>
        <v>#REF!</v>
      </c>
      <c r="AX82" s="12" t="e">
        <f>+#REF!-'Quadro C.6.4.9 '!AY86</f>
        <v>#REF!</v>
      </c>
      <c r="AY82" s="12" t="e">
        <f>+#REF!-'Quadro C.6.4.9 '!AZ86</f>
        <v>#REF!</v>
      </c>
      <c r="AZ82" s="12" t="e">
        <f>+#REF!-'Quadro C.6.4.9 '!BA86</f>
        <v>#REF!</v>
      </c>
      <c r="BA82" s="12" t="e">
        <f>+#REF!-'Quadro C.6.4.9 '!BB86</f>
        <v>#REF!</v>
      </c>
      <c r="BB82" s="12" t="e">
        <f>+#REF!-'Quadro C.6.4.9 '!BC86</f>
        <v>#REF!</v>
      </c>
      <c r="BC82" s="12" t="e">
        <f>+#REF!-'Quadro C.6.4.9 '!BD86</f>
        <v>#REF!</v>
      </c>
      <c r="BD82" s="12" t="e">
        <f>+#REF!-'Quadro C.6.4.9 '!BE86</f>
        <v>#REF!</v>
      </c>
      <c r="BE82" s="12" t="e">
        <f>+#REF!-'Quadro C.6.4.9 '!BF86</f>
        <v>#REF!</v>
      </c>
      <c r="BF82" s="12" t="e">
        <f>+#REF!-'Quadro C.6.4.9 '!BG86</f>
        <v>#REF!</v>
      </c>
      <c r="BG82" s="12" t="e">
        <f>+#REF!-'Quadro C.6.4.9 '!BH86</f>
        <v>#REF!</v>
      </c>
      <c r="BH82" s="12" t="e">
        <f>+#REF!-'Quadro C.6.4.9 '!BI86</f>
        <v>#REF!</v>
      </c>
      <c r="BI82" s="12" t="e">
        <f>+#REF!-'Quadro C.6.4.9 '!BJ86</f>
        <v>#REF!</v>
      </c>
      <c r="BJ82" s="12" t="e">
        <f>+#REF!-'Quadro C.6.4.9 '!BK86</f>
        <v>#REF!</v>
      </c>
      <c r="BK82" s="12" t="e">
        <f>+#REF!-'Quadro C.6.4.9 '!BL86</f>
        <v>#REF!</v>
      </c>
      <c r="BL82" s="12" t="e">
        <f>+#REF!-'Quadro C.6.4.9 '!BM86</f>
        <v>#REF!</v>
      </c>
      <c r="BM82" s="12" t="e">
        <f>+#REF!-'Quadro C.6.4.9 '!BN86</f>
        <v>#REF!</v>
      </c>
      <c r="BN82" s="12" t="e">
        <f>+#REF!-'Quadro C.6.4.9 '!BO86</f>
        <v>#REF!</v>
      </c>
      <c r="BO82" s="12" t="e">
        <f>+#REF!-'Quadro C.6.4.9 '!BP86</f>
        <v>#REF!</v>
      </c>
      <c r="BP82" s="12" t="e">
        <f>+#REF!-'Quadro C.6.4.9 '!BQ86</f>
        <v>#REF!</v>
      </c>
      <c r="BQ82" s="12" t="e">
        <f>+#REF!-'Quadro C.6.4.9 '!BR86</f>
        <v>#REF!</v>
      </c>
      <c r="BR82" s="12" t="e">
        <f>+#REF!-'Quadro C.6.4.9 '!BS86</f>
        <v>#REF!</v>
      </c>
      <c r="BS82" s="12" t="e">
        <f>+#REF!-'Quadro C.6.4.9 '!BT86</f>
        <v>#REF!</v>
      </c>
      <c r="BT82" s="12" t="e">
        <f>+#REF!-'Quadro C.6.4.9 '!BU86</f>
        <v>#REF!</v>
      </c>
      <c r="BU82" s="12" t="e">
        <f>+#REF!-'Quadro C.6.4.9 '!BV86</f>
        <v>#REF!</v>
      </c>
      <c r="BV82" s="12" t="e">
        <f>+#REF!-'Quadro C.6.4.9 '!BW86</f>
        <v>#REF!</v>
      </c>
      <c r="BW82" s="12" t="e">
        <f>+#REF!-'Quadro C.6.4.9 '!BX86</f>
        <v>#REF!</v>
      </c>
      <c r="BX82" s="12" t="e">
        <f>+#REF!-'Quadro C.6.4.9 '!BY86</f>
        <v>#REF!</v>
      </c>
      <c r="BY82" s="12" t="e">
        <f>+#REF!-'Quadro C.6.4.9 '!BZ86</f>
        <v>#REF!</v>
      </c>
      <c r="BZ82" s="12" t="e">
        <f>+#REF!-'Quadro C.6.4.9 '!CA86</f>
        <v>#REF!</v>
      </c>
      <c r="CA82" s="12" t="e">
        <f>+#REF!-'Quadro C.6.4.9 '!CB86</f>
        <v>#REF!</v>
      </c>
      <c r="CB82" s="12" t="e">
        <f>+#REF!-'Quadro C.6.4.9 '!CC86</f>
        <v>#REF!</v>
      </c>
      <c r="CC82" s="12" t="e">
        <f>+#REF!-'Quadro C.6.4.9 '!CD86</f>
        <v>#REF!</v>
      </c>
      <c r="CD82" s="12" t="e">
        <f t="shared" si="2"/>
        <v>#REF!</v>
      </c>
    </row>
    <row r="83" spans="1:82">
      <c r="A83" s="3" t="s">
        <v>78</v>
      </c>
      <c r="B83" s="12" t="e">
        <f>+#REF!-'Quadro C.6.4.9 '!C87</f>
        <v>#REF!</v>
      </c>
      <c r="C83" s="12" t="e">
        <f>+#REF!-'Quadro C.6.4.9 '!D87</f>
        <v>#REF!</v>
      </c>
      <c r="D83" s="12" t="e">
        <f>+#REF!-'Quadro C.6.4.9 '!E87</f>
        <v>#REF!</v>
      </c>
      <c r="E83" s="12" t="e">
        <f>+#REF!-'Quadro C.6.4.9 '!F87</f>
        <v>#REF!</v>
      </c>
      <c r="F83" s="12" t="e">
        <f>+#REF!-'Quadro C.6.4.9 '!G87</f>
        <v>#REF!</v>
      </c>
      <c r="G83" s="12" t="e">
        <f>+#REF!-'Quadro C.6.4.9 '!H87</f>
        <v>#REF!</v>
      </c>
      <c r="H83" s="12" t="e">
        <f>+#REF!-'Quadro C.6.4.9 '!I87</f>
        <v>#REF!</v>
      </c>
      <c r="I83" s="12" t="e">
        <f>+#REF!-'Quadro C.6.4.9 '!J87</f>
        <v>#REF!</v>
      </c>
      <c r="J83" s="12" t="e">
        <f>+#REF!-'Quadro C.6.4.9 '!K87</f>
        <v>#REF!</v>
      </c>
      <c r="K83" s="12" t="e">
        <f>+#REF!-'Quadro C.6.4.9 '!L87</f>
        <v>#REF!</v>
      </c>
      <c r="L83" s="12" t="e">
        <f>+#REF!-'Quadro C.6.4.9 '!M87</f>
        <v>#REF!</v>
      </c>
      <c r="M83" s="12" t="e">
        <f>+#REF!-'Quadro C.6.4.9 '!N87</f>
        <v>#REF!</v>
      </c>
      <c r="N83" s="12" t="e">
        <f>+#REF!-'Quadro C.6.4.9 '!O87</f>
        <v>#REF!</v>
      </c>
      <c r="O83" s="12" t="e">
        <f>+#REF!-'Quadro C.6.4.9 '!P87</f>
        <v>#REF!</v>
      </c>
      <c r="P83" s="12" t="e">
        <f>+#REF!-'Quadro C.6.4.9 '!Q87</f>
        <v>#REF!</v>
      </c>
      <c r="Q83" s="12" t="e">
        <f>+#REF!-'Quadro C.6.4.9 '!R87</f>
        <v>#REF!</v>
      </c>
      <c r="R83" s="12" t="e">
        <f>+#REF!-'Quadro C.6.4.9 '!S87</f>
        <v>#REF!</v>
      </c>
      <c r="S83" s="12" t="e">
        <f>+#REF!-'Quadro C.6.4.9 '!T87</f>
        <v>#REF!</v>
      </c>
      <c r="T83" s="12" t="e">
        <f>+#REF!-'Quadro C.6.4.9 '!U87</f>
        <v>#REF!</v>
      </c>
      <c r="U83" s="12" t="e">
        <f>+#REF!-'Quadro C.6.4.9 '!V87</f>
        <v>#REF!</v>
      </c>
      <c r="V83" s="12" t="e">
        <f>+#REF!-'Quadro C.6.4.9 '!W87</f>
        <v>#REF!</v>
      </c>
      <c r="W83" s="12" t="e">
        <f>+#REF!-'Quadro C.6.4.9 '!X87</f>
        <v>#REF!</v>
      </c>
      <c r="X83" s="12" t="e">
        <f>+#REF!-'Quadro C.6.4.9 '!Y87</f>
        <v>#REF!</v>
      </c>
      <c r="Y83" s="12" t="e">
        <f>+#REF!-'Quadro C.6.4.9 '!Z87</f>
        <v>#REF!</v>
      </c>
      <c r="Z83" s="12" t="e">
        <f>+#REF!-'Quadro C.6.4.9 '!AA87</f>
        <v>#REF!</v>
      </c>
      <c r="AA83" s="12" t="e">
        <f>+#REF!-'Quadro C.6.4.9 '!AB87</f>
        <v>#REF!</v>
      </c>
      <c r="AB83" s="12" t="e">
        <f>+#REF!-'Quadro C.6.4.9 '!AC87</f>
        <v>#REF!</v>
      </c>
      <c r="AC83" s="12" t="e">
        <f>+#REF!-'Quadro C.6.4.9 '!AD87</f>
        <v>#REF!</v>
      </c>
      <c r="AD83" s="12" t="e">
        <f>+#REF!-'Quadro C.6.4.9 '!AE87</f>
        <v>#REF!</v>
      </c>
      <c r="AE83" s="12" t="e">
        <f>+#REF!-'Quadro C.6.4.9 '!AF87</f>
        <v>#REF!</v>
      </c>
      <c r="AF83" s="12" t="e">
        <f>+#REF!-'Quadro C.6.4.9 '!AG87</f>
        <v>#REF!</v>
      </c>
      <c r="AG83" s="12" t="e">
        <f>+#REF!-'Quadro C.6.4.9 '!AH87</f>
        <v>#REF!</v>
      </c>
      <c r="AH83" s="12" t="e">
        <f>+#REF!-'Quadro C.6.4.9 '!AI87</f>
        <v>#REF!</v>
      </c>
      <c r="AI83" s="12" t="e">
        <f>+#REF!-'Quadro C.6.4.9 '!AJ87</f>
        <v>#REF!</v>
      </c>
      <c r="AJ83" s="12" t="e">
        <f>+#REF!-'Quadro C.6.4.9 '!AK87</f>
        <v>#REF!</v>
      </c>
      <c r="AK83" s="12" t="e">
        <f>+#REF!-'Quadro C.6.4.9 '!AL87</f>
        <v>#REF!</v>
      </c>
      <c r="AL83" s="12" t="e">
        <f>+#REF!-'Quadro C.6.4.9 '!AM87</f>
        <v>#REF!</v>
      </c>
      <c r="AM83" s="12" t="e">
        <f>+#REF!-'Quadro C.6.4.9 '!AN87</f>
        <v>#REF!</v>
      </c>
      <c r="AN83" s="12" t="e">
        <f>+#REF!-'Quadro C.6.4.9 '!AO87</f>
        <v>#REF!</v>
      </c>
      <c r="AO83" s="12" t="e">
        <f>+#REF!-'Quadro C.6.4.9 '!AP87</f>
        <v>#REF!</v>
      </c>
      <c r="AP83" s="12" t="e">
        <f>+#REF!-'Quadro C.6.4.9 '!AQ87</f>
        <v>#REF!</v>
      </c>
      <c r="AQ83" s="12" t="e">
        <f>+#REF!-'Quadro C.6.4.9 '!AR87</f>
        <v>#REF!</v>
      </c>
      <c r="AR83" s="12" t="e">
        <f>+#REF!-'Quadro C.6.4.9 '!AS87</f>
        <v>#REF!</v>
      </c>
      <c r="AS83" s="12" t="e">
        <f>+#REF!-'Quadro C.6.4.9 '!AT87</f>
        <v>#REF!</v>
      </c>
      <c r="AT83" s="12" t="e">
        <f>+#REF!-'Quadro C.6.4.9 '!AU87</f>
        <v>#REF!</v>
      </c>
      <c r="AU83" s="12" t="e">
        <f>+#REF!-'Quadro C.6.4.9 '!AV87</f>
        <v>#REF!</v>
      </c>
      <c r="AV83" s="12" t="e">
        <f>+#REF!-'Quadro C.6.4.9 '!AW87</f>
        <v>#REF!</v>
      </c>
      <c r="AW83" s="12" t="e">
        <f>+#REF!-'Quadro C.6.4.9 '!AX87</f>
        <v>#REF!</v>
      </c>
      <c r="AX83" s="12" t="e">
        <f>+#REF!-'Quadro C.6.4.9 '!AY87</f>
        <v>#REF!</v>
      </c>
      <c r="AY83" s="12" t="e">
        <f>+#REF!-'Quadro C.6.4.9 '!AZ87</f>
        <v>#REF!</v>
      </c>
      <c r="AZ83" s="12" t="e">
        <f>+#REF!-'Quadro C.6.4.9 '!BA87</f>
        <v>#REF!</v>
      </c>
      <c r="BA83" s="12" t="e">
        <f>+#REF!-'Quadro C.6.4.9 '!BB87</f>
        <v>#REF!</v>
      </c>
      <c r="BB83" s="12" t="e">
        <f>+#REF!-'Quadro C.6.4.9 '!BC87</f>
        <v>#REF!</v>
      </c>
      <c r="BC83" s="12" t="e">
        <f>+#REF!-'Quadro C.6.4.9 '!BD87</f>
        <v>#REF!</v>
      </c>
      <c r="BD83" s="12" t="e">
        <f>+#REF!-'Quadro C.6.4.9 '!BE87</f>
        <v>#REF!</v>
      </c>
      <c r="BE83" s="12" t="e">
        <f>+#REF!-'Quadro C.6.4.9 '!BF87</f>
        <v>#REF!</v>
      </c>
      <c r="BF83" s="12" t="e">
        <f>+#REF!-'Quadro C.6.4.9 '!BG87</f>
        <v>#REF!</v>
      </c>
      <c r="BG83" s="12" t="e">
        <f>+#REF!-'Quadro C.6.4.9 '!BH87</f>
        <v>#REF!</v>
      </c>
      <c r="BH83" s="12" t="e">
        <f>+#REF!-'Quadro C.6.4.9 '!BI87</f>
        <v>#REF!</v>
      </c>
      <c r="BI83" s="12" t="e">
        <f>+#REF!-'Quadro C.6.4.9 '!BJ87</f>
        <v>#REF!</v>
      </c>
      <c r="BJ83" s="12" t="e">
        <f>+#REF!-'Quadro C.6.4.9 '!BK87</f>
        <v>#REF!</v>
      </c>
      <c r="BK83" s="12" t="e">
        <f>+#REF!-'Quadro C.6.4.9 '!BL87</f>
        <v>#REF!</v>
      </c>
      <c r="BL83" s="12" t="e">
        <f>+#REF!-'Quadro C.6.4.9 '!BM87</f>
        <v>#REF!</v>
      </c>
      <c r="BM83" s="12" t="e">
        <f>+#REF!-'Quadro C.6.4.9 '!BN87</f>
        <v>#REF!</v>
      </c>
      <c r="BN83" s="12" t="e">
        <f>+#REF!-'Quadro C.6.4.9 '!BO87</f>
        <v>#REF!</v>
      </c>
      <c r="BO83" s="12" t="e">
        <f>+#REF!-'Quadro C.6.4.9 '!BP87</f>
        <v>#REF!</v>
      </c>
      <c r="BP83" s="12" t="e">
        <f>+#REF!-'Quadro C.6.4.9 '!BQ87</f>
        <v>#REF!</v>
      </c>
      <c r="BQ83" s="12" t="e">
        <f>+#REF!-'Quadro C.6.4.9 '!BR87</f>
        <v>#REF!</v>
      </c>
      <c r="BR83" s="12" t="e">
        <f>+#REF!-'Quadro C.6.4.9 '!BS87</f>
        <v>#REF!</v>
      </c>
      <c r="BS83" s="12" t="e">
        <f>+#REF!-'Quadro C.6.4.9 '!BT87</f>
        <v>#REF!</v>
      </c>
      <c r="BT83" s="12" t="e">
        <f>+#REF!-'Quadro C.6.4.9 '!BU87</f>
        <v>#REF!</v>
      </c>
      <c r="BU83" s="12" t="e">
        <f>+#REF!-'Quadro C.6.4.9 '!BV87</f>
        <v>#REF!</v>
      </c>
      <c r="BV83" s="12" t="e">
        <f>+#REF!-'Quadro C.6.4.9 '!BW87</f>
        <v>#REF!</v>
      </c>
      <c r="BW83" s="12" t="e">
        <f>+#REF!-'Quadro C.6.4.9 '!BX87</f>
        <v>#REF!</v>
      </c>
      <c r="BX83" s="12" t="e">
        <f>+#REF!-'Quadro C.6.4.9 '!BY87</f>
        <v>#REF!</v>
      </c>
      <c r="BY83" s="12" t="e">
        <f>+#REF!-'Quadro C.6.4.9 '!BZ87</f>
        <v>#REF!</v>
      </c>
      <c r="BZ83" s="12" t="e">
        <f>+#REF!-'Quadro C.6.4.9 '!CA87</f>
        <v>#REF!</v>
      </c>
      <c r="CA83" s="12" t="e">
        <f>+#REF!-'Quadro C.6.4.9 '!CB87</f>
        <v>#REF!</v>
      </c>
      <c r="CB83" s="12" t="e">
        <f>+#REF!-'Quadro C.6.4.9 '!CC87</f>
        <v>#REF!</v>
      </c>
      <c r="CC83" s="12" t="e">
        <f>+#REF!-'Quadro C.6.4.9 '!CD87</f>
        <v>#REF!</v>
      </c>
      <c r="CD83" s="12" t="e">
        <f t="shared" si="2"/>
        <v>#REF!</v>
      </c>
    </row>
    <row r="84" spans="1:82">
      <c r="A84" s="9" t="s">
        <v>79</v>
      </c>
      <c r="B84" s="12" t="e">
        <f>+#REF!-'Quadro C.6.4.9 '!C88</f>
        <v>#REF!</v>
      </c>
      <c r="C84" s="12" t="e">
        <f>+#REF!-'Quadro C.6.4.9 '!D88</f>
        <v>#REF!</v>
      </c>
      <c r="D84" s="12" t="e">
        <f>+#REF!-'Quadro C.6.4.9 '!E88</f>
        <v>#REF!</v>
      </c>
      <c r="E84" s="12" t="e">
        <f>+#REF!-'Quadro C.6.4.9 '!F88</f>
        <v>#REF!</v>
      </c>
      <c r="F84" s="12" t="e">
        <f>+#REF!-'Quadro C.6.4.9 '!G88</f>
        <v>#REF!</v>
      </c>
      <c r="G84" s="12" t="e">
        <f>+#REF!-'Quadro C.6.4.9 '!H88</f>
        <v>#REF!</v>
      </c>
      <c r="H84" s="12" t="e">
        <f>+#REF!-'Quadro C.6.4.9 '!I88</f>
        <v>#REF!</v>
      </c>
      <c r="I84" s="12" t="e">
        <f>+#REF!-'Quadro C.6.4.9 '!J88</f>
        <v>#REF!</v>
      </c>
      <c r="J84" s="12" t="e">
        <f>+#REF!-'Quadro C.6.4.9 '!K88</f>
        <v>#REF!</v>
      </c>
      <c r="K84" s="12" t="e">
        <f>+#REF!-'Quadro C.6.4.9 '!L88</f>
        <v>#REF!</v>
      </c>
      <c r="L84" s="12" t="e">
        <f>+#REF!-'Quadro C.6.4.9 '!M88</f>
        <v>#REF!</v>
      </c>
      <c r="M84" s="12" t="e">
        <f>+#REF!-'Quadro C.6.4.9 '!N88</f>
        <v>#REF!</v>
      </c>
      <c r="N84" s="12" t="e">
        <f>+#REF!-'Quadro C.6.4.9 '!O88</f>
        <v>#REF!</v>
      </c>
      <c r="O84" s="12" t="e">
        <f>+#REF!-'Quadro C.6.4.9 '!P88</f>
        <v>#REF!</v>
      </c>
      <c r="P84" s="12" t="e">
        <f>+#REF!-'Quadro C.6.4.9 '!Q88</f>
        <v>#REF!</v>
      </c>
      <c r="Q84" s="12" t="e">
        <f>+#REF!-'Quadro C.6.4.9 '!R88</f>
        <v>#REF!</v>
      </c>
      <c r="R84" s="12" t="e">
        <f>+#REF!-'Quadro C.6.4.9 '!S88</f>
        <v>#REF!</v>
      </c>
      <c r="S84" s="12" t="e">
        <f>+#REF!-'Quadro C.6.4.9 '!T88</f>
        <v>#REF!</v>
      </c>
      <c r="T84" s="12" t="e">
        <f>+#REF!-'Quadro C.6.4.9 '!U88</f>
        <v>#REF!</v>
      </c>
      <c r="U84" s="12" t="e">
        <f>+#REF!-'Quadro C.6.4.9 '!V88</f>
        <v>#REF!</v>
      </c>
      <c r="V84" s="12" t="e">
        <f>+#REF!-'Quadro C.6.4.9 '!W88</f>
        <v>#REF!</v>
      </c>
      <c r="W84" s="12" t="e">
        <f>+#REF!-'Quadro C.6.4.9 '!X88</f>
        <v>#REF!</v>
      </c>
      <c r="X84" s="12" t="e">
        <f>+#REF!-'Quadro C.6.4.9 '!Y88</f>
        <v>#REF!</v>
      </c>
      <c r="Y84" s="12" t="e">
        <f>+#REF!-'Quadro C.6.4.9 '!Z88</f>
        <v>#REF!</v>
      </c>
      <c r="Z84" s="12" t="e">
        <f>+#REF!-'Quadro C.6.4.9 '!AA88</f>
        <v>#REF!</v>
      </c>
      <c r="AA84" s="12" t="e">
        <f>+#REF!-'Quadro C.6.4.9 '!AB88</f>
        <v>#REF!</v>
      </c>
      <c r="AB84" s="12" t="e">
        <f>+#REF!-'Quadro C.6.4.9 '!AC88</f>
        <v>#REF!</v>
      </c>
      <c r="AC84" s="12" t="e">
        <f>+#REF!-'Quadro C.6.4.9 '!AD88</f>
        <v>#REF!</v>
      </c>
      <c r="AD84" s="12" t="e">
        <f>+#REF!-'Quadro C.6.4.9 '!AE88</f>
        <v>#REF!</v>
      </c>
      <c r="AE84" s="12" t="e">
        <f>+#REF!-'Quadro C.6.4.9 '!AF88</f>
        <v>#REF!</v>
      </c>
      <c r="AF84" s="12" t="e">
        <f>+#REF!-'Quadro C.6.4.9 '!AG88</f>
        <v>#REF!</v>
      </c>
      <c r="AG84" s="12" t="e">
        <f>+#REF!-'Quadro C.6.4.9 '!AH88</f>
        <v>#REF!</v>
      </c>
      <c r="AH84" s="12" t="e">
        <f>+#REF!-'Quadro C.6.4.9 '!AI88</f>
        <v>#REF!</v>
      </c>
      <c r="AI84" s="12" t="e">
        <f>+#REF!-'Quadro C.6.4.9 '!AJ88</f>
        <v>#REF!</v>
      </c>
      <c r="AJ84" s="12" t="e">
        <f>+#REF!-'Quadro C.6.4.9 '!AK88</f>
        <v>#REF!</v>
      </c>
      <c r="AK84" s="12" t="e">
        <f>+#REF!-'Quadro C.6.4.9 '!AL88</f>
        <v>#REF!</v>
      </c>
      <c r="AL84" s="12" t="e">
        <f>+#REF!-'Quadro C.6.4.9 '!AM88</f>
        <v>#REF!</v>
      </c>
      <c r="AM84" s="12" t="e">
        <f>+#REF!-'Quadro C.6.4.9 '!AN88</f>
        <v>#REF!</v>
      </c>
      <c r="AN84" s="12" t="e">
        <f>+#REF!-'Quadro C.6.4.9 '!AO88</f>
        <v>#REF!</v>
      </c>
      <c r="AO84" s="12" t="e">
        <f>+#REF!-'Quadro C.6.4.9 '!AP88</f>
        <v>#REF!</v>
      </c>
      <c r="AP84" s="12" t="e">
        <f>+#REF!-'Quadro C.6.4.9 '!AQ88</f>
        <v>#REF!</v>
      </c>
      <c r="AQ84" s="12" t="e">
        <f>+#REF!-'Quadro C.6.4.9 '!AR88</f>
        <v>#REF!</v>
      </c>
      <c r="AR84" s="12" t="e">
        <f>+#REF!-'Quadro C.6.4.9 '!AS88</f>
        <v>#REF!</v>
      </c>
      <c r="AS84" s="12" t="e">
        <f>+#REF!-'Quadro C.6.4.9 '!AT88</f>
        <v>#REF!</v>
      </c>
      <c r="AT84" s="12" t="e">
        <f>+#REF!-'Quadro C.6.4.9 '!AU88</f>
        <v>#REF!</v>
      </c>
      <c r="AU84" s="12" t="e">
        <f>+#REF!-'Quadro C.6.4.9 '!AV88</f>
        <v>#REF!</v>
      </c>
      <c r="AV84" s="12" t="e">
        <f>+#REF!-'Quadro C.6.4.9 '!AW88</f>
        <v>#REF!</v>
      </c>
      <c r="AW84" s="12" t="e">
        <f>+#REF!-'Quadro C.6.4.9 '!AX88</f>
        <v>#REF!</v>
      </c>
      <c r="AX84" s="12" t="e">
        <f>+#REF!-'Quadro C.6.4.9 '!AY88</f>
        <v>#REF!</v>
      </c>
      <c r="AY84" s="12" t="e">
        <f>+#REF!-'Quadro C.6.4.9 '!AZ88</f>
        <v>#REF!</v>
      </c>
      <c r="AZ84" s="12" t="e">
        <f>+#REF!-'Quadro C.6.4.9 '!BA88</f>
        <v>#REF!</v>
      </c>
      <c r="BA84" s="12" t="e">
        <f>+#REF!-'Quadro C.6.4.9 '!BB88</f>
        <v>#REF!</v>
      </c>
      <c r="BB84" s="12" t="e">
        <f>+#REF!-'Quadro C.6.4.9 '!BC88</f>
        <v>#REF!</v>
      </c>
      <c r="BC84" s="12" t="e">
        <f>+#REF!-'Quadro C.6.4.9 '!BD88</f>
        <v>#REF!</v>
      </c>
      <c r="BD84" s="12" t="e">
        <f>+#REF!-'Quadro C.6.4.9 '!BE88</f>
        <v>#REF!</v>
      </c>
      <c r="BE84" s="12" t="e">
        <f>+#REF!-'Quadro C.6.4.9 '!BF88</f>
        <v>#REF!</v>
      </c>
      <c r="BF84" s="12" t="e">
        <f>+#REF!-'Quadro C.6.4.9 '!BG88</f>
        <v>#REF!</v>
      </c>
      <c r="BG84" s="12" t="e">
        <f>+#REF!-'Quadro C.6.4.9 '!BH88</f>
        <v>#REF!</v>
      </c>
      <c r="BH84" s="12" t="e">
        <f>+#REF!-'Quadro C.6.4.9 '!BI88</f>
        <v>#REF!</v>
      </c>
      <c r="BI84" s="12" t="e">
        <f>+#REF!-'Quadro C.6.4.9 '!BJ88</f>
        <v>#REF!</v>
      </c>
      <c r="BJ84" s="12" t="e">
        <f>+#REF!-'Quadro C.6.4.9 '!BK88</f>
        <v>#REF!</v>
      </c>
      <c r="BK84" s="12" t="e">
        <f>+#REF!-'Quadro C.6.4.9 '!BL88</f>
        <v>#REF!</v>
      </c>
      <c r="BL84" s="12" t="e">
        <f>+#REF!-'Quadro C.6.4.9 '!BM88</f>
        <v>#REF!</v>
      </c>
      <c r="BM84" s="12" t="e">
        <f>+#REF!-'Quadro C.6.4.9 '!BN88</f>
        <v>#REF!</v>
      </c>
      <c r="BN84" s="12" t="e">
        <f>+#REF!-'Quadro C.6.4.9 '!BO88</f>
        <v>#REF!</v>
      </c>
      <c r="BO84" s="12" t="e">
        <f>+#REF!-'Quadro C.6.4.9 '!BP88</f>
        <v>#REF!</v>
      </c>
      <c r="BP84" s="12" t="e">
        <f>+#REF!-'Quadro C.6.4.9 '!BQ88</f>
        <v>#REF!</v>
      </c>
      <c r="BQ84" s="12" t="e">
        <f>+#REF!-'Quadro C.6.4.9 '!BR88</f>
        <v>#REF!</v>
      </c>
      <c r="BR84" s="12" t="e">
        <f>+#REF!-'Quadro C.6.4.9 '!BS88</f>
        <v>#REF!</v>
      </c>
      <c r="BS84" s="12" t="e">
        <f>+#REF!-'Quadro C.6.4.9 '!BT88</f>
        <v>#REF!</v>
      </c>
      <c r="BT84" s="12" t="e">
        <f>+#REF!-'Quadro C.6.4.9 '!BU88</f>
        <v>#REF!</v>
      </c>
      <c r="BU84" s="12" t="e">
        <f>+#REF!-'Quadro C.6.4.9 '!BV88</f>
        <v>#REF!</v>
      </c>
      <c r="BV84" s="12" t="e">
        <f>+#REF!-'Quadro C.6.4.9 '!BW88</f>
        <v>#REF!</v>
      </c>
      <c r="BW84" s="12" t="e">
        <f>+#REF!-'Quadro C.6.4.9 '!BX88</f>
        <v>#REF!</v>
      </c>
      <c r="BX84" s="12" t="e">
        <f>+#REF!-'Quadro C.6.4.9 '!BY88</f>
        <v>#REF!</v>
      </c>
      <c r="BY84" s="12" t="e">
        <f>+#REF!-'Quadro C.6.4.9 '!BZ88</f>
        <v>#REF!</v>
      </c>
      <c r="BZ84" s="12" t="e">
        <f>+#REF!-'Quadro C.6.4.9 '!CA88</f>
        <v>#REF!</v>
      </c>
      <c r="CA84" s="12" t="e">
        <f>+#REF!-'Quadro C.6.4.9 '!CB88</f>
        <v>#REF!</v>
      </c>
      <c r="CB84" s="12" t="e">
        <f>+#REF!-'Quadro C.6.4.9 '!CC88</f>
        <v>#REF!</v>
      </c>
      <c r="CC84" s="12" t="e">
        <f>+#REF!-'Quadro C.6.4.9 '!CD88</f>
        <v>#REF!</v>
      </c>
      <c r="CD84" s="12" t="e">
        <f t="shared" si="2"/>
        <v>#REF!</v>
      </c>
    </row>
    <row r="85" spans="1:82">
      <c r="A85" s="11" t="s">
        <v>80</v>
      </c>
      <c r="B85" s="12" t="e">
        <f t="shared" ref="B85:AG85" si="3">SUM(B5:B84)</f>
        <v>#REF!</v>
      </c>
      <c r="C85" s="12" t="e">
        <f t="shared" si="3"/>
        <v>#REF!</v>
      </c>
      <c r="D85" s="12" t="e">
        <f t="shared" si="3"/>
        <v>#REF!</v>
      </c>
      <c r="E85" s="12" t="e">
        <f t="shared" si="3"/>
        <v>#REF!</v>
      </c>
      <c r="F85" s="12" t="e">
        <f t="shared" si="3"/>
        <v>#REF!</v>
      </c>
      <c r="G85" s="12" t="e">
        <f t="shared" si="3"/>
        <v>#REF!</v>
      </c>
      <c r="H85" s="12" t="e">
        <f t="shared" si="3"/>
        <v>#REF!</v>
      </c>
      <c r="I85" s="12" t="e">
        <f t="shared" si="3"/>
        <v>#REF!</v>
      </c>
      <c r="J85" s="12" t="e">
        <f t="shared" si="3"/>
        <v>#REF!</v>
      </c>
      <c r="K85" s="12" t="e">
        <f t="shared" si="3"/>
        <v>#REF!</v>
      </c>
      <c r="L85" s="12" t="e">
        <f t="shared" si="3"/>
        <v>#REF!</v>
      </c>
      <c r="M85" s="12" t="e">
        <f t="shared" si="3"/>
        <v>#REF!</v>
      </c>
      <c r="N85" s="12" t="e">
        <f t="shared" si="3"/>
        <v>#REF!</v>
      </c>
      <c r="O85" s="12" t="e">
        <f t="shared" si="3"/>
        <v>#REF!</v>
      </c>
      <c r="P85" s="12" t="e">
        <f t="shared" si="3"/>
        <v>#REF!</v>
      </c>
      <c r="Q85" s="12" t="e">
        <f t="shared" si="3"/>
        <v>#REF!</v>
      </c>
      <c r="R85" s="12" t="e">
        <f t="shared" si="3"/>
        <v>#REF!</v>
      </c>
      <c r="S85" s="12" t="e">
        <f t="shared" si="3"/>
        <v>#REF!</v>
      </c>
      <c r="T85" s="12" t="e">
        <f t="shared" si="3"/>
        <v>#REF!</v>
      </c>
      <c r="U85" s="12" t="e">
        <f t="shared" si="3"/>
        <v>#REF!</v>
      </c>
      <c r="V85" s="12" t="e">
        <f t="shared" si="3"/>
        <v>#REF!</v>
      </c>
      <c r="W85" s="12" t="e">
        <f t="shared" si="3"/>
        <v>#REF!</v>
      </c>
      <c r="X85" s="12" t="e">
        <f t="shared" si="3"/>
        <v>#REF!</v>
      </c>
      <c r="Y85" s="12" t="e">
        <f t="shared" si="3"/>
        <v>#REF!</v>
      </c>
      <c r="Z85" s="12" t="e">
        <f t="shared" si="3"/>
        <v>#REF!</v>
      </c>
      <c r="AA85" s="12" t="e">
        <f t="shared" si="3"/>
        <v>#REF!</v>
      </c>
      <c r="AB85" s="12" t="e">
        <f t="shared" si="3"/>
        <v>#REF!</v>
      </c>
      <c r="AC85" s="12" t="e">
        <f t="shared" si="3"/>
        <v>#REF!</v>
      </c>
      <c r="AD85" s="12" t="e">
        <f t="shared" si="3"/>
        <v>#REF!</v>
      </c>
      <c r="AE85" s="12" t="e">
        <f t="shared" si="3"/>
        <v>#REF!</v>
      </c>
      <c r="AF85" s="12" t="e">
        <f t="shared" si="3"/>
        <v>#REF!</v>
      </c>
      <c r="AG85" s="12" t="e">
        <f t="shared" si="3"/>
        <v>#REF!</v>
      </c>
      <c r="AH85" s="12" t="e">
        <f t="shared" ref="AH85:BM85" si="4">SUM(AH5:AH84)</f>
        <v>#REF!</v>
      </c>
      <c r="AI85" s="12" t="e">
        <f t="shared" si="4"/>
        <v>#REF!</v>
      </c>
      <c r="AJ85" s="12" t="e">
        <f t="shared" si="4"/>
        <v>#REF!</v>
      </c>
      <c r="AK85" s="12" t="e">
        <f t="shared" si="4"/>
        <v>#REF!</v>
      </c>
      <c r="AL85" s="12" t="e">
        <f t="shared" si="4"/>
        <v>#REF!</v>
      </c>
      <c r="AM85" s="12" t="e">
        <f t="shared" si="4"/>
        <v>#REF!</v>
      </c>
      <c r="AN85" s="12" t="e">
        <f t="shared" si="4"/>
        <v>#REF!</v>
      </c>
      <c r="AO85" s="12" t="e">
        <f t="shared" si="4"/>
        <v>#REF!</v>
      </c>
      <c r="AP85" s="12" t="e">
        <f t="shared" si="4"/>
        <v>#REF!</v>
      </c>
      <c r="AQ85" s="12" t="e">
        <f t="shared" si="4"/>
        <v>#REF!</v>
      </c>
      <c r="AR85" s="12" t="e">
        <f t="shared" si="4"/>
        <v>#REF!</v>
      </c>
      <c r="AS85" s="12" t="e">
        <f t="shared" si="4"/>
        <v>#REF!</v>
      </c>
      <c r="AT85" s="12" t="e">
        <f t="shared" si="4"/>
        <v>#REF!</v>
      </c>
      <c r="AU85" s="12" t="e">
        <f t="shared" si="4"/>
        <v>#REF!</v>
      </c>
      <c r="AV85" s="12" t="e">
        <f t="shared" si="4"/>
        <v>#REF!</v>
      </c>
      <c r="AW85" s="12" t="e">
        <f t="shared" si="4"/>
        <v>#REF!</v>
      </c>
      <c r="AX85" s="12" t="e">
        <f t="shared" si="4"/>
        <v>#REF!</v>
      </c>
      <c r="AY85" s="12" t="e">
        <f t="shared" si="4"/>
        <v>#REF!</v>
      </c>
      <c r="AZ85" s="12" t="e">
        <f t="shared" si="4"/>
        <v>#REF!</v>
      </c>
      <c r="BA85" s="12" t="e">
        <f t="shared" si="4"/>
        <v>#REF!</v>
      </c>
      <c r="BB85" s="12" t="e">
        <f t="shared" si="4"/>
        <v>#REF!</v>
      </c>
      <c r="BC85" s="12" t="e">
        <f t="shared" si="4"/>
        <v>#REF!</v>
      </c>
      <c r="BD85" s="12" t="e">
        <f t="shared" si="4"/>
        <v>#REF!</v>
      </c>
      <c r="BE85" s="12" t="e">
        <f t="shared" si="4"/>
        <v>#REF!</v>
      </c>
      <c r="BF85" s="12" t="e">
        <f t="shared" si="4"/>
        <v>#REF!</v>
      </c>
      <c r="BG85" s="12" t="e">
        <f t="shared" si="4"/>
        <v>#REF!</v>
      </c>
      <c r="BH85" s="12" t="e">
        <f t="shared" si="4"/>
        <v>#REF!</v>
      </c>
      <c r="BI85" s="12" t="e">
        <f t="shared" si="4"/>
        <v>#REF!</v>
      </c>
      <c r="BJ85" s="12" t="e">
        <f t="shared" si="4"/>
        <v>#REF!</v>
      </c>
      <c r="BK85" s="12" t="e">
        <f t="shared" si="4"/>
        <v>#REF!</v>
      </c>
      <c r="BL85" s="12" t="e">
        <f t="shared" si="4"/>
        <v>#REF!</v>
      </c>
      <c r="BM85" s="12" t="e">
        <f t="shared" si="4"/>
        <v>#REF!</v>
      </c>
      <c r="BN85" s="12" t="e">
        <f t="shared" ref="BN85:CC85" si="5">SUM(BN5:BN84)</f>
        <v>#REF!</v>
      </c>
      <c r="BO85" s="12" t="e">
        <f t="shared" si="5"/>
        <v>#REF!</v>
      </c>
      <c r="BP85" s="12" t="e">
        <f t="shared" si="5"/>
        <v>#REF!</v>
      </c>
      <c r="BQ85" s="12" t="e">
        <f t="shared" si="5"/>
        <v>#REF!</v>
      </c>
      <c r="BR85" s="12" t="e">
        <f t="shared" si="5"/>
        <v>#REF!</v>
      </c>
      <c r="BS85" s="12" t="e">
        <f t="shared" si="5"/>
        <v>#REF!</v>
      </c>
      <c r="BT85" s="12" t="e">
        <f t="shared" si="5"/>
        <v>#REF!</v>
      </c>
      <c r="BU85" s="12" t="e">
        <f t="shared" si="5"/>
        <v>#REF!</v>
      </c>
      <c r="BV85" s="12" t="e">
        <f t="shared" si="5"/>
        <v>#REF!</v>
      </c>
      <c r="BW85" s="12" t="e">
        <f t="shared" si="5"/>
        <v>#REF!</v>
      </c>
      <c r="BX85" s="12" t="e">
        <f t="shared" si="5"/>
        <v>#REF!</v>
      </c>
      <c r="BY85" s="12" t="e">
        <f t="shared" si="5"/>
        <v>#REF!</v>
      </c>
      <c r="BZ85" s="12" t="e">
        <f t="shared" si="5"/>
        <v>#REF!</v>
      </c>
      <c r="CA85" s="12" t="e">
        <f t="shared" si="5"/>
        <v>#REF!</v>
      </c>
      <c r="CB85" s="12" t="e">
        <f t="shared" si="5"/>
        <v>#REF!</v>
      </c>
      <c r="CC85" s="12" t="e">
        <f t="shared" si="5"/>
        <v>#REF!</v>
      </c>
      <c r="CD85" s="12" t="e">
        <f t="shared" si="2"/>
        <v>#REF!</v>
      </c>
    </row>
    <row r="86" spans="1:82">
      <c r="CD86" s="1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CH104"/>
  <sheetViews>
    <sheetView workbookViewId="0">
      <pane xSplit="2" ySplit="7" topLeftCell="C8" activePane="bottomRight" state="frozen"/>
      <selection activeCell="B91" sqref="B91"/>
      <selection pane="topRight" activeCell="B91" sqref="B91"/>
      <selection pane="bottomLeft" activeCell="B91" sqref="B91"/>
      <selection pane="bottomRight" activeCell="A2" sqref="A2"/>
    </sheetView>
  </sheetViews>
  <sheetFormatPr defaultColWidth="9.140625" defaultRowHeight="15"/>
  <cols>
    <col min="1" max="1" width="5.85546875" style="13" customWidth="1"/>
    <col min="2" max="2" width="37.85546875" style="13" customWidth="1"/>
    <col min="3" max="11" width="11.85546875" style="18" customWidth="1"/>
    <col min="12" max="12" width="40" style="18" customWidth="1"/>
    <col min="13" max="14" width="11.5703125" style="18" customWidth="1"/>
    <col min="15" max="85" width="9.140625" style="18"/>
    <col min="86" max="86" width="46.42578125" style="18" customWidth="1"/>
    <col min="87" max="97" width="9.140625" style="18"/>
    <col min="98" max="98" width="50.7109375" style="18" customWidth="1"/>
    <col min="99" max="16384" width="9.140625" style="18"/>
  </cols>
  <sheetData>
    <row r="1" spans="1:86" ht="8.1" customHeight="1">
      <c r="A1" s="18"/>
      <c r="B1" s="18"/>
      <c r="CH1" s="93"/>
    </row>
    <row r="2" spans="1:86" s="47" customFormat="1" ht="13.5" customHeight="1">
      <c r="A2" s="46" t="s">
        <v>429</v>
      </c>
      <c r="B2" s="46"/>
      <c r="C2" s="46"/>
      <c r="D2" s="46"/>
      <c r="CH2" s="94"/>
    </row>
    <row r="3" spans="1:86" s="47" customFormat="1" ht="13.5" customHeight="1">
      <c r="A3" s="46" t="s">
        <v>430</v>
      </c>
      <c r="B3" s="46"/>
      <c r="C3" s="46"/>
      <c r="D3" s="46"/>
      <c r="CH3" s="94"/>
    </row>
    <row r="4" spans="1:86" s="47" customFormat="1" ht="3.95" customHeight="1">
      <c r="A4" s="48"/>
      <c r="B4" s="48"/>
      <c r="C4" s="48"/>
      <c r="D4" s="48"/>
      <c r="CH4" s="94"/>
    </row>
    <row r="5" spans="1:86" s="49" customFormat="1" ht="12.2" customHeight="1">
      <c r="A5" s="49" t="s">
        <v>103</v>
      </c>
      <c r="CH5" s="95"/>
    </row>
    <row r="6" spans="1:86" s="49" customFormat="1" ht="3.95" customHeight="1" thickBot="1">
      <c r="CH6" s="95"/>
    </row>
    <row r="7" spans="1:86" ht="46.5" customHeight="1" thickBot="1">
      <c r="A7" s="156" t="s">
        <v>133</v>
      </c>
      <c r="B7" s="154" t="s">
        <v>130</v>
      </c>
      <c r="C7" s="154" t="s">
        <v>431</v>
      </c>
      <c r="D7" s="154" t="s">
        <v>110</v>
      </c>
      <c r="E7" s="155" t="s">
        <v>106</v>
      </c>
      <c r="F7" s="154" t="s">
        <v>88</v>
      </c>
      <c r="G7" s="154" t="s">
        <v>107</v>
      </c>
      <c r="H7" s="154" t="s">
        <v>90</v>
      </c>
      <c r="I7" s="154" t="s">
        <v>92</v>
      </c>
      <c r="J7" s="154" t="s">
        <v>108</v>
      </c>
      <c r="K7" s="154" t="s">
        <v>94</v>
      </c>
      <c r="L7" s="155" t="s">
        <v>147</v>
      </c>
    </row>
    <row r="8" spans="1:86" ht="14.45" customHeight="1">
      <c r="A8" s="51" t="s">
        <v>1</v>
      </c>
      <c r="B8" s="81" t="s">
        <v>178</v>
      </c>
      <c r="C8" s="92">
        <v>0.46944785168378572</v>
      </c>
      <c r="D8" s="92">
        <v>0.11497386182780352</v>
      </c>
      <c r="E8" s="92">
        <v>3.6673785719819649E-2</v>
      </c>
      <c r="F8" s="92">
        <v>0.10531106675152477</v>
      </c>
      <c r="G8" s="112">
        <v>-0.11648536148064917</v>
      </c>
      <c r="H8" s="92">
        <v>0.10864203130173992</v>
      </c>
      <c r="I8" s="92">
        <v>0.39007879549771557</v>
      </c>
      <c r="J8" s="92">
        <v>0.37890450076859106</v>
      </c>
      <c r="K8" s="92">
        <v>1</v>
      </c>
      <c r="L8" s="84" t="s">
        <v>259</v>
      </c>
    </row>
    <row r="9" spans="1:86" ht="14.45" customHeight="1">
      <c r="A9" s="51" t="s">
        <v>2</v>
      </c>
      <c r="B9" s="81" t="s">
        <v>179</v>
      </c>
      <c r="C9" s="92">
        <v>0.24067195024571097</v>
      </c>
      <c r="D9" s="92">
        <v>2.8906664978172698E-2</v>
      </c>
      <c r="E9" s="92">
        <v>2.4944860118827766E-2</v>
      </c>
      <c r="F9" s="92">
        <v>8.0439635589542549E-2</v>
      </c>
      <c r="G9" s="92">
        <v>-2.6172536010131205E-2</v>
      </c>
      <c r="H9" s="92">
        <v>7.1349087098043121E-2</v>
      </c>
      <c r="I9" s="92">
        <v>0.65120942507787727</v>
      </c>
      <c r="J9" s="92">
        <v>0.70547652465728838</v>
      </c>
      <c r="K9" s="92">
        <v>1</v>
      </c>
      <c r="L9" s="84" t="s">
        <v>260</v>
      </c>
    </row>
    <row r="10" spans="1:86" ht="14.45" customHeight="1">
      <c r="A10" s="51" t="s">
        <v>3</v>
      </c>
      <c r="B10" s="81" t="s">
        <v>180</v>
      </c>
      <c r="C10" s="92">
        <v>0.38849549252313809</v>
      </c>
      <c r="D10" s="92">
        <v>6.9291371619392347E-2</v>
      </c>
      <c r="E10" s="92">
        <v>2.9136971227288595E-2</v>
      </c>
      <c r="F10" s="92">
        <v>0.24121073933704981</v>
      </c>
      <c r="G10" s="92">
        <v>-4.1557401865490355E-3</v>
      </c>
      <c r="H10" s="92">
        <v>7.9291019178194699E-2</v>
      </c>
      <c r="I10" s="92">
        <v>0.2760211654796802</v>
      </c>
      <c r="J10" s="92">
        <v>0.51307616463018091</v>
      </c>
      <c r="K10" s="92">
        <v>1</v>
      </c>
      <c r="L10" s="84" t="s">
        <v>261</v>
      </c>
    </row>
    <row r="11" spans="1:86" ht="14.45" customHeight="1">
      <c r="A11" s="51" t="s">
        <v>4</v>
      </c>
      <c r="B11" s="81" t="s">
        <v>181</v>
      </c>
      <c r="C11" s="92">
        <v>0.438698726103815</v>
      </c>
      <c r="D11" s="92">
        <v>4.9988943272272116E-2</v>
      </c>
      <c r="E11" s="92">
        <v>2.5254998580978658E-2</v>
      </c>
      <c r="F11" s="92">
        <v>0.18155405532283472</v>
      </c>
      <c r="G11" s="92">
        <v>6.2591960427398766E-3</v>
      </c>
      <c r="H11" s="92">
        <v>0.1647457437610402</v>
      </c>
      <c r="I11" s="92">
        <v>0.29824408067735952</v>
      </c>
      <c r="J11" s="92">
        <v>0.48605733204293383</v>
      </c>
      <c r="K11" s="92">
        <v>1</v>
      </c>
      <c r="L11" s="84" t="s">
        <v>339</v>
      </c>
    </row>
    <row r="12" spans="1:86" ht="14.45" customHeight="1">
      <c r="A12" s="51" t="s">
        <v>5</v>
      </c>
      <c r="B12" s="81" t="s">
        <v>182</v>
      </c>
      <c r="C12" s="92">
        <v>0.54893229817323652</v>
      </c>
      <c r="D12" s="92">
        <v>0.24127481346910395</v>
      </c>
      <c r="E12" s="92">
        <v>2.9536026694331405E-3</v>
      </c>
      <c r="F12" s="92">
        <v>0.11035096961012629</v>
      </c>
      <c r="G12" s="92">
        <v>2.7390008013134961E-3</v>
      </c>
      <c r="H12" s="92">
        <v>2.6639222323683331E-2</v>
      </c>
      <c r="I12" s="92">
        <v>9.3749315276786663E-2</v>
      </c>
      <c r="J12" s="92">
        <v>0.20683928568822629</v>
      </c>
      <c r="K12" s="92">
        <v>1</v>
      </c>
      <c r="L12" s="84" t="s">
        <v>262</v>
      </c>
    </row>
    <row r="13" spans="1:86" ht="14.45" customHeight="1">
      <c r="A13" s="51" t="s">
        <v>6</v>
      </c>
      <c r="B13" s="81" t="s">
        <v>183</v>
      </c>
      <c r="C13" s="92">
        <v>0.585003129172741</v>
      </c>
      <c r="D13" s="92">
        <v>0.15634424468346733</v>
      </c>
      <c r="E13" s="92">
        <v>1.4251816371957717E-2</v>
      </c>
      <c r="F13" s="92">
        <v>0.10859659887469074</v>
      </c>
      <c r="G13" s="92">
        <v>3.1127918857458661E-3</v>
      </c>
      <c r="H13" s="92">
        <v>5.1392524337190271E-2</v>
      </c>
      <c r="I13" s="92">
        <v>0.13269141901139742</v>
      </c>
      <c r="J13" s="92">
        <v>0.24440080977183454</v>
      </c>
      <c r="K13" s="92">
        <v>1</v>
      </c>
      <c r="L13" s="84" t="s">
        <v>263</v>
      </c>
    </row>
    <row r="14" spans="1:86" ht="14.45" customHeight="1">
      <c r="A14" s="51" t="s">
        <v>7</v>
      </c>
      <c r="B14" s="81" t="s">
        <v>184</v>
      </c>
      <c r="C14" s="92">
        <v>0.13416367951084288</v>
      </c>
      <c r="D14" s="92">
        <v>0.22116830455449216</v>
      </c>
      <c r="E14" s="92">
        <v>4.3738375034741281E-3</v>
      </c>
      <c r="F14" s="92">
        <v>4.8769962485347193E-2</v>
      </c>
      <c r="G14" s="92">
        <v>2.8638526264150462E-3</v>
      </c>
      <c r="H14" s="92">
        <v>1.3960198096938234E-2</v>
      </c>
      <c r="I14" s="92">
        <v>0.58866036331942861</v>
      </c>
      <c r="J14" s="92">
        <v>0.64029417843119096</v>
      </c>
      <c r="K14" s="92">
        <v>1</v>
      </c>
      <c r="L14" s="84" t="s">
        <v>264</v>
      </c>
    </row>
    <row r="15" spans="1:86" ht="14.45" customHeight="1">
      <c r="A15" s="51" t="s">
        <v>8</v>
      </c>
      <c r="B15" s="81" t="s">
        <v>185</v>
      </c>
      <c r="C15" s="92">
        <v>0.35859589446869006</v>
      </c>
      <c r="D15" s="92">
        <v>0.29847640899306854</v>
      </c>
      <c r="E15" s="92">
        <v>5.2226297912675978E-3</v>
      </c>
      <c r="F15" s="92">
        <v>0.18564459903183042</v>
      </c>
      <c r="G15" s="92">
        <v>4.6713481131816304E-3</v>
      </c>
      <c r="H15" s="92">
        <v>3.5497214031452652E-2</v>
      </c>
      <c r="I15" s="92">
        <v>0.14738911960196177</v>
      </c>
      <c r="J15" s="92">
        <v>0.33770506674697365</v>
      </c>
      <c r="K15" s="92">
        <v>1</v>
      </c>
      <c r="L15" s="84" t="s">
        <v>265</v>
      </c>
    </row>
    <row r="16" spans="1:86" ht="14.45" customHeight="1">
      <c r="A16" s="51" t="s">
        <v>9</v>
      </c>
      <c r="B16" s="81" t="s">
        <v>186</v>
      </c>
      <c r="C16" s="92">
        <v>0.36154650158306523</v>
      </c>
      <c r="D16" s="92">
        <v>0.21636364526100926</v>
      </c>
      <c r="E16" s="92">
        <v>4.3751261169899342E-3</v>
      </c>
      <c r="F16" s="92">
        <v>0.26608836382936912</v>
      </c>
      <c r="G16" s="92">
        <v>2.4420165042538314E-3</v>
      </c>
      <c r="H16" s="92">
        <v>1.6221378498079135E-2</v>
      </c>
      <c r="I16" s="92">
        <v>0.14918434670531258</v>
      </c>
      <c r="J16" s="92">
        <v>0.41771472703893575</v>
      </c>
      <c r="K16" s="92">
        <v>1</v>
      </c>
      <c r="L16" s="84" t="s">
        <v>266</v>
      </c>
    </row>
    <row r="17" spans="1:12" ht="14.45" customHeight="1">
      <c r="A17" s="51" t="s">
        <v>10</v>
      </c>
      <c r="B17" s="81" t="s">
        <v>187</v>
      </c>
      <c r="C17" s="92">
        <v>0.33338744942190812</v>
      </c>
      <c r="D17" s="92">
        <v>0.29956955056336737</v>
      </c>
      <c r="E17" s="92">
        <v>3.0340247985088122E-3</v>
      </c>
      <c r="F17" s="92">
        <v>0.21801247137258029</v>
      </c>
      <c r="G17" s="92">
        <v>2.2837561318229112E-3</v>
      </c>
      <c r="H17" s="92">
        <v>1.7216827510260508E-2</v>
      </c>
      <c r="I17" s="92">
        <v>0.14371274771181256</v>
      </c>
      <c r="J17" s="92">
        <v>0.36400897521621584</v>
      </c>
      <c r="K17" s="92">
        <v>1</v>
      </c>
      <c r="L17" s="84" t="s">
        <v>267</v>
      </c>
    </row>
    <row r="18" spans="1:12" ht="14.45" customHeight="1">
      <c r="A18" s="51" t="s">
        <v>11</v>
      </c>
      <c r="B18" s="81" t="s">
        <v>188</v>
      </c>
      <c r="C18" s="92">
        <v>0.54608902617626187</v>
      </c>
      <c r="D18" s="92">
        <v>0.14977721175237499</v>
      </c>
      <c r="E18" s="92">
        <v>5.4155200221084427E-3</v>
      </c>
      <c r="F18" s="92">
        <v>0.14945274283637494</v>
      </c>
      <c r="G18" s="92">
        <v>3.4686606936970127E-3</v>
      </c>
      <c r="H18" s="92">
        <v>3.4836879257927771E-2</v>
      </c>
      <c r="I18" s="92">
        <v>0.14579683851918276</v>
      </c>
      <c r="J18" s="92">
        <v>0.29871824204925496</v>
      </c>
      <c r="K18" s="92">
        <v>1</v>
      </c>
      <c r="L18" s="84" t="s">
        <v>268</v>
      </c>
    </row>
    <row r="19" spans="1:12" ht="14.45" customHeight="1">
      <c r="A19" s="51" t="s">
        <v>12</v>
      </c>
      <c r="B19" s="81" t="s">
        <v>189</v>
      </c>
      <c r="C19" s="92">
        <v>0.53209232858738309</v>
      </c>
      <c r="D19" s="92">
        <v>0.25112648871322535</v>
      </c>
      <c r="E19" s="92">
        <v>5.5902524383015951E-3</v>
      </c>
      <c r="F19" s="92">
        <v>8.355459554598374E-2</v>
      </c>
      <c r="G19" s="92">
        <v>2.8241002661052519E-3</v>
      </c>
      <c r="H19" s="92">
        <v>6.5312195815259197E-2</v>
      </c>
      <c r="I19" s="92">
        <v>0.12481223444900094</v>
      </c>
      <c r="J19" s="92">
        <v>0.21119093026108965</v>
      </c>
      <c r="K19" s="92">
        <v>1</v>
      </c>
      <c r="L19" s="84" t="s">
        <v>269</v>
      </c>
    </row>
    <row r="20" spans="1:12" ht="14.45" customHeight="1">
      <c r="A20" s="51" t="s">
        <v>13</v>
      </c>
      <c r="B20" s="81" t="s">
        <v>190</v>
      </c>
      <c r="C20" s="92">
        <v>0.35182297974542759</v>
      </c>
      <c r="D20" s="92">
        <v>0.21580086358555162</v>
      </c>
      <c r="E20" s="92">
        <v>5.7723996056209242E-3</v>
      </c>
      <c r="F20" s="92">
        <v>0.27734632085242245</v>
      </c>
      <c r="G20" s="92">
        <v>4.4704847602437632E-3</v>
      </c>
      <c r="H20" s="92">
        <v>9.3122213448835242E-2</v>
      </c>
      <c r="I20" s="92">
        <v>0.1447869514507337</v>
      </c>
      <c r="J20" s="92">
        <v>0.4266037570633997</v>
      </c>
      <c r="K20" s="92">
        <v>1</v>
      </c>
      <c r="L20" s="84" t="s">
        <v>270</v>
      </c>
    </row>
    <row r="21" spans="1:12" ht="14.45" customHeight="1">
      <c r="A21" s="51" t="s">
        <v>14</v>
      </c>
      <c r="B21" s="81" t="s">
        <v>191</v>
      </c>
      <c r="C21" s="92">
        <v>0.10835110987130013</v>
      </c>
      <c r="D21" s="92">
        <v>0.88049949299173613</v>
      </c>
      <c r="E21" s="92">
        <v>5.8740187111808759E-4</v>
      </c>
      <c r="F21" s="92">
        <v>7.643550108842349E-3</v>
      </c>
      <c r="G21" s="92">
        <v>1.1077868625301473E-3</v>
      </c>
      <c r="H21" s="92">
        <v>7.1249026026211255E-3</v>
      </c>
      <c r="I21" s="92">
        <v>1.8106582944731357E-3</v>
      </c>
      <c r="J21" s="92">
        <v>1.0561995265845803E-2</v>
      </c>
      <c r="K21" s="92">
        <v>1</v>
      </c>
      <c r="L21" s="84" t="s">
        <v>271</v>
      </c>
    </row>
    <row r="22" spans="1:12" ht="14.45" customHeight="1">
      <c r="A22" s="51" t="s">
        <v>15</v>
      </c>
      <c r="B22" s="81" t="s">
        <v>192</v>
      </c>
      <c r="C22" s="92">
        <v>0.3832291685757217</v>
      </c>
      <c r="D22" s="92">
        <v>0.45629339680761027</v>
      </c>
      <c r="E22" s="92">
        <v>4.1451081903044092E-3</v>
      </c>
      <c r="F22" s="92">
        <v>8.0081305588713875E-2</v>
      </c>
      <c r="G22" s="92">
        <v>5.0905342480037355E-3</v>
      </c>
      <c r="H22" s="92">
        <v>3.6751289588435848E-2</v>
      </c>
      <c r="I22" s="92">
        <v>7.1160486589646008E-2</v>
      </c>
      <c r="J22" s="92">
        <v>0.15633232642636369</v>
      </c>
      <c r="K22" s="92">
        <v>1</v>
      </c>
      <c r="L22" s="84" t="s">
        <v>272</v>
      </c>
    </row>
    <row r="23" spans="1:12" ht="14.45" customHeight="1">
      <c r="A23" s="51" t="s">
        <v>16</v>
      </c>
      <c r="B23" s="81" t="s">
        <v>193</v>
      </c>
      <c r="C23" s="92">
        <v>0.35466574653788363</v>
      </c>
      <c r="D23" s="92">
        <v>0.24676835494494587</v>
      </c>
      <c r="E23" s="92">
        <v>4.6937103754178117E-3</v>
      </c>
      <c r="F23" s="92">
        <v>0.15584518442126399</v>
      </c>
      <c r="G23" s="92">
        <v>4.7221814660909384E-2</v>
      </c>
      <c r="H23" s="92">
        <v>5.6644774478194333E-2</v>
      </c>
      <c r="I23" s="92">
        <v>0.19080518905957927</v>
      </c>
      <c r="J23" s="92">
        <v>0.39387218814175251</v>
      </c>
      <c r="K23" s="92">
        <v>1</v>
      </c>
      <c r="L23" s="84" t="s">
        <v>273</v>
      </c>
    </row>
    <row r="24" spans="1:12" ht="14.45" customHeight="1">
      <c r="A24" s="51" t="s">
        <v>17</v>
      </c>
      <c r="B24" s="81" t="s">
        <v>194</v>
      </c>
      <c r="C24" s="92">
        <v>0.29423608978631943</v>
      </c>
      <c r="D24" s="92">
        <v>0.39670753537002801</v>
      </c>
      <c r="E24" s="92">
        <v>3.0797576338593593E-3</v>
      </c>
      <c r="F24" s="92">
        <v>0.1313801223857497</v>
      </c>
      <c r="G24" s="92">
        <v>2.5308873504097276E-3</v>
      </c>
      <c r="H24" s="92">
        <v>3.5014856175764809E-2</v>
      </c>
      <c r="I24" s="92">
        <v>0.17206560747363389</v>
      </c>
      <c r="J24" s="92">
        <v>0.30597661720979347</v>
      </c>
      <c r="K24" s="92">
        <v>1</v>
      </c>
      <c r="L24" s="84" t="s">
        <v>274</v>
      </c>
    </row>
    <row r="25" spans="1:12" ht="14.45" customHeight="1">
      <c r="A25" s="51" t="s">
        <v>18</v>
      </c>
      <c r="B25" s="81" t="s">
        <v>195</v>
      </c>
      <c r="C25" s="92">
        <v>0.50209591689517641</v>
      </c>
      <c r="D25" s="92">
        <v>0.15518408757984239</v>
      </c>
      <c r="E25" s="92">
        <v>8.1715703469421273E-3</v>
      </c>
      <c r="F25" s="92">
        <v>0.20250571015544627</v>
      </c>
      <c r="G25" s="92">
        <v>8.7256057594864433E-3</v>
      </c>
      <c r="H25" s="92">
        <v>0.10184847968717969</v>
      </c>
      <c r="I25" s="92">
        <v>0.12331710926310642</v>
      </c>
      <c r="J25" s="92">
        <v>0.33454842517803929</v>
      </c>
      <c r="K25" s="92">
        <v>1</v>
      </c>
      <c r="L25" s="84" t="s">
        <v>275</v>
      </c>
    </row>
    <row r="26" spans="1:12" ht="14.45" customHeight="1">
      <c r="A26" s="51" t="s">
        <v>19</v>
      </c>
      <c r="B26" s="81" t="s">
        <v>196</v>
      </c>
      <c r="C26" s="92">
        <v>0.35845905464211303</v>
      </c>
      <c r="D26" s="92">
        <v>0.47859968881323112</v>
      </c>
      <c r="E26" s="92">
        <v>2.0898255392708637E-3</v>
      </c>
      <c r="F26" s="92">
        <v>9.0643534806913922E-2</v>
      </c>
      <c r="G26" s="92">
        <v>4.9114124217579259E-3</v>
      </c>
      <c r="H26" s="92">
        <v>2.1287112197820868E-2</v>
      </c>
      <c r="I26" s="92">
        <v>6.529648377671321E-2</v>
      </c>
      <c r="J26" s="92">
        <v>0.16085143100538507</v>
      </c>
      <c r="K26" s="92">
        <v>1</v>
      </c>
      <c r="L26" s="84" t="s">
        <v>276</v>
      </c>
    </row>
    <row r="27" spans="1:12" ht="14.45" customHeight="1">
      <c r="A27" s="51" t="s">
        <v>20</v>
      </c>
      <c r="B27" s="81" t="s">
        <v>197</v>
      </c>
      <c r="C27" s="92">
        <v>0.44318402432123183</v>
      </c>
      <c r="D27" s="92">
        <v>0.20771934752347238</v>
      </c>
      <c r="E27" s="92">
        <v>5.7577046837372428E-3</v>
      </c>
      <c r="F27" s="92">
        <v>0.24551260398277894</v>
      </c>
      <c r="G27" s="92">
        <v>3.8528812161393172E-3</v>
      </c>
      <c r="H27" s="92">
        <v>4.1845400724481563E-2</v>
      </c>
      <c r="I27" s="92">
        <v>9.397343827264025E-2</v>
      </c>
      <c r="J27" s="92">
        <v>0.34333892347155853</v>
      </c>
      <c r="K27" s="92">
        <v>1</v>
      </c>
      <c r="L27" s="84" t="s">
        <v>277</v>
      </c>
    </row>
    <row r="28" spans="1:12" ht="14.45" customHeight="1">
      <c r="A28" s="51" t="s">
        <v>21</v>
      </c>
      <c r="B28" s="81" t="s">
        <v>198</v>
      </c>
      <c r="C28" s="92">
        <v>0.31319000544640119</v>
      </c>
      <c r="D28" s="92">
        <v>0.48978063349981699</v>
      </c>
      <c r="E28" s="92">
        <v>2.750777318653331E-3</v>
      </c>
      <c r="F28" s="92">
        <v>0.1374394684076648</v>
      </c>
      <c r="G28" s="92">
        <v>2.8752452190948679E-3</v>
      </c>
      <c r="H28" s="92">
        <v>2.5448877001182889E-2</v>
      </c>
      <c r="I28" s="92">
        <v>5.396387010836895E-2</v>
      </c>
      <c r="J28" s="92">
        <v>0.19427858373512816</v>
      </c>
      <c r="K28" s="92">
        <v>1</v>
      </c>
      <c r="L28" s="84" t="s">
        <v>278</v>
      </c>
    </row>
    <row r="29" spans="1:12" ht="14.45" customHeight="1">
      <c r="A29" s="51" t="s">
        <v>22</v>
      </c>
      <c r="B29" s="81" t="s">
        <v>199</v>
      </c>
      <c r="C29" s="92">
        <v>0.27435652859008108</v>
      </c>
      <c r="D29" s="92">
        <v>0.49497938222932408</v>
      </c>
      <c r="E29" s="92">
        <v>1.9728252064159708E-3</v>
      </c>
      <c r="F29" s="92">
        <v>0.15837580230347992</v>
      </c>
      <c r="G29" s="92">
        <v>2.6877601631076012E-3</v>
      </c>
      <c r="H29" s="92">
        <v>2.8511598193340801E-2</v>
      </c>
      <c r="I29" s="92">
        <v>6.762770150759137E-2</v>
      </c>
      <c r="J29" s="92">
        <v>0.22869126397417855</v>
      </c>
      <c r="K29" s="92">
        <v>1</v>
      </c>
      <c r="L29" s="84" t="s">
        <v>279</v>
      </c>
    </row>
    <row r="30" spans="1:12" ht="14.45" customHeight="1">
      <c r="A30" s="51" t="s">
        <v>23</v>
      </c>
      <c r="B30" s="81" t="s">
        <v>200</v>
      </c>
      <c r="C30" s="92">
        <v>0.31970654381790792</v>
      </c>
      <c r="D30" s="92">
        <v>0.37484146871385671</v>
      </c>
      <c r="E30" s="92">
        <v>3.706584759223194E-3</v>
      </c>
      <c r="F30" s="92">
        <v>0.16093482816661336</v>
      </c>
      <c r="G30" s="92">
        <v>2.5242606490543931E-3</v>
      </c>
      <c r="H30" s="92">
        <v>2.7855138406891512E-2</v>
      </c>
      <c r="I30" s="92">
        <v>0.1382863138933445</v>
      </c>
      <c r="J30" s="92">
        <v>0.3017454027090124</v>
      </c>
      <c r="K30" s="92">
        <v>1</v>
      </c>
      <c r="L30" s="84" t="s">
        <v>280</v>
      </c>
    </row>
    <row r="31" spans="1:12" ht="14.45" customHeight="1">
      <c r="A31" s="51" t="s">
        <v>24</v>
      </c>
      <c r="B31" s="81" t="s">
        <v>201</v>
      </c>
      <c r="C31" s="92">
        <v>0.28228007278079525</v>
      </c>
      <c r="D31" s="92">
        <v>0.54306913886542429</v>
      </c>
      <c r="E31" s="92">
        <v>1.308497105139281E-3</v>
      </c>
      <c r="F31" s="92">
        <v>0.10438430492213704</v>
      </c>
      <c r="G31" s="92">
        <v>1.7173422800541708E-3</v>
      </c>
      <c r="H31" s="92">
        <v>2.3393092214227102E-2</v>
      </c>
      <c r="I31" s="92">
        <v>6.7240644046449929E-2</v>
      </c>
      <c r="J31" s="92">
        <v>0.17334229124864151</v>
      </c>
      <c r="K31" s="92">
        <v>1</v>
      </c>
      <c r="L31" s="84" t="s">
        <v>281</v>
      </c>
    </row>
    <row r="32" spans="1:12" ht="14.45" customHeight="1">
      <c r="A32" s="51" t="s">
        <v>25</v>
      </c>
      <c r="B32" s="81" t="s">
        <v>202</v>
      </c>
      <c r="C32" s="92">
        <v>0.3392487733954796</v>
      </c>
      <c r="D32" s="92">
        <v>0.44566825694764223</v>
      </c>
      <c r="E32" s="92">
        <v>1.8840271430808756E-3</v>
      </c>
      <c r="F32" s="92">
        <v>0.20468561047127412</v>
      </c>
      <c r="G32" s="92">
        <v>3.5736303267728101E-3</v>
      </c>
      <c r="H32" s="92">
        <v>4.9446617478853101E-2</v>
      </c>
      <c r="I32" s="92">
        <v>4.939701715750382E-3</v>
      </c>
      <c r="J32" s="92">
        <v>0.21319894251379712</v>
      </c>
      <c r="K32" s="92">
        <v>1</v>
      </c>
      <c r="L32" s="84" t="s">
        <v>282</v>
      </c>
    </row>
    <row r="33" spans="1:12" ht="14.45" customHeight="1">
      <c r="A33" s="51" t="s">
        <v>26</v>
      </c>
      <c r="B33" s="81" t="s">
        <v>203</v>
      </c>
      <c r="C33" s="92">
        <v>0.3952927800047093</v>
      </c>
      <c r="D33" s="92">
        <v>0.21158943979613246</v>
      </c>
      <c r="E33" s="92">
        <v>5.5909374065319295E-3</v>
      </c>
      <c r="F33" s="92">
        <v>0.23230843046352267</v>
      </c>
      <c r="G33" s="92">
        <v>3.9280167693000476E-3</v>
      </c>
      <c r="H33" s="92">
        <v>4.4278600640918063E-2</v>
      </c>
      <c r="I33" s="92">
        <v>0.15129039555980361</v>
      </c>
      <c r="J33" s="92">
        <v>0.38752684279262628</v>
      </c>
      <c r="K33" s="92">
        <v>1</v>
      </c>
      <c r="L33" s="84" t="s">
        <v>283</v>
      </c>
    </row>
    <row r="34" spans="1:12" ht="14.45" customHeight="1">
      <c r="A34" s="51" t="s">
        <v>27</v>
      </c>
      <c r="B34" s="81" t="s">
        <v>204</v>
      </c>
      <c r="C34" s="92">
        <v>0.36986639144692629</v>
      </c>
      <c r="D34" s="92">
        <v>0.25514523599649774</v>
      </c>
      <c r="E34" s="92">
        <v>1.8987799674283936E-3</v>
      </c>
      <c r="F34" s="92">
        <v>0.22124716896578508</v>
      </c>
      <c r="G34" s="92">
        <v>1.9826029632540043E-3</v>
      </c>
      <c r="H34" s="92">
        <v>3.3392481914721238E-2</v>
      </c>
      <c r="I34" s="92">
        <v>0.14985982066010844</v>
      </c>
      <c r="J34" s="92">
        <v>0.37308959258914742</v>
      </c>
      <c r="K34" s="92">
        <v>1</v>
      </c>
      <c r="L34" s="84" t="s">
        <v>284</v>
      </c>
    </row>
    <row r="35" spans="1:12" ht="14.45" customHeight="1">
      <c r="A35" s="51" t="s">
        <v>28</v>
      </c>
      <c r="B35" s="81" t="s">
        <v>205</v>
      </c>
      <c r="C35" s="92">
        <v>0.39631115189420396</v>
      </c>
      <c r="D35" s="92">
        <v>0.15324247252990064</v>
      </c>
      <c r="E35" s="92">
        <v>6.388677319372346E-3</v>
      </c>
      <c r="F35" s="92">
        <v>0.32901940258577406</v>
      </c>
      <c r="G35" s="92">
        <v>4.7065633122183254E-3</v>
      </c>
      <c r="H35" s="92">
        <v>3.2953643693514147E-2</v>
      </c>
      <c r="I35" s="92">
        <v>0.11033173235853067</v>
      </c>
      <c r="J35" s="92">
        <v>0.44405769825652286</v>
      </c>
      <c r="K35" s="92">
        <v>1</v>
      </c>
      <c r="L35" s="84" t="s">
        <v>285</v>
      </c>
    </row>
    <row r="36" spans="1:12" ht="14.45" customHeight="1">
      <c r="A36" s="51" t="s">
        <v>29</v>
      </c>
      <c r="B36" s="81" t="s">
        <v>206</v>
      </c>
      <c r="C36" s="92">
        <v>0.61877543285230918</v>
      </c>
      <c r="D36" s="92">
        <v>0.16153066328210214</v>
      </c>
      <c r="E36" s="92">
        <v>1.6167459450684533E-3</v>
      </c>
      <c r="F36" s="92">
        <v>2.0203157861246376E-2</v>
      </c>
      <c r="G36" s="92">
        <v>-2.1819223500787709E-3</v>
      </c>
      <c r="H36" s="92">
        <v>0.10092341730125988</v>
      </c>
      <c r="I36" s="92">
        <v>0.20005592240935263</v>
      </c>
      <c r="J36" s="92">
        <v>0.21807715792052018</v>
      </c>
      <c r="K36" s="92">
        <v>1</v>
      </c>
      <c r="L36" s="84" t="s">
        <v>286</v>
      </c>
    </row>
    <row r="37" spans="1:12" ht="14.45" customHeight="1">
      <c r="A37" s="51" t="s">
        <v>30</v>
      </c>
      <c r="B37" s="81" t="s">
        <v>207</v>
      </c>
      <c r="C37" s="92">
        <v>0.38202597656214676</v>
      </c>
      <c r="D37" s="92">
        <v>4.2526991864920413E-2</v>
      </c>
      <c r="E37" s="92">
        <v>4.6009579829197674E-3</v>
      </c>
      <c r="F37" s="92">
        <v>0.1819457930637855</v>
      </c>
      <c r="G37" s="92">
        <v>2.2820108162705625E-3</v>
      </c>
      <c r="H37" s="92">
        <v>0.20047123654901738</v>
      </c>
      <c r="I37" s="92">
        <v>0.386618269709957</v>
      </c>
      <c r="J37" s="92">
        <v>0.57084607359001294</v>
      </c>
      <c r="K37" s="92">
        <v>1</v>
      </c>
      <c r="L37" s="84" t="s">
        <v>287</v>
      </c>
    </row>
    <row r="38" spans="1:12" ht="14.45" customHeight="1">
      <c r="A38" s="51" t="s">
        <v>31</v>
      </c>
      <c r="B38" s="81" t="s">
        <v>87</v>
      </c>
      <c r="C38" s="92">
        <v>0.55847737543470977</v>
      </c>
      <c r="D38" s="92">
        <v>3.4940178603593705E-2</v>
      </c>
      <c r="E38" s="92">
        <v>1.5537661152426573E-2</v>
      </c>
      <c r="F38" s="92">
        <v>0.19878524370691694</v>
      </c>
      <c r="G38" s="92">
        <v>7.9664643790782075E-3</v>
      </c>
      <c r="H38" s="92">
        <v>6.7233223691310059E-2</v>
      </c>
      <c r="I38" s="92">
        <v>0.1842930767232748</v>
      </c>
      <c r="J38" s="92">
        <v>0.39104478480926991</v>
      </c>
      <c r="K38" s="92">
        <v>1</v>
      </c>
      <c r="L38" s="84" t="s">
        <v>340</v>
      </c>
    </row>
    <row r="39" spans="1:12" ht="14.45" customHeight="1">
      <c r="A39" s="51" t="s">
        <v>32</v>
      </c>
      <c r="B39" s="81" t="s">
        <v>208</v>
      </c>
      <c r="C39" s="92">
        <v>0.50033404046515828</v>
      </c>
      <c r="D39" s="92">
        <v>7.3905260310822937E-2</v>
      </c>
      <c r="E39" s="92">
        <v>3.4843160735035475E-2</v>
      </c>
      <c r="F39" s="92">
        <v>0.26248343176448624</v>
      </c>
      <c r="G39" s="92">
        <v>3.3147058548863282E-3</v>
      </c>
      <c r="H39" s="92">
        <v>4.3112079016771686E-2</v>
      </c>
      <c r="I39" s="92">
        <v>0.12511940086961082</v>
      </c>
      <c r="J39" s="92">
        <v>0.39091753848898336</v>
      </c>
      <c r="K39" s="92">
        <v>1</v>
      </c>
      <c r="L39" s="84" t="s">
        <v>288</v>
      </c>
    </row>
    <row r="40" spans="1:12" ht="14.45" customHeight="1">
      <c r="A40" s="51" t="s">
        <v>33</v>
      </c>
      <c r="B40" s="81" t="s">
        <v>209</v>
      </c>
      <c r="C40" s="92">
        <v>0.51637813138170618</v>
      </c>
      <c r="D40" s="92">
        <v>6.0252681425608419E-2</v>
      </c>
      <c r="E40" s="92">
        <v>1.1425798443579471E-2</v>
      </c>
      <c r="F40" s="92">
        <v>0.19718068577998268</v>
      </c>
      <c r="G40" s="92">
        <v>4.5319513459876563E-3</v>
      </c>
      <c r="H40" s="92">
        <v>4.0337460955379399E-2</v>
      </c>
      <c r="I40" s="92">
        <v>0.21023075162313565</v>
      </c>
      <c r="J40" s="92">
        <v>0.41194338874910597</v>
      </c>
      <c r="K40" s="92">
        <v>1</v>
      </c>
      <c r="L40" s="84" t="s">
        <v>289</v>
      </c>
    </row>
    <row r="41" spans="1:12" ht="14.45" customHeight="1">
      <c r="A41" s="51" t="s">
        <v>34</v>
      </c>
      <c r="B41" s="81" t="s">
        <v>210</v>
      </c>
      <c r="C41" s="92">
        <v>0.58100011068902724</v>
      </c>
      <c r="D41" s="92">
        <v>0.1402825631810613</v>
      </c>
      <c r="E41" s="92">
        <v>3.4367294454008712E-2</v>
      </c>
      <c r="F41" s="92">
        <v>0.19247668540741586</v>
      </c>
      <c r="G41" s="92">
        <v>2.6017992082216601E-3</v>
      </c>
      <c r="H41" s="92">
        <v>1.8816167745022216E-2</v>
      </c>
      <c r="I41" s="92">
        <v>4.927154706026507E-2</v>
      </c>
      <c r="J41" s="92">
        <v>0.2443500316759025</v>
      </c>
      <c r="K41" s="92">
        <v>1</v>
      </c>
      <c r="L41" s="84" t="s">
        <v>290</v>
      </c>
    </row>
    <row r="42" spans="1:12" ht="14.45" customHeight="1">
      <c r="A42" s="51" t="s">
        <v>35</v>
      </c>
      <c r="B42" s="81" t="s">
        <v>211</v>
      </c>
      <c r="C42" s="92">
        <v>0.33742061342202245</v>
      </c>
      <c r="D42" s="92">
        <v>0.17524661309351325</v>
      </c>
      <c r="E42" s="92">
        <v>6.3449260716984916E-3</v>
      </c>
      <c r="F42" s="92">
        <v>0.31962102994878566</v>
      </c>
      <c r="G42" s="92">
        <v>6.7423822832064452E-3</v>
      </c>
      <c r="H42" s="92">
        <v>4.9204443087852968E-2</v>
      </c>
      <c r="I42" s="92">
        <v>0.15462443518077376</v>
      </c>
      <c r="J42" s="92">
        <v>0.48098784741276573</v>
      </c>
      <c r="K42" s="92">
        <v>1</v>
      </c>
      <c r="L42" s="84" t="s">
        <v>291</v>
      </c>
    </row>
    <row r="43" spans="1:12" ht="14.45" customHeight="1">
      <c r="A43" s="51" t="s">
        <v>36</v>
      </c>
      <c r="B43" s="81" t="s">
        <v>212</v>
      </c>
      <c r="C43" s="92">
        <v>0.29855916515309072</v>
      </c>
      <c r="D43" s="92">
        <v>3.9836423988196333E-2</v>
      </c>
      <c r="E43" s="92">
        <v>1.162891675054427E-2</v>
      </c>
      <c r="F43" s="92">
        <v>0.22608168516310878</v>
      </c>
      <c r="G43" s="92">
        <v>7.1934208937707404E-3</v>
      </c>
      <c r="H43" s="92">
        <v>4.7605540247780721E-2</v>
      </c>
      <c r="I43" s="92">
        <v>0.41670038805128912</v>
      </c>
      <c r="J43" s="92">
        <v>0.64997549410816879</v>
      </c>
      <c r="K43" s="92">
        <v>1</v>
      </c>
      <c r="L43" s="84" t="s">
        <v>292</v>
      </c>
    </row>
    <row r="44" spans="1:12" ht="14.45" customHeight="1">
      <c r="A44" s="51" t="s">
        <v>37</v>
      </c>
      <c r="B44" s="81" t="s">
        <v>213</v>
      </c>
      <c r="C44" s="92">
        <v>0.30328613038972602</v>
      </c>
      <c r="D44" s="92">
        <v>2.8803963160795042E-2</v>
      </c>
      <c r="E44" s="92">
        <v>7.4987998871705631E-3</v>
      </c>
      <c r="F44" s="92">
        <v>0.34961623331594571</v>
      </c>
      <c r="G44" s="92">
        <v>4.6678875381328559E-3</v>
      </c>
      <c r="H44" s="92">
        <v>6.8678060444716554E-2</v>
      </c>
      <c r="I44" s="92">
        <v>0.30612698570822994</v>
      </c>
      <c r="J44" s="92">
        <v>0.66041110656230839</v>
      </c>
      <c r="K44" s="92">
        <v>1</v>
      </c>
      <c r="L44" s="84" t="s">
        <v>293</v>
      </c>
    </row>
    <row r="45" spans="1:12" ht="14.45" customHeight="1">
      <c r="A45" s="51" t="s">
        <v>38</v>
      </c>
      <c r="B45" s="81" t="s">
        <v>214</v>
      </c>
      <c r="C45" s="92">
        <v>0.48897306806258412</v>
      </c>
      <c r="D45" s="92">
        <v>4.7400528907545599E-2</v>
      </c>
      <c r="E45" s="92">
        <v>6.9824497541457198E-2</v>
      </c>
      <c r="F45" s="92">
        <v>0.24703879461817771</v>
      </c>
      <c r="G45" s="92">
        <v>1.074477949129261E-2</v>
      </c>
      <c r="H45" s="92">
        <v>0.14701805230529733</v>
      </c>
      <c r="I45" s="92">
        <v>0.13601833137894281</v>
      </c>
      <c r="J45" s="92">
        <v>0.39380190548841287</v>
      </c>
      <c r="K45" s="92">
        <v>1</v>
      </c>
      <c r="L45" s="84" t="s">
        <v>294</v>
      </c>
    </row>
    <row r="46" spans="1:12" ht="14.45" customHeight="1">
      <c r="A46" s="51" t="s">
        <v>39</v>
      </c>
      <c r="B46" s="81" t="s">
        <v>215</v>
      </c>
      <c r="C46" s="92">
        <v>0.68408126418826509</v>
      </c>
      <c r="D46" s="92">
        <v>6.4315710751884012E-2</v>
      </c>
      <c r="E46" s="92">
        <v>2.4017718460564923E-2</v>
      </c>
      <c r="F46" s="92">
        <v>0.10399217869568227</v>
      </c>
      <c r="G46" s="92">
        <v>1.3020117697868611E-2</v>
      </c>
      <c r="H46" s="92">
        <v>0.18591217062584728</v>
      </c>
      <c r="I46" s="92">
        <v>0.11057301020573512</v>
      </c>
      <c r="J46" s="92">
        <v>0.22758530659928577</v>
      </c>
      <c r="K46" s="92">
        <v>1</v>
      </c>
      <c r="L46" s="84" t="s">
        <v>295</v>
      </c>
    </row>
    <row r="47" spans="1:12" ht="14.45" customHeight="1">
      <c r="A47" s="51" t="s">
        <v>40</v>
      </c>
      <c r="B47" s="81" t="s">
        <v>216</v>
      </c>
      <c r="C47" s="92">
        <v>0.45941779050211223</v>
      </c>
      <c r="D47" s="92">
        <v>0.27885783903482703</v>
      </c>
      <c r="E47" s="92">
        <v>7.3830974890089886E-3</v>
      </c>
      <c r="F47" s="92">
        <v>0.1672553148590161</v>
      </c>
      <c r="G47" s="92">
        <v>3.6389610670825617E-3</v>
      </c>
      <c r="H47" s="92">
        <v>7.4927050110143209E-2</v>
      </c>
      <c r="I47" s="92">
        <v>8.3446997047953109E-2</v>
      </c>
      <c r="J47" s="92">
        <v>0.25434127297405179</v>
      </c>
      <c r="K47" s="92">
        <v>1</v>
      </c>
      <c r="L47" s="84" t="s">
        <v>296</v>
      </c>
    </row>
    <row r="48" spans="1:12" ht="14.45" customHeight="1">
      <c r="A48" s="51" t="s">
        <v>41</v>
      </c>
      <c r="B48" s="81" t="s">
        <v>217</v>
      </c>
      <c r="C48" s="92">
        <v>0.42072901830196813</v>
      </c>
      <c r="D48" s="92">
        <v>6.61913919222539E-2</v>
      </c>
      <c r="E48" s="92">
        <v>1.0603268206064241E-2</v>
      </c>
      <c r="F48" s="92">
        <v>0.18943197924540467</v>
      </c>
      <c r="G48" s="92">
        <v>2.4935622615381938E-3</v>
      </c>
      <c r="H48" s="92">
        <v>0.18879438767061552</v>
      </c>
      <c r="I48" s="92">
        <v>0.31055078006277087</v>
      </c>
      <c r="J48" s="92">
        <v>0.50247632156971367</v>
      </c>
      <c r="K48" s="92">
        <v>1</v>
      </c>
      <c r="L48" s="84" t="s">
        <v>297</v>
      </c>
    </row>
    <row r="49" spans="1:12" ht="14.45" customHeight="1">
      <c r="A49" s="51" t="s">
        <v>42</v>
      </c>
      <c r="B49" s="81" t="s">
        <v>218</v>
      </c>
      <c r="C49" s="92">
        <v>0.44710062050764016</v>
      </c>
      <c r="D49" s="92">
        <v>3.6795160922926111E-2</v>
      </c>
      <c r="E49" s="92">
        <v>3.2900142753727761E-2</v>
      </c>
      <c r="F49" s="92">
        <v>0.38457824444938915</v>
      </c>
      <c r="G49" s="92">
        <v>5.1790899048590527E-3</v>
      </c>
      <c r="H49" s="92">
        <v>5.6200759709165583E-2</v>
      </c>
      <c r="I49" s="92">
        <v>9.3446741461457788E-2</v>
      </c>
      <c r="J49" s="92">
        <v>0.48320407581570585</v>
      </c>
      <c r="K49" s="92">
        <v>1</v>
      </c>
      <c r="L49" s="84" t="s">
        <v>298</v>
      </c>
    </row>
    <row r="50" spans="1:12" ht="14.45" customHeight="1">
      <c r="A50" s="51" t="s">
        <v>43</v>
      </c>
      <c r="B50" s="81" t="s">
        <v>219</v>
      </c>
      <c r="C50" s="92">
        <v>0.35609822745086439</v>
      </c>
      <c r="D50" s="92">
        <v>5.1767308436843046E-2</v>
      </c>
      <c r="E50" s="92">
        <v>3.4670984964449885E-3</v>
      </c>
      <c r="F50" s="92">
        <v>0.17617611453078416</v>
      </c>
      <c r="G50" s="92">
        <v>1.3187504947354222E-2</v>
      </c>
      <c r="H50" s="92">
        <v>0.13375243789400992</v>
      </c>
      <c r="I50" s="92">
        <v>0.39930374613770914</v>
      </c>
      <c r="J50" s="92">
        <v>0.58866736561584743</v>
      </c>
      <c r="K50" s="92">
        <v>1</v>
      </c>
      <c r="L50" s="84" t="s">
        <v>299</v>
      </c>
    </row>
    <row r="51" spans="1:12" ht="14.45" customHeight="1">
      <c r="A51" s="51" t="s">
        <v>44</v>
      </c>
      <c r="B51" s="81" t="s">
        <v>220</v>
      </c>
      <c r="C51" s="92">
        <v>0.35530192057249493</v>
      </c>
      <c r="D51" s="92">
        <v>7.0637609999379056E-2</v>
      </c>
      <c r="E51" s="92">
        <v>8.963010271118E-3</v>
      </c>
      <c r="F51" s="92">
        <v>0.30639534880383668</v>
      </c>
      <c r="G51" s="92">
        <v>1.8451755012062981E-3</v>
      </c>
      <c r="H51" s="92">
        <v>2.190906195265311E-2</v>
      </c>
      <c r="I51" s="92">
        <v>0.25685693485196509</v>
      </c>
      <c r="J51" s="92">
        <v>0.56509745915700815</v>
      </c>
      <c r="K51" s="92">
        <v>1</v>
      </c>
      <c r="L51" s="84" t="s">
        <v>300</v>
      </c>
    </row>
    <row r="52" spans="1:12" ht="14.45" customHeight="1">
      <c r="A52" s="51" t="s">
        <v>45</v>
      </c>
      <c r="B52" s="81" t="s">
        <v>221</v>
      </c>
      <c r="C52" s="92">
        <v>0.49841925292495132</v>
      </c>
      <c r="D52" s="92">
        <v>0.13106923964819306</v>
      </c>
      <c r="E52" s="92">
        <v>5.3789837048116062E-3</v>
      </c>
      <c r="F52" s="92">
        <v>0.3210767257147652</v>
      </c>
      <c r="G52" s="92">
        <v>-1.1730823315810185E-3</v>
      </c>
      <c r="H52" s="92">
        <v>4.7153659679730009E-2</v>
      </c>
      <c r="I52" s="92">
        <v>4.5228880338859918E-2</v>
      </c>
      <c r="J52" s="92">
        <v>0.36513252372204436</v>
      </c>
      <c r="K52" s="92">
        <v>1</v>
      </c>
      <c r="L52" s="84" t="s">
        <v>301</v>
      </c>
    </row>
    <row r="53" spans="1:12" ht="14.45" customHeight="1">
      <c r="A53" s="51" t="s">
        <v>46</v>
      </c>
      <c r="B53" s="81" t="s">
        <v>222</v>
      </c>
      <c r="C53" s="92">
        <v>0.43807157074435676</v>
      </c>
      <c r="D53" s="92">
        <v>0.2065665322274314</v>
      </c>
      <c r="E53" s="92">
        <v>6.7056422273131669E-3</v>
      </c>
      <c r="F53" s="92">
        <v>0.16786797791299946</v>
      </c>
      <c r="G53" s="92">
        <v>-1.080528197111664E-2</v>
      </c>
      <c r="H53" s="92">
        <v>0.16569614706082003</v>
      </c>
      <c r="I53" s="92">
        <v>0.19159355885901586</v>
      </c>
      <c r="J53" s="92">
        <v>0.34865625480089879</v>
      </c>
      <c r="K53" s="92">
        <v>1</v>
      </c>
      <c r="L53" s="84" t="s">
        <v>302</v>
      </c>
    </row>
    <row r="54" spans="1:12" ht="14.45" customHeight="1">
      <c r="A54" s="51" t="s">
        <v>47</v>
      </c>
      <c r="B54" s="81" t="s">
        <v>223</v>
      </c>
      <c r="C54" s="92">
        <v>0.33462559633477412</v>
      </c>
      <c r="D54" s="92">
        <v>0.21974962696238776</v>
      </c>
      <c r="E54" s="92">
        <v>1.9814076653099533E-2</v>
      </c>
      <c r="F54" s="92">
        <v>0.21480334722779335</v>
      </c>
      <c r="G54" s="92">
        <v>4.155710722225656E-3</v>
      </c>
      <c r="H54" s="92">
        <v>0.3289738214840417</v>
      </c>
      <c r="I54" s="92">
        <v>0.20685164209971965</v>
      </c>
      <c r="J54" s="92">
        <v>0.42581070004973826</v>
      </c>
      <c r="K54" s="92">
        <v>1</v>
      </c>
      <c r="L54" s="84" t="s">
        <v>303</v>
      </c>
    </row>
    <row r="55" spans="1:12" ht="14.45" customHeight="1">
      <c r="A55" s="51" t="s">
        <v>48</v>
      </c>
      <c r="B55" s="81" t="s">
        <v>224</v>
      </c>
      <c r="C55" s="92">
        <v>0.47733335933810406</v>
      </c>
      <c r="D55" s="92">
        <v>0.10925138301266202</v>
      </c>
      <c r="E55" s="92">
        <v>1.186757906263017E-3</v>
      </c>
      <c r="F55" s="92">
        <v>9.7655360200833374E-2</v>
      </c>
      <c r="G55" s="92">
        <v>1.3978634932226751E-2</v>
      </c>
      <c r="H55" s="92">
        <v>0.16112361954495008</v>
      </c>
      <c r="I55" s="92">
        <v>0.30059450460991072</v>
      </c>
      <c r="J55" s="92">
        <v>0.41222849974297071</v>
      </c>
      <c r="K55" s="92">
        <v>1</v>
      </c>
      <c r="L55" s="84" t="s">
        <v>304</v>
      </c>
    </row>
    <row r="56" spans="1:12" ht="14.45" customHeight="1">
      <c r="A56" s="51" t="s">
        <v>49</v>
      </c>
      <c r="B56" s="81" t="s">
        <v>225</v>
      </c>
      <c r="C56" s="92">
        <v>0.39762072467212572</v>
      </c>
      <c r="D56" s="92">
        <v>6.926430870946132E-2</v>
      </c>
      <c r="E56" s="92">
        <v>3.5895109075326434E-3</v>
      </c>
      <c r="F56" s="92">
        <v>0.43276588814949896</v>
      </c>
      <c r="G56" s="92">
        <v>-2.4834681642846314E-3</v>
      </c>
      <c r="H56" s="92">
        <v>6.7383937756712545E-2</v>
      </c>
      <c r="I56" s="92">
        <v>9.9243035725665993E-2</v>
      </c>
      <c r="J56" s="92">
        <v>0.52952545571088017</v>
      </c>
      <c r="K56" s="92">
        <v>1</v>
      </c>
      <c r="L56" s="84" t="s">
        <v>305</v>
      </c>
    </row>
    <row r="57" spans="1:12" ht="14.45" customHeight="1">
      <c r="A57" s="51" t="s">
        <v>50</v>
      </c>
      <c r="B57" s="81" t="s">
        <v>226</v>
      </c>
      <c r="C57" s="92">
        <v>0.48089782295917177</v>
      </c>
      <c r="D57" s="92">
        <v>4.9346062221383616E-2</v>
      </c>
      <c r="E57" s="92">
        <v>2.1876547868952996E-3</v>
      </c>
      <c r="F57" s="92">
        <v>0.38753174922775047</v>
      </c>
      <c r="G57" s="92">
        <v>-1.1275000511538104E-4</v>
      </c>
      <c r="H57" s="92">
        <v>4.5489113160383017E-2</v>
      </c>
      <c r="I57" s="92">
        <v>8.0149460809914322E-2</v>
      </c>
      <c r="J57" s="92">
        <v>0.46756846003254954</v>
      </c>
      <c r="K57" s="92">
        <v>1</v>
      </c>
      <c r="L57" s="84" t="s">
        <v>306</v>
      </c>
    </row>
    <row r="58" spans="1:12" ht="14.45" customHeight="1">
      <c r="A58" s="51" t="s">
        <v>51</v>
      </c>
      <c r="B58" s="81" t="s">
        <v>227</v>
      </c>
      <c r="C58" s="92">
        <v>0.41134963357992044</v>
      </c>
      <c r="D58" s="92">
        <v>2.7500600256306278E-2</v>
      </c>
      <c r="E58" s="92">
        <v>4.9274185687442219E-2</v>
      </c>
      <c r="F58" s="92">
        <v>0.29171189444555606</v>
      </c>
      <c r="G58" s="92">
        <v>2.9706453733848549E-2</v>
      </c>
      <c r="H58" s="92">
        <v>7.0658990748652215E-2</v>
      </c>
      <c r="I58" s="92">
        <v>0.19045723229692649</v>
      </c>
      <c r="J58" s="92">
        <v>0.5118755804763313</v>
      </c>
      <c r="K58" s="92">
        <v>1</v>
      </c>
      <c r="L58" s="84" t="s">
        <v>307</v>
      </c>
    </row>
    <row r="59" spans="1:12" ht="14.45" customHeight="1">
      <c r="A59" s="51" t="s">
        <v>52</v>
      </c>
      <c r="B59" s="81" t="s">
        <v>228</v>
      </c>
      <c r="C59" s="92">
        <v>0.44710177139777929</v>
      </c>
      <c r="D59" s="92">
        <v>2.6286382406373768E-2</v>
      </c>
      <c r="E59" s="92">
        <v>4.2580154570286327E-2</v>
      </c>
      <c r="F59" s="92">
        <v>0.13507838106428741</v>
      </c>
      <c r="G59" s="92">
        <v>6.2064014863801266E-3</v>
      </c>
      <c r="H59" s="92">
        <v>2.2774553970146268E-2</v>
      </c>
      <c r="I59" s="92">
        <v>0.34274690907489308</v>
      </c>
      <c r="J59" s="92">
        <v>0.48403169162556098</v>
      </c>
      <c r="K59" s="92">
        <v>1</v>
      </c>
      <c r="L59" s="84" t="s">
        <v>308</v>
      </c>
    </row>
    <row r="60" spans="1:12" ht="14.45" customHeight="1">
      <c r="A60" s="51" t="s">
        <v>53</v>
      </c>
      <c r="B60" s="81" t="s">
        <v>229</v>
      </c>
      <c r="C60" s="92">
        <v>0.32179955700476515</v>
      </c>
      <c r="D60" s="92">
        <v>3.6886162643745883E-2</v>
      </c>
      <c r="E60" s="92">
        <v>6.3177979227630257E-2</v>
      </c>
      <c r="F60" s="92">
        <v>0.20533887543368745</v>
      </c>
      <c r="G60" s="92">
        <v>6.8844393170039049E-3</v>
      </c>
      <c r="H60" s="92">
        <v>1.7330231951832194E-2</v>
      </c>
      <c r="I60" s="92">
        <v>0.36591298637316733</v>
      </c>
      <c r="J60" s="92">
        <v>0.57813630112385872</v>
      </c>
      <c r="K60" s="92">
        <v>1</v>
      </c>
      <c r="L60" s="84" t="s">
        <v>309</v>
      </c>
    </row>
    <row r="61" spans="1:12" ht="14.45" customHeight="1">
      <c r="A61" s="51" t="s">
        <v>81</v>
      </c>
      <c r="B61" s="81" t="s">
        <v>230</v>
      </c>
      <c r="C61" s="92">
        <v>4.4285128740462261E-2</v>
      </c>
      <c r="D61" s="92">
        <v>3.1563273531225291E-3</v>
      </c>
      <c r="E61" s="92">
        <v>7.1057025134948814E-3</v>
      </c>
      <c r="F61" s="92">
        <v>2.0959476460817781E-2</v>
      </c>
      <c r="G61" s="92">
        <v>3.9668650304245726E-2</v>
      </c>
      <c r="H61" s="92">
        <v>0.44425280752032126</v>
      </c>
      <c r="I61" s="92">
        <v>0.88482471462785661</v>
      </c>
      <c r="J61" s="92">
        <v>0.94545284139292041</v>
      </c>
      <c r="K61" s="92">
        <v>1</v>
      </c>
      <c r="L61" s="84" t="s">
        <v>310</v>
      </c>
    </row>
    <row r="62" spans="1:12" ht="14.45" customHeight="1">
      <c r="A62" s="51" t="s">
        <v>54</v>
      </c>
      <c r="B62" s="81" t="s">
        <v>231</v>
      </c>
      <c r="C62" s="92">
        <v>0.29484558560074947</v>
      </c>
      <c r="D62" s="92">
        <v>2.4609645071838947E-2</v>
      </c>
      <c r="E62" s="92">
        <v>7.5356229610477792E-3</v>
      </c>
      <c r="F62" s="92">
        <v>0.30599359741448445</v>
      </c>
      <c r="G62" s="92">
        <v>-6.7239772754782009E-4</v>
      </c>
      <c r="H62" s="92">
        <v>3.0900487753127728E-2</v>
      </c>
      <c r="I62" s="92">
        <v>0.36768794667942706</v>
      </c>
      <c r="J62" s="92">
        <v>0.673009146366364</v>
      </c>
      <c r="K62" s="92">
        <v>1</v>
      </c>
      <c r="L62" s="84" t="s">
        <v>311</v>
      </c>
    </row>
    <row r="63" spans="1:12" ht="14.45" customHeight="1">
      <c r="A63" s="51" t="s">
        <v>55</v>
      </c>
      <c r="B63" s="81" t="s">
        <v>232</v>
      </c>
      <c r="C63" s="92">
        <v>0.57075860889870689</v>
      </c>
      <c r="D63" s="92">
        <v>4.066486283815695E-2</v>
      </c>
      <c r="E63" s="92">
        <v>1.2482341795745365E-2</v>
      </c>
      <c r="F63" s="92">
        <v>0.42292501749679795</v>
      </c>
      <c r="G63" s="92">
        <v>-1.5935793407674151E-3</v>
      </c>
      <c r="H63" s="92">
        <v>3.5188365197907356E-2</v>
      </c>
      <c r="I63" s="92">
        <v>-4.5237251688639679E-2</v>
      </c>
      <c r="J63" s="92">
        <v>0.37609418646739062</v>
      </c>
      <c r="K63" s="92">
        <v>1</v>
      </c>
      <c r="L63" s="84" t="s">
        <v>312</v>
      </c>
    </row>
    <row r="64" spans="1:12" ht="14.45" customHeight="1">
      <c r="A64" s="51" t="s">
        <v>56</v>
      </c>
      <c r="B64" s="81" t="s">
        <v>233</v>
      </c>
      <c r="C64" s="92">
        <v>0.45951047180514459</v>
      </c>
      <c r="D64" s="92">
        <v>6.1049668089579207E-2</v>
      </c>
      <c r="E64" s="92">
        <v>8.5795503615841567E-3</v>
      </c>
      <c r="F64" s="92">
        <v>0.32840192054851913</v>
      </c>
      <c r="G64" s="92">
        <v>6.7746065906578333E-3</v>
      </c>
      <c r="H64" s="92">
        <v>5.4318328374729177E-2</v>
      </c>
      <c r="I64" s="92">
        <v>0.13568378260451511</v>
      </c>
      <c r="J64" s="92">
        <v>0.47086030974369081</v>
      </c>
      <c r="K64" s="92">
        <v>1</v>
      </c>
      <c r="L64" s="84" t="s">
        <v>313</v>
      </c>
    </row>
    <row r="65" spans="1:12" ht="14.45" customHeight="1">
      <c r="A65" s="51" t="s">
        <v>57</v>
      </c>
      <c r="B65" s="81" t="s">
        <v>234</v>
      </c>
      <c r="C65" s="92">
        <v>0.17600049959348368</v>
      </c>
      <c r="D65" s="92">
        <v>1.4387576351090111E-2</v>
      </c>
      <c r="E65" s="92">
        <v>1.0443333529564319E-2</v>
      </c>
      <c r="F65" s="92">
        <v>0.3461232108430935</v>
      </c>
      <c r="G65" s="92">
        <v>-1.6477695106376894E-2</v>
      </c>
      <c r="H65" s="92">
        <v>0.54109939914178018</v>
      </c>
      <c r="I65" s="92">
        <v>0.46952307478914518</v>
      </c>
      <c r="J65" s="92">
        <v>0.79916859052586176</v>
      </c>
      <c r="K65" s="92">
        <v>1</v>
      </c>
      <c r="L65" s="84" t="s">
        <v>314</v>
      </c>
    </row>
    <row r="66" spans="1:12" ht="14.45" customHeight="1">
      <c r="A66" s="51" t="s">
        <v>58</v>
      </c>
      <c r="B66" s="81" t="s">
        <v>235</v>
      </c>
      <c r="C66" s="92">
        <v>0.43502738372471494</v>
      </c>
      <c r="D66" s="92">
        <v>4.6558777519885977E-2</v>
      </c>
      <c r="E66" s="92">
        <v>7.0910214770646398E-3</v>
      </c>
      <c r="F66" s="92">
        <v>0.30773476753017165</v>
      </c>
      <c r="G66" s="92">
        <v>4.0963008920318128E-3</v>
      </c>
      <c r="H66" s="92">
        <v>8.3651861019632089E-3</v>
      </c>
      <c r="I66" s="92">
        <v>0.19949174885613105</v>
      </c>
      <c r="J66" s="92">
        <v>0.51132281727833429</v>
      </c>
      <c r="K66" s="92">
        <v>1</v>
      </c>
      <c r="L66" s="84" t="s">
        <v>315</v>
      </c>
    </row>
    <row r="67" spans="1:12" ht="14.45" customHeight="1">
      <c r="A67" s="51" t="s">
        <v>59</v>
      </c>
      <c r="B67" s="81" t="s">
        <v>236</v>
      </c>
      <c r="C67" s="92">
        <v>0.47118356757316315</v>
      </c>
      <c r="D67" s="92">
        <v>6.2367264545703065E-2</v>
      </c>
      <c r="E67" s="92">
        <v>7.2770974425830698E-3</v>
      </c>
      <c r="F67" s="92">
        <v>0.308380266788993</v>
      </c>
      <c r="G67" s="92">
        <v>-1.1783208003133115E-4</v>
      </c>
      <c r="H67" s="92">
        <v>4.7220424933858862E-2</v>
      </c>
      <c r="I67" s="92">
        <v>0.15090963572958904</v>
      </c>
      <c r="J67" s="92">
        <v>0.45917207043855068</v>
      </c>
      <c r="K67" s="92">
        <v>1</v>
      </c>
      <c r="L67" s="84" t="s">
        <v>316</v>
      </c>
    </row>
    <row r="68" spans="1:12" ht="14.45" customHeight="1">
      <c r="A68" s="51" t="s">
        <v>60</v>
      </c>
      <c r="B68" s="81" t="s">
        <v>237</v>
      </c>
      <c r="C68" s="92">
        <v>0.29985302923085294</v>
      </c>
      <c r="D68" s="92">
        <v>0.18629361493658489</v>
      </c>
      <c r="E68" s="92">
        <v>8.6005116760111047E-3</v>
      </c>
      <c r="F68" s="92">
        <v>0.33538545449582191</v>
      </c>
      <c r="G68" s="92">
        <v>-1.3579073175666742E-2</v>
      </c>
      <c r="H68" s="92">
        <v>6.0510334312986885E-2</v>
      </c>
      <c r="I68" s="92">
        <v>0.18344646283639585</v>
      </c>
      <c r="J68" s="92">
        <v>0.50525284415655103</v>
      </c>
      <c r="K68" s="92">
        <v>1</v>
      </c>
      <c r="L68" s="84" t="s">
        <v>317</v>
      </c>
    </row>
    <row r="69" spans="1:12" ht="14.45" customHeight="1">
      <c r="A69" s="51" t="s">
        <v>61</v>
      </c>
      <c r="B69" s="81" t="s">
        <v>238</v>
      </c>
      <c r="C69" s="92">
        <v>0.3812561303353848</v>
      </c>
      <c r="D69" s="92">
        <v>4.5692402041225856E-2</v>
      </c>
      <c r="E69" s="92">
        <v>1.2519668647753507E-2</v>
      </c>
      <c r="F69" s="92">
        <v>0.11112298815233949</v>
      </c>
      <c r="G69" s="92">
        <v>4.8159921158122898E-2</v>
      </c>
      <c r="H69" s="92">
        <v>0.19867504775954251</v>
      </c>
      <c r="I69" s="92">
        <v>0.40124888966517341</v>
      </c>
      <c r="J69" s="92">
        <v>0.56053179897563621</v>
      </c>
      <c r="K69" s="92">
        <v>1</v>
      </c>
      <c r="L69" s="84" t="s">
        <v>318</v>
      </c>
    </row>
    <row r="70" spans="1:12" ht="14.45" customHeight="1">
      <c r="A70" s="51" t="s">
        <v>62</v>
      </c>
      <c r="B70" s="81" t="s">
        <v>239</v>
      </c>
      <c r="C70" s="92">
        <v>9.6631010745101636E-2</v>
      </c>
      <c r="D70" s="92">
        <v>5.1941503992061766E-3</v>
      </c>
      <c r="E70" s="92">
        <v>1.7695066563895136E-3</v>
      </c>
      <c r="F70" s="92">
        <v>0.8354096016121545</v>
      </c>
      <c r="G70" s="92">
        <v>-3.3327063651637215E-4</v>
      </c>
      <c r="H70" s="92">
        <v>3.769134425547552E-3</v>
      </c>
      <c r="I70" s="92">
        <v>6.1329001223664581E-2</v>
      </c>
      <c r="J70" s="92">
        <v>0.89640533219930263</v>
      </c>
      <c r="K70" s="92">
        <v>1</v>
      </c>
      <c r="L70" s="84" t="s">
        <v>319</v>
      </c>
    </row>
    <row r="71" spans="1:12" ht="14.45" customHeight="1">
      <c r="A71" s="51" t="s">
        <v>63</v>
      </c>
      <c r="B71" s="81" t="s">
        <v>240</v>
      </c>
      <c r="C71" s="92">
        <v>0.60062029903720926</v>
      </c>
      <c r="D71" s="92">
        <v>3.2918971365072512E-2</v>
      </c>
      <c r="E71" s="92">
        <v>1.2616617048272199E-2</v>
      </c>
      <c r="F71" s="92">
        <v>0.28062293649328168</v>
      </c>
      <c r="G71" s="92">
        <v>-4.4218314201032597E-3</v>
      </c>
      <c r="H71" s="92">
        <v>3.8964169657426904E-2</v>
      </c>
      <c r="I71" s="92">
        <v>7.7643007476267498E-2</v>
      </c>
      <c r="J71" s="92">
        <v>0.35384411254944559</v>
      </c>
      <c r="K71" s="92">
        <v>1</v>
      </c>
      <c r="L71" s="84" t="s">
        <v>320</v>
      </c>
    </row>
    <row r="72" spans="1:12" ht="14.45" customHeight="1">
      <c r="A72" s="51" t="s">
        <v>64</v>
      </c>
      <c r="B72" s="81" t="s">
        <v>241</v>
      </c>
      <c r="C72" s="92">
        <v>0.12600676128290864</v>
      </c>
      <c r="D72" s="92">
        <v>3.5734958847765889E-2</v>
      </c>
      <c r="E72" s="92">
        <v>7.6615546968444963E-3</v>
      </c>
      <c r="F72" s="92">
        <v>0.77569408896906078</v>
      </c>
      <c r="G72" s="92">
        <v>3.4678505495238806E-3</v>
      </c>
      <c r="H72" s="92">
        <v>1.9138267804528503E-2</v>
      </c>
      <c r="I72" s="92">
        <v>5.1434785653896253E-2</v>
      </c>
      <c r="J72" s="92">
        <v>0.83059672517248095</v>
      </c>
      <c r="K72" s="92">
        <v>1</v>
      </c>
      <c r="L72" s="84" t="s">
        <v>321</v>
      </c>
    </row>
    <row r="73" spans="1:12" ht="14.45" customHeight="1">
      <c r="A73" s="51" t="s">
        <v>65</v>
      </c>
      <c r="B73" s="81" t="s">
        <v>242</v>
      </c>
      <c r="C73" s="92">
        <v>0.25316561873770527</v>
      </c>
      <c r="D73" s="92">
        <v>5.1223273215303428E-2</v>
      </c>
      <c r="E73" s="92">
        <v>1.0690713878624091E-2</v>
      </c>
      <c r="F73" s="92">
        <v>0.59458781892863866</v>
      </c>
      <c r="G73" s="92">
        <v>3.2145794432841901E-3</v>
      </c>
      <c r="H73" s="92">
        <v>2.6244521876955217E-2</v>
      </c>
      <c r="I73" s="92">
        <v>8.7117995796444483E-2</v>
      </c>
      <c r="J73" s="92">
        <v>0.68492039416836736</v>
      </c>
      <c r="K73" s="92">
        <v>1</v>
      </c>
      <c r="L73" s="84" t="s">
        <v>322</v>
      </c>
    </row>
    <row r="74" spans="1:12" ht="14.45" customHeight="1">
      <c r="A74" s="51" t="s">
        <v>66</v>
      </c>
      <c r="B74" s="81" t="s">
        <v>243</v>
      </c>
      <c r="C74" s="92">
        <v>0.40193416623827322</v>
      </c>
      <c r="D74" s="92">
        <v>5.589030962942635E-2</v>
      </c>
      <c r="E74" s="92">
        <v>5.135135763815391E-3</v>
      </c>
      <c r="F74" s="92">
        <v>0.28120760628665176</v>
      </c>
      <c r="G74" s="92">
        <v>3.6228186829645385E-3</v>
      </c>
      <c r="H74" s="92">
        <v>5.3063983899505077E-2</v>
      </c>
      <c r="I74" s="92">
        <v>0.25220996339886881</v>
      </c>
      <c r="J74" s="92">
        <v>0.537040388368485</v>
      </c>
      <c r="K74" s="92">
        <v>1</v>
      </c>
      <c r="L74" s="84" t="s">
        <v>323</v>
      </c>
    </row>
    <row r="75" spans="1:12" ht="14.45" customHeight="1">
      <c r="A75" s="51" t="s">
        <v>67</v>
      </c>
      <c r="B75" s="81" t="s">
        <v>244</v>
      </c>
      <c r="C75" s="92">
        <v>0.21378350502822371</v>
      </c>
      <c r="D75" s="92">
        <v>1.760375607835336E-2</v>
      </c>
      <c r="E75" s="92">
        <v>4.5051481217564533E-2</v>
      </c>
      <c r="F75" s="92">
        <v>0.5878303322706504</v>
      </c>
      <c r="G75" s="92">
        <v>-1.2841024010657252E-2</v>
      </c>
      <c r="H75" s="92">
        <v>0.18001113282722356</v>
      </c>
      <c r="I75" s="92">
        <v>0.14857194941586524</v>
      </c>
      <c r="J75" s="92">
        <v>0.72356125767585844</v>
      </c>
      <c r="K75" s="92">
        <v>1</v>
      </c>
      <c r="L75" s="84" t="s">
        <v>324</v>
      </c>
    </row>
    <row r="76" spans="1:12" ht="14.45" customHeight="1">
      <c r="A76" s="51" t="s">
        <v>68</v>
      </c>
      <c r="B76" s="81" t="s">
        <v>245</v>
      </c>
      <c r="C76" s="92">
        <v>0.10670913433390861</v>
      </c>
      <c r="D76" s="92">
        <v>1.3168762296588366E-2</v>
      </c>
      <c r="E76" s="92">
        <v>2.2357014373143937E-2</v>
      </c>
      <c r="F76" s="92">
        <v>0.76338281514499085</v>
      </c>
      <c r="G76" s="92">
        <v>-6.0627895138940055E-2</v>
      </c>
      <c r="H76" s="92">
        <v>6.5965269965833198E-2</v>
      </c>
      <c r="I76" s="92">
        <v>0.15501016899030809</v>
      </c>
      <c r="J76" s="92">
        <v>0.85776508899635917</v>
      </c>
      <c r="K76" s="92">
        <v>1</v>
      </c>
      <c r="L76" s="84" t="s">
        <v>325</v>
      </c>
    </row>
    <row r="77" spans="1:12" ht="14.45" customHeight="1">
      <c r="A77" s="51" t="s">
        <v>69</v>
      </c>
      <c r="B77" s="81" t="s">
        <v>246</v>
      </c>
      <c r="C77" s="92">
        <v>0.27563413498934292</v>
      </c>
      <c r="D77" s="92">
        <v>0.10068434684540593</v>
      </c>
      <c r="E77" s="92">
        <v>4.9956040219999956E-2</v>
      </c>
      <c r="F77" s="92">
        <v>0.44470304573023572</v>
      </c>
      <c r="G77" s="92">
        <v>1.7020807433838498E-3</v>
      </c>
      <c r="H77" s="92">
        <v>5.3041536561386562E-2</v>
      </c>
      <c r="I77" s="92">
        <v>0.12732035147163159</v>
      </c>
      <c r="J77" s="92">
        <v>0.57372547794525131</v>
      </c>
      <c r="K77" s="92">
        <v>1</v>
      </c>
      <c r="L77" s="84" t="s">
        <v>326</v>
      </c>
    </row>
    <row r="78" spans="1:12" ht="14.45" customHeight="1">
      <c r="A78" s="51" t="s">
        <v>70</v>
      </c>
      <c r="B78" s="81" t="s">
        <v>247</v>
      </c>
      <c r="C78" s="92">
        <v>0.31607515061108998</v>
      </c>
      <c r="D78" s="92">
        <v>7.2618955543064481E-2</v>
      </c>
      <c r="E78" s="92">
        <v>6.5898417505912868E-2</v>
      </c>
      <c r="F78" s="92">
        <v>0.42358696765968723</v>
      </c>
      <c r="G78" s="92">
        <v>-2.4924222693793421E-2</v>
      </c>
      <c r="H78" s="92">
        <v>0.12792870872295661</v>
      </c>
      <c r="I78" s="92">
        <v>0.14674473137403884</v>
      </c>
      <c r="J78" s="92">
        <v>0.54540747633993247</v>
      </c>
      <c r="K78" s="92">
        <v>1</v>
      </c>
      <c r="L78" s="84" t="s">
        <v>327</v>
      </c>
    </row>
    <row r="79" spans="1:12" ht="14.45" customHeight="1">
      <c r="A79" s="51" t="s">
        <v>71</v>
      </c>
      <c r="B79" s="81" t="s">
        <v>248</v>
      </c>
      <c r="C79" s="92">
        <v>0.1926813628224362</v>
      </c>
      <c r="D79" s="92">
        <v>4.1083700333930204E-2</v>
      </c>
      <c r="E79" s="92">
        <v>4.3195566955427568E-2</v>
      </c>
      <c r="F79" s="92">
        <v>0.67024234485433742</v>
      </c>
      <c r="G79" s="92">
        <v>-6.6198187435856551E-2</v>
      </c>
      <c r="H79" s="92">
        <v>7.0101662917486984E-2</v>
      </c>
      <c r="I79" s="92">
        <v>0.11899521246972497</v>
      </c>
      <c r="J79" s="92">
        <v>0.72303936988820583</v>
      </c>
      <c r="K79" s="92">
        <v>1</v>
      </c>
      <c r="L79" s="84" t="s">
        <v>328</v>
      </c>
    </row>
    <row r="80" spans="1:12" ht="14.45" customHeight="1">
      <c r="A80" s="51" t="s">
        <v>72</v>
      </c>
      <c r="B80" s="81" t="s">
        <v>249</v>
      </c>
      <c r="C80" s="92">
        <v>0.34160268961541984</v>
      </c>
      <c r="D80" s="92">
        <v>0.10808252759255645</v>
      </c>
      <c r="E80" s="92">
        <v>4.7422638792633608E-2</v>
      </c>
      <c r="F80" s="92">
        <v>0.18556873656023257</v>
      </c>
      <c r="G80" s="92">
        <v>-4.2197458513993286E-2</v>
      </c>
      <c r="H80" s="92">
        <v>0.14804742492620115</v>
      </c>
      <c r="I80" s="92">
        <v>0.3595208659531508</v>
      </c>
      <c r="J80" s="92">
        <v>0.50289214399938986</v>
      </c>
      <c r="K80" s="92">
        <v>1</v>
      </c>
      <c r="L80" s="84" t="s">
        <v>329</v>
      </c>
    </row>
    <row r="81" spans="1:12" ht="14.45" customHeight="1">
      <c r="A81" s="51" t="s">
        <v>73</v>
      </c>
      <c r="B81" s="81" t="s">
        <v>250</v>
      </c>
      <c r="C81" s="92">
        <v>0.36511644457840908</v>
      </c>
      <c r="D81" s="92">
        <v>2.7554852241186582E-2</v>
      </c>
      <c r="E81" s="92">
        <v>4.7607684546759933E-2</v>
      </c>
      <c r="F81" s="92">
        <v>0.46822038755158008</v>
      </c>
      <c r="G81" s="92">
        <v>-8.5539961522030555E-2</v>
      </c>
      <c r="H81" s="92">
        <v>0.11108232842040135</v>
      </c>
      <c r="I81" s="92">
        <v>0.17704059260409485</v>
      </c>
      <c r="J81" s="92">
        <v>0.55972101863364432</v>
      </c>
      <c r="K81" s="92">
        <v>1</v>
      </c>
      <c r="L81" s="84" t="s">
        <v>330</v>
      </c>
    </row>
    <row r="82" spans="1:12" ht="14.45" customHeight="1">
      <c r="A82" s="51" t="s">
        <v>74</v>
      </c>
      <c r="B82" s="81" t="s">
        <v>251</v>
      </c>
      <c r="C82" s="92">
        <v>0.31383510820153726</v>
      </c>
      <c r="D82" s="92">
        <v>3.6841705392982406E-2</v>
      </c>
      <c r="E82" s="92">
        <v>5.5547465589505275E-2</v>
      </c>
      <c r="F82" s="92">
        <v>0.27613779844097358</v>
      </c>
      <c r="G82" s="92">
        <v>1.5032379524900016E-2</v>
      </c>
      <c r="H82" s="92">
        <v>0.12137540531176576</v>
      </c>
      <c r="I82" s="92">
        <v>0.30260554285010155</v>
      </c>
      <c r="J82" s="92">
        <v>0.59377572081597507</v>
      </c>
      <c r="K82" s="92">
        <v>1</v>
      </c>
      <c r="L82" s="84" t="s">
        <v>331</v>
      </c>
    </row>
    <row r="83" spans="1:12" ht="14.45" customHeight="1">
      <c r="A83" s="51" t="s">
        <v>75</v>
      </c>
      <c r="B83" s="81" t="s">
        <v>252</v>
      </c>
      <c r="C83" s="92">
        <v>0.49722882770574611</v>
      </c>
      <c r="D83" s="92">
        <v>6.4317154286543721E-2</v>
      </c>
      <c r="E83" s="92">
        <v>6.0124747580400713E-2</v>
      </c>
      <c r="F83" s="92">
        <v>0.40419486034219271</v>
      </c>
      <c r="G83" s="92">
        <v>-4.3656922377840704E-2</v>
      </c>
      <c r="H83" s="92">
        <v>0.10423345772891238</v>
      </c>
      <c r="I83" s="92">
        <v>1.7791332462957363E-2</v>
      </c>
      <c r="J83" s="92">
        <v>0.37832927042730957</v>
      </c>
      <c r="K83" s="92">
        <v>1</v>
      </c>
      <c r="L83" s="84" t="s">
        <v>332</v>
      </c>
    </row>
    <row r="84" spans="1:12" ht="14.45" customHeight="1">
      <c r="A84" s="51" t="s">
        <v>76</v>
      </c>
      <c r="B84" s="81" t="s">
        <v>253</v>
      </c>
      <c r="C84" s="92">
        <v>0.46099254232367409</v>
      </c>
      <c r="D84" s="92">
        <v>6.9426430295222358E-2</v>
      </c>
      <c r="E84" s="92">
        <v>9.4112609098002231E-2</v>
      </c>
      <c r="F84" s="92">
        <v>0.4781708570921262</v>
      </c>
      <c r="G84" s="92">
        <v>-0.2104118440936931</v>
      </c>
      <c r="H84" s="92">
        <v>7.5033517788361467E-2</v>
      </c>
      <c r="I84" s="92">
        <v>0.10770940528466831</v>
      </c>
      <c r="J84" s="92">
        <v>0.3754684182831014</v>
      </c>
      <c r="K84" s="92">
        <v>1</v>
      </c>
      <c r="L84" s="84" t="s">
        <v>333</v>
      </c>
    </row>
    <row r="85" spans="1:12" ht="14.45" customHeight="1">
      <c r="A85" s="51" t="s">
        <v>77</v>
      </c>
      <c r="B85" s="81" t="s">
        <v>254</v>
      </c>
      <c r="C85" s="92">
        <v>0.19190909292329511</v>
      </c>
      <c r="D85" s="92">
        <v>5.1290324367439175E-2</v>
      </c>
      <c r="E85" s="92">
        <v>8.3459808570035907E-3</v>
      </c>
      <c r="F85" s="92">
        <v>0.31145102863256202</v>
      </c>
      <c r="G85" s="92">
        <v>1.604081936669427E-3</v>
      </c>
      <c r="H85" s="92">
        <v>1.8664802985268025E-2</v>
      </c>
      <c r="I85" s="92">
        <v>0.43539949128303063</v>
      </c>
      <c r="J85" s="92">
        <v>0.7484546018522622</v>
      </c>
      <c r="K85" s="92">
        <v>1</v>
      </c>
      <c r="L85" s="84" t="s">
        <v>334</v>
      </c>
    </row>
    <row r="86" spans="1:12" ht="14.45" customHeight="1">
      <c r="A86" s="51" t="s">
        <v>78</v>
      </c>
      <c r="B86" s="81" t="s">
        <v>255</v>
      </c>
      <c r="C86" s="92">
        <v>0.21481680581366777</v>
      </c>
      <c r="D86" s="92">
        <v>4.38811872045222E-2</v>
      </c>
      <c r="E86" s="92">
        <v>9.2189354251280328E-3</v>
      </c>
      <c r="F86" s="92">
        <v>0.1590479186331557</v>
      </c>
      <c r="G86" s="92">
        <v>1.4704681683689888E-3</v>
      </c>
      <c r="H86" s="92">
        <v>1.9099877616736684E-2</v>
      </c>
      <c r="I86" s="92">
        <v>0.5715646847551572</v>
      </c>
      <c r="J86" s="92">
        <v>0.73208307155668206</v>
      </c>
      <c r="K86" s="92">
        <v>1</v>
      </c>
      <c r="L86" s="84" t="s">
        <v>335</v>
      </c>
    </row>
    <row r="87" spans="1:12" ht="14.45" customHeight="1">
      <c r="A87" s="51" t="s">
        <v>79</v>
      </c>
      <c r="B87" s="81" t="s">
        <v>256</v>
      </c>
      <c r="C87" s="92">
        <v>0</v>
      </c>
      <c r="D87" s="92">
        <v>0</v>
      </c>
      <c r="E87" s="92">
        <v>0</v>
      </c>
      <c r="F87" s="92">
        <v>1.0000000000000002</v>
      </c>
      <c r="G87" s="92">
        <v>0</v>
      </c>
      <c r="H87" s="92">
        <v>0</v>
      </c>
      <c r="I87" s="92">
        <v>0</v>
      </c>
      <c r="J87" s="92">
        <v>0.99999999999999978</v>
      </c>
      <c r="K87" s="92">
        <v>1</v>
      </c>
      <c r="L87" s="84" t="s">
        <v>336</v>
      </c>
    </row>
    <row r="88" spans="1:12" ht="14.45" customHeight="1">
      <c r="A88" s="51" t="s">
        <v>134</v>
      </c>
      <c r="B88" s="81" t="s">
        <v>257</v>
      </c>
      <c r="C88" s="92">
        <v>0</v>
      </c>
      <c r="D88" s="92">
        <v>0</v>
      </c>
      <c r="E88" s="92">
        <v>0</v>
      </c>
      <c r="F88" s="92">
        <v>1</v>
      </c>
      <c r="G88" s="92">
        <v>0</v>
      </c>
      <c r="H88" s="92">
        <v>0</v>
      </c>
      <c r="I88" s="92">
        <v>0</v>
      </c>
      <c r="J88" s="92">
        <v>0</v>
      </c>
      <c r="K88" s="92">
        <v>1</v>
      </c>
      <c r="L88" s="84" t="s">
        <v>337</v>
      </c>
    </row>
    <row r="89" spans="1:12" ht="14.45" customHeight="1" thickBot="1">
      <c r="A89" s="51" t="s">
        <v>105</v>
      </c>
      <c r="B89" s="81" t="s">
        <v>258</v>
      </c>
      <c r="C89" s="92">
        <v>0</v>
      </c>
      <c r="D89" s="92">
        <v>0</v>
      </c>
      <c r="E89" s="92">
        <v>0</v>
      </c>
      <c r="F89" s="92">
        <v>1</v>
      </c>
      <c r="G89" s="92">
        <v>0</v>
      </c>
      <c r="H89" s="92">
        <v>0</v>
      </c>
      <c r="I89" s="92">
        <v>0</v>
      </c>
      <c r="J89" s="92">
        <v>0</v>
      </c>
      <c r="K89" s="92">
        <v>1</v>
      </c>
      <c r="L89" s="84" t="s">
        <v>338</v>
      </c>
    </row>
    <row r="90" spans="1:12" ht="14.45" customHeight="1" thickBot="1">
      <c r="A90" s="51"/>
      <c r="B90" s="100" t="s">
        <v>80</v>
      </c>
      <c r="C90" s="92">
        <v>0.35572350852108536</v>
      </c>
      <c r="D90" s="92">
        <v>0.14074845503992098</v>
      </c>
      <c r="E90" s="92">
        <v>1.7047705762952114E-2</v>
      </c>
      <c r="F90" s="92">
        <v>0.2477737052605633</v>
      </c>
      <c r="G90" s="92">
        <v>1.1349920360698893E-4</v>
      </c>
      <c r="H90" s="92">
        <v>9.7070396898451566E-2</v>
      </c>
      <c r="I90" s="92">
        <v>0.23859312621187123</v>
      </c>
      <c r="J90" s="92">
        <v>0.48648033067604174</v>
      </c>
      <c r="K90" s="92">
        <v>1</v>
      </c>
      <c r="L90" s="100" t="s">
        <v>80</v>
      </c>
    </row>
    <row r="91" spans="1:12" ht="38.1" customHeight="1" thickBot="1">
      <c r="A91" s="26"/>
      <c r="B91" s="26"/>
      <c r="C91" s="85" t="s">
        <v>379</v>
      </c>
      <c r="D91" s="85" t="s">
        <v>376</v>
      </c>
      <c r="E91" s="85" t="s">
        <v>344</v>
      </c>
      <c r="F91" s="85" t="s">
        <v>366</v>
      </c>
      <c r="G91" s="85" t="s">
        <v>347</v>
      </c>
      <c r="H91" s="85" t="s">
        <v>368</v>
      </c>
      <c r="I91" s="85" t="s">
        <v>370</v>
      </c>
      <c r="J91" s="85" t="s">
        <v>380</v>
      </c>
      <c r="K91" s="85" t="s">
        <v>372</v>
      </c>
    </row>
    <row r="93" spans="1:12" ht="119.1" customHeight="1"/>
    <row r="104" ht="120" customHeight="1"/>
  </sheetData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CH104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2" sqref="A2"/>
    </sheetView>
  </sheetViews>
  <sheetFormatPr defaultColWidth="9.140625" defaultRowHeight="15"/>
  <cols>
    <col min="1" max="1" width="5.85546875" style="13" customWidth="1"/>
    <col min="2" max="2" width="37.85546875" style="13" customWidth="1"/>
    <col min="3" max="3" width="8" style="18" bestFit="1" customWidth="1"/>
    <col min="4" max="5" width="6.140625" style="18" bestFit="1" customWidth="1"/>
    <col min="6" max="6" width="5.140625" style="18" bestFit="1" customWidth="1"/>
    <col min="7" max="8" width="4.85546875" style="18" bestFit="1" customWidth="1"/>
    <col min="9" max="9" width="5.140625" style="18" bestFit="1" customWidth="1"/>
    <col min="10" max="11" width="4.85546875" style="18" bestFit="1" customWidth="1"/>
    <col min="12" max="12" width="5.140625" style="18" bestFit="1" customWidth="1"/>
    <col min="13" max="13" width="8" style="18" bestFit="1" customWidth="1"/>
    <col min="14" max="15" width="5.140625" style="18" bestFit="1" customWidth="1"/>
    <col min="16" max="16" width="8" style="18" bestFit="1" customWidth="1"/>
    <col min="17" max="17" width="7.28515625" style="18" bestFit="1" customWidth="1"/>
    <col min="18" max="18" width="6.140625" style="18" bestFit="1" customWidth="1"/>
    <col min="19" max="20" width="5.140625" style="18" bestFit="1" customWidth="1"/>
    <col min="21" max="21" width="4.85546875" style="18" bestFit="1" customWidth="1"/>
    <col min="22" max="22" width="6.140625" style="18" bestFit="1" customWidth="1"/>
    <col min="23" max="29" width="4.5703125" style="18" customWidth="1"/>
    <col min="30" max="30" width="6.140625" style="18" bestFit="1" customWidth="1"/>
    <col min="31" max="32" width="7.28515625" style="18" bestFit="1" customWidth="1"/>
    <col min="33" max="33" width="15.28515625" style="18" bestFit="1" customWidth="1"/>
    <col min="34" max="34" width="5.140625" style="18" bestFit="1" customWidth="1"/>
    <col min="35" max="35" width="7.28515625" style="18" bestFit="1" customWidth="1"/>
    <col min="36" max="36" width="5.140625" style="18" bestFit="1" customWidth="1"/>
    <col min="37" max="37" width="8" style="18" bestFit="1" customWidth="1"/>
    <col min="38" max="40" width="6.140625" style="18" bestFit="1" customWidth="1"/>
    <col min="41" max="42" width="5.140625" style="18" bestFit="1" customWidth="1"/>
    <col min="43" max="43" width="6.140625" style="18" bestFit="1" customWidth="1"/>
    <col min="44" max="44" width="5.140625" style="18" bestFit="1" customWidth="1"/>
    <col min="45" max="45" width="4.85546875" style="18" bestFit="1" customWidth="1"/>
    <col min="46" max="46" width="5.140625" style="18" bestFit="1" customWidth="1"/>
    <col min="47" max="47" width="4.85546875" style="18" bestFit="1" customWidth="1"/>
    <col min="48" max="48" width="8" style="18" bestFit="1" customWidth="1"/>
    <col min="49" max="49" width="7.28515625" style="18" bestFit="1" customWidth="1"/>
    <col min="50" max="50" width="5.140625" style="18" bestFit="1" customWidth="1"/>
    <col min="51" max="51" width="6.140625" style="18" bestFit="1" customWidth="1"/>
    <col min="52" max="52" width="4.85546875" style="18" bestFit="1" customWidth="1"/>
    <col min="53" max="53" width="6.140625" style="18" bestFit="1" customWidth="1"/>
    <col min="54" max="54" width="9.85546875" style="18" bestFit="1" customWidth="1"/>
    <col min="55" max="55" width="6.140625" style="18" bestFit="1" customWidth="1"/>
    <col min="56" max="56" width="4.85546875" style="18" bestFit="1" customWidth="1"/>
    <col min="57" max="57" width="5.140625" style="18" bestFit="1" customWidth="1"/>
    <col min="58" max="58" width="6.140625" style="18" bestFit="1" customWidth="1"/>
    <col min="59" max="59" width="8" style="18" bestFit="1" customWidth="1"/>
    <col min="60" max="60" width="7.28515625" style="18" bestFit="1" customWidth="1"/>
    <col min="61" max="61" width="5.140625" style="18" bestFit="1" customWidth="1"/>
    <col min="62" max="62" width="6.140625" style="18" bestFit="1" customWidth="1"/>
    <col min="63" max="63" width="4.85546875" style="18" bestFit="1" customWidth="1"/>
    <col min="64" max="64" width="5.140625" style="18" bestFit="1" customWidth="1"/>
    <col min="65" max="65" width="4.85546875" style="18" bestFit="1" customWidth="1"/>
    <col min="66" max="66" width="8" style="18" bestFit="1" customWidth="1"/>
    <col min="67" max="67" width="5.140625" style="18" bestFit="1" customWidth="1"/>
    <col min="68" max="69" width="6.140625" style="18" bestFit="1" customWidth="1"/>
    <col min="70" max="70" width="8" style="18" bestFit="1" customWidth="1"/>
    <col min="71" max="71" width="4.85546875" style="18" bestFit="1" customWidth="1"/>
    <col min="72" max="75" width="5.140625" style="18" bestFit="1" customWidth="1"/>
    <col min="76" max="76" width="6.140625" style="18" bestFit="1" customWidth="1"/>
    <col min="77" max="77" width="5.140625" style="18" bestFit="1" customWidth="1"/>
    <col min="78" max="78" width="6.140625" style="18" bestFit="1" customWidth="1"/>
    <col min="79" max="79" width="7.28515625" style="18" bestFit="1" customWidth="1"/>
    <col min="80" max="80" width="6.140625" style="18" bestFit="1" customWidth="1"/>
    <col min="81" max="81" width="5.140625" style="18" bestFit="1" customWidth="1"/>
    <col min="82" max="84" width="6.140625" style="18" bestFit="1" customWidth="1"/>
    <col min="85" max="85" width="9.42578125" style="18" customWidth="1"/>
    <col min="86" max="86" width="46.42578125" style="18" customWidth="1"/>
    <col min="87" max="97" width="9.140625" style="18"/>
    <col min="98" max="98" width="50.7109375" style="18" customWidth="1"/>
    <col min="99" max="16384" width="9.140625" style="18"/>
  </cols>
  <sheetData>
    <row r="1" spans="1:86" s="104" customFormat="1" ht="8.1" customHeight="1">
      <c r="A1" s="103"/>
      <c r="B1" s="103"/>
    </row>
    <row r="2" spans="1:86" s="106" customFormat="1" ht="13.5" customHeight="1">
      <c r="A2" s="105" t="s">
        <v>391</v>
      </c>
      <c r="B2" s="105"/>
    </row>
    <row r="3" spans="1:86" s="106" customFormat="1" ht="13.5" customHeight="1">
      <c r="A3" s="105" t="s">
        <v>392</v>
      </c>
      <c r="B3" s="105"/>
    </row>
    <row r="4" spans="1:86" s="106" customFormat="1" ht="3.95" customHeight="1">
      <c r="A4" s="107"/>
      <c r="B4" s="107"/>
    </row>
    <row r="5" spans="1:86" s="106" customFormat="1" ht="12.2" customHeight="1">
      <c r="A5" s="49" t="s">
        <v>103</v>
      </c>
    </row>
    <row r="6" spans="1:86" s="106" customFormat="1" ht="3.95" customHeight="1" thickBot="1"/>
    <row r="7" spans="1:86" s="13" customFormat="1" ht="14.45" customHeight="1" thickBot="1">
      <c r="A7" s="176" t="s">
        <v>133</v>
      </c>
      <c r="B7" s="182" t="s">
        <v>130</v>
      </c>
      <c r="C7" s="50" t="s">
        <v>1</v>
      </c>
      <c r="D7" s="50" t="s">
        <v>2</v>
      </c>
      <c r="E7" s="50" t="s">
        <v>3</v>
      </c>
      <c r="F7" s="50" t="s">
        <v>4</v>
      </c>
      <c r="G7" s="50" t="s">
        <v>5</v>
      </c>
      <c r="H7" s="50" t="s">
        <v>6</v>
      </c>
      <c r="I7" s="50" t="s">
        <v>7</v>
      </c>
      <c r="J7" s="50" t="s">
        <v>8</v>
      </c>
      <c r="K7" s="50" t="s">
        <v>9</v>
      </c>
      <c r="L7" s="50" t="s">
        <v>10</v>
      </c>
      <c r="M7" s="50" t="s">
        <v>11</v>
      </c>
      <c r="N7" s="50" t="s">
        <v>12</v>
      </c>
      <c r="O7" s="50" t="s">
        <v>13</v>
      </c>
      <c r="P7" s="50" t="s">
        <v>14</v>
      </c>
      <c r="Q7" s="50" t="s">
        <v>15</v>
      </c>
      <c r="R7" s="50" t="s">
        <v>16</v>
      </c>
      <c r="S7" s="50" t="s">
        <v>17</v>
      </c>
      <c r="T7" s="50" t="s">
        <v>18</v>
      </c>
      <c r="U7" s="50" t="s">
        <v>19</v>
      </c>
      <c r="V7" s="50" t="s">
        <v>20</v>
      </c>
      <c r="W7" s="50" t="s">
        <v>21</v>
      </c>
      <c r="X7" s="50" t="s">
        <v>22</v>
      </c>
      <c r="Y7" s="50" t="s">
        <v>23</v>
      </c>
      <c r="Z7" s="50" t="s">
        <v>24</v>
      </c>
      <c r="AA7" s="50" t="s">
        <v>25</v>
      </c>
      <c r="AB7" s="50" t="s">
        <v>26</v>
      </c>
      <c r="AC7" s="50" t="s">
        <v>27</v>
      </c>
      <c r="AD7" s="50" t="s">
        <v>28</v>
      </c>
      <c r="AE7" s="50" t="s">
        <v>29</v>
      </c>
      <c r="AF7" s="50" t="s">
        <v>30</v>
      </c>
      <c r="AG7" s="50" t="s">
        <v>31</v>
      </c>
      <c r="AH7" s="50" t="s">
        <v>32</v>
      </c>
      <c r="AI7" s="50" t="s">
        <v>33</v>
      </c>
      <c r="AJ7" s="50" t="s">
        <v>34</v>
      </c>
      <c r="AK7" s="50" t="s">
        <v>35</v>
      </c>
      <c r="AL7" s="50" t="s">
        <v>36</v>
      </c>
      <c r="AM7" s="50" t="s">
        <v>37</v>
      </c>
      <c r="AN7" s="50" t="s">
        <v>38</v>
      </c>
      <c r="AO7" s="50" t="s">
        <v>39</v>
      </c>
      <c r="AP7" s="50" t="s">
        <v>40</v>
      </c>
      <c r="AQ7" s="50" t="s">
        <v>41</v>
      </c>
      <c r="AR7" s="50" t="s">
        <v>42</v>
      </c>
      <c r="AS7" s="50" t="s">
        <v>43</v>
      </c>
      <c r="AT7" s="50" t="s">
        <v>44</v>
      </c>
      <c r="AU7" s="50" t="s">
        <v>45</v>
      </c>
      <c r="AV7" s="50" t="s">
        <v>46</v>
      </c>
      <c r="AW7" s="50" t="s">
        <v>47</v>
      </c>
      <c r="AX7" s="50" t="s">
        <v>48</v>
      </c>
      <c r="AY7" s="50" t="s">
        <v>49</v>
      </c>
      <c r="AZ7" s="50" t="s">
        <v>50</v>
      </c>
      <c r="BA7" s="50" t="s">
        <v>51</v>
      </c>
      <c r="BB7" s="50" t="s">
        <v>52</v>
      </c>
      <c r="BC7" s="50" t="s">
        <v>53</v>
      </c>
      <c r="BD7" s="50">
        <v>68</v>
      </c>
      <c r="BE7" s="50" t="s">
        <v>54</v>
      </c>
      <c r="BF7" s="50" t="s">
        <v>55</v>
      </c>
      <c r="BG7" s="50" t="s">
        <v>56</v>
      </c>
      <c r="BH7" s="50" t="s">
        <v>57</v>
      </c>
      <c r="BI7" s="50" t="s">
        <v>58</v>
      </c>
      <c r="BJ7" s="50" t="s">
        <v>59</v>
      </c>
      <c r="BK7" s="50" t="s">
        <v>60</v>
      </c>
      <c r="BL7" s="50" t="s">
        <v>61</v>
      </c>
      <c r="BM7" s="50" t="s">
        <v>62</v>
      </c>
      <c r="BN7" s="50" t="s">
        <v>63</v>
      </c>
      <c r="BO7" s="50" t="s">
        <v>64</v>
      </c>
      <c r="BP7" s="50" t="s">
        <v>65</v>
      </c>
      <c r="BQ7" s="50" t="s">
        <v>66</v>
      </c>
      <c r="BR7" s="50" t="s">
        <v>67</v>
      </c>
      <c r="BS7" s="50" t="s">
        <v>68</v>
      </c>
      <c r="BT7" s="50" t="s">
        <v>69</v>
      </c>
      <c r="BU7" s="50" t="s">
        <v>70</v>
      </c>
      <c r="BV7" s="50" t="s">
        <v>71</v>
      </c>
      <c r="BW7" s="50" t="s">
        <v>72</v>
      </c>
      <c r="BX7" s="50" t="s">
        <v>73</v>
      </c>
      <c r="BY7" s="50" t="s">
        <v>74</v>
      </c>
      <c r="BZ7" s="50" t="s">
        <v>75</v>
      </c>
      <c r="CA7" s="50" t="s">
        <v>76</v>
      </c>
      <c r="CB7" s="50" t="s">
        <v>77</v>
      </c>
      <c r="CC7" s="50" t="s">
        <v>78</v>
      </c>
      <c r="CD7" s="50" t="s">
        <v>79</v>
      </c>
      <c r="CE7" s="50" t="s">
        <v>134</v>
      </c>
      <c r="CF7" s="50">
        <v>99</v>
      </c>
      <c r="CG7" s="180" t="s">
        <v>131</v>
      </c>
      <c r="CH7" s="182" t="s">
        <v>147</v>
      </c>
    </row>
    <row r="8" spans="1:86" s="13" customFormat="1" ht="99.95" customHeight="1" thickBot="1">
      <c r="A8" s="177"/>
      <c r="B8" s="178"/>
      <c r="C8" s="57" t="s">
        <v>178</v>
      </c>
      <c r="D8" s="57" t="s">
        <v>179</v>
      </c>
      <c r="E8" s="57" t="s">
        <v>180</v>
      </c>
      <c r="F8" s="57" t="s">
        <v>181</v>
      </c>
      <c r="G8" s="57" t="s">
        <v>182</v>
      </c>
      <c r="H8" s="57" t="s">
        <v>183</v>
      </c>
      <c r="I8" s="57" t="s">
        <v>184</v>
      </c>
      <c r="J8" s="57" t="s">
        <v>185</v>
      </c>
      <c r="K8" s="57" t="s">
        <v>186</v>
      </c>
      <c r="L8" s="57" t="s">
        <v>187</v>
      </c>
      <c r="M8" s="57" t="s">
        <v>188</v>
      </c>
      <c r="N8" s="57" t="s">
        <v>189</v>
      </c>
      <c r="O8" s="57" t="s">
        <v>190</v>
      </c>
      <c r="P8" s="57" t="s">
        <v>191</v>
      </c>
      <c r="Q8" s="57" t="s">
        <v>192</v>
      </c>
      <c r="R8" s="57" t="s">
        <v>193</v>
      </c>
      <c r="S8" s="57" t="s">
        <v>194</v>
      </c>
      <c r="T8" s="57" t="s">
        <v>195</v>
      </c>
      <c r="U8" s="57" t="s">
        <v>196</v>
      </c>
      <c r="V8" s="57" t="s">
        <v>197</v>
      </c>
      <c r="W8" s="57" t="s">
        <v>198</v>
      </c>
      <c r="X8" s="57" t="s">
        <v>199</v>
      </c>
      <c r="Y8" s="57" t="s">
        <v>200</v>
      </c>
      <c r="Z8" s="57" t="s">
        <v>201</v>
      </c>
      <c r="AA8" s="57" t="s">
        <v>202</v>
      </c>
      <c r="AB8" s="57" t="s">
        <v>203</v>
      </c>
      <c r="AC8" s="57" t="s">
        <v>204</v>
      </c>
      <c r="AD8" s="57" t="s">
        <v>205</v>
      </c>
      <c r="AE8" s="57" t="s">
        <v>206</v>
      </c>
      <c r="AF8" s="57" t="s">
        <v>207</v>
      </c>
      <c r="AG8" s="57" t="s">
        <v>87</v>
      </c>
      <c r="AH8" s="57" t="s">
        <v>208</v>
      </c>
      <c r="AI8" s="57" t="s">
        <v>209</v>
      </c>
      <c r="AJ8" s="57" t="s">
        <v>210</v>
      </c>
      <c r="AK8" s="57" t="s">
        <v>211</v>
      </c>
      <c r="AL8" s="57" t="s">
        <v>212</v>
      </c>
      <c r="AM8" s="57" t="s">
        <v>213</v>
      </c>
      <c r="AN8" s="57" t="s">
        <v>214</v>
      </c>
      <c r="AO8" s="57" t="s">
        <v>215</v>
      </c>
      <c r="AP8" s="57" t="s">
        <v>216</v>
      </c>
      <c r="AQ8" s="57" t="s">
        <v>217</v>
      </c>
      <c r="AR8" s="57" t="s">
        <v>218</v>
      </c>
      <c r="AS8" s="57" t="s">
        <v>219</v>
      </c>
      <c r="AT8" s="57" t="s">
        <v>220</v>
      </c>
      <c r="AU8" s="57" t="s">
        <v>221</v>
      </c>
      <c r="AV8" s="57" t="s">
        <v>222</v>
      </c>
      <c r="AW8" s="57" t="s">
        <v>223</v>
      </c>
      <c r="AX8" s="57" t="s">
        <v>224</v>
      </c>
      <c r="AY8" s="57" t="s">
        <v>225</v>
      </c>
      <c r="AZ8" s="57" t="s">
        <v>226</v>
      </c>
      <c r="BA8" s="57" t="s">
        <v>227</v>
      </c>
      <c r="BB8" s="57" t="s">
        <v>228</v>
      </c>
      <c r="BC8" s="57" t="s">
        <v>229</v>
      </c>
      <c r="BD8" s="57" t="s">
        <v>230</v>
      </c>
      <c r="BE8" s="57" t="s">
        <v>231</v>
      </c>
      <c r="BF8" s="57" t="s">
        <v>232</v>
      </c>
      <c r="BG8" s="57" t="s">
        <v>233</v>
      </c>
      <c r="BH8" s="57" t="s">
        <v>234</v>
      </c>
      <c r="BI8" s="57" t="s">
        <v>235</v>
      </c>
      <c r="BJ8" s="57" t="s">
        <v>236</v>
      </c>
      <c r="BK8" s="57" t="s">
        <v>237</v>
      </c>
      <c r="BL8" s="57" t="s">
        <v>238</v>
      </c>
      <c r="BM8" s="57" t="s">
        <v>239</v>
      </c>
      <c r="BN8" s="57" t="s">
        <v>240</v>
      </c>
      <c r="BO8" s="57" t="s">
        <v>241</v>
      </c>
      <c r="BP8" s="57" t="s">
        <v>242</v>
      </c>
      <c r="BQ8" s="57" t="s">
        <v>243</v>
      </c>
      <c r="BR8" s="57" t="s">
        <v>244</v>
      </c>
      <c r="BS8" s="57" t="s">
        <v>245</v>
      </c>
      <c r="BT8" s="57" t="s">
        <v>246</v>
      </c>
      <c r="BU8" s="57" t="s">
        <v>247</v>
      </c>
      <c r="BV8" s="57" t="s">
        <v>248</v>
      </c>
      <c r="BW8" s="57" t="s">
        <v>249</v>
      </c>
      <c r="BX8" s="57" t="s">
        <v>250</v>
      </c>
      <c r="BY8" s="57" t="s">
        <v>251</v>
      </c>
      <c r="BZ8" s="57" t="s">
        <v>252</v>
      </c>
      <c r="CA8" s="57" t="s">
        <v>253</v>
      </c>
      <c r="CB8" s="57" t="s">
        <v>254</v>
      </c>
      <c r="CC8" s="57" t="s">
        <v>255</v>
      </c>
      <c r="CD8" s="57" t="s">
        <v>256</v>
      </c>
      <c r="CE8" s="57" t="s">
        <v>257</v>
      </c>
      <c r="CF8" s="57" t="s">
        <v>258</v>
      </c>
      <c r="CG8" s="181"/>
      <c r="CH8" s="178"/>
    </row>
    <row r="9" spans="1:86">
      <c r="A9" s="51" t="s">
        <v>1</v>
      </c>
      <c r="B9" s="81" t="s">
        <v>178</v>
      </c>
      <c r="C9" s="92">
        <v>1.1437205571935218</v>
      </c>
      <c r="D9" s="92">
        <v>1.8026824980491287E-3</v>
      </c>
      <c r="E9" s="92">
        <v>5.4969224945282304E-3</v>
      </c>
      <c r="F9" s="92">
        <v>5.0746997030321232E-4</v>
      </c>
      <c r="G9" s="92">
        <v>0.26348685144026657</v>
      </c>
      <c r="H9" s="92">
        <v>9.7297450228777921E-2</v>
      </c>
      <c r="I9" s="92">
        <v>2.2807062833149418E-3</v>
      </c>
      <c r="J9" s="92">
        <v>1.2225905674066841E-3</v>
      </c>
      <c r="K9" s="92">
        <v>6.342242838940468E-4</v>
      </c>
      <c r="L9" s="92">
        <v>2.6116461067908149E-3</v>
      </c>
      <c r="M9" s="92">
        <v>2.1679622524628326E-3</v>
      </c>
      <c r="N9" s="92">
        <v>1.6363936224738588E-3</v>
      </c>
      <c r="O9" s="92">
        <v>5.4093968625041873E-4</v>
      </c>
      <c r="P9" s="92">
        <v>9.8950205250234743E-5</v>
      </c>
      <c r="Q9" s="92">
        <v>3.5089061600521399E-3</v>
      </c>
      <c r="R9" s="92">
        <v>4.1577548668403127E-3</v>
      </c>
      <c r="S9" s="92">
        <v>7.9672440790039128E-3</v>
      </c>
      <c r="T9" s="92">
        <v>5.5810731835636749E-4</v>
      </c>
      <c r="U9" s="92">
        <v>2.7063282333615401E-4</v>
      </c>
      <c r="V9" s="92">
        <v>4.0706720551432734E-4</v>
      </c>
      <c r="W9" s="92">
        <v>3.7814333070431875E-4</v>
      </c>
      <c r="X9" s="92">
        <v>3.8978015415445526E-4</v>
      </c>
      <c r="Y9" s="92">
        <v>5.9238155284049702E-4</v>
      </c>
      <c r="Z9" s="92">
        <v>1.7147258424775539E-3</v>
      </c>
      <c r="AA9" s="92">
        <v>2.5893856839051039E-4</v>
      </c>
      <c r="AB9" s="92">
        <v>6.3704679269699794E-4</v>
      </c>
      <c r="AC9" s="92">
        <v>1.4266104797019841E-3</v>
      </c>
      <c r="AD9" s="92">
        <v>4.7195322782130137E-4</v>
      </c>
      <c r="AE9" s="92">
        <v>2.121718649287738E-4</v>
      </c>
      <c r="AF9" s="92">
        <v>3.8813898999837224E-4</v>
      </c>
      <c r="AG9" s="92">
        <v>9.0185595275865248E-4</v>
      </c>
      <c r="AH9" s="92">
        <v>5.3072938463357376E-4</v>
      </c>
      <c r="AI9" s="92">
        <v>4.3623233591148466E-4</v>
      </c>
      <c r="AJ9" s="92">
        <v>6.8639378943868151E-4</v>
      </c>
      <c r="AK9" s="92">
        <v>7.9989486671513499E-4</v>
      </c>
      <c r="AL9" s="92">
        <v>4.943433581903223E-4</v>
      </c>
      <c r="AM9" s="92">
        <v>1.3891506494536549E-3</v>
      </c>
      <c r="AN9" s="92">
        <v>4.1400429941096931E-4</v>
      </c>
      <c r="AO9" s="92">
        <v>9.687111430130088E-4</v>
      </c>
      <c r="AP9" s="92">
        <v>1.4542549933740062E-3</v>
      </c>
      <c r="AQ9" s="92">
        <v>5.4572356734194374E-4</v>
      </c>
      <c r="AR9" s="92">
        <v>5.6633925820231165E-4</v>
      </c>
      <c r="AS9" s="92">
        <v>4.3092668538523143E-3</v>
      </c>
      <c r="AT9" s="92">
        <v>4.4863450545743214E-2</v>
      </c>
      <c r="AU9" s="92">
        <v>8.9952671917071418E-4</v>
      </c>
      <c r="AV9" s="92">
        <v>8.8000287367638174E-4</v>
      </c>
      <c r="AW9" s="92">
        <v>4.4675058973976996E-3</v>
      </c>
      <c r="AX9" s="92">
        <v>3.7712613248478582E-4</v>
      </c>
      <c r="AY9" s="92">
        <v>4.0622899749507364E-4</v>
      </c>
      <c r="AZ9" s="92">
        <v>1.0312229243128323E-3</v>
      </c>
      <c r="BA9" s="92">
        <v>4.817852357215228E-4</v>
      </c>
      <c r="BB9" s="92">
        <v>4.9463835350666994E-4</v>
      </c>
      <c r="BC9" s="92">
        <v>9.9870180262081536E-4</v>
      </c>
      <c r="BD9" s="92">
        <v>1.0635619349102333E-4</v>
      </c>
      <c r="BE9" s="92">
        <v>3.6473645002886411E-4</v>
      </c>
      <c r="BF9" s="92">
        <v>6.04408584642413E-4</v>
      </c>
      <c r="BG9" s="92">
        <v>1.575323345412342E-3</v>
      </c>
      <c r="BH9" s="92">
        <v>7.4276250641963984E-4</v>
      </c>
      <c r="BI9" s="92">
        <v>1.6315628694208548E-3</v>
      </c>
      <c r="BJ9" s="92">
        <v>4.9854972893106407E-3</v>
      </c>
      <c r="BK9" s="92">
        <v>6.1022008066028656E-3</v>
      </c>
      <c r="BL9" s="92">
        <v>3.7723133862549229E-4</v>
      </c>
      <c r="BM9" s="92">
        <v>1.2888770391701338E-4</v>
      </c>
      <c r="BN9" s="92">
        <v>1.0938626794885866E-3</v>
      </c>
      <c r="BO9" s="92">
        <v>2.4077205020696575E-4</v>
      </c>
      <c r="BP9" s="92">
        <v>2.7833793699122263E-2</v>
      </c>
      <c r="BQ9" s="92">
        <v>1.1435425921731694E-3</v>
      </c>
      <c r="BR9" s="92">
        <v>1.7662648046721644E-3</v>
      </c>
      <c r="BS9" s="92">
        <v>8.1764007840074825E-4</v>
      </c>
      <c r="BT9" s="92">
        <v>1.0463907524527641E-3</v>
      </c>
      <c r="BU9" s="92">
        <v>3.002987973262513E-2</v>
      </c>
      <c r="BV9" s="92">
        <v>1.4928104559749307E-2</v>
      </c>
      <c r="BW9" s="92">
        <v>1.6174367724499914E-3</v>
      </c>
      <c r="BX9" s="92">
        <v>2.7654757819826638E-3</v>
      </c>
      <c r="BY9" s="92">
        <v>1.2319991302992246E-3</v>
      </c>
      <c r="BZ9" s="92">
        <v>2.5240254882784642E-3</v>
      </c>
      <c r="CA9" s="92">
        <v>1.1304425936244158E-3</v>
      </c>
      <c r="CB9" s="92">
        <v>3.7703012474147419E-4</v>
      </c>
      <c r="CC9" s="92">
        <v>1.3508900688845867E-2</v>
      </c>
      <c r="CD9" s="92">
        <v>0</v>
      </c>
      <c r="CE9" s="92">
        <v>0</v>
      </c>
      <c r="CF9" s="92">
        <v>0</v>
      </c>
      <c r="CG9" s="92">
        <v>1.7339165686415181</v>
      </c>
      <c r="CH9" s="84" t="s">
        <v>259</v>
      </c>
    </row>
    <row r="10" spans="1:86">
      <c r="A10" s="51" t="s">
        <v>2</v>
      </c>
      <c r="B10" s="81" t="s">
        <v>179</v>
      </c>
      <c r="C10" s="92">
        <v>9.5647495563214115E-4</v>
      </c>
      <c r="D10" s="92">
        <v>1.1117752204922833</v>
      </c>
      <c r="E10" s="92">
        <v>3.4052474574735307E-4</v>
      </c>
      <c r="F10" s="92">
        <v>3.6577695928183453E-4</v>
      </c>
      <c r="G10" s="92">
        <v>2.063096635940548E-3</v>
      </c>
      <c r="H10" s="92">
        <v>6.7312206393349968E-3</v>
      </c>
      <c r="I10" s="92">
        <v>2.860344768116879E-3</v>
      </c>
      <c r="J10" s="92">
        <v>2.4647439442181265E-4</v>
      </c>
      <c r="K10" s="92">
        <v>2.5217370001512417E-4</v>
      </c>
      <c r="L10" s="92">
        <v>6.8810707559645995E-4</v>
      </c>
      <c r="M10" s="92">
        <v>0.163771852144111</v>
      </c>
      <c r="N10" s="92">
        <v>0.13873533275670041</v>
      </c>
      <c r="O10" s="92">
        <v>2.7628337938700198E-3</v>
      </c>
      <c r="P10" s="92">
        <v>3.7218322194194781E-5</v>
      </c>
      <c r="Q10" s="92">
        <v>7.1235905369903402E-4</v>
      </c>
      <c r="R10" s="92">
        <v>1.3658593584623419E-3</v>
      </c>
      <c r="S10" s="92">
        <v>5.3952380893385412E-4</v>
      </c>
      <c r="T10" s="92">
        <v>2.0209822353642539E-3</v>
      </c>
      <c r="U10" s="92">
        <v>5.2214521340070055E-4</v>
      </c>
      <c r="V10" s="92">
        <v>5.8079448155115652E-4</v>
      </c>
      <c r="W10" s="92">
        <v>2.8661619891985857E-4</v>
      </c>
      <c r="X10" s="92">
        <v>8.9287025181282302E-4</v>
      </c>
      <c r="Y10" s="92">
        <v>4.6553997107192096E-4</v>
      </c>
      <c r="Z10" s="92">
        <v>3.091273743341717E-4</v>
      </c>
      <c r="AA10" s="92">
        <v>8.2655741826693824E-4</v>
      </c>
      <c r="AB10" s="92">
        <v>1.6309088350284096E-2</v>
      </c>
      <c r="AC10" s="92">
        <v>2.5602053568698209E-3</v>
      </c>
      <c r="AD10" s="92">
        <v>4.2572175186611911E-4</v>
      </c>
      <c r="AE10" s="92">
        <v>1.4766065989708934E-4</v>
      </c>
      <c r="AF10" s="92">
        <v>2.3773499417574593E-4</v>
      </c>
      <c r="AG10" s="92">
        <v>4.5009347450776873E-4</v>
      </c>
      <c r="AH10" s="92">
        <v>4.8777072497988181E-3</v>
      </c>
      <c r="AI10" s="92">
        <v>2.3613653478289282E-3</v>
      </c>
      <c r="AJ10" s="92">
        <v>7.9107316909139917E-3</v>
      </c>
      <c r="AK10" s="92">
        <v>2.7982025054128944E-4</v>
      </c>
      <c r="AL10" s="92">
        <v>3.5983234433380293E-4</v>
      </c>
      <c r="AM10" s="92">
        <v>4.3563219177038829E-4</v>
      </c>
      <c r="AN10" s="92">
        <v>2.9724146747005226E-4</v>
      </c>
      <c r="AO10" s="92">
        <v>5.2634173587753181E-4</v>
      </c>
      <c r="AP10" s="92">
        <v>2.1451898048607693E-4</v>
      </c>
      <c r="AQ10" s="92">
        <v>2.9066235737366567E-4</v>
      </c>
      <c r="AR10" s="92">
        <v>2.8428498527095449E-4</v>
      </c>
      <c r="AS10" s="92">
        <v>3.2536379527534656E-4</v>
      </c>
      <c r="AT10" s="92">
        <v>7.506176603591225E-4</v>
      </c>
      <c r="AU10" s="92">
        <v>1.2319146253393161E-3</v>
      </c>
      <c r="AV10" s="92">
        <v>3.145812327119815E-4</v>
      </c>
      <c r="AW10" s="92">
        <v>6.4179062232865047E-4</v>
      </c>
      <c r="AX10" s="92">
        <v>1.9498320097723401E-4</v>
      </c>
      <c r="AY10" s="92">
        <v>3.7281988635519349E-4</v>
      </c>
      <c r="AZ10" s="92">
        <v>4.291179822079773E-4</v>
      </c>
      <c r="BA10" s="92">
        <v>3.170281513752839E-4</v>
      </c>
      <c r="BB10" s="92">
        <v>3.6974863097116522E-4</v>
      </c>
      <c r="BC10" s="92">
        <v>4.0223941473627504E-4</v>
      </c>
      <c r="BD10" s="92">
        <v>1.906386535820027E-4</v>
      </c>
      <c r="BE10" s="92">
        <v>4.487023354296233E-4</v>
      </c>
      <c r="BF10" s="92">
        <v>4.2265784131581156E-4</v>
      </c>
      <c r="BG10" s="92">
        <v>1.0778278243358951E-3</v>
      </c>
      <c r="BH10" s="92">
        <v>1.0482403530137768E-4</v>
      </c>
      <c r="BI10" s="92">
        <v>4.9716181119455389E-4</v>
      </c>
      <c r="BJ10" s="92">
        <v>6.5983376579863313E-4</v>
      </c>
      <c r="BK10" s="92">
        <v>6.1090058727578448E-4</v>
      </c>
      <c r="BL10" s="92">
        <v>4.9173790060904135E-4</v>
      </c>
      <c r="BM10" s="92">
        <v>4.2313526116918856E-5</v>
      </c>
      <c r="BN10" s="92">
        <v>6.2117560643840314E-4</v>
      </c>
      <c r="BO10" s="92">
        <v>1.891833055755211E-4</v>
      </c>
      <c r="BP10" s="92">
        <v>7.2024490997705203E-4</v>
      </c>
      <c r="BQ10" s="92">
        <v>6.834906569128733E-4</v>
      </c>
      <c r="BR10" s="92">
        <v>5.223487067016042E-4</v>
      </c>
      <c r="BS10" s="92">
        <v>3.9264631990687743E-4</v>
      </c>
      <c r="BT10" s="92">
        <v>2.6640375884157201E-4</v>
      </c>
      <c r="BU10" s="92">
        <v>3.194358246637041E-4</v>
      </c>
      <c r="BV10" s="92">
        <v>2.4603681719851381E-4</v>
      </c>
      <c r="BW10" s="92">
        <v>2.2410821959917165E-4</v>
      </c>
      <c r="BX10" s="92">
        <v>3.5156165995643457E-4</v>
      </c>
      <c r="BY10" s="92">
        <v>3.1038014136236508E-4</v>
      </c>
      <c r="BZ10" s="92">
        <v>3.9145432123560719E-4</v>
      </c>
      <c r="CA10" s="92">
        <v>6.3128059541614175E-4</v>
      </c>
      <c r="CB10" s="92">
        <v>5.5495444741757941E-4</v>
      </c>
      <c r="CC10" s="92">
        <v>2.5850301504227996E-4</v>
      </c>
      <c r="CD10" s="92">
        <v>0</v>
      </c>
      <c r="CE10" s="92">
        <v>0</v>
      </c>
      <c r="CF10" s="92">
        <v>0</v>
      </c>
      <c r="CG10" s="92">
        <v>1.4946576817281725</v>
      </c>
      <c r="CH10" s="84" t="s">
        <v>260</v>
      </c>
    </row>
    <row r="11" spans="1:86" ht="22.5">
      <c r="A11" s="51" t="s">
        <v>3</v>
      </c>
      <c r="B11" s="81" t="s">
        <v>180</v>
      </c>
      <c r="C11" s="92">
        <v>6.989172132982679E-4</v>
      </c>
      <c r="D11" s="92">
        <v>1.0303223476735272E-5</v>
      </c>
      <c r="E11" s="92">
        <v>1.0795194337099916</v>
      </c>
      <c r="F11" s="92">
        <v>7.8583115791980147E-6</v>
      </c>
      <c r="G11" s="92">
        <v>3.3490298578698584E-3</v>
      </c>
      <c r="H11" s="92">
        <v>1.5433964230396761E-4</v>
      </c>
      <c r="I11" s="92">
        <v>1.0320040103714818E-5</v>
      </c>
      <c r="J11" s="92">
        <v>8.109969816800619E-6</v>
      </c>
      <c r="K11" s="92">
        <v>7.8128662957735253E-6</v>
      </c>
      <c r="L11" s="92">
        <v>3.5976373824875422E-5</v>
      </c>
      <c r="M11" s="92">
        <v>1.1812300043062632E-5</v>
      </c>
      <c r="N11" s="92">
        <v>2.1997114302367775E-5</v>
      </c>
      <c r="O11" s="92">
        <v>1.2932007144952408E-5</v>
      </c>
      <c r="P11" s="92">
        <v>3.1481999288519541E-6</v>
      </c>
      <c r="Q11" s="92">
        <v>4.399961949154046E-5</v>
      </c>
      <c r="R11" s="92">
        <v>3.6217576015459108E-4</v>
      </c>
      <c r="S11" s="92">
        <v>1.2920794678152367E-5</v>
      </c>
      <c r="T11" s="92">
        <v>1.1509935763375185E-5</v>
      </c>
      <c r="U11" s="92">
        <v>6.6430263598707755E-6</v>
      </c>
      <c r="V11" s="92">
        <v>4.0987834193600717E-6</v>
      </c>
      <c r="W11" s="92">
        <v>9.912708040286516E-6</v>
      </c>
      <c r="X11" s="92">
        <v>5.8865403709935807E-6</v>
      </c>
      <c r="Y11" s="92">
        <v>5.5352132368256895E-6</v>
      </c>
      <c r="Z11" s="92">
        <v>5.2209510135733919E-6</v>
      </c>
      <c r="AA11" s="92">
        <v>3.2178649443837432E-6</v>
      </c>
      <c r="AB11" s="92">
        <v>1.1947004214115406E-5</v>
      </c>
      <c r="AC11" s="92">
        <v>2.0004057886442628E-5</v>
      </c>
      <c r="AD11" s="92">
        <v>1.62797246359516E-5</v>
      </c>
      <c r="AE11" s="92">
        <v>4.9857910589075096E-6</v>
      </c>
      <c r="AF11" s="92">
        <v>1.8480419440673037E-5</v>
      </c>
      <c r="AG11" s="92">
        <v>2.8287297951102503E-5</v>
      </c>
      <c r="AH11" s="92">
        <v>7.4091796681599601E-6</v>
      </c>
      <c r="AI11" s="92">
        <v>7.6743682372684532E-6</v>
      </c>
      <c r="AJ11" s="92">
        <v>5.3925582852764385E-6</v>
      </c>
      <c r="AK11" s="92">
        <v>8.8486894852978765E-6</v>
      </c>
      <c r="AL11" s="92">
        <v>1.146616560792001E-5</v>
      </c>
      <c r="AM11" s="92">
        <v>2.6622903167133831E-5</v>
      </c>
      <c r="AN11" s="92">
        <v>1.0426036417038389E-5</v>
      </c>
      <c r="AO11" s="92">
        <v>4.1804933522131384E-5</v>
      </c>
      <c r="AP11" s="92">
        <v>1.1094416384153007E-4</v>
      </c>
      <c r="AQ11" s="92">
        <v>1.0695899102411751E-5</v>
      </c>
      <c r="AR11" s="92">
        <v>3.3202394132324635E-5</v>
      </c>
      <c r="AS11" s="92">
        <v>3.5119334587115758E-5</v>
      </c>
      <c r="AT11" s="92">
        <v>4.7344629508055082E-3</v>
      </c>
      <c r="AU11" s="92">
        <v>5.0272186052597105E-5</v>
      </c>
      <c r="AV11" s="92">
        <v>4.0354927750638615E-5</v>
      </c>
      <c r="AW11" s="92">
        <v>3.9295368968746163E-5</v>
      </c>
      <c r="AX11" s="92">
        <v>7.0461456217780061E-6</v>
      </c>
      <c r="AY11" s="92">
        <v>1.479713095121609E-5</v>
      </c>
      <c r="AZ11" s="92">
        <v>2.8145358305642754E-5</v>
      </c>
      <c r="BA11" s="92">
        <v>2.604136615117562E-5</v>
      </c>
      <c r="BB11" s="92">
        <v>3.9985814628354855E-5</v>
      </c>
      <c r="BC11" s="92">
        <v>8.0456619222247768E-5</v>
      </c>
      <c r="BD11" s="92">
        <v>1.3863048693504105E-6</v>
      </c>
      <c r="BE11" s="92">
        <v>8.9352402974194274E-6</v>
      </c>
      <c r="BF11" s="92">
        <v>1.4086698836311129E-5</v>
      </c>
      <c r="BG11" s="92">
        <v>9.5995493044901495E-6</v>
      </c>
      <c r="BH11" s="92">
        <v>3.083381167798531E-5</v>
      </c>
      <c r="BI11" s="92">
        <v>1.5195425565205147E-5</v>
      </c>
      <c r="BJ11" s="92">
        <v>4.3212764050490369E-5</v>
      </c>
      <c r="BK11" s="92">
        <v>3.9643447210510899E-5</v>
      </c>
      <c r="BL11" s="92">
        <v>1.307187000602201E-5</v>
      </c>
      <c r="BM11" s="92">
        <v>6.0605518676630388E-6</v>
      </c>
      <c r="BN11" s="92">
        <v>4.650688780255349E-5</v>
      </c>
      <c r="BO11" s="92">
        <v>1.0824916666805821E-5</v>
      </c>
      <c r="BP11" s="92">
        <v>2.8513102099446501E-5</v>
      </c>
      <c r="BQ11" s="92">
        <v>7.6810143270676337E-6</v>
      </c>
      <c r="BR11" s="92">
        <v>1.0067829598707304E-4</v>
      </c>
      <c r="BS11" s="92">
        <v>5.3312882285547824E-5</v>
      </c>
      <c r="BT11" s="92">
        <v>5.9604986241598717E-5</v>
      </c>
      <c r="BU11" s="92">
        <v>6.5592885345057677E-4</v>
      </c>
      <c r="BV11" s="92">
        <v>3.0273482220794792E-4</v>
      </c>
      <c r="BW11" s="92">
        <v>6.3241438951240495E-5</v>
      </c>
      <c r="BX11" s="92">
        <v>9.4663177360851345E-5</v>
      </c>
      <c r="BY11" s="92">
        <v>1.9068612616198558E-5</v>
      </c>
      <c r="BZ11" s="92">
        <v>5.6368999287245609E-5</v>
      </c>
      <c r="CA11" s="92">
        <v>5.2892554667782483E-5</v>
      </c>
      <c r="CB11" s="92">
        <v>1.0353298517111242E-5</v>
      </c>
      <c r="CC11" s="92">
        <v>2.5717670724012248E-5</v>
      </c>
      <c r="CD11" s="92">
        <v>0</v>
      </c>
      <c r="CE11" s="92">
        <v>0</v>
      </c>
      <c r="CF11" s="92">
        <v>0</v>
      </c>
      <c r="CG11" s="92">
        <v>1.0915636779940301</v>
      </c>
      <c r="CH11" s="84" t="s">
        <v>261</v>
      </c>
    </row>
    <row r="12" spans="1:86">
      <c r="A12" s="51" t="s">
        <v>4</v>
      </c>
      <c r="B12" s="81" t="s">
        <v>181</v>
      </c>
      <c r="C12" s="92">
        <v>8.9172485539685588E-4</v>
      </c>
      <c r="D12" s="92">
        <v>1.975944258068609E-4</v>
      </c>
      <c r="E12" s="92">
        <v>4.720032315893308E-4</v>
      </c>
      <c r="F12" s="92">
        <v>1.1980855125914724</v>
      </c>
      <c r="G12" s="92">
        <v>9.0185762969198383E-4</v>
      </c>
      <c r="H12" s="92">
        <v>5.7015952288152266E-3</v>
      </c>
      <c r="I12" s="92">
        <v>1.1231042245226452E-4</v>
      </c>
      <c r="J12" s="92">
        <v>1.6978121484818867E-4</v>
      </c>
      <c r="K12" s="92">
        <v>1.1953132218408929E-4</v>
      </c>
      <c r="L12" s="92">
        <v>2.1298893160565848E-4</v>
      </c>
      <c r="M12" s="92">
        <v>6.7203919064406069E-4</v>
      </c>
      <c r="N12" s="92">
        <v>4.6979265671165892E-4</v>
      </c>
      <c r="O12" s="92">
        <v>4.6687677589112871E-4</v>
      </c>
      <c r="P12" s="92">
        <v>6.5492187314780475E-4</v>
      </c>
      <c r="Q12" s="92">
        <v>3.6174245693978129E-3</v>
      </c>
      <c r="R12" s="92">
        <v>9.4250847122658954E-4</v>
      </c>
      <c r="S12" s="92">
        <v>3.9182360359397186E-4</v>
      </c>
      <c r="T12" s="92">
        <v>9.8632361301343438E-2</v>
      </c>
      <c r="U12" s="92">
        <v>1.9885796389461641E-3</v>
      </c>
      <c r="V12" s="92">
        <v>1.6799810388968171E-3</v>
      </c>
      <c r="W12" s="92">
        <v>1.5410529224055088E-4</v>
      </c>
      <c r="X12" s="92">
        <v>8.1279941930258951E-4</v>
      </c>
      <c r="Y12" s="92">
        <v>5.1224324301459977E-4</v>
      </c>
      <c r="Z12" s="92">
        <v>5.4203055069565811E-4</v>
      </c>
      <c r="AA12" s="92">
        <v>4.7872590143632798E-4</v>
      </c>
      <c r="AB12" s="92">
        <v>8.0643982148856418E-4</v>
      </c>
      <c r="AC12" s="92">
        <v>1.2087711152610392E-3</v>
      </c>
      <c r="AD12" s="92">
        <v>5.3439790572518565E-4</v>
      </c>
      <c r="AE12" s="92">
        <v>4.564591128048805E-4</v>
      </c>
      <c r="AF12" s="92">
        <v>4.7764569352440915E-3</v>
      </c>
      <c r="AG12" s="92">
        <v>6.4543386456003852E-4</v>
      </c>
      <c r="AH12" s="92">
        <v>1.7520282942567859E-2</v>
      </c>
      <c r="AI12" s="92">
        <v>1.178812976545271E-2</v>
      </c>
      <c r="AJ12" s="92">
        <v>2.3109094867481701E-2</v>
      </c>
      <c r="AK12" s="92">
        <v>7.1238854536157079E-4</v>
      </c>
      <c r="AL12" s="92">
        <v>2.8418152008615014E-4</v>
      </c>
      <c r="AM12" s="92">
        <v>3.1888303129819001E-4</v>
      </c>
      <c r="AN12" s="92">
        <v>7.1483873346630167E-4</v>
      </c>
      <c r="AO12" s="92">
        <v>1.3755619556196203E-3</v>
      </c>
      <c r="AP12" s="92">
        <v>5.4441057865098395E-4</v>
      </c>
      <c r="AQ12" s="92">
        <v>8.3853199365118249E-4</v>
      </c>
      <c r="AR12" s="92">
        <v>5.2075735145033688E-4</v>
      </c>
      <c r="AS12" s="92">
        <v>5.0480833550731869E-4</v>
      </c>
      <c r="AT12" s="92">
        <v>7.3034750074356023E-4</v>
      </c>
      <c r="AU12" s="92">
        <v>2.439793572235588E-4</v>
      </c>
      <c r="AV12" s="92">
        <v>2.0672344557243506E-4</v>
      </c>
      <c r="AW12" s="92">
        <v>2.6584384683359954E-4</v>
      </c>
      <c r="AX12" s="92">
        <v>2.7870237591053802E-4</v>
      </c>
      <c r="AY12" s="92">
        <v>2.9149146895319112E-4</v>
      </c>
      <c r="AZ12" s="92">
        <v>3.1654708156833361E-4</v>
      </c>
      <c r="BA12" s="92">
        <v>1.6817442278563462E-4</v>
      </c>
      <c r="BB12" s="92">
        <v>1.4693070754146122E-4</v>
      </c>
      <c r="BC12" s="92">
        <v>1.3823605020854175E-4</v>
      </c>
      <c r="BD12" s="92">
        <v>3.1717485973165808E-4</v>
      </c>
      <c r="BE12" s="92">
        <v>2.189431192960122E-4</v>
      </c>
      <c r="BF12" s="92">
        <v>1.9673071341780505E-4</v>
      </c>
      <c r="BG12" s="92">
        <v>6.8013190542349394E-4</v>
      </c>
      <c r="BH12" s="92">
        <v>1.1829924889075425E-4</v>
      </c>
      <c r="BI12" s="92">
        <v>2.357823840401768E-4</v>
      </c>
      <c r="BJ12" s="92">
        <v>2.4598350586804707E-4</v>
      </c>
      <c r="BK12" s="92">
        <v>2.4273102777735335E-4</v>
      </c>
      <c r="BL12" s="92">
        <v>4.0386274252323263E-4</v>
      </c>
      <c r="BM12" s="92">
        <v>3.7032728051134761E-5</v>
      </c>
      <c r="BN12" s="92">
        <v>3.5108057265288776E-4</v>
      </c>
      <c r="BO12" s="92">
        <v>8.3281514262974738E-5</v>
      </c>
      <c r="BP12" s="92">
        <v>1.0439321739892495E-3</v>
      </c>
      <c r="BQ12" s="92">
        <v>1.9819786932249192E-4</v>
      </c>
      <c r="BR12" s="92">
        <v>7.5363821240753432E-4</v>
      </c>
      <c r="BS12" s="92">
        <v>2.347737144799918E-4</v>
      </c>
      <c r="BT12" s="92">
        <v>2.7235251357483051E-4</v>
      </c>
      <c r="BU12" s="92">
        <v>2.3219079996039527E-4</v>
      </c>
      <c r="BV12" s="92">
        <v>1.8444657995287213E-4</v>
      </c>
      <c r="BW12" s="92">
        <v>2.2345879465575556E-4</v>
      </c>
      <c r="BX12" s="92">
        <v>6.7750062143984895E-4</v>
      </c>
      <c r="BY12" s="92">
        <v>3.0955107664219355E-4</v>
      </c>
      <c r="BZ12" s="92">
        <v>9.8236028951311492E-4</v>
      </c>
      <c r="CA12" s="92">
        <v>5.4367187559820074E-4</v>
      </c>
      <c r="CB12" s="92">
        <v>2.1227539425674945E-4</v>
      </c>
      <c r="CC12" s="92">
        <v>1.7299609488560463E-4</v>
      </c>
      <c r="CD12" s="92">
        <v>0</v>
      </c>
      <c r="CE12" s="92">
        <v>0</v>
      </c>
      <c r="CF12" s="92">
        <v>0</v>
      </c>
      <c r="CG12" s="92">
        <v>1.3975002983459857</v>
      </c>
      <c r="CH12" s="84" t="s">
        <v>339</v>
      </c>
    </row>
    <row r="13" spans="1:86">
      <c r="A13" s="51" t="s">
        <v>5</v>
      </c>
      <c r="B13" s="81" t="s">
        <v>182</v>
      </c>
      <c r="C13" s="92">
        <v>0.24598544199734498</v>
      </c>
      <c r="D13" s="92">
        <v>6.9256707290071926E-4</v>
      </c>
      <c r="E13" s="92">
        <v>2.3928440922570942E-2</v>
      </c>
      <c r="F13" s="92">
        <v>7.6396727931188227E-4</v>
      </c>
      <c r="G13" s="92">
        <v>1.1836285170959637</v>
      </c>
      <c r="H13" s="92">
        <v>5.0535000794374507E-2</v>
      </c>
      <c r="I13" s="92">
        <v>2.4014053884371025E-3</v>
      </c>
      <c r="J13" s="92">
        <v>7.3026881185910518E-4</v>
      </c>
      <c r="K13" s="92">
        <v>7.8916311924592916E-4</v>
      </c>
      <c r="L13" s="92">
        <v>1.0638650522968697E-2</v>
      </c>
      <c r="M13" s="92">
        <v>1.0156634096400701E-3</v>
      </c>
      <c r="N13" s="92">
        <v>5.5394171472842443E-3</v>
      </c>
      <c r="O13" s="92">
        <v>1.0443866489058342E-3</v>
      </c>
      <c r="P13" s="92">
        <v>2.3871428498249277E-4</v>
      </c>
      <c r="Q13" s="92">
        <v>1.2938729998620981E-2</v>
      </c>
      <c r="R13" s="92">
        <v>1.3212061026768307E-2</v>
      </c>
      <c r="S13" s="92">
        <v>2.7099200125500528E-3</v>
      </c>
      <c r="T13" s="92">
        <v>9.2241701086591833E-4</v>
      </c>
      <c r="U13" s="92">
        <v>3.8255940048266681E-4</v>
      </c>
      <c r="V13" s="92">
        <v>4.8774685436071721E-4</v>
      </c>
      <c r="W13" s="92">
        <v>4.305704469592067E-4</v>
      </c>
      <c r="X13" s="92">
        <v>5.0480447821997683E-4</v>
      </c>
      <c r="Y13" s="92">
        <v>4.2613179004165889E-4</v>
      </c>
      <c r="Z13" s="92">
        <v>6.4731397599495125E-4</v>
      </c>
      <c r="AA13" s="92">
        <v>4.0501442150958161E-4</v>
      </c>
      <c r="AB13" s="92">
        <v>7.9239388362294702E-4</v>
      </c>
      <c r="AC13" s="92">
        <v>2.768738317081171E-3</v>
      </c>
      <c r="AD13" s="92">
        <v>6.6396441126960698E-4</v>
      </c>
      <c r="AE13" s="92">
        <v>3.0164291031626255E-4</v>
      </c>
      <c r="AF13" s="92">
        <v>8.2407854598744873E-4</v>
      </c>
      <c r="AG13" s="92">
        <v>1.1576926349797442E-3</v>
      </c>
      <c r="AH13" s="92">
        <v>6.0127121101191303E-4</v>
      </c>
      <c r="AI13" s="92">
        <v>4.5579097660895161E-4</v>
      </c>
      <c r="AJ13" s="92">
        <v>6.5168905408418071E-4</v>
      </c>
      <c r="AK13" s="92">
        <v>6.1808215954528047E-4</v>
      </c>
      <c r="AL13" s="92">
        <v>5.9696386784188326E-4</v>
      </c>
      <c r="AM13" s="92">
        <v>5.0006224880087009E-3</v>
      </c>
      <c r="AN13" s="92">
        <v>5.8652053105282182E-4</v>
      </c>
      <c r="AO13" s="92">
        <v>1.6519420550060409E-3</v>
      </c>
      <c r="AP13" s="92">
        <v>3.28458087928034E-3</v>
      </c>
      <c r="AQ13" s="92">
        <v>4.9451995289358209E-4</v>
      </c>
      <c r="AR13" s="92">
        <v>1.0183625494309383E-3</v>
      </c>
      <c r="AS13" s="92">
        <v>7.6015035270728141E-3</v>
      </c>
      <c r="AT13" s="92">
        <v>0.12219961206125221</v>
      </c>
      <c r="AU13" s="92">
        <v>1.6360307063135178E-3</v>
      </c>
      <c r="AV13" s="92">
        <v>1.602070910596448E-3</v>
      </c>
      <c r="AW13" s="92">
        <v>2.1668157607594471E-3</v>
      </c>
      <c r="AX13" s="92">
        <v>3.0136180003523667E-4</v>
      </c>
      <c r="AY13" s="92">
        <v>5.5229344509522341E-4</v>
      </c>
      <c r="AZ13" s="92">
        <v>1.0108273773069432E-3</v>
      </c>
      <c r="BA13" s="92">
        <v>7.7219823087281737E-4</v>
      </c>
      <c r="BB13" s="92">
        <v>1.1079177913956655E-3</v>
      </c>
      <c r="BC13" s="92">
        <v>2.2151929077535632E-3</v>
      </c>
      <c r="BD13" s="92">
        <v>8.8130844081732757E-5</v>
      </c>
      <c r="BE13" s="92">
        <v>3.8582240680272965E-4</v>
      </c>
      <c r="BF13" s="92">
        <v>5.8772430036491553E-4</v>
      </c>
      <c r="BG13" s="92">
        <v>7.6611754358945077E-4</v>
      </c>
      <c r="BH13" s="92">
        <v>9.385526746088943E-4</v>
      </c>
      <c r="BI13" s="92">
        <v>8.7912318988285466E-4</v>
      </c>
      <c r="BJ13" s="92">
        <v>2.8852523449798499E-3</v>
      </c>
      <c r="BK13" s="92">
        <v>7.6686298071678106E-3</v>
      </c>
      <c r="BL13" s="92">
        <v>4.6640168663013716E-4</v>
      </c>
      <c r="BM13" s="92">
        <v>1.9354280513863984E-4</v>
      </c>
      <c r="BN13" s="92">
        <v>1.5795332469076761E-3</v>
      </c>
      <c r="BO13" s="92">
        <v>3.8262636953993962E-4</v>
      </c>
      <c r="BP13" s="92">
        <v>6.4645884831798324E-3</v>
      </c>
      <c r="BQ13" s="92">
        <v>6.539403089346643E-4</v>
      </c>
      <c r="BR13" s="92">
        <v>2.7234598434787535E-3</v>
      </c>
      <c r="BS13" s="92">
        <v>1.8256681324583116E-3</v>
      </c>
      <c r="BT13" s="92">
        <v>2.1724462808933478E-3</v>
      </c>
      <c r="BU13" s="92">
        <v>9.1284589282499509E-2</v>
      </c>
      <c r="BV13" s="92">
        <v>4.3579608632889719E-2</v>
      </c>
      <c r="BW13" s="92">
        <v>2.0019875318148667E-3</v>
      </c>
      <c r="BX13" s="92">
        <v>1.8464224311173585E-3</v>
      </c>
      <c r="BY13" s="92">
        <v>9.3546096242602531E-4</v>
      </c>
      <c r="BZ13" s="92">
        <v>2.0280655862098284E-3</v>
      </c>
      <c r="CA13" s="92">
        <v>1.6312688049361776E-3</v>
      </c>
      <c r="CB13" s="92">
        <v>4.5675660422033615E-4</v>
      </c>
      <c r="CC13" s="92">
        <v>3.5130600041688585E-3</v>
      </c>
      <c r="CD13" s="92">
        <v>0</v>
      </c>
      <c r="CE13" s="92">
        <v>0</v>
      </c>
      <c r="CF13" s="92">
        <v>0</v>
      </c>
      <c r="CG13" s="92">
        <v>1.901572334967562</v>
      </c>
      <c r="CH13" s="84" t="s">
        <v>262</v>
      </c>
    </row>
    <row r="14" spans="1:86">
      <c r="A14" s="51" t="s">
        <v>6</v>
      </c>
      <c r="B14" s="81" t="s">
        <v>183</v>
      </c>
      <c r="C14" s="92">
        <v>1.4188421216092138E-3</v>
      </c>
      <c r="D14" s="92">
        <v>3.8692928292505491E-4</v>
      </c>
      <c r="E14" s="92">
        <v>4.5993685774991562E-4</v>
      </c>
      <c r="F14" s="92">
        <v>2.4941115069374293E-3</v>
      </c>
      <c r="G14" s="92">
        <v>2.14697656362125E-3</v>
      </c>
      <c r="H14" s="92">
        <v>1.0530370978451109</v>
      </c>
      <c r="I14" s="92">
        <v>3.2074616076896678E-4</v>
      </c>
      <c r="J14" s="92">
        <v>8.4387515299245595E-4</v>
      </c>
      <c r="K14" s="92">
        <v>1.1312443274008111E-3</v>
      </c>
      <c r="L14" s="92">
        <v>1.1909613458510656E-3</v>
      </c>
      <c r="M14" s="92">
        <v>1.1973708825910646E-3</v>
      </c>
      <c r="N14" s="92">
        <v>9.3141422157204932E-4</v>
      </c>
      <c r="O14" s="92">
        <v>1.8088096402573816E-3</v>
      </c>
      <c r="P14" s="92">
        <v>1.1382152425792366E-4</v>
      </c>
      <c r="Q14" s="92">
        <v>2.1277544136941149E-3</v>
      </c>
      <c r="R14" s="92">
        <v>6.2529058443616418E-3</v>
      </c>
      <c r="S14" s="92">
        <v>7.9256977707729403E-4</v>
      </c>
      <c r="T14" s="92">
        <v>1.2648104755274146E-3</v>
      </c>
      <c r="U14" s="92">
        <v>7.9187921293632157E-4</v>
      </c>
      <c r="V14" s="92">
        <v>1.4617330294473124E-3</v>
      </c>
      <c r="W14" s="92">
        <v>1.1842417262089911E-3</v>
      </c>
      <c r="X14" s="92">
        <v>7.681333659647E-4</v>
      </c>
      <c r="Y14" s="92">
        <v>1.0527673041283963E-3</v>
      </c>
      <c r="Z14" s="92">
        <v>5.1636943728955312E-4</v>
      </c>
      <c r="AA14" s="92">
        <v>9.0774045922728172E-4</v>
      </c>
      <c r="AB14" s="92">
        <v>1.2334648919024066E-3</v>
      </c>
      <c r="AC14" s="92">
        <v>1.4519489083832807E-3</v>
      </c>
      <c r="AD14" s="92">
        <v>1.2763690731119588E-3</v>
      </c>
      <c r="AE14" s="92">
        <v>3.4029357133974985E-4</v>
      </c>
      <c r="AF14" s="92">
        <v>5.5011349794091774E-4</v>
      </c>
      <c r="AG14" s="92">
        <v>2.409533417018413E-3</v>
      </c>
      <c r="AH14" s="92">
        <v>1.8633937735009773E-3</v>
      </c>
      <c r="AI14" s="92">
        <v>8.2612390653829593E-4</v>
      </c>
      <c r="AJ14" s="92">
        <v>1.8469172734006849E-3</v>
      </c>
      <c r="AK14" s="92">
        <v>2.2996534206844036E-3</v>
      </c>
      <c r="AL14" s="92">
        <v>2.3387187702196004E-3</v>
      </c>
      <c r="AM14" s="92">
        <v>7.9495513275537957E-4</v>
      </c>
      <c r="AN14" s="92">
        <v>1.0694399947214176E-3</v>
      </c>
      <c r="AO14" s="92">
        <v>2.2044586734199399E-3</v>
      </c>
      <c r="AP14" s="92">
        <v>2.0395685118330831E-3</v>
      </c>
      <c r="AQ14" s="92">
        <v>8.0089339814805099E-4</v>
      </c>
      <c r="AR14" s="92">
        <v>8.7301793966352377E-4</v>
      </c>
      <c r="AS14" s="92">
        <v>5.6265445933346048E-4</v>
      </c>
      <c r="AT14" s="92">
        <v>6.5276473318384903E-2</v>
      </c>
      <c r="AU14" s="92">
        <v>2.1982209221801216E-3</v>
      </c>
      <c r="AV14" s="92">
        <v>1.6751920795728976E-3</v>
      </c>
      <c r="AW14" s="92">
        <v>6.8362419859472525E-3</v>
      </c>
      <c r="AX14" s="92">
        <v>7.5376899803566858E-4</v>
      </c>
      <c r="AY14" s="92">
        <v>1.0436700821191513E-3</v>
      </c>
      <c r="AZ14" s="92">
        <v>1.5247190408773346E-3</v>
      </c>
      <c r="BA14" s="92">
        <v>6.9408035885565789E-4</v>
      </c>
      <c r="BB14" s="92">
        <v>8.8880039458017303E-4</v>
      </c>
      <c r="BC14" s="92">
        <v>1.9824896008084495E-3</v>
      </c>
      <c r="BD14" s="92">
        <v>5.4258457468216214E-4</v>
      </c>
      <c r="BE14" s="92">
        <v>1.145986867693298E-3</v>
      </c>
      <c r="BF14" s="92">
        <v>1.6634340441733031E-3</v>
      </c>
      <c r="BG14" s="92">
        <v>3.1460631381358705E-3</v>
      </c>
      <c r="BH14" s="92">
        <v>7.5344041197623413E-4</v>
      </c>
      <c r="BI14" s="92">
        <v>3.8428017492091703E-3</v>
      </c>
      <c r="BJ14" s="92">
        <v>2.1105326189985014E-3</v>
      </c>
      <c r="BK14" s="92">
        <v>1.6185165366933967E-3</v>
      </c>
      <c r="BL14" s="92">
        <v>5.9721734940529206E-4</v>
      </c>
      <c r="BM14" s="92">
        <v>3.0763118205922029E-4</v>
      </c>
      <c r="BN14" s="92">
        <v>2.855572610684815E-3</v>
      </c>
      <c r="BO14" s="92">
        <v>8.3327033330398272E-4</v>
      </c>
      <c r="BP14" s="92">
        <v>1.2932636966550054E-3</v>
      </c>
      <c r="BQ14" s="92">
        <v>1.3877156398340545E-3</v>
      </c>
      <c r="BR14" s="92">
        <v>1.0530931064582397E-3</v>
      </c>
      <c r="BS14" s="92">
        <v>8.554473018355513E-4</v>
      </c>
      <c r="BT14" s="92">
        <v>1.6293927879916005E-3</v>
      </c>
      <c r="BU14" s="92">
        <v>3.6390961956530785E-3</v>
      </c>
      <c r="BV14" s="92">
        <v>1.8422544033146935E-3</v>
      </c>
      <c r="BW14" s="92">
        <v>1.8987184511909134E-3</v>
      </c>
      <c r="BX14" s="92">
        <v>1.2629139598629192E-3</v>
      </c>
      <c r="BY14" s="92">
        <v>5.1538636068088079E-3</v>
      </c>
      <c r="BZ14" s="92">
        <v>2.3537323752342723E-3</v>
      </c>
      <c r="CA14" s="92">
        <v>1.5810793392853034E-3</v>
      </c>
      <c r="CB14" s="92">
        <v>1.4008697546160262E-3</v>
      </c>
      <c r="CC14" s="92">
        <v>9.9609260259036765E-4</v>
      </c>
      <c r="CD14" s="92">
        <v>0</v>
      </c>
      <c r="CE14" s="92">
        <v>0</v>
      </c>
      <c r="CF14" s="92">
        <v>0</v>
      </c>
      <c r="CG14" s="92">
        <v>1.2380228025131317</v>
      </c>
      <c r="CH14" s="84" t="s">
        <v>263</v>
      </c>
    </row>
    <row r="15" spans="1:86">
      <c r="A15" s="51" t="s">
        <v>7</v>
      </c>
      <c r="B15" s="81" t="s">
        <v>184</v>
      </c>
      <c r="C15" s="92">
        <v>0</v>
      </c>
      <c r="D15" s="92">
        <v>0</v>
      </c>
      <c r="E15" s="92">
        <v>0</v>
      </c>
      <c r="F15" s="92">
        <v>0</v>
      </c>
      <c r="G15" s="92">
        <v>0</v>
      </c>
      <c r="H15" s="92">
        <v>0</v>
      </c>
      <c r="I15" s="92">
        <v>1.034660610629893</v>
      </c>
      <c r="J15" s="92">
        <v>0</v>
      </c>
      <c r="K15" s="92">
        <v>0</v>
      </c>
      <c r="L15" s="92">
        <v>0</v>
      </c>
      <c r="M15" s="92">
        <v>0</v>
      </c>
      <c r="N15" s="92">
        <v>0</v>
      </c>
      <c r="O15" s="92">
        <v>0</v>
      </c>
      <c r="P15" s="92">
        <v>0</v>
      </c>
      <c r="Q15" s="92">
        <v>0</v>
      </c>
      <c r="R15" s="92">
        <v>0</v>
      </c>
      <c r="S15" s="92">
        <v>0</v>
      </c>
      <c r="T15" s="92">
        <v>0</v>
      </c>
      <c r="U15" s="92">
        <v>0</v>
      </c>
      <c r="V15" s="92">
        <v>0</v>
      </c>
      <c r="W15" s="92">
        <v>0</v>
      </c>
      <c r="X15" s="92">
        <v>0</v>
      </c>
      <c r="Y15" s="92">
        <v>0</v>
      </c>
      <c r="Z15" s="92">
        <v>0</v>
      </c>
      <c r="AA15" s="92">
        <v>0</v>
      </c>
      <c r="AB15" s="92">
        <v>0</v>
      </c>
      <c r="AC15" s="92">
        <v>0</v>
      </c>
      <c r="AD15" s="92">
        <v>0</v>
      </c>
      <c r="AE15" s="92">
        <v>0</v>
      </c>
      <c r="AF15" s="92">
        <v>0</v>
      </c>
      <c r="AG15" s="92">
        <v>0</v>
      </c>
      <c r="AH15" s="92">
        <v>0</v>
      </c>
      <c r="AI15" s="92">
        <v>0</v>
      </c>
      <c r="AJ15" s="92">
        <v>0</v>
      </c>
      <c r="AK15" s="92">
        <v>0</v>
      </c>
      <c r="AL15" s="92">
        <v>0</v>
      </c>
      <c r="AM15" s="92">
        <v>0</v>
      </c>
      <c r="AN15" s="92">
        <v>0</v>
      </c>
      <c r="AO15" s="92">
        <v>0</v>
      </c>
      <c r="AP15" s="92">
        <v>0</v>
      </c>
      <c r="AQ15" s="92">
        <v>0</v>
      </c>
      <c r="AR15" s="92">
        <v>0</v>
      </c>
      <c r="AS15" s="92">
        <v>0</v>
      </c>
      <c r="AT15" s="92">
        <v>0</v>
      </c>
      <c r="AU15" s="92">
        <v>0</v>
      </c>
      <c r="AV15" s="92">
        <v>0</v>
      </c>
      <c r="AW15" s="92">
        <v>0</v>
      </c>
      <c r="AX15" s="92">
        <v>0</v>
      </c>
      <c r="AY15" s="92">
        <v>0</v>
      </c>
      <c r="AZ15" s="92">
        <v>0</v>
      </c>
      <c r="BA15" s="92">
        <v>0</v>
      </c>
      <c r="BB15" s="92">
        <v>0</v>
      </c>
      <c r="BC15" s="92">
        <v>0</v>
      </c>
      <c r="BD15" s="92">
        <v>0</v>
      </c>
      <c r="BE15" s="92">
        <v>0</v>
      </c>
      <c r="BF15" s="92">
        <v>0</v>
      </c>
      <c r="BG15" s="92">
        <v>0</v>
      </c>
      <c r="BH15" s="92">
        <v>0</v>
      </c>
      <c r="BI15" s="92">
        <v>0</v>
      </c>
      <c r="BJ15" s="92">
        <v>0</v>
      </c>
      <c r="BK15" s="92">
        <v>0</v>
      </c>
      <c r="BL15" s="92">
        <v>0</v>
      </c>
      <c r="BM15" s="92">
        <v>0</v>
      </c>
      <c r="BN15" s="92">
        <v>0</v>
      </c>
      <c r="BO15" s="92">
        <v>0</v>
      </c>
      <c r="BP15" s="92">
        <v>0</v>
      </c>
      <c r="BQ15" s="92">
        <v>0</v>
      </c>
      <c r="BR15" s="92">
        <v>0</v>
      </c>
      <c r="BS15" s="92">
        <v>0</v>
      </c>
      <c r="BT15" s="92">
        <v>0</v>
      </c>
      <c r="BU15" s="92">
        <v>0</v>
      </c>
      <c r="BV15" s="92">
        <v>0</v>
      </c>
      <c r="BW15" s="92">
        <v>0</v>
      </c>
      <c r="BX15" s="92">
        <v>0</v>
      </c>
      <c r="BY15" s="92">
        <v>0</v>
      </c>
      <c r="BZ15" s="92">
        <v>0</v>
      </c>
      <c r="CA15" s="92">
        <v>0</v>
      </c>
      <c r="CB15" s="92">
        <v>0</v>
      </c>
      <c r="CC15" s="92">
        <v>0</v>
      </c>
      <c r="CD15" s="92">
        <v>0</v>
      </c>
      <c r="CE15" s="92">
        <v>0</v>
      </c>
      <c r="CF15" s="92">
        <v>0</v>
      </c>
      <c r="CG15" s="92">
        <v>1.034660610629893</v>
      </c>
      <c r="CH15" s="84" t="s">
        <v>264</v>
      </c>
    </row>
    <row r="16" spans="1:86">
      <c r="A16" s="51" t="s">
        <v>8</v>
      </c>
      <c r="B16" s="81" t="s">
        <v>185</v>
      </c>
      <c r="C16" s="92">
        <v>5.5816355743979924E-3</v>
      </c>
      <c r="D16" s="92">
        <v>4.0592374012331875E-5</v>
      </c>
      <c r="E16" s="92">
        <v>9.141878926941854E-3</v>
      </c>
      <c r="F16" s="92">
        <v>3.101041188178136E-3</v>
      </c>
      <c r="G16" s="92">
        <v>1.5652049962865855E-3</v>
      </c>
      <c r="H16" s="92">
        <v>1.547582115439938E-3</v>
      </c>
      <c r="I16" s="92">
        <v>8.930979337231234E-5</v>
      </c>
      <c r="J16" s="92">
        <v>1.2703703314381183</v>
      </c>
      <c r="K16" s="92">
        <v>0.22717656922306967</v>
      </c>
      <c r="L16" s="92">
        <v>1.9815754779559294E-2</v>
      </c>
      <c r="M16" s="92">
        <v>1.5011602901496019E-4</v>
      </c>
      <c r="N16" s="92">
        <v>1.5818337639027628E-3</v>
      </c>
      <c r="O16" s="92">
        <v>1.3093951262326513E-4</v>
      </c>
      <c r="P16" s="92">
        <v>1.5927407811593514E-5</v>
      </c>
      <c r="Q16" s="92">
        <v>2.0474804160454404E-4</v>
      </c>
      <c r="R16" s="92">
        <v>5.1275850893983061E-3</v>
      </c>
      <c r="S16" s="92">
        <v>8.9636146750958073E-3</v>
      </c>
      <c r="T16" s="92">
        <v>1.97286102349037E-3</v>
      </c>
      <c r="U16" s="92">
        <v>3.3949322976826573E-4</v>
      </c>
      <c r="V16" s="92">
        <v>2.4929071669755096E-4</v>
      </c>
      <c r="W16" s="92">
        <v>1.6772207054576531E-4</v>
      </c>
      <c r="X16" s="92">
        <v>2.1992496727415157E-4</v>
      </c>
      <c r="Y16" s="92">
        <v>2.0639501166204211E-4</v>
      </c>
      <c r="Z16" s="92">
        <v>1.7588637647520732E-2</v>
      </c>
      <c r="AA16" s="92">
        <v>1.864418615273513E-3</v>
      </c>
      <c r="AB16" s="92">
        <v>4.4640771718202847E-2</v>
      </c>
      <c r="AC16" s="92">
        <v>1.0779126517577122E-2</v>
      </c>
      <c r="AD16" s="92">
        <v>5.0406307894922955E-4</v>
      </c>
      <c r="AE16" s="92">
        <v>4.8119183675140111E-5</v>
      </c>
      <c r="AF16" s="92">
        <v>1.1252936327939008E-4</v>
      </c>
      <c r="AG16" s="92">
        <v>4.5287158036394119E-4</v>
      </c>
      <c r="AH16" s="92">
        <v>1.9424501859273064E-3</v>
      </c>
      <c r="AI16" s="92">
        <v>5.6712106139400877E-4</v>
      </c>
      <c r="AJ16" s="92">
        <v>1.0866765861456578E-3</v>
      </c>
      <c r="AK16" s="92">
        <v>1.6013657682806147E-3</v>
      </c>
      <c r="AL16" s="92">
        <v>7.826811856572106E-5</v>
      </c>
      <c r="AM16" s="92">
        <v>1.9840877554993408E-4</v>
      </c>
      <c r="AN16" s="92">
        <v>1.5391648849902588E-4</v>
      </c>
      <c r="AO16" s="92">
        <v>1.8310336981969489E-4</v>
      </c>
      <c r="AP16" s="92">
        <v>1.455950127141831E-4</v>
      </c>
      <c r="AQ16" s="92">
        <v>8.92307303072305E-5</v>
      </c>
      <c r="AR16" s="92">
        <v>1.0922780299545944E-4</v>
      </c>
      <c r="AS16" s="92">
        <v>2.3098617200151832E-3</v>
      </c>
      <c r="AT16" s="92">
        <v>1.0092705159320187E-3</v>
      </c>
      <c r="AU16" s="92">
        <v>1.3974104205549453E-4</v>
      </c>
      <c r="AV16" s="92">
        <v>4.6408942294088397E-4</v>
      </c>
      <c r="AW16" s="92">
        <v>4.4111909005689121E-4</v>
      </c>
      <c r="AX16" s="92">
        <v>6.7623284085412569E-5</v>
      </c>
      <c r="AY16" s="92">
        <v>1.0051911734711859E-4</v>
      </c>
      <c r="AZ16" s="92">
        <v>1.3167306382056115E-4</v>
      </c>
      <c r="BA16" s="92">
        <v>6.8569176588030643E-5</v>
      </c>
      <c r="BB16" s="92">
        <v>5.275936233680211E-5</v>
      </c>
      <c r="BC16" s="92">
        <v>8.6493414064813348E-5</v>
      </c>
      <c r="BD16" s="92">
        <v>1.3282619145883295E-4</v>
      </c>
      <c r="BE16" s="92">
        <v>8.9217626586799993E-5</v>
      </c>
      <c r="BF16" s="92">
        <v>1.0673668781293767E-4</v>
      </c>
      <c r="BG16" s="92">
        <v>1.9986300910609036E-4</v>
      </c>
      <c r="BH16" s="92">
        <v>5.995751882866009E-5</v>
      </c>
      <c r="BI16" s="92">
        <v>1.6537185920339646E-4</v>
      </c>
      <c r="BJ16" s="92">
        <v>3.5847604270025044E-4</v>
      </c>
      <c r="BK16" s="92">
        <v>4.2079088254628496E-4</v>
      </c>
      <c r="BL16" s="92">
        <v>1.1186800274683566E-4</v>
      </c>
      <c r="BM16" s="92">
        <v>3.7431061257597263E-5</v>
      </c>
      <c r="BN16" s="92">
        <v>1.3473606478759469E-4</v>
      </c>
      <c r="BO16" s="92">
        <v>3.7485928383586335E-4</v>
      </c>
      <c r="BP16" s="92">
        <v>5.1968126943348532E-4</v>
      </c>
      <c r="BQ16" s="92">
        <v>3.1251856105627763E-4</v>
      </c>
      <c r="BR16" s="92">
        <v>1.2592469721279994E-4</v>
      </c>
      <c r="BS16" s="92">
        <v>1.8836638873568723E-4</v>
      </c>
      <c r="BT16" s="92">
        <v>1.3230822953119623E-3</v>
      </c>
      <c r="BU16" s="92">
        <v>2.1161769470029925E-3</v>
      </c>
      <c r="BV16" s="92">
        <v>1.0907496732754673E-3</v>
      </c>
      <c r="BW16" s="92">
        <v>7.2838374680963538E-4</v>
      </c>
      <c r="BX16" s="92">
        <v>1.0808075282954905E-3</v>
      </c>
      <c r="BY16" s="92">
        <v>1.9879507452502874E-4</v>
      </c>
      <c r="BZ16" s="92">
        <v>2.2193944650373476E-3</v>
      </c>
      <c r="CA16" s="92">
        <v>2.9116687354448955E-4</v>
      </c>
      <c r="CB16" s="92">
        <v>9.1848656031940615E-4</v>
      </c>
      <c r="CC16" s="92">
        <v>4.6667403801685874E-4</v>
      </c>
      <c r="CD16" s="92">
        <v>0</v>
      </c>
      <c r="CE16" s="92">
        <v>0</v>
      </c>
      <c r="CF16" s="92">
        <v>0</v>
      </c>
      <c r="CG16" s="92">
        <v>1.6585503151119971</v>
      </c>
      <c r="CH16" s="84" t="s">
        <v>265</v>
      </c>
    </row>
    <row r="17" spans="1:86">
      <c r="A17" s="51" t="s">
        <v>9</v>
      </c>
      <c r="B17" s="81" t="s">
        <v>186</v>
      </c>
      <c r="C17" s="92">
        <v>3.5118496515398368E-5</v>
      </c>
      <c r="D17" s="92">
        <v>1.4440537439523685E-5</v>
      </c>
      <c r="E17" s="92">
        <v>4.1462484513660079E-5</v>
      </c>
      <c r="F17" s="92">
        <v>7.9232143989063609E-5</v>
      </c>
      <c r="G17" s="92">
        <v>8.2456253546065922E-5</v>
      </c>
      <c r="H17" s="92">
        <v>8.4718196079000785E-5</v>
      </c>
      <c r="I17" s="92">
        <v>1.8773517696679594E-5</v>
      </c>
      <c r="J17" s="92">
        <v>2.8764620855413069E-4</v>
      </c>
      <c r="K17" s="92">
        <v>1.0787352201389018</v>
      </c>
      <c r="L17" s="92">
        <v>4.7676717356444538E-4</v>
      </c>
      <c r="M17" s="92">
        <v>4.8480570682751228E-5</v>
      </c>
      <c r="N17" s="92">
        <v>4.346452680443722E-5</v>
      </c>
      <c r="O17" s="92">
        <v>7.6629247388216182E-5</v>
      </c>
      <c r="P17" s="92">
        <v>5.8986125876348374E-6</v>
      </c>
      <c r="Q17" s="92">
        <v>4.3878352913192379E-5</v>
      </c>
      <c r="R17" s="92">
        <v>3.0477916089747273E-4</v>
      </c>
      <c r="S17" s="92">
        <v>1.0131319124732232E-4</v>
      </c>
      <c r="T17" s="92">
        <v>1.0682648335208737E-4</v>
      </c>
      <c r="U17" s="92">
        <v>8.9158545320912222E-5</v>
      </c>
      <c r="V17" s="92">
        <v>1.3521232839939869E-4</v>
      </c>
      <c r="W17" s="92">
        <v>8.6991677122166884E-5</v>
      </c>
      <c r="X17" s="92">
        <v>6.8078441140522936E-5</v>
      </c>
      <c r="Y17" s="92">
        <v>6.172559525396722E-5</v>
      </c>
      <c r="Z17" s="92">
        <v>1.2019116210906715E-4</v>
      </c>
      <c r="AA17" s="92">
        <v>1.0936954885616851E-4</v>
      </c>
      <c r="AB17" s="92">
        <v>6.1863235539257397E-5</v>
      </c>
      <c r="AC17" s="92">
        <v>9.7607328520504322E-4</v>
      </c>
      <c r="AD17" s="92">
        <v>1.7099460435437199E-4</v>
      </c>
      <c r="AE17" s="92">
        <v>3.5897645902182358E-5</v>
      </c>
      <c r="AF17" s="92">
        <v>1.0211169136134614E-4</v>
      </c>
      <c r="AG17" s="92">
        <v>3.3567575293534934E-4</v>
      </c>
      <c r="AH17" s="92">
        <v>1.0871895470204034E-4</v>
      </c>
      <c r="AI17" s="92">
        <v>4.8577447321182007E-5</v>
      </c>
      <c r="AJ17" s="92">
        <v>9.2466006701725118E-5</v>
      </c>
      <c r="AK17" s="92">
        <v>1.4242676117203292E-4</v>
      </c>
      <c r="AL17" s="92">
        <v>2.9585431251879793E-5</v>
      </c>
      <c r="AM17" s="92">
        <v>3.8663585540702741E-4</v>
      </c>
      <c r="AN17" s="92">
        <v>1.1145023112384058E-4</v>
      </c>
      <c r="AO17" s="92">
        <v>1.3959599174586499E-4</v>
      </c>
      <c r="AP17" s="92">
        <v>1.7359740121506006E-4</v>
      </c>
      <c r="AQ17" s="92">
        <v>1.3014655834363092E-4</v>
      </c>
      <c r="AR17" s="92">
        <v>6.2274286145446605E-5</v>
      </c>
      <c r="AS17" s="92">
        <v>1.6150351505111774E-4</v>
      </c>
      <c r="AT17" s="92">
        <v>1.4181715933599039E-4</v>
      </c>
      <c r="AU17" s="92">
        <v>1.1520969233694673E-4</v>
      </c>
      <c r="AV17" s="92">
        <v>7.2154751985751371E-4</v>
      </c>
      <c r="AW17" s="92">
        <v>5.6322361180941841E-4</v>
      </c>
      <c r="AX17" s="92">
        <v>5.0288805216730326E-5</v>
      </c>
      <c r="AY17" s="92">
        <v>4.42464945254068E-5</v>
      </c>
      <c r="AZ17" s="92">
        <v>8.713503896339799E-5</v>
      </c>
      <c r="BA17" s="92">
        <v>3.0417942475486672E-5</v>
      </c>
      <c r="BB17" s="92">
        <v>1.5517503296439742E-5</v>
      </c>
      <c r="BC17" s="92">
        <v>2.9090883575876443E-5</v>
      </c>
      <c r="BD17" s="92">
        <v>1.2377285413158772E-5</v>
      </c>
      <c r="BE17" s="92">
        <v>5.6523750981750121E-5</v>
      </c>
      <c r="BF17" s="92">
        <v>7.6565048923772405E-5</v>
      </c>
      <c r="BG17" s="92">
        <v>8.5685139678072145E-5</v>
      </c>
      <c r="BH17" s="92">
        <v>4.5404153472490258E-5</v>
      </c>
      <c r="BI17" s="92">
        <v>2.1612774663280372E-4</v>
      </c>
      <c r="BJ17" s="92">
        <v>6.8826589753568078E-5</v>
      </c>
      <c r="BK17" s="92">
        <v>3.9025619461948188E-5</v>
      </c>
      <c r="BL17" s="92">
        <v>5.3091147632710673E-5</v>
      </c>
      <c r="BM17" s="92">
        <v>1.1309371380894809E-4</v>
      </c>
      <c r="BN17" s="92">
        <v>1.0524202356984674E-4</v>
      </c>
      <c r="BO17" s="92">
        <v>1.6018682208111146E-3</v>
      </c>
      <c r="BP17" s="92">
        <v>1.6924519451727303E-4</v>
      </c>
      <c r="BQ17" s="92">
        <v>1.0155251572679442E-4</v>
      </c>
      <c r="BR17" s="92">
        <v>1.5780605890004481E-4</v>
      </c>
      <c r="BS17" s="92">
        <v>1.0962140937321832E-4</v>
      </c>
      <c r="BT17" s="92">
        <v>1.3179133808727332E-4</v>
      </c>
      <c r="BU17" s="92">
        <v>1.2699775759649067E-3</v>
      </c>
      <c r="BV17" s="92">
        <v>6.2846776002430484E-4</v>
      </c>
      <c r="BW17" s="92">
        <v>2.6616604272318373E-3</v>
      </c>
      <c r="BX17" s="92">
        <v>4.2268284765896221E-3</v>
      </c>
      <c r="BY17" s="92">
        <v>1.0406853568462891E-4</v>
      </c>
      <c r="BZ17" s="92">
        <v>9.5285108615582089E-3</v>
      </c>
      <c r="CA17" s="92">
        <v>5.4860738212936862E-4</v>
      </c>
      <c r="CB17" s="92">
        <v>6.3848011774232064E-5</v>
      </c>
      <c r="CC17" s="92">
        <v>5.6986463228778991E-5</v>
      </c>
      <c r="CD17" s="92">
        <v>0</v>
      </c>
      <c r="CE17" s="92">
        <v>0</v>
      </c>
      <c r="CF17" s="92">
        <v>0</v>
      </c>
      <c r="CG17" s="92">
        <v>1.1085587243526771</v>
      </c>
      <c r="CH17" s="84" t="s">
        <v>266</v>
      </c>
    </row>
    <row r="18" spans="1:86">
      <c r="A18" s="51" t="s">
        <v>10</v>
      </c>
      <c r="B18" s="81" t="s">
        <v>187</v>
      </c>
      <c r="C18" s="92">
        <v>6.5659404933260843E-6</v>
      </c>
      <c r="D18" s="92">
        <v>2.4591923386454455E-6</v>
      </c>
      <c r="E18" s="92">
        <v>7.4854911784103906E-6</v>
      </c>
      <c r="F18" s="92">
        <v>1.4516490674614744E-5</v>
      </c>
      <c r="G18" s="92">
        <v>1.6230321875955328E-5</v>
      </c>
      <c r="H18" s="92">
        <v>7.5835320112548876E-5</v>
      </c>
      <c r="I18" s="92">
        <v>4.9448822944924025E-6</v>
      </c>
      <c r="J18" s="92">
        <v>1.3212220195145472E-4</v>
      </c>
      <c r="K18" s="92">
        <v>1.9468250461463239E-4</v>
      </c>
      <c r="L18" s="92">
        <v>1.1422563987810777</v>
      </c>
      <c r="M18" s="92">
        <v>9.6880025830545904E-6</v>
      </c>
      <c r="N18" s="92">
        <v>8.1024313434710304E-6</v>
      </c>
      <c r="O18" s="92">
        <v>6.3243823133314936E-6</v>
      </c>
      <c r="P18" s="92">
        <v>1.1526073143316075E-6</v>
      </c>
      <c r="Q18" s="92">
        <v>7.6679772399796811E-6</v>
      </c>
      <c r="R18" s="92">
        <v>1.0884647802220518E-5</v>
      </c>
      <c r="S18" s="92">
        <v>2.8695757345015998E-4</v>
      </c>
      <c r="T18" s="92">
        <v>1.1603330816526898E-5</v>
      </c>
      <c r="U18" s="92">
        <v>2.9869392764229944E-5</v>
      </c>
      <c r="V18" s="92">
        <v>8.9487692941981561E-6</v>
      </c>
      <c r="W18" s="92">
        <v>7.3019156770883035E-6</v>
      </c>
      <c r="X18" s="92">
        <v>1.0384885916130485E-5</v>
      </c>
      <c r="Y18" s="92">
        <v>1.0997770499115937E-5</v>
      </c>
      <c r="Z18" s="92">
        <v>3.2797227700022083E-4</v>
      </c>
      <c r="AA18" s="92">
        <v>6.2474257906560629E-6</v>
      </c>
      <c r="AB18" s="92">
        <v>4.9194586667076464E-3</v>
      </c>
      <c r="AC18" s="92">
        <v>1.0069327917554285E-3</v>
      </c>
      <c r="AD18" s="92">
        <v>8.6912265398329457E-6</v>
      </c>
      <c r="AE18" s="92">
        <v>5.364697067677535E-6</v>
      </c>
      <c r="AF18" s="92">
        <v>2.2675534295466522E-5</v>
      </c>
      <c r="AG18" s="92">
        <v>3.7034779579236362E-5</v>
      </c>
      <c r="AH18" s="92">
        <v>2.619554064644841E-5</v>
      </c>
      <c r="AI18" s="92">
        <v>1.0087577496572252E-5</v>
      </c>
      <c r="AJ18" s="92">
        <v>4.3818372605727983E-5</v>
      </c>
      <c r="AK18" s="92">
        <v>3.7128022841275442E-5</v>
      </c>
      <c r="AL18" s="92">
        <v>9.7946404194330977E-6</v>
      </c>
      <c r="AM18" s="92">
        <v>9.6110155848967662E-6</v>
      </c>
      <c r="AN18" s="92">
        <v>1.1304851105449932E-5</v>
      </c>
      <c r="AO18" s="92">
        <v>3.2434350909698219E-5</v>
      </c>
      <c r="AP18" s="92">
        <v>2.0326131470619711E-5</v>
      </c>
      <c r="AQ18" s="92">
        <v>9.4357972618819906E-5</v>
      </c>
      <c r="AR18" s="92">
        <v>8.5974036798178742E-6</v>
      </c>
      <c r="AS18" s="92">
        <v>1.9728763445792439E-5</v>
      </c>
      <c r="AT18" s="92">
        <v>1.2463736859671911E-5</v>
      </c>
      <c r="AU18" s="92">
        <v>1.2269677382465428E-5</v>
      </c>
      <c r="AV18" s="92">
        <v>2.4916536540319088E-5</v>
      </c>
      <c r="AW18" s="92">
        <v>5.7255251565023661E-5</v>
      </c>
      <c r="AX18" s="92">
        <v>9.4137924442789632E-6</v>
      </c>
      <c r="AY18" s="92">
        <v>6.7106821726329065E-6</v>
      </c>
      <c r="AZ18" s="92">
        <v>8.5509097916004627E-6</v>
      </c>
      <c r="BA18" s="92">
        <v>1.9376821604503824E-5</v>
      </c>
      <c r="BB18" s="92">
        <v>5.8036675473181296E-6</v>
      </c>
      <c r="BC18" s="92">
        <v>1.3068099776688664E-5</v>
      </c>
      <c r="BD18" s="92">
        <v>6.0436248117486115E-6</v>
      </c>
      <c r="BE18" s="92">
        <v>4.6533155976960363E-6</v>
      </c>
      <c r="BF18" s="92">
        <v>1.0282898483958748E-5</v>
      </c>
      <c r="BG18" s="92">
        <v>8.894379043772125E-6</v>
      </c>
      <c r="BH18" s="92">
        <v>3.9632839390788419E-6</v>
      </c>
      <c r="BI18" s="92">
        <v>8.3860152748450797E-5</v>
      </c>
      <c r="BJ18" s="92">
        <v>1.0984119782155567E-5</v>
      </c>
      <c r="BK18" s="92">
        <v>2.1527910212477424E-5</v>
      </c>
      <c r="BL18" s="92">
        <v>1.0202835296558304E-5</v>
      </c>
      <c r="BM18" s="92">
        <v>1.1711628661808084E-6</v>
      </c>
      <c r="BN18" s="92">
        <v>1.3340382743724361E-5</v>
      </c>
      <c r="BO18" s="92">
        <v>1.8160850862028504E-5</v>
      </c>
      <c r="BP18" s="92">
        <v>7.7743823685654504E-6</v>
      </c>
      <c r="BQ18" s="92">
        <v>8.3576552730070095E-6</v>
      </c>
      <c r="BR18" s="92">
        <v>8.0990781047798237E-6</v>
      </c>
      <c r="BS18" s="92">
        <v>3.6317533575823354E-6</v>
      </c>
      <c r="BT18" s="92">
        <v>7.827254164983488E-6</v>
      </c>
      <c r="BU18" s="92">
        <v>7.9165697492269523E-6</v>
      </c>
      <c r="BV18" s="92">
        <v>5.3355216865117816E-6</v>
      </c>
      <c r="BW18" s="92">
        <v>1.1620343622317914E-5</v>
      </c>
      <c r="BX18" s="92">
        <v>2.443678363455871E-5</v>
      </c>
      <c r="BY18" s="92">
        <v>2.5782179576580631E-4</v>
      </c>
      <c r="BZ18" s="92">
        <v>2.2522977125433006E-4</v>
      </c>
      <c r="CA18" s="92">
        <v>3.1296208232080491E-5</v>
      </c>
      <c r="CB18" s="92">
        <v>1.5449136364109025E-3</v>
      </c>
      <c r="CC18" s="92">
        <v>5.483578734094127E-6</v>
      </c>
      <c r="CD18" s="92">
        <v>0</v>
      </c>
      <c r="CE18" s="92">
        <v>0</v>
      </c>
      <c r="CF18" s="92">
        <v>0</v>
      </c>
      <c r="CG18" s="92">
        <v>1.1522915452796181</v>
      </c>
      <c r="CH18" s="84" t="s">
        <v>267</v>
      </c>
    </row>
    <row r="19" spans="1:86" ht="22.5">
      <c r="A19" s="51" t="s">
        <v>11</v>
      </c>
      <c r="B19" s="81" t="s">
        <v>188</v>
      </c>
      <c r="C19" s="92">
        <v>3.9730436672105705E-3</v>
      </c>
      <c r="D19" s="92">
        <v>3.0444471817791239E-4</v>
      </c>
      <c r="E19" s="92">
        <v>7.5011221271235765E-4</v>
      </c>
      <c r="F19" s="92">
        <v>1.4996210119893668E-3</v>
      </c>
      <c r="G19" s="92">
        <v>2.3433478719815772E-3</v>
      </c>
      <c r="H19" s="92">
        <v>3.656833716532977E-2</v>
      </c>
      <c r="I19" s="92">
        <v>3.842337398907853E-4</v>
      </c>
      <c r="J19" s="92">
        <v>5.3729284291338479E-4</v>
      </c>
      <c r="K19" s="92">
        <v>3.3013912787139204E-4</v>
      </c>
      <c r="L19" s="92">
        <v>8.2179100470497046E-4</v>
      </c>
      <c r="M19" s="92">
        <v>1.3455536595693112</v>
      </c>
      <c r="N19" s="92">
        <v>8.7284005548668633E-3</v>
      </c>
      <c r="O19" s="92">
        <v>8.00911157969803E-4</v>
      </c>
      <c r="P19" s="92">
        <v>1.4217012345727487E-4</v>
      </c>
      <c r="Q19" s="92">
        <v>1.8996997140486149E-3</v>
      </c>
      <c r="R19" s="92">
        <v>1.1471896489504843E-3</v>
      </c>
      <c r="S19" s="92">
        <v>1.945958284038557E-3</v>
      </c>
      <c r="T19" s="92">
        <v>9.4058779059146731E-3</v>
      </c>
      <c r="U19" s="92">
        <v>2.4411358884272008E-3</v>
      </c>
      <c r="V19" s="92">
        <v>2.9637954174736646E-3</v>
      </c>
      <c r="W19" s="92">
        <v>3.9001495977337395E-4</v>
      </c>
      <c r="X19" s="92">
        <v>5.6159892433922023E-3</v>
      </c>
      <c r="Y19" s="92">
        <v>1.0836006366631732E-3</v>
      </c>
      <c r="Z19" s="92">
        <v>6.9484814636413118E-4</v>
      </c>
      <c r="AA19" s="92">
        <v>3.1561845157428983E-3</v>
      </c>
      <c r="AB19" s="92">
        <v>0.12769998630454479</v>
      </c>
      <c r="AC19" s="92">
        <v>1.4583971800849967E-2</v>
      </c>
      <c r="AD19" s="92">
        <v>1.1131790394653439E-3</v>
      </c>
      <c r="AE19" s="92">
        <v>3.9398778888550986E-4</v>
      </c>
      <c r="AF19" s="92">
        <v>1.0558335723680075E-3</v>
      </c>
      <c r="AG19" s="92">
        <v>2.1272327344104649E-3</v>
      </c>
      <c r="AH19" s="92">
        <v>3.8455681426421168E-2</v>
      </c>
      <c r="AI19" s="92">
        <v>1.8120727371104133E-2</v>
      </c>
      <c r="AJ19" s="92">
        <v>6.2291983453281338E-2</v>
      </c>
      <c r="AK19" s="92">
        <v>6.2206566743326175E-4</v>
      </c>
      <c r="AL19" s="92">
        <v>1.157963613943893E-3</v>
      </c>
      <c r="AM19" s="92">
        <v>2.131614981200985E-3</v>
      </c>
      <c r="AN19" s="92">
        <v>1.2071292442132906E-3</v>
      </c>
      <c r="AO19" s="92">
        <v>2.4214987614023433E-3</v>
      </c>
      <c r="AP19" s="92">
        <v>9.2935026738544734E-4</v>
      </c>
      <c r="AQ19" s="92">
        <v>1.1417849749634334E-3</v>
      </c>
      <c r="AR19" s="92">
        <v>1.1912686267037868E-3</v>
      </c>
      <c r="AS19" s="92">
        <v>1.1373664094248101E-3</v>
      </c>
      <c r="AT19" s="92">
        <v>2.9960625978143118E-3</v>
      </c>
      <c r="AU19" s="92">
        <v>6.368451187611676E-4</v>
      </c>
      <c r="AV19" s="92">
        <v>6.4795134951928994E-4</v>
      </c>
      <c r="AW19" s="92">
        <v>6.8701475872370355E-4</v>
      </c>
      <c r="AX19" s="92">
        <v>5.7657265440416066E-4</v>
      </c>
      <c r="AY19" s="92">
        <v>7.6577342636735806E-4</v>
      </c>
      <c r="AZ19" s="92">
        <v>8.1459686549230695E-4</v>
      </c>
      <c r="BA19" s="92">
        <v>4.3477133452207917E-4</v>
      </c>
      <c r="BB19" s="92">
        <v>3.9120232465282578E-4</v>
      </c>
      <c r="BC19" s="92">
        <v>4.2989763734848827E-4</v>
      </c>
      <c r="BD19" s="92">
        <v>1.1232810641672408E-3</v>
      </c>
      <c r="BE19" s="92">
        <v>5.4259242392769053E-4</v>
      </c>
      <c r="BF19" s="92">
        <v>5.6105326412850146E-4</v>
      </c>
      <c r="BG19" s="92">
        <v>1.4646349174418866E-3</v>
      </c>
      <c r="BH19" s="92">
        <v>2.2236858969532363E-4</v>
      </c>
      <c r="BI19" s="92">
        <v>6.5781662927104096E-4</v>
      </c>
      <c r="BJ19" s="92">
        <v>1.2825107269380154E-3</v>
      </c>
      <c r="BK19" s="92">
        <v>8.0451419317526538E-4</v>
      </c>
      <c r="BL19" s="92">
        <v>2.8768292957260001E-3</v>
      </c>
      <c r="BM19" s="92">
        <v>8.0990769263291043E-5</v>
      </c>
      <c r="BN19" s="92">
        <v>7.9595794066863849E-4</v>
      </c>
      <c r="BO19" s="92">
        <v>2.3380019053936854E-4</v>
      </c>
      <c r="BP19" s="92">
        <v>7.2281404481504741E-4</v>
      </c>
      <c r="BQ19" s="92">
        <v>1.3966028335709872E-3</v>
      </c>
      <c r="BR19" s="92">
        <v>9.8119685145951394E-4</v>
      </c>
      <c r="BS19" s="92">
        <v>5.0598269657909343E-4</v>
      </c>
      <c r="BT19" s="92">
        <v>5.3773937234897248E-4</v>
      </c>
      <c r="BU19" s="92">
        <v>5.8061278312377914E-4</v>
      </c>
      <c r="BV19" s="92">
        <v>8.4870373819569513E-4</v>
      </c>
      <c r="BW19" s="92">
        <v>5.9083276995155836E-4</v>
      </c>
      <c r="BX19" s="92">
        <v>1.6341993049075396E-3</v>
      </c>
      <c r="BY19" s="92">
        <v>1.4068730666191665E-3</v>
      </c>
      <c r="BZ19" s="92">
        <v>1.561957171399452E-3</v>
      </c>
      <c r="CA19" s="92">
        <v>1.3201471040570813E-3</v>
      </c>
      <c r="CB19" s="92">
        <v>1.0049836275802502E-3</v>
      </c>
      <c r="CC19" s="92">
        <v>1.2194000907786735E-3</v>
      </c>
      <c r="CD19" s="92">
        <v>0</v>
      </c>
      <c r="CE19" s="92">
        <v>0</v>
      </c>
      <c r="CF19" s="92">
        <v>0</v>
      </c>
      <c r="CG19" s="92">
        <v>1.744603508695113</v>
      </c>
      <c r="CH19" s="84" t="s">
        <v>268</v>
      </c>
    </row>
    <row r="20" spans="1:86">
      <c r="A20" s="51" t="s">
        <v>12</v>
      </c>
      <c r="B20" s="81" t="s">
        <v>189</v>
      </c>
      <c r="C20" s="92">
        <v>4.0914300525102879E-3</v>
      </c>
      <c r="D20" s="92">
        <v>4.1026585753716551E-4</v>
      </c>
      <c r="E20" s="92">
        <v>2.2467531627891318E-3</v>
      </c>
      <c r="F20" s="92">
        <v>1.6549654048285351E-3</v>
      </c>
      <c r="G20" s="92">
        <v>1.6084175543155641E-2</v>
      </c>
      <c r="H20" s="92">
        <v>2.0779730517089073E-2</v>
      </c>
      <c r="I20" s="92">
        <v>2.5532361842190258E-2</v>
      </c>
      <c r="J20" s="92">
        <v>1.6386956958462434E-3</v>
      </c>
      <c r="K20" s="92">
        <v>1.9184238226826942E-3</v>
      </c>
      <c r="L20" s="92">
        <v>5.3316888954487388E-3</v>
      </c>
      <c r="M20" s="92">
        <v>4.5775373428352363E-3</v>
      </c>
      <c r="N20" s="92">
        <v>1.2498465743952472</v>
      </c>
      <c r="O20" s="92">
        <v>2.4185594450479093E-2</v>
      </c>
      <c r="P20" s="92">
        <v>1.7092252559693013E-4</v>
      </c>
      <c r="Q20" s="92">
        <v>4.3609483051279107E-3</v>
      </c>
      <c r="R20" s="92">
        <v>1.1125596833086018E-2</v>
      </c>
      <c r="S20" s="92">
        <v>2.7437732908437156E-3</v>
      </c>
      <c r="T20" s="92">
        <v>7.8786939387662808E-3</v>
      </c>
      <c r="U20" s="92">
        <v>2.0369540849036866E-3</v>
      </c>
      <c r="V20" s="92">
        <v>1.993090028264451E-3</v>
      </c>
      <c r="W20" s="92">
        <v>2.1631810018558238E-3</v>
      </c>
      <c r="X20" s="92">
        <v>1.9092118116287985E-3</v>
      </c>
      <c r="Y20" s="92">
        <v>3.0230364342095908E-3</v>
      </c>
      <c r="Z20" s="92">
        <v>2.0345121673860196E-3</v>
      </c>
      <c r="AA20" s="92">
        <v>4.0198186422036502E-3</v>
      </c>
      <c r="AB20" s="92">
        <v>7.3811199151013395E-3</v>
      </c>
      <c r="AC20" s="92">
        <v>7.1640644576913947E-3</v>
      </c>
      <c r="AD20" s="92">
        <v>2.6224620470157519E-3</v>
      </c>
      <c r="AE20" s="92">
        <v>8.9412566140820735E-4</v>
      </c>
      <c r="AF20" s="92">
        <v>9.8323601877173933E-4</v>
      </c>
      <c r="AG20" s="92">
        <v>1.6810371917541896E-3</v>
      </c>
      <c r="AH20" s="92">
        <v>1.8272823156583276E-3</v>
      </c>
      <c r="AI20" s="92">
        <v>1.3988129622194132E-3</v>
      </c>
      <c r="AJ20" s="92">
        <v>2.6471273794276872E-3</v>
      </c>
      <c r="AK20" s="92">
        <v>1.8379835564197569E-3</v>
      </c>
      <c r="AL20" s="92">
        <v>1.9763029663590085E-3</v>
      </c>
      <c r="AM20" s="92">
        <v>1.4602577821813748E-3</v>
      </c>
      <c r="AN20" s="92">
        <v>1.3232116042371602E-3</v>
      </c>
      <c r="AO20" s="92">
        <v>2.0050469112840447E-3</v>
      </c>
      <c r="AP20" s="92">
        <v>8.7548360869867461E-4</v>
      </c>
      <c r="AQ20" s="92">
        <v>1.3299748326592699E-3</v>
      </c>
      <c r="AR20" s="92">
        <v>1.2419635251548814E-3</v>
      </c>
      <c r="AS20" s="92">
        <v>1.6573728544213352E-3</v>
      </c>
      <c r="AT20" s="92">
        <v>3.4802971966131843E-3</v>
      </c>
      <c r="AU20" s="92">
        <v>1.0465728808038033E-2</v>
      </c>
      <c r="AV20" s="92">
        <v>2.1151315911946762E-3</v>
      </c>
      <c r="AW20" s="92">
        <v>5.0379113840983685E-3</v>
      </c>
      <c r="AX20" s="92">
        <v>1.0702630538863866E-3</v>
      </c>
      <c r="AY20" s="92">
        <v>2.5281091656425272E-3</v>
      </c>
      <c r="AZ20" s="92">
        <v>2.9751460576661428E-3</v>
      </c>
      <c r="BA20" s="92">
        <v>2.3788875538777198E-3</v>
      </c>
      <c r="BB20" s="92">
        <v>2.9181879763668997E-3</v>
      </c>
      <c r="BC20" s="92">
        <v>3.1628085182722008E-3</v>
      </c>
      <c r="BD20" s="92">
        <v>4.8697462567380502E-4</v>
      </c>
      <c r="BE20" s="92">
        <v>3.4609362467862342E-3</v>
      </c>
      <c r="BF20" s="92">
        <v>3.199656726557921E-3</v>
      </c>
      <c r="BG20" s="92">
        <v>8.1533594900717911E-3</v>
      </c>
      <c r="BH20" s="92">
        <v>6.4670252062812099E-4</v>
      </c>
      <c r="BI20" s="92">
        <v>3.7755638227544635E-3</v>
      </c>
      <c r="BJ20" s="92">
        <v>4.5386376590575558E-3</v>
      </c>
      <c r="BK20" s="92">
        <v>4.6366768702788786E-3</v>
      </c>
      <c r="BL20" s="92">
        <v>1.2764799550076264E-3</v>
      </c>
      <c r="BM20" s="92">
        <v>2.890113619338569E-4</v>
      </c>
      <c r="BN20" s="92">
        <v>4.7344407530264471E-3</v>
      </c>
      <c r="BO20" s="92">
        <v>1.4532138106345624E-3</v>
      </c>
      <c r="BP20" s="92">
        <v>1.309587344933278E-3</v>
      </c>
      <c r="BQ20" s="92">
        <v>4.5815923747117267E-3</v>
      </c>
      <c r="BR20" s="92">
        <v>8.4296039819146994E-4</v>
      </c>
      <c r="BS20" s="92">
        <v>2.9699508749864143E-3</v>
      </c>
      <c r="BT20" s="92">
        <v>1.7952734165107989E-3</v>
      </c>
      <c r="BU20" s="92">
        <v>2.1756656830360225E-3</v>
      </c>
      <c r="BV20" s="92">
        <v>1.2604653526291166E-3</v>
      </c>
      <c r="BW20" s="92">
        <v>1.3422155036716241E-3</v>
      </c>
      <c r="BX20" s="92">
        <v>1.252983856324118E-3</v>
      </c>
      <c r="BY20" s="92">
        <v>1.2407363122272906E-3</v>
      </c>
      <c r="BZ20" s="92">
        <v>1.6697818395981273E-3</v>
      </c>
      <c r="CA20" s="92">
        <v>4.2269823596369546E-3</v>
      </c>
      <c r="CB20" s="92">
        <v>3.9245635811961969E-3</v>
      </c>
      <c r="CC20" s="92">
        <v>9.8081711659861199E-4</v>
      </c>
      <c r="CD20" s="92">
        <v>0</v>
      </c>
      <c r="CE20" s="92">
        <v>0</v>
      </c>
      <c r="CF20" s="92">
        <v>0</v>
      </c>
      <c r="CG20" s="92">
        <v>1.5444225027992948</v>
      </c>
      <c r="CH20" s="84" t="s">
        <v>269</v>
      </c>
    </row>
    <row r="21" spans="1:86">
      <c r="A21" s="51" t="s">
        <v>13</v>
      </c>
      <c r="B21" s="81" t="s">
        <v>190</v>
      </c>
      <c r="C21" s="92">
        <v>2.8427220186691931E-3</v>
      </c>
      <c r="D21" s="92">
        <v>1.3472909532620334E-3</v>
      </c>
      <c r="E21" s="92">
        <v>4.9926017959745737E-3</v>
      </c>
      <c r="F21" s="92">
        <v>4.1416382006766858E-3</v>
      </c>
      <c r="G21" s="92">
        <v>5.8161357992459264E-3</v>
      </c>
      <c r="H21" s="92">
        <v>1.5791747604068426E-2</v>
      </c>
      <c r="I21" s="92">
        <v>1.3009655175060559E-3</v>
      </c>
      <c r="J21" s="92">
        <v>1.6818030858331587E-3</v>
      </c>
      <c r="K21" s="92">
        <v>1.5485407790556368E-3</v>
      </c>
      <c r="L21" s="92">
        <v>2.0446981645338069E-3</v>
      </c>
      <c r="M21" s="92">
        <v>1.4371278579644409E-3</v>
      </c>
      <c r="N21" s="92">
        <v>4.541650488419903E-3</v>
      </c>
      <c r="O21" s="92">
        <v>1.1240264390811374</v>
      </c>
      <c r="P21" s="92">
        <v>4.5727755264453985E-4</v>
      </c>
      <c r="Q21" s="92">
        <v>3.1259661806124928E-3</v>
      </c>
      <c r="R21" s="92">
        <v>1.3346585326892356E-2</v>
      </c>
      <c r="S21" s="92">
        <v>2.5046265071444235E-3</v>
      </c>
      <c r="T21" s="92">
        <v>5.1202835668118785E-3</v>
      </c>
      <c r="U21" s="92">
        <v>1.2500410049354595E-3</v>
      </c>
      <c r="V21" s="92">
        <v>3.1226555275478489E-3</v>
      </c>
      <c r="W21" s="92">
        <v>1.4310444208867842E-3</v>
      </c>
      <c r="X21" s="92">
        <v>1.3657740497684573E-3</v>
      </c>
      <c r="Y21" s="92">
        <v>1.7433769382904391E-3</v>
      </c>
      <c r="Z21" s="92">
        <v>7.5405055886340784E-4</v>
      </c>
      <c r="AA21" s="92">
        <v>3.0757918502715537E-3</v>
      </c>
      <c r="AB21" s="92">
        <v>2.894743810786621E-3</v>
      </c>
      <c r="AC21" s="92">
        <v>5.5957783976728522E-3</v>
      </c>
      <c r="AD21" s="92">
        <v>2.1753280683784446E-3</v>
      </c>
      <c r="AE21" s="92">
        <v>5.2035002601725144E-3</v>
      </c>
      <c r="AF21" s="92">
        <v>2.1182542735140469E-3</v>
      </c>
      <c r="AG21" s="92">
        <v>2.6620615949937898E-3</v>
      </c>
      <c r="AH21" s="92">
        <v>1.782617408403584E-3</v>
      </c>
      <c r="AI21" s="92">
        <v>1.5288519205657726E-3</v>
      </c>
      <c r="AJ21" s="92">
        <v>1.9025004061591533E-3</v>
      </c>
      <c r="AK21" s="92">
        <v>4.3448040810265681E-3</v>
      </c>
      <c r="AL21" s="92">
        <v>6.2764661235786331E-3</v>
      </c>
      <c r="AM21" s="92">
        <v>5.2154064173057938E-3</v>
      </c>
      <c r="AN21" s="92">
        <v>2.6791280318921046E-3</v>
      </c>
      <c r="AO21" s="92">
        <v>7.5745319480282581E-3</v>
      </c>
      <c r="AP21" s="92">
        <v>6.0554371950670722E-3</v>
      </c>
      <c r="AQ21" s="92">
        <v>2.5761622659220646E-3</v>
      </c>
      <c r="AR21" s="92">
        <v>3.8898282056919527E-3</v>
      </c>
      <c r="AS21" s="92">
        <v>3.2520449571967888E-3</v>
      </c>
      <c r="AT21" s="92">
        <v>3.034682515618442E-3</v>
      </c>
      <c r="AU21" s="92">
        <v>0.14507275936013564</v>
      </c>
      <c r="AV21" s="92">
        <v>8.8277328075051804E-3</v>
      </c>
      <c r="AW21" s="92">
        <v>5.3171666548382096E-3</v>
      </c>
      <c r="AX21" s="92">
        <v>4.6395131928337599E-3</v>
      </c>
      <c r="AY21" s="92">
        <v>7.8369459533536405E-3</v>
      </c>
      <c r="AZ21" s="92">
        <v>6.6375940357943026E-3</v>
      </c>
      <c r="BA21" s="92">
        <v>2.376332204274724E-3</v>
      </c>
      <c r="BB21" s="92">
        <v>4.0019106263671726E-3</v>
      </c>
      <c r="BC21" s="92">
        <v>6.1114658859584862E-3</v>
      </c>
      <c r="BD21" s="92">
        <v>2.694358752190418E-3</v>
      </c>
      <c r="BE21" s="92">
        <v>2.4990749444708986E-3</v>
      </c>
      <c r="BF21" s="92">
        <v>1.3835444793698456E-2</v>
      </c>
      <c r="BG21" s="92">
        <v>3.7867470022421661E-3</v>
      </c>
      <c r="BH21" s="92">
        <v>2.651606992273378E-3</v>
      </c>
      <c r="BI21" s="92">
        <v>2.960477289292987E-2</v>
      </c>
      <c r="BJ21" s="92">
        <v>9.9022403097538281E-3</v>
      </c>
      <c r="BK21" s="92">
        <v>1.9097201770021711E-3</v>
      </c>
      <c r="BL21" s="92">
        <v>7.2826369767666783E-3</v>
      </c>
      <c r="BM21" s="92">
        <v>8.9346936495704118E-4</v>
      </c>
      <c r="BN21" s="92">
        <v>0.13732560435754862</v>
      </c>
      <c r="BO21" s="92">
        <v>2.2577132071902963E-3</v>
      </c>
      <c r="BP21" s="92">
        <v>1.8036831731870063E-3</v>
      </c>
      <c r="BQ21" s="92">
        <v>1.2205883390283251E-2</v>
      </c>
      <c r="BR21" s="92">
        <v>1.3935141179467084E-3</v>
      </c>
      <c r="BS21" s="92">
        <v>2.8912779337822866E-3</v>
      </c>
      <c r="BT21" s="92">
        <v>4.2118932080440164E-3</v>
      </c>
      <c r="BU21" s="92">
        <v>2.3001061570230926E-3</v>
      </c>
      <c r="BV21" s="92">
        <v>2.1872941180712964E-3</v>
      </c>
      <c r="BW21" s="92">
        <v>3.8752613660101923E-3</v>
      </c>
      <c r="BX21" s="92">
        <v>3.4322864755233174E-3</v>
      </c>
      <c r="BY21" s="92">
        <v>9.469578099068069E-3</v>
      </c>
      <c r="BZ21" s="92">
        <v>1.0596388976556403E-2</v>
      </c>
      <c r="CA21" s="92">
        <v>1.4159136660675435E-2</v>
      </c>
      <c r="CB21" s="92">
        <v>3.2069480080469449E-3</v>
      </c>
      <c r="CC21" s="92">
        <v>5.7005130577797445E-3</v>
      </c>
      <c r="CD21" s="92">
        <v>0</v>
      </c>
      <c r="CE21" s="92">
        <v>0</v>
      </c>
      <c r="CF21" s="92">
        <v>0</v>
      </c>
      <c r="CG21" s="92">
        <v>1.7624715379470741</v>
      </c>
      <c r="CH21" s="84" t="s">
        <v>270</v>
      </c>
    </row>
    <row r="22" spans="1:86">
      <c r="A22" s="51" t="s">
        <v>14</v>
      </c>
      <c r="B22" s="81" t="s">
        <v>191</v>
      </c>
      <c r="C22" s="92">
        <v>3.6993336401321956E-2</v>
      </c>
      <c r="D22" s="92">
        <v>1.7238333360173913E-2</v>
      </c>
      <c r="E22" s="92">
        <v>6.4701753642932458E-2</v>
      </c>
      <c r="F22" s="92">
        <v>4.2683215183304792E-2</v>
      </c>
      <c r="G22" s="92">
        <v>2.089340438085014E-2</v>
      </c>
      <c r="H22" s="92">
        <v>1.564045341574398E-2</v>
      </c>
      <c r="I22" s="92">
        <v>3.9185661954510981E-3</v>
      </c>
      <c r="J22" s="92">
        <v>9.5276888859270464E-3</v>
      </c>
      <c r="K22" s="92">
        <v>7.3508501304944572E-3</v>
      </c>
      <c r="L22" s="92">
        <v>6.4134475509381268E-3</v>
      </c>
      <c r="M22" s="92">
        <v>1.5470308266573111E-2</v>
      </c>
      <c r="N22" s="92">
        <v>1.7460187202119913E-2</v>
      </c>
      <c r="O22" s="92">
        <v>8.2134224206494369E-3</v>
      </c>
      <c r="P22" s="92">
        <v>1.0454354029596584</v>
      </c>
      <c r="Q22" s="92">
        <v>3.4267394764445069E-2</v>
      </c>
      <c r="R22" s="92">
        <v>7.9057408962874016E-3</v>
      </c>
      <c r="S22" s="92">
        <v>1.2118764815505681E-2</v>
      </c>
      <c r="T22" s="92">
        <v>3.3412390967050884E-2</v>
      </c>
      <c r="U22" s="92">
        <v>9.7590614208467076E-3</v>
      </c>
      <c r="V22" s="92">
        <v>1.2614512449361289E-2</v>
      </c>
      <c r="W22" s="92">
        <v>3.2227179792436102E-3</v>
      </c>
      <c r="X22" s="92">
        <v>8.7313411450746208E-3</v>
      </c>
      <c r="Y22" s="92">
        <v>7.4725539457938537E-3</v>
      </c>
      <c r="Z22" s="92">
        <v>3.8030377980198832E-3</v>
      </c>
      <c r="AA22" s="92">
        <v>6.4050218382314611E-3</v>
      </c>
      <c r="AB22" s="92">
        <v>1.1656495720352676E-2</v>
      </c>
      <c r="AC22" s="92">
        <v>1.4049486611601004E-2</v>
      </c>
      <c r="AD22" s="92">
        <v>1.196212475122682E-2</v>
      </c>
      <c r="AE22" s="92">
        <v>1.5505646430872023E-2</v>
      </c>
      <c r="AF22" s="92">
        <v>5.4783170866542583E-3</v>
      </c>
      <c r="AG22" s="92">
        <v>2.1962806566920762E-2</v>
      </c>
      <c r="AH22" s="92">
        <v>1.8653482539101863E-2</v>
      </c>
      <c r="AI22" s="92">
        <v>1.8958082779293822E-2</v>
      </c>
      <c r="AJ22" s="92">
        <v>4.5520340692880627E-2</v>
      </c>
      <c r="AK22" s="92">
        <v>1.4156691522934915E-2</v>
      </c>
      <c r="AL22" s="92">
        <v>1.5872335166513259E-2</v>
      </c>
      <c r="AM22" s="92">
        <v>9.6212449991870501E-3</v>
      </c>
      <c r="AN22" s="92">
        <v>0.13412078729577481</v>
      </c>
      <c r="AO22" s="92">
        <v>3.1710856181778206E-2</v>
      </c>
      <c r="AP22" s="92">
        <v>0.13015532253568327</v>
      </c>
      <c r="AQ22" s="92">
        <v>7.5050913471827801E-3</v>
      </c>
      <c r="AR22" s="92">
        <v>1.191828671658076E-2</v>
      </c>
      <c r="AS22" s="92">
        <v>3.6144871079885283E-3</v>
      </c>
      <c r="AT22" s="92">
        <v>6.9749738251633515E-3</v>
      </c>
      <c r="AU22" s="92">
        <v>6.0040316873092347E-3</v>
      </c>
      <c r="AV22" s="92">
        <v>5.9298638182968674E-3</v>
      </c>
      <c r="AW22" s="92">
        <v>3.5827462484477085E-3</v>
      </c>
      <c r="AX22" s="92">
        <v>2.9550785353432535E-3</v>
      </c>
      <c r="AY22" s="92">
        <v>4.1168828586387153E-3</v>
      </c>
      <c r="AZ22" s="92">
        <v>4.1450461440188597E-3</v>
      </c>
      <c r="BA22" s="92">
        <v>3.9491825928998038E-3</v>
      </c>
      <c r="BB22" s="92">
        <v>2.8265174523768271E-3</v>
      </c>
      <c r="BC22" s="92">
        <v>4.8404838874407906E-3</v>
      </c>
      <c r="BD22" s="92">
        <v>6.9224980764513765E-4</v>
      </c>
      <c r="BE22" s="92">
        <v>5.1091102011726524E-3</v>
      </c>
      <c r="BF22" s="92">
        <v>6.8923249969684566E-3</v>
      </c>
      <c r="BG22" s="92">
        <v>9.70671080736356E-3</v>
      </c>
      <c r="BH22" s="92">
        <v>4.0567509992341638E-3</v>
      </c>
      <c r="BI22" s="92">
        <v>4.632852712032536E-3</v>
      </c>
      <c r="BJ22" s="92">
        <v>8.5265036333040042E-3</v>
      </c>
      <c r="BK22" s="92">
        <v>1.070257157784125E-2</v>
      </c>
      <c r="BL22" s="92">
        <v>1.3524436052591531E-2</v>
      </c>
      <c r="BM22" s="92">
        <v>1.5921113718303911E-3</v>
      </c>
      <c r="BN22" s="92">
        <v>3.4712667720137355E-2</v>
      </c>
      <c r="BO22" s="92">
        <v>5.2620737094199793E-3</v>
      </c>
      <c r="BP22" s="92">
        <v>1.4411447214395518E-2</v>
      </c>
      <c r="BQ22" s="92">
        <v>7.3962300692238959E-3</v>
      </c>
      <c r="BR22" s="92">
        <v>7.4045770523028555E-3</v>
      </c>
      <c r="BS22" s="92">
        <v>3.0540688288015899E-3</v>
      </c>
      <c r="BT22" s="92">
        <v>5.297359783891298E-3</v>
      </c>
      <c r="BU22" s="92">
        <v>2.1581095488887706E-2</v>
      </c>
      <c r="BV22" s="92">
        <v>1.4406724226339304E-2</v>
      </c>
      <c r="BW22" s="92">
        <v>5.7816370730751415E-3</v>
      </c>
      <c r="BX22" s="92">
        <v>1.0595011504368982E-2</v>
      </c>
      <c r="BY22" s="92">
        <v>3.5531832770373823E-3</v>
      </c>
      <c r="BZ22" s="92">
        <v>1.3333891823138599E-2</v>
      </c>
      <c r="CA22" s="92">
        <v>1.0949520228951877E-2</v>
      </c>
      <c r="CB22" s="92">
        <v>1.1257013761125541E-2</v>
      </c>
      <c r="CC22" s="92">
        <v>4.9934932968641078E-3</v>
      </c>
      <c r="CD22" s="92">
        <v>0</v>
      </c>
      <c r="CE22" s="92">
        <v>0</v>
      </c>
      <c r="CF22" s="92">
        <v>0</v>
      </c>
      <c r="CG22" s="92">
        <v>2.2588252183364088</v>
      </c>
      <c r="CH22" s="84" t="s">
        <v>271</v>
      </c>
    </row>
    <row r="23" spans="1:86">
      <c r="A23" s="51" t="s">
        <v>15</v>
      </c>
      <c r="B23" s="81" t="s">
        <v>192</v>
      </c>
      <c r="C23" s="92">
        <v>2.4641302744365823E-2</v>
      </c>
      <c r="D23" s="92">
        <v>4.5231631046742243E-3</v>
      </c>
      <c r="E23" s="92">
        <v>3.9616544637118192E-3</v>
      </c>
      <c r="F23" s="92">
        <v>3.1240861504151559E-2</v>
      </c>
      <c r="G23" s="92">
        <v>1.116150588414723E-2</v>
      </c>
      <c r="H23" s="92">
        <v>2.1175575233881899E-2</v>
      </c>
      <c r="I23" s="92">
        <v>1.2017685784297351E-3</v>
      </c>
      <c r="J23" s="92">
        <v>1.2352814116319126E-2</v>
      </c>
      <c r="K23" s="92">
        <v>3.3122550990560755E-3</v>
      </c>
      <c r="L23" s="92">
        <v>1.5593704817595703E-2</v>
      </c>
      <c r="M23" s="92">
        <v>1.9372808331851388E-2</v>
      </c>
      <c r="N23" s="92">
        <v>2.6202201542063919E-2</v>
      </c>
      <c r="O23" s="92">
        <v>4.6745720841900491E-2</v>
      </c>
      <c r="P23" s="92">
        <v>1.3618084171707465E-2</v>
      </c>
      <c r="Q23" s="92">
        <v>1.1470208827558719</v>
      </c>
      <c r="R23" s="92">
        <v>8.0525904959249037E-2</v>
      </c>
      <c r="S23" s="92">
        <v>7.0123803258139092E-2</v>
      </c>
      <c r="T23" s="92">
        <v>3.0425879175795555E-2</v>
      </c>
      <c r="U23" s="92">
        <v>4.5986753810155568E-3</v>
      </c>
      <c r="V23" s="92">
        <v>2.0163194016003919E-2</v>
      </c>
      <c r="W23" s="92">
        <v>2.6290198029145896E-3</v>
      </c>
      <c r="X23" s="92">
        <v>2.2066905366737895E-2</v>
      </c>
      <c r="Y23" s="92">
        <v>7.2555101886564591E-3</v>
      </c>
      <c r="Z23" s="92">
        <v>1.4044661646154026E-2</v>
      </c>
      <c r="AA23" s="92">
        <v>2.0037620807014885E-2</v>
      </c>
      <c r="AB23" s="92">
        <v>1.9818725472144288E-2</v>
      </c>
      <c r="AC23" s="92">
        <v>2.6447878050203814E-2</v>
      </c>
      <c r="AD23" s="92">
        <v>8.286015223028043E-3</v>
      </c>
      <c r="AE23" s="92">
        <v>2.4523801397135594E-3</v>
      </c>
      <c r="AF23" s="92">
        <v>2.0646775221182335E-2</v>
      </c>
      <c r="AG23" s="92">
        <v>7.6848422155380925E-3</v>
      </c>
      <c r="AH23" s="92">
        <v>1.8635688470880298E-2</v>
      </c>
      <c r="AI23" s="92">
        <v>8.4754126681677311E-3</v>
      </c>
      <c r="AJ23" s="92">
        <v>2.1444258990446514E-2</v>
      </c>
      <c r="AK23" s="92">
        <v>9.1135274877783643E-3</v>
      </c>
      <c r="AL23" s="92">
        <v>1.7781490186650896E-3</v>
      </c>
      <c r="AM23" s="92">
        <v>3.3301069606037049E-3</v>
      </c>
      <c r="AN23" s="92">
        <v>4.329126415613933E-3</v>
      </c>
      <c r="AO23" s="92">
        <v>3.572202972943347E-3</v>
      </c>
      <c r="AP23" s="92">
        <v>2.9327439503596137E-3</v>
      </c>
      <c r="AQ23" s="92">
        <v>1.2168093453259199E-3</v>
      </c>
      <c r="AR23" s="92">
        <v>1.5557136569016986E-3</v>
      </c>
      <c r="AS23" s="92">
        <v>2.1476871964295902E-3</v>
      </c>
      <c r="AT23" s="92">
        <v>3.8340355737473447E-3</v>
      </c>
      <c r="AU23" s="92">
        <v>1.3039540522546873E-2</v>
      </c>
      <c r="AV23" s="92">
        <v>4.3137153604492651E-3</v>
      </c>
      <c r="AW23" s="92">
        <v>5.3200240543828155E-3</v>
      </c>
      <c r="AX23" s="92">
        <v>1.3043458676766531E-3</v>
      </c>
      <c r="AY23" s="92">
        <v>3.4400649905151756E-3</v>
      </c>
      <c r="AZ23" s="92">
        <v>2.5005462645164307E-3</v>
      </c>
      <c r="BA23" s="92">
        <v>8.9594499202528969E-4</v>
      </c>
      <c r="BB23" s="92">
        <v>8.3597319918177855E-4</v>
      </c>
      <c r="BC23" s="92">
        <v>1.0202214260154243E-3</v>
      </c>
      <c r="BD23" s="92">
        <v>1.1547434393142982E-3</v>
      </c>
      <c r="BE23" s="92">
        <v>1.6929602692949723E-3</v>
      </c>
      <c r="BF23" s="92">
        <v>1.7969842856517381E-3</v>
      </c>
      <c r="BG23" s="92">
        <v>4.2916677022912823E-3</v>
      </c>
      <c r="BH23" s="92">
        <v>1.1833332394124961E-3</v>
      </c>
      <c r="BI23" s="92">
        <v>3.5809293346612597E-3</v>
      </c>
      <c r="BJ23" s="92">
        <v>3.4921457423104378E-3</v>
      </c>
      <c r="BK23" s="92">
        <v>8.0702325625202059E-3</v>
      </c>
      <c r="BL23" s="92">
        <v>1.5196403936783695E-3</v>
      </c>
      <c r="BM23" s="92">
        <v>1.8586291699981377E-4</v>
      </c>
      <c r="BN23" s="92">
        <v>7.4486810282183707E-3</v>
      </c>
      <c r="BO23" s="92">
        <v>1.3279592776472681E-3</v>
      </c>
      <c r="BP23" s="92">
        <v>1.3122939835755259E-2</v>
      </c>
      <c r="BQ23" s="92">
        <v>2.3632388150378355E-3</v>
      </c>
      <c r="BR23" s="92">
        <v>1.6706608215009925E-3</v>
      </c>
      <c r="BS23" s="92">
        <v>2.3768278462183482E-3</v>
      </c>
      <c r="BT23" s="92">
        <v>2.22133649345705E-2</v>
      </c>
      <c r="BU23" s="92">
        <v>3.6041095036274061E-3</v>
      </c>
      <c r="BV23" s="92">
        <v>1.8341247393629924E-3</v>
      </c>
      <c r="BW23" s="92">
        <v>4.6923860835527851E-3</v>
      </c>
      <c r="BX23" s="92">
        <v>2.6891018532407478E-3</v>
      </c>
      <c r="BY23" s="92">
        <v>3.5659949366279218E-3</v>
      </c>
      <c r="BZ23" s="92">
        <v>5.2529265144710142E-3</v>
      </c>
      <c r="CA23" s="92">
        <v>5.3725023830707708E-3</v>
      </c>
      <c r="CB23" s="92">
        <v>3.9221096163405411E-3</v>
      </c>
      <c r="CC23" s="92">
        <v>1.0606196629467676E-2</v>
      </c>
      <c r="CD23" s="92">
        <v>0</v>
      </c>
      <c r="CE23" s="92">
        <v>0</v>
      </c>
      <c r="CF23" s="92">
        <v>0</v>
      </c>
      <c r="CG23" s="92">
        <v>1.9733995582032382</v>
      </c>
      <c r="CH23" s="84" t="s">
        <v>272</v>
      </c>
    </row>
    <row r="24" spans="1:86" ht="22.5">
      <c r="A24" s="51" t="s">
        <v>16</v>
      </c>
      <c r="B24" s="81" t="s">
        <v>193</v>
      </c>
      <c r="C24" s="92">
        <v>1.8443918565091565E-4</v>
      </c>
      <c r="D24" s="92">
        <v>3.2013869137350733E-5</v>
      </c>
      <c r="E24" s="92">
        <v>6.4566388062678486E-5</v>
      </c>
      <c r="F24" s="92">
        <v>3.3611551294710438E-5</v>
      </c>
      <c r="G24" s="92">
        <v>3.190471766812138E-4</v>
      </c>
      <c r="H24" s="92">
        <v>1.369153955204756E-4</v>
      </c>
      <c r="I24" s="92">
        <v>2.6639211239446725E-5</v>
      </c>
      <c r="J24" s="92">
        <v>1.9988834986594158E-5</v>
      </c>
      <c r="K24" s="92">
        <v>1.959736123265479E-5</v>
      </c>
      <c r="L24" s="92">
        <v>3.5844847510199679E-5</v>
      </c>
      <c r="M24" s="92">
        <v>3.1315573828321022E-5</v>
      </c>
      <c r="N24" s="92">
        <v>3.7697768440644086E-5</v>
      </c>
      <c r="O24" s="92">
        <v>4.0915367152564533E-5</v>
      </c>
      <c r="P24" s="92">
        <v>5.9712785860197307E-6</v>
      </c>
      <c r="Q24" s="92">
        <v>2.1261641597936621E-4</v>
      </c>
      <c r="R24" s="92">
        <v>1.0275624925360076</v>
      </c>
      <c r="S24" s="92">
        <v>3.3085073438381176E-5</v>
      </c>
      <c r="T24" s="92">
        <v>3.9934871105238894E-5</v>
      </c>
      <c r="U24" s="92">
        <v>2.2268444852506209E-5</v>
      </c>
      <c r="V24" s="92">
        <v>3.7795238737477168E-5</v>
      </c>
      <c r="W24" s="92">
        <v>2.8256839094450594E-5</v>
      </c>
      <c r="X24" s="92">
        <v>2.4181048771395096E-5</v>
      </c>
      <c r="Y24" s="92">
        <v>2.5716141024458518E-5</v>
      </c>
      <c r="Z24" s="92">
        <v>1.308004028753606E-5</v>
      </c>
      <c r="AA24" s="92">
        <v>2.2423286375759632E-5</v>
      </c>
      <c r="AB24" s="92">
        <v>3.5673834692063618E-5</v>
      </c>
      <c r="AC24" s="92">
        <v>3.8750498940910119E-5</v>
      </c>
      <c r="AD24" s="92">
        <v>3.5189299194555298E-5</v>
      </c>
      <c r="AE24" s="92">
        <v>2.5336059248396641E-5</v>
      </c>
      <c r="AF24" s="92">
        <v>5.1951164869980974E-5</v>
      </c>
      <c r="AG24" s="92">
        <v>5.9954578163565142E-5</v>
      </c>
      <c r="AH24" s="92">
        <v>5.8404234590680545E-5</v>
      </c>
      <c r="AI24" s="92">
        <v>3.2414826180766485E-5</v>
      </c>
      <c r="AJ24" s="92">
        <v>6.443845116457946E-5</v>
      </c>
      <c r="AK24" s="92">
        <v>3.5850087615845193E-5</v>
      </c>
      <c r="AL24" s="92">
        <v>2.3026869750215835E-4</v>
      </c>
      <c r="AM24" s="92">
        <v>3.0843474076070748E-5</v>
      </c>
      <c r="AN24" s="92">
        <v>3.9313216962065001E-5</v>
      </c>
      <c r="AO24" s="92">
        <v>1.8964212078262534E-4</v>
      </c>
      <c r="AP24" s="92">
        <v>8.6914915775127932E-5</v>
      </c>
      <c r="AQ24" s="92">
        <v>5.5178417329172562E-5</v>
      </c>
      <c r="AR24" s="92">
        <v>2.5502314114615409E-5</v>
      </c>
      <c r="AS24" s="92">
        <v>4.729997321625772E-5</v>
      </c>
      <c r="AT24" s="92">
        <v>7.4272532039026425E-5</v>
      </c>
      <c r="AU24" s="92">
        <v>9.669066285073884E-5</v>
      </c>
      <c r="AV24" s="92">
        <v>2.3577145453844523E-4</v>
      </c>
      <c r="AW24" s="92">
        <v>7.314262849607334E-5</v>
      </c>
      <c r="AX24" s="92">
        <v>4.050771750270277E-5</v>
      </c>
      <c r="AY24" s="92">
        <v>7.5654379426077313E-5</v>
      </c>
      <c r="AZ24" s="92">
        <v>9.3541475579778349E-5</v>
      </c>
      <c r="BA24" s="92">
        <v>1.0028857485796376E-4</v>
      </c>
      <c r="BB24" s="92">
        <v>2.2414130770586372E-5</v>
      </c>
      <c r="BC24" s="92">
        <v>5.9963987620456596E-5</v>
      </c>
      <c r="BD24" s="92">
        <v>7.2778843481041366E-6</v>
      </c>
      <c r="BE24" s="92">
        <v>2.41543974660256E-4</v>
      </c>
      <c r="BF24" s="92">
        <v>1.0757986373329097E-4</v>
      </c>
      <c r="BG24" s="92">
        <v>1.2143260196416462E-4</v>
      </c>
      <c r="BH24" s="92">
        <v>2.4238244679841723E-5</v>
      </c>
      <c r="BI24" s="92">
        <v>5.0353416812013978E-5</v>
      </c>
      <c r="BJ24" s="92">
        <v>1.5215785823110157E-4</v>
      </c>
      <c r="BK24" s="92">
        <v>1.6546489647555028E-2</v>
      </c>
      <c r="BL24" s="92">
        <v>3.1833710016362271E-5</v>
      </c>
      <c r="BM24" s="92">
        <v>1.2545375784498633E-5</v>
      </c>
      <c r="BN24" s="92">
        <v>6.6191715225751783E-5</v>
      </c>
      <c r="BO24" s="92">
        <v>1.6816234296413105E-5</v>
      </c>
      <c r="BP24" s="92">
        <v>5.0379473108334972E-5</v>
      </c>
      <c r="BQ24" s="92">
        <v>6.1124636326449655E-5</v>
      </c>
      <c r="BR24" s="92">
        <v>1.2359645701917493E-4</v>
      </c>
      <c r="BS24" s="92">
        <v>7.5323373949264143E-5</v>
      </c>
      <c r="BT24" s="92">
        <v>1.6179044824127346E-2</v>
      </c>
      <c r="BU24" s="92">
        <v>1.4038890857396718E-3</v>
      </c>
      <c r="BV24" s="92">
        <v>5.198320814163831E-4</v>
      </c>
      <c r="BW24" s="92">
        <v>2.394471967614089E-4</v>
      </c>
      <c r="BX24" s="92">
        <v>1.2800220892393569E-4</v>
      </c>
      <c r="BY24" s="92">
        <v>3.2260296882424344E-5</v>
      </c>
      <c r="BZ24" s="92">
        <v>1.2988789242370817E-4</v>
      </c>
      <c r="CA24" s="92">
        <v>1.0937434685153491E-4</v>
      </c>
      <c r="CB24" s="92">
        <v>3.1021550875171664E-5</v>
      </c>
      <c r="CC24" s="92">
        <v>1.3043766160256081E-4</v>
      </c>
      <c r="CD24" s="92">
        <v>0</v>
      </c>
      <c r="CE24" s="92">
        <v>0</v>
      </c>
      <c r="CF24" s="92">
        <v>0</v>
      </c>
      <c r="CG24" s="92">
        <v>1.0676176690664134</v>
      </c>
      <c r="CH24" s="84" t="s">
        <v>273</v>
      </c>
    </row>
    <row r="25" spans="1:86">
      <c r="A25" s="51" t="s">
        <v>17</v>
      </c>
      <c r="B25" s="81" t="s">
        <v>194</v>
      </c>
      <c r="C25" s="92">
        <v>3.0803806248001875E-3</v>
      </c>
      <c r="D25" s="92">
        <v>4.9365970238252153E-4</v>
      </c>
      <c r="E25" s="92">
        <v>1.7935694639153077E-3</v>
      </c>
      <c r="F25" s="92">
        <v>2.0249376325418966E-3</v>
      </c>
      <c r="G25" s="92">
        <v>1.2076664231350048E-2</v>
      </c>
      <c r="H25" s="92">
        <v>3.0691796802890477E-2</v>
      </c>
      <c r="I25" s="92">
        <v>2.0548633068608107E-3</v>
      </c>
      <c r="J25" s="92">
        <v>2.004073771399279E-3</v>
      </c>
      <c r="K25" s="92">
        <v>2.0932282808854351E-3</v>
      </c>
      <c r="L25" s="92">
        <v>7.8941990510914672E-3</v>
      </c>
      <c r="M25" s="92">
        <v>5.7099501229047256E-3</v>
      </c>
      <c r="N25" s="92">
        <v>2.1078601188972588E-3</v>
      </c>
      <c r="O25" s="92">
        <v>3.4886243606119492E-3</v>
      </c>
      <c r="P25" s="92">
        <v>2.702750414599893E-4</v>
      </c>
      <c r="Q25" s="92">
        <v>7.8404741784976022E-3</v>
      </c>
      <c r="R25" s="92">
        <v>9.5740093306309424E-3</v>
      </c>
      <c r="S25" s="92">
        <v>1.034337020632647</v>
      </c>
      <c r="T25" s="92">
        <v>1.0806939320630319E-2</v>
      </c>
      <c r="U25" s="92">
        <v>3.168011160156946E-3</v>
      </c>
      <c r="V25" s="92">
        <v>9.2714810318719389E-3</v>
      </c>
      <c r="W25" s="92">
        <v>1.4122633555491945E-2</v>
      </c>
      <c r="X25" s="92">
        <v>1.7250966929136829E-2</v>
      </c>
      <c r="Y25" s="92">
        <v>1.3066347975845893E-2</v>
      </c>
      <c r="Z25" s="92">
        <v>1.1355879888574928E-2</v>
      </c>
      <c r="AA25" s="92">
        <v>3.2010760953379374E-3</v>
      </c>
      <c r="AB25" s="92">
        <v>9.4454513398034307E-3</v>
      </c>
      <c r="AC25" s="92">
        <v>7.8113697142042193E-2</v>
      </c>
      <c r="AD25" s="92">
        <v>7.0566642052560255E-3</v>
      </c>
      <c r="AE25" s="92">
        <v>8.8336339629169842E-4</v>
      </c>
      <c r="AF25" s="92">
        <v>2.9704563738427911E-3</v>
      </c>
      <c r="AG25" s="92">
        <v>4.1896708286019713E-3</v>
      </c>
      <c r="AH25" s="92">
        <v>9.5059343440728541E-3</v>
      </c>
      <c r="AI25" s="92">
        <v>4.7015613797659148E-3</v>
      </c>
      <c r="AJ25" s="92">
        <v>1.7938603140947779E-2</v>
      </c>
      <c r="AK25" s="92">
        <v>3.0997823553674544E-2</v>
      </c>
      <c r="AL25" s="92">
        <v>9.1276666584671009E-4</v>
      </c>
      <c r="AM25" s="92">
        <v>3.3718867066899875E-3</v>
      </c>
      <c r="AN25" s="92">
        <v>2.0136003744233998E-3</v>
      </c>
      <c r="AO25" s="92">
        <v>2.1079813663821669E-3</v>
      </c>
      <c r="AP25" s="92">
        <v>1.2086893014775254E-3</v>
      </c>
      <c r="AQ25" s="92">
        <v>1.1876414440733518E-3</v>
      </c>
      <c r="AR25" s="92">
        <v>1.0720685115966034E-3</v>
      </c>
      <c r="AS25" s="92">
        <v>1.0557559055680518E-3</v>
      </c>
      <c r="AT25" s="92">
        <v>4.4061668147138697E-3</v>
      </c>
      <c r="AU25" s="92">
        <v>1.8480081473823541E-3</v>
      </c>
      <c r="AV25" s="92">
        <v>5.1553205778848629E-3</v>
      </c>
      <c r="AW25" s="92">
        <v>5.4489292491415415E-3</v>
      </c>
      <c r="AX25" s="92">
        <v>1.3984087331821006E-3</v>
      </c>
      <c r="AY25" s="92">
        <v>2.2385916625613273E-3</v>
      </c>
      <c r="AZ25" s="92">
        <v>2.5911980160271725E-3</v>
      </c>
      <c r="BA25" s="92">
        <v>7.53761316223742E-4</v>
      </c>
      <c r="BB25" s="92">
        <v>4.2365225654380779E-4</v>
      </c>
      <c r="BC25" s="92">
        <v>6.5487739850117032E-4</v>
      </c>
      <c r="BD25" s="92">
        <v>3.724098435038742E-4</v>
      </c>
      <c r="BE25" s="92">
        <v>8.4928081564088545E-4</v>
      </c>
      <c r="BF25" s="92">
        <v>1.3079400309451369E-3</v>
      </c>
      <c r="BG25" s="92">
        <v>1.0287672843654495E-2</v>
      </c>
      <c r="BH25" s="92">
        <v>5.7922436458948516E-4</v>
      </c>
      <c r="BI25" s="92">
        <v>3.4013732699730431E-3</v>
      </c>
      <c r="BJ25" s="92">
        <v>1.0142156296815205E-2</v>
      </c>
      <c r="BK25" s="92">
        <v>2.1339287354861488E-3</v>
      </c>
      <c r="BL25" s="92">
        <v>1.5229733026060467E-3</v>
      </c>
      <c r="BM25" s="92">
        <v>1.3762768406050079E-4</v>
      </c>
      <c r="BN25" s="92">
        <v>1.849631380400688E-3</v>
      </c>
      <c r="BO25" s="92">
        <v>1.3570703883137435E-3</v>
      </c>
      <c r="BP25" s="92">
        <v>1.2062900567790521E-2</v>
      </c>
      <c r="BQ25" s="92">
        <v>9.8082531335057718E-3</v>
      </c>
      <c r="BR25" s="92">
        <v>7.9664221020704575E-4</v>
      </c>
      <c r="BS25" s="92">
        <v>4.6282223252011579E-4</v>
      </c>
      <c r="BT25" s="92">
        <v>1.685543252668051E-3</v>
      </c>
      <c r="BU25" s="92">
        <v>2.2496905097584459E-3</v>
      </c>
      <c r="BV25" s="92">
        <v>1.0348658381365038E-3</v>
      </c>
      <c r="BW25" s="92">
        <v>1.5066304735400732E-3</v>
      </c>
      <c r="BX25" s="92">
        <v>2.0830690699563514E-3</v>
      </c>
      <c r="BY25" s="92">
        <v>2.311571280249722E-3</v>
      </c>
      <c r="BZ25" s="92">
        <v>2.4434340785266582E-3</v>
      </c>
      <c r="CA25" s="92">
        <v>1.5108823725831855E-3</v>
      </c>
      <c r="CB25" s="92">
        <v>1.1352744195846826E-2</v>
      </c>
      <c r="CC25" s="92">
        <v>9.7303241048282457E-4</v>
      </c>
      <c r="CD25" s="92">
        <v>0</v>
      </c>
      <c r="CE25" s="92">
        <v>0</v>
      </c>
      <c r="CF25" s="92">
        <v>0</v>
      </c>
      <c r="CG25" s="92">
        <v>1.4976548233450939</v>
      </c>
      <c r="CH25" s="84" t="s">
        <v>274</v>
      </c>
    </row>
    <row r="26" spans="1:86">
      <c r="A26" s="51" t="s">
        <v>18</v>
      </c>
      <c r="B26" s="81" t="s">
        <v>195</v>
      </c>
      <c r="C26" s="92">
        <v>5.4855638966876865E-3</v>
      </c>
      <c r="D26" s="92">
        <v>8.3535794965149503E-4</v>
      </c>
      <c r="E26" s="92">
        <v>2.0832603580050722E-3</v>
      </c>
      <c r="F26" s="92">
        <v>2.646769360969187E-3</v>
      </c>
      <c r="G26" s="92">
        <v>5.2446862696411854E-3</v>
      </c>
      <c r="H26" s="92">
        <v>6.0739376270601185E-2</v>
      </c>
      <c r="I26" s="92">
        <v>5.6810197403883646E-4</v>
      </c>
      <c r="J26" s="92">
        <v>7.3968812223772283E-4</v>
      </c>
      <c r="K26" s="92">
        <v>5.8494597447886676E-4</v>
      </c>
      <c r="L26" s="92">
        <v>9.7135724677366992E-4</v>
      </c>
      <c r="M26" s="92">
        <v>4.3138176555977004E-3</v>
      </c>
      <c r="N26" s="92">
        <v>2.9732593313930482E-3</v>
      </c>
      <c r="O26" s="92">
        <v>2.4988714891908022E-3</v>
      </c>
      <c r="P26" s="92">
        <v>4.0788357435613134E-4</v>
      </c>
      <c r="Q26" s="92">
        <v>6.2532460922850976E-3</v>
      </c>
      <c r="R26" s="92">
        <v>6.8649279103578627E-3</v>
      </c>
      <c r="S26" s="92">
        <v>1.4485147150672328E-3</v>
      </c>
      <c r="T26" s="92">
        <v>1.0945096804020498</v>
      </c>
      <c r="U26" s="92">
        <v>4.6501883710731787E-3</v>
      </c>
      <c r="V26" s="92">
        <v>1.3808646903880447E-2</v>
      </c>
      <c r="W26" s="92">
        <v>1.0945039052900388E-3</v>
      </c>
      <c r="X26" s="92">
        <v>6.2332394108097471E-3</v>
      </c>
      <c r="Y26" s="92">
        <v>3.5161050895187191E-3</v>
      </c>
      <c r="Z26" s="92">
        <v>4.652816497301376E-3</v>
      </c>
      <c r="AA26" s="92">
        <v>2.7374304433257679E-3</v>
      </c>
      <c r="AB26" s="92">
        <v>7.0707858809763453E-3</v>
      </c>
      <c r="AC26" s="92">
        <v>8.8828349507067764E-3</v>
      </c>
      <c r="AD26" s="92">
        <v>3.5761261029095812E-3</v>
      </c>
      <c r="AE26" s="92">
        <v>1.0005405202918754E-3</v>
      </c>
      <c r="AF26" s="92">
        <v>6.5620560706771153E-3</v>
      </c>
      <c r="AG26" s="92">
        <v>3.0416658622961909E-3</v>
      </c>
      <c r="AH26" s="92">
        <v>9.2623187228513648E-2</v>
      </c>
      <c r="AI26" s="92">
        <v>5.7373655614652921E-2</v>
      </c>
      <c r="AJ26" s="92">
        <v>9.4243997963686627E-2</v>
      </c>
      <c r="AK26" s="92">
        <v>6.4887245565315582E-3</v>
      </c>
      <c r="AL26" s="92">
        <v>1.6381961889908633E-3</v>
      </c>
      <c r="AM26" s="92">
        <v>1.8450411465043203E-3</v>
      </c>
      <c r="AN26" s="92">
        <v>3.4680572382917705E-3</v>
      </c>
      <c r="AO26" s="92">
        <v>6.3333528527235623E-3</v>
      </c>
      <c r="AP26" s="92">
        <v>2.1591431255882365E-3</v>
      </c>
      <c r="AQ26" s="92">
        <v>1.9757676696361879E-3</v>
      </c>
      <c r="AR26" s="92">
        <v>2.6982562756479793E-3</v>
      </c>
      <c r="AS26" s="92">
        <v>3.4299348845884515E-3</v>
      </c>
      <c r="AT26" s="92">
        <v>6.7716136843983211E-3</v>
      </c>
      <c r="AU26" s="92">
        <v>1.3391393606792918E-3</v>
      </c>
      <c r="AV26" s="92">
        <v>1.0348571120004353E-3</v>
      </c>
      <c r="AW26" s="92">
        <v>1.6249214275795129E-3</v>
      </c>
      <c r="AX26" s="92">
        <v>1.3746029756798788E-3</v>
      </c>
      <c r="AY26" s="92">
        <v>1.5100762289862223E-3</v>
      </c>
      <c r="AZ26" s="92">
        <v>1.6822641235310514E-3</v>
      </c>
      <c r="BA26" s="92">
        <v>8.8355772579208223E-4</v>
      </c>
      <c r="BB26" s="92">
        <v>7.9391636418773746E-4</v>
      </c>
      <c r="BC26" s="92">
        <v>7.8006350697721119E-4</v>
      </c>
      <c r="BD26" s="92">
        <v>1.7628169205030273E-3</v>
      </c>
      <c r="BE26" s="92">
        <v>1.1243931092107364E-3</v>
      </c>
      <c r="BF26" s="92">
        <v>1.0337446046028414E-3</v>
      </c>
      <c r="BG26" s="92">
        <v>2.2843509781248091E-3</v>
      </c>
      <c r="BH26" s="92">
        <v>3.9472882449348906E-4</v>
      </c>
      <c r="BI26" s="92">
        <v>1.6513794946823284E-3</v>
      </c>
      <c r="BJ26" s="92">
        <v>1.2913076351021258E-3</v>
      </c>
      <c r="BK26" s="92">
        <v>1.2912422399226234E-3</v>
      </c>
      <c r="BL26" s="92">
        <v>2.12488848224009E-3</v>
      </c>
      <c r="BM26" s="92">
        <v>1.656119299111522E-4</v>
      </c>
      <c r="BN26" s="92">
        <v>1.7624251980416772E-3</v>
      </c>
      <c r="BO26" s="92">
        <v>4.4376346388769915E-4</v>
      </c>
      <c r="BP26" s="92">
        <v>1.5116420731802404E-3</v>
      </c>
      <c r="BQ26" s="92">
        <v>1.0663888696694072E-3</v>
      </c>
      <c r="BR26" s="92">
        <v>2.8961067233313547E-3</v>
      </c>
      <c r="BS26" s="92">
        <v>9.1102586955899088E-4</v>
      </c>
      <c r="BT26" s="92">
        <v>1.2393209901171965E-3</v>
      </c>
      <c r="BU26" s="92">
        <v>1.17552536642763E-3</v>
      </c>
      <c r="BV26" s="92">
        <v>9.2550992702520305E-4</v>
      </c>
      <c r="BW26" s="92">
        <v>1.0935962793185599E-3</v>
      </c>
      <c r="BX26" s="92">
        <v>2.9179351261800824E-3</v>
      </c>
      <c r="BY26" s="92">
        <v>1.8441420505191054E-3</v>
      </c>
      <c r="BZ26" s="92">
        <v>2.7689953210504907E-3</v>
      </c>
      <c r="CA26" s="92">
        <v>2.5627746051469441E-3</v>
      </c>
      <c r="CB26" s="92">
        <v>1.5508187356757519E-3</v>
      </c>
      <c r="CC26" s="92">
        <v>7.2765392176864924E-4</v>
      </c>
      <c r="CD26" s="92">
        <v>0</v>
      </c>
      <c r="CE26" s="92">
        <v>0</v>
      </c>
      <c r="CF26" s="92">
        <v>0</v>
      </c>
      <c r="CG26" s="92">
        <v>1.5965906645972998</v>
      </c>
      <c r="CH26" s="84" t="s">
        <v>275</v>
      </c>
    </row>
    <row r="27" spans="1:86">
      <c r="A27" s="51" t="s">
        <v>19</v>
      </c>
      <c r="B27" s="81" t="s">
        <v>196</v>
      </c>
      <c r="C27" s="92">
        <v>5.3156095415415102E-4</v>
      </c>
      <c r="D27" s="92">
        <v>2.4492759355916144E-4</v>
      </c>
      <c r="E27" s="92">
        <v>8.8675445082824422E-4</v>
      </c>
      <c r="F27" s="92">
        <v>1.3800603247917434E-3</v>
      </c>
      <c r="G27" s="92">
        <v>5.5254217737709429E-4</v>
      </c>
      <c r="H27" s="92">
        <v>1.3114704404958277E-3</v>
      </c>
      <c r="I27" s="92">
        <v>1.5047142373824252E-4</v>
      </c>
      <c r="J27" s="92">
        <v>7.0672570175968601E-4</v>
      </c>
      <c r="K27" s="92">
        <v>3.991166039718385E-4</v>
      </c>
      <c r="L27" s="92">
        <v>6.9874212017892337E-4</v>
      </c>
      <c r="M27" s="92">
        <v>1.7358886569630539E-3</v>
      </c>
      <c r="N27" s="92">
        <v>8.4794038755263347E-4</v>
      </c>
      <c r="O27" s="92">
        <v>1.5968631924705844E-3</v>
      </c>
      <c r="P27" s="92">
        <v>1.2396077638236419E-4</v>
      </c>
      <c r="Q27" s="92">
        <v>9.2101458648143227E-4</v>
      </c>
      <c r="R27" s="92">
        <v>3.3731640222154891E-3</v>
      </c>
      <c r="S27" s="92">
        <v>2.3391543043163134E-3</v>
      </c>
      <c r="T27" s="92">
        <v>5.4725893849538439E-3</v>
      </c>
      <c r="U27" s="92">
        <v>1.0996814870281171</v>
      </c>
      <c r="V27" s="92">
        <v>5.1352496224149828E-2</v>
      </c>
      <c r="W27" s="92">
        <v>1.6620617789226094E-3</v>
      </c>
      <c r="X27" s="92">
        <v>4.8683397333588736E-2</v>
      </c>
      <c r="Y27" s="92">
        <v>6.9986645038758497E-2</v>
      </c>
      <c r="Z27" s="92">
        <v>2.5857670419576349E-2</v>
      </c>
      <c r="AA27" s="92">
        <v>2.8730021132105984E-2</v>
      </c>
      <c r="AB27" s="92">
        <v>7.9380365180706583E-3</v>
      </c>
      <c r="AC27" s="92">
        <v>1.3314028317758068E-2</v>
      </c>
      <c r="AD27" s="92">
        <v>7.8212149222171273E-3</v>
      </c>
      <c r="AE27" s="92">
        <v>5.0620057947059808E-4</v>
      </c>
      <c r="AF27" s="92">
        <v>1.6861777376820219E-3</v>
      </c>
      <c r="AG27" s="92">
        <v>1.0514702126805892E-3</v>
      </c>
      <c r="AH27" s="92">
        <v>9.0656673734507177E-3</v>
      </c>
      <c r="AI27" s="92">
        <v>1.1532378036645315E-2</v>
      </c>
      <c r="AJ27" s="92">
        <v>1.5937346837696088E-2</v>
      </c>
      <c r="AK27" s="92">
        <v>5.2196361195357976E-3</v>
      </c>
      <c r="AL27" s="92">
        <v>4.2634718477190068E-4</v>
      </c>
      <c r="AM27" s="92">
        <v>4.0163594595499404E-4</v>
      </c>
      <c r="AN27" s="92">
        <v>1.0297810194141463E-3</v>
      </c>
      <c r="AO27" s="92">
        <v>1.9379880726890231E-3</v>
      </c>
      <c r="AP27" s="92">
        <v>6.3632557688963565E-4</v>
      </c>
      <c r="AQ27" s="92">
        <v>4.2144744184001898E-4</v>
      </c>
      <c r="AR27" s="92">
        <v>4.2718364855582551E-4</v>
      </c>
      <c r="AS27" s="92">
        <v>4.1270686454431303E-4</v>
      </c>
      <c r="AT27" s="92">
        <v>3.9006277841728473E-4</v>
      </c>
      <c r="AU27" s="92">
        <v>4.6759545787686323E-4</v>
      </c>
      <c r="AV27" s="92">
        <v>5.02747812067077E-4</v>
      </c>
      <c r="AW27" s="92">
        <v>3.0955492685598782E-4</v>
      </c>
      <c r="AX27" s="92">
        <v>8.6470079678541048E-4</v>
      </c>
      <c r="AY27" s="92">
        <v>4.4172761710426444E-4</v>
      </c>
      <c r="AZ27" s="92">
        <v>4.4988814933417183E-4</v>
      </c>
      <c r="BA27" s="92">
        <v>1.5674865981308729E-4</v>
      </c>
      <c r="BB27" s="92">
        <v>1.2753788804875006E-4</v>
      </c>
      <c r="BC27" s="92">
        <v>1.502537095897052E-4</v>
      </c>
      <c r="BD27" s="92">
        <v>1.6079783055468523E-4</v>
      </c>
      <c r="BE27" s="92">
        <v>2.6614029640336089E-4</v>
      </c>
      <c r="BF27" s="92">
        <v>2.6286193925093097E-4</v>
      </c>
      <c r="BG27" s="92">
        <v>1.030770858700612E-3</v>
      </c>
      <c r="BH27" s="92">
        <v>8.6454767961299122E-5</v>
      </c>
      <c r="BI27" s="92">
        <v>4.7225029937221486E-4</v>
      </c>
      <c r="BJ27" s="92">
        <v>4.4774464531165836E-4</v>
      </c>
      <c r="BK27" s="92">
        <v>7.0489927554276042E-4</v>
      </c>
      <c r="BL27" s="92">
        <v>4.9054865596503093E-4</v>
      </c>
      <c r="BM27" s="92">
        <v>3.697886345918097E-5</v>
      </c>
      <c r="BN27" s="92">
        <v>5.7812657862081097E-4</v>
      </c>
      <c r="BO27" s="92">
        <v>2.018038643496737E-4</v>
      </c>
      <c r="BP27" s="92">
        <v>2.9957944986219406E-4</v>
      </c>
      <c r="BQ27" s="92">
        <v>4.0985085618241421E-4</v>
      </c>
      <c r="BR27" s="92">
        <v>4.9410729689030773E-4</v>
      </c>
      <c r="BS27" s="92">
        <v>1.7884434422064152E-4</v>
      </c>
      <c r="BT27" s="92">
        <v>3.0194385357550698E-4</v>
      </c>
      <c r="BU27" s="92">
        <v>3.5518849748560083E-4</v>
      </c>
      <c r="BV27" s="92">
        <v>1.5662192833020691E-4</v>
      </c>
      <c r="BW27" s="92">
        <v>3.3199610393954711E-4</v>
      </c>
      <c r="BX27" s="92">
        <v>5.4403044329378192E-4</v>
      </c>
      <c r="BY27" s="92">
        <v>3.7283849189460741E-4</v>
      </c>
      <c r="BZ27" s="92">
        <v>1.2834513678440958E-3</v>
      </c>
      <c r="CA27" s="92">
        <v>4.779505659021288E-4</v>
      </c>
      <c r="CB27" s="92">
        <v>1.256606721786548E-3</v>
      </c>
      <c r="CC27" s="92">
        <v>3.7328548003877409E-4</v>
      </c>
      <c r="CD27" s="92">
        <v>0</v>
      </c>
      <c r="CE27" s="92">
        <v>0</v>
      </c>
      <c r="CF27" s="92">
        <v>0</v>
      </c>
      <c r="CG27" s="92">
        <v>1.4444287895399071</v>
      </c>
      <c r="CH27" s="84" t="s">
        <v>276</v>
      </c>
    </row>
    <row r="28" spans="1:86">
      <c r="A28" s="51" t="s">
        <v>20</v>
      </c>
      <c r="B28" s="81" t="s">
        <v>197</v>
      </c>
      <c r="C28" s="92">
        <v>2.7695337671023888E-3</v>
      </c>
      <c r="D28" s="92">
        <v>1.1963728287357023E-3</v>
      </c>
      <c r="E28" s="92">
        <v>6.9071653040597225E-3</v>
      </c>
      <c r="F28" s="92">
        <v>8.9241620421914719E-3</v>
      </c>
      <c r="G28" s="92">
        <v>4.3659086281215131E-3</v>
      </c>
      <c r="H28" s="92">
        <v>1.3687429524322762E-2</v>
      </c>
      <c r="I28" s="92">
        <v>9.2176076192796287E-4</v>
      </c>
      <c r="J28" s="92">
        <v>3.2945936699749229E-3</v>
      </c>
      <c r="K28" s="92">
        <v>3.8570969190823523E-3</v>
      </c>
      <c r="L28" s="92">
        <v>5.0456966558455581E-3</v>
      </c>
      <c r="M28" s="92">
        <v>9.5697958265187656E-3</v>
      </c>
      <c r="N28" s="92">
        <v>3.7814352508806631E-3</v>
      </c>
      <c r="O28" s="92">
        <v>4.6379226590543858E-3</v>
      </c>
      <c r="P28" s="92">
        <v>7.9243690401831993E-4</v>
      </c>
      <c r="Q28" s="92">
        <v>3.6218196076446868E-3</v>
      </c>
      <c r="R28" s="92">
        <v>5.9297877464011628E-3</v>
      </c>
      <c r="S28" s="92">
        <v>6.2689215778939092E-3</v>
      </c>
      <c r="T28" s="92">
        <v>8.9506163764902467E-3</v>
      </c>
      <c r="U28" s="92">
        <v>2.3351713589217517E-3</v>
      </c>
      <c r="V28" s="92">
        <v>1.2964499612874918</v>
      </c>
      <c r="W28" s="92">
        <v>1.4163825869871536E-3</v>
      </c>
      <c r="X28" s="92">
        <v>1.6771849058311451E-2</v>
      </c>
      <c r="Y28" s="92">
        <v>5.6031639473377449E-2</v>
      </c>
      <c r="Z28" s="92">
        <v>1.1559224112117523E-2</v>
      </c>
      <c r="AA28" s="92">
        <v>0.1311433497426297</v>
      </c>
      <c r="AB28" s="92">
        <v>1.2346156319733076E-2</v>
      </c>
      <c r="AC28" s="92">
        <v>2.7872714541199274E-3</v>
      </c>
      <c r="AD28" s="92">
        <v>5.7488352990290939E-2</v>
      </c>
      <c r="AE28" s="92">
        <v>3.5601546209893514E-3</v>
      </c>
      <c r="AF28" s="92">
        <v>1.5756648399476506E-3</v>
      </c>
      <c r="AG28" s="92">
        <v>8.6209541718879588E-3</v>
      </c>
      <c r="AH28" s="92">
        <v>6.8744590677625145E-2</v>
      </c>
      <c r="AI28" s="92">
        <v>2.039705891468797E-2</v>
      </c>
      <c r="AJ28" s="92">
        <v>0.10095235075706033</v>
      </c>
      <c r="AK28" s="92">
        <v>6.8950239746215607E-3</v>
      </c>
      <c r="AL28" s="92">
        <v>6.8431500503685818E-3</v>
      </c>
      <c r="AM28" s="92">
        <v>4.7785062262718373E-3</v>
      </c>
      <c r="AN28" s="92">
        <v>5.1448050621510678E-3</v>
      </c>
      <c r="AO28" s="92">
        <v>1.9376386373035567E-2</v>
      </c>
      <c r="AP28" s="92">
        <v>2.6059326813303611E-3</v>
      </c>
      <c r="AQ28" s="92">
        <v>2.0775319757317112E-3</v>
      </c>
      <c r="AR28" s="92">
        <v>3.2829211286818554E-3</v>
      </c>
      <c r="AS28" s="92">
        <v>3.5140728657876747E-3</v>
      </c>
      <c r="AT28" s="92">
        <v>3.5213356446949211E-3</v>
      </c>
      <c r="AU28" s="92">
        <v>2.6326455616028839E-3</v>
      </c>
      <c r="AV28" s="92">
        <v>5.950616007272906E-3</v>
      </c>
      <c r="AW28" s="92">
        <v>2.9640753400826461E-3</v>
      </c>
      <c r="AX28" s="92">
        <v>2.1484471813923781E-3</v>
      </c>
      <c r="AY28" s="92">
        <v>3.2355153980058223E-3</v>
      </c>
      <c r="AZ28" s="92">
        <v>4.4310232234483233E-3</v>
      </c>
      <c r="BA28" s="92">
        <v>1.4126429115293468E-3</v>
      </c>
      <c r="BB28" s="92">
        <v>1.0489899278029067E-3</v>
      </c>
      <c r="BC28" s="92">
        <v>1.6018221472118691E-3</v>
      </c>
      <c r="BD28" s="92">
        <v>1.1679553294243498E-3</v>
      </c>
      <c r="BE28" s="92">
        <v>2.3556912620356974E-3</v>
      </c>
      <c r="BF28" s="92">
        <v>2.222047086336219E-3</v>
      </c>
      <c r="BG28" s="92">
        <v>1.1803175306868533E-2</v>
      </c>
      <c r="BH28" s="92">
        <v>6.7769131787236007E-4</v>
      </c>
      <c r="BI28" s="92">
        <v>7.3955604128383189E-3</v>
      </c>
      <c r="BJ28" s="92">
        <v>4.4471420736617419E-3</v>
      </c>
      <c r="BK28" s="92">
        <v>7.5563353608148372E-3</v>
      </c>
      <c r="BL28" s="92">
        <v>3.7494695157353889E-3</v>
      </c>
      <c r="BM28" s="92">
        <v>3.1906434715843447E-4</v>
      </c>
      <c r="BN28" s="92">
        <v>3.4813436225013088E-3</v>
      </c>
      <c r="BO28" s="92">
        <v>2.1230948305959703E-3</v>
      </c>
      <c r="BP28" s="92">
        <v>3.350301237847143E-3</v>
      </c>
      <c r="BQ28" s="92">
        <v>3.2883395551769846E-3</v>
      </c>
      <c r="BR28" s="92">
        <v>2.2023367464827025E-3</v>
      </c>
      <c r="BS28" s="92">
        <v>1.3296761180078848E-3</v>
      </c>
      <c r="BT28" s="92">
        <v>2.2596456691149993E-3</v>
      </c>
      <c r="BU28" s="92">
        <v>4.2602262765540199E-3</v>
      </c>
      <c r="BV28" s="92">
        <v>1.5308430888493355E-3</v>
      </c>
      <c r="BW28" s="92">
        <v>3.8592477324232424E-3</v>
      </c>
      <c r="BX28" s="92">
        <v>4.3981365034520921E-3</v>
      </c>
      <c r="BY28" s="92">
        <v>3.4344322277819646E-3</v>
      </c>
      <c r="BZ28" s="92">
        <v>6.3667123571779713E-3</v>
      </c>
      <c r="CA28" s="92">
        <v>3.6358624703157279E-3</v>
      </c>
      <c r="CB28" s="92">
        <v>2.1967802523781908E-2</v>
      </c>
      <c r="CC28" s="92">
        <v>2.7292784624504342E-3</v>
      </c>
      <c r="CD28" s="92">
        <v>0</v>
      </c>
      <c r="CE28" s="92">
        <v>0</v>
      </c>
      <c r="CF28" s="92">
        <v>0</v>
      </c>
      <c r="CG28" s="92">
        <v>2.0820794435327294</v>
      </c>
      <c r="CH28" s="84" t="s">
        <v>277</v>
      </c>
    </row>
    <row r="29" spans="1:86">
      <c r="A29" s="51" t="s">
        <v>21</v>
      </c>
      <c r="B29" s="81" t="s">
        <v>198</v>
      </c>
      <c r="C29" s="92">
        <v>1.3895716135152255E-4</v>
      </c>
      <c r="D29" s="92">
        <v>1.7414336297642615E-4</v>
      </c>
      <c r="E29" s="92">
        <v>2.4296442422250397E-4</v>
      </c>
      <c r="F29" s="92">
        <v>1.8496836015340396E-4</v>
      </c>
      <c r="G29" s="92">
        <v>1.4833099598633839E-4</v>
      </c>
      <c r="H29" s="92">
        <v>1.9161343637800395E-4</v>
      </c>
      <c r="I29" s="92">
        <v>6.2192522597949226E-5</v>
      </c>
      <c r="J29" s="92">
        <v>9.0355404335178442E-5</v>
      </c>
      <c r="K29" s="92">
        <v>1.0524279790498523E-4</v>
      </c>
      <c r="L29" s="92">
        <v>1.0653480075742758E-4</v>
      </c>
      <c r="M29" s="92">
        <v>1.5111607115287281E-4</v>
      </c>
      <c r="N29" s="92">
        <v>1.5795028731306214E-4</v>
      </c>
      <c r="O29" s="92">
        <v>3.3087528524857525E-4</v>
      </c>
      <c r="P29" s="92">
        <v>3.622670995204997E-5</v>
      </c>
      <c r="Q29" s="92">
        <v>1.4675504555737974E-4</v>
      </c>
      <c r="R29" s="92">
        <v>1.8901952941824358E-4</v>
      </c>
      <c r="S29" s="92">
        <v>1.0473187643891047E-4</v>
      </c>
      <c r="T29" s="92">
        <v>2.3386837385043407E-4</v>
      </c>
      <c r="U29" s="92">
        <v>1.2248240661082328E-4</v>
      </c>
      <c r="V29" s="92">
        <v>1.5570917993003877E-4</v>
      </c>
      <c r="W29" s="92">
        <v>1.0106043285722892</v>
      </c>
      <c r="X29" s="92">
        <v>5.6192390715768098E-4</v>
      </c>
      <c r="Y29" s="92">
        <v>2.5450611221808513E-4</v>
      </c>
      <c r="Z29" s="92">
        <v>3.0079556859300831E-4</v>
      </c>
      <c r="AA29" s="92">
        <v>1.1037667801526659E-3</v>
      </c>
      <c r="AB29" s="92">
        <v>1.6736124377373033E-4</v>
      </c>
      <c r="AC29" s="92">
        <v>9.7125370875311809E-4</v>
      </c>
      <c r="AD29" s="92">
        <v>1.724079695167638E-3</v>
      </c>
      <c r="AE29" s="92">
        <v>1.9808176874764523E-4</v>
      </c>
      <c r="AF29" s="92">
        <v>6.573593271025235E-4</v>
      </c>
      <c r="AG29" s="92">
        <v>2.541347624851939E-4</v>
      </c>
      <c r="AH29" s="92">
        <v>2.2529399261929907E-4</v>
      </c>
      <c r="AI29" s="92">
        <v>1.4970740943506895E-4</v>
      </c>
      <c r="AJ29" s="92">
        <v>3.9787976492977053E-4</v>
      </c>
      <c r="AK29" s="92">
        <v>5.8090374656256808E-4</v>
      </c>
      <c r="AL29" s="92">
        <v>4.3513655788933231E-4</v>
      </c>
      <c r="AM29" s="92">
        <v>1.8350071610754735E-4</v>
      </c>
      <c r="AN29" s="92">
        <v>3.1206772621734583E-4</v>
      </c>
      <c r="AO29" s="92">
        <v>3.0871224622571988E-4</v>
      </c>
      <c r="AP29" s="92">
        <v>2.0464022426977367E-4</v>
      </c>
      <c r="AQ29" s="92">
        <v>2.0049304728158332E-4</v>
      </c>
      <c r="AR29" s="92">
        <v>2.0405900708445773E-4</v>
      </c>
      <c r="AS29" s="92">
        <v>2.9199564556121844E-4</v>
      </c>
      <c r="AT29" s="92">
        <v>1.3546174042214986E-4</v>
      </c>
      <c r="AU29" s="92">
        <v>9.0793464791221812E-4</v>
      </c>
      <c r="AV29" s="92">
        <v>4.432507577792461E-4</v>
      </c>
      <c r="AW29" s="92">
        <v>4.643722480860432E-4</v>
      </c>
      <c r="AX29" s="92">
        <v>1.2966129807214651E-2</v>
      </c>
      <c r="AY29" s="92">
        <v>2.2413816324375457E-3</v>
      </c>
      <c r="AZ29" s="92">
        <v>9.4507053523607877E-4</v>
      </c>
      <c r="BA29" s="92">
        <v>3.3998373755488595E-4</v>
      </c>
      <c r="BB29" s="92">
        <v>2.9898381418128869E-4</v>
      </c>
      <c r="BC29" s="92">
        <v>2.4663956361471224E-4</v>
      </c>
      <c r="BD29" s="92">
        <v>2.3635796612815073E-5</v>
      </c>
      <c r="BE29" s="92">
        <v>6.0827526591593546E-4</v>
      </c>
      <c r="BF29" s="92">
        <v>4.8835414005915143E-4</v>
      </c>
      <c r="BG29" s="92">
        <v>3.7792543300476891E-4</v>
      </c>
      <c r="BH29" s="92">
        <v>1.4408356539483941E-4</v>
      </c>
      <c r="BI29" s="92">
        <v>2.623236875267923E-4</v>
      </c>
      <c r="BJ29" s="92">
        <v>6.2555963313099298E-4</v>
      </c>
      <c r="BK29" s="92">
        <v>4.1404933382393404E-4</v>
      </c>
      <c r="BL29" s="92">
        <v>2.0408456438000006E-4</v>
      </c>
      <c r="BM29" s="92">
        <v>4.7533529944232445E-5</v>
      </c>
      <c r="BN29" s="92">
        <v>3.9729553475381998E-4</v>
      </c>
      <c r="BO29" s="92">
        <v>2.1717055805795801E-4</v>
      </c>
      <c r="BP29" s="92">
        <v>1.7172662763060689E-4</v>
      </c>
      <c r="BQ29" s="92">
        <v>5.7226449901332692E-4</v>
      </c>
      <c r="BR29" s="92">
        <v>1.6557028095723949E-4</v>
      </c>
      <c r="BS29" s="92">
        <v>8.194921991223962E-5</v>
      </c>
      <c r="BT29" s="92">
        <v>5.0076377291412679E-4</v>
      </c>
      <c r="BU29" s="92">
        <v>1.3484905939947959E-4</v>
      </c>
      <c r="BV29" s="92">
        <v>9.4403179409177209E-5</v>
      </c>
      <c r="BW29" s="92">
        <v>1.0818121093938552E-3</v>
      </c>
      <c r="BX29" s="92">
        <v>3.0668757715503794E-4</v>
      </c>
      <c r="BY29" s="92">
        <v>4.4111963848134989E-4</v>
      </c>
      <c r="BZ29" s="92">
        <v>4.0099956597501113E-4</v>
      </c>
      <c r="CA29" s="92">
        <v>5.1271727396220339E-4</v>
      </c>
      <c r="CB29" s="92">
        <v>1.7926635447531364E-3</v>
      </c>
      <c r="CC29" s="92">
        <v>2.3113893977825867E-4</v>
      </c>
      <c r="CD29" s="92">
        <v>0</v>
      </c>
      <c r="CE29" s="92">
        <v>0</v>
      </c>
      <c r="CF29" s="92">
        <v>0</v>
      </c>
      <c r="CG29" s="92">
        <v>1.0526541843785393</v>
      </c>
      <c r="CH29" s="84" t="s">
        <v>278</v>
      </c>
    </row>
    <row r="30" spans="1:86">
      <c r="A30" s="51" t="s">
        <v>22</v>
      </c>
      <c r="B30" s="81" t="s">
        <v>199</v>
      </c>
      <c r="C30" s="92">
        <v>3.2984019431202516E-4</v>
      </c>
      <c r="D30" s="92">
        <v>2.8233689084479019E-4</v>
      </c>
      <c r="E30" s="92">
        <v>9.0205432334551313E-4</v>
      </c>
      <c r="F30" s="92">
        <v>8.3733919071421492E-4</v>
      </c>
      <c r="G30" s="92">
        <v>4.628489138708042E-4</v>
      </c>
      <c r="H30" s="92">
        <v>5.6070675725042015E-4</v>
      </c>
      <c r="I30" s="92">
        <v>2.1718901663555877E-4</v>
      </c>
      <c r="J30" s="92">
        <v>3.1225260995162263E-4</v>
      </c>
      <c r="K30" s="92">
        <v>2.9272548447160847E-4</v>
      </c>
      <c r="L30" s="92">
        <v>2.8191756947215966E-4</v>
      </c>
      <c r="M30" s="92">
        <v>5.5600831343225582E-4</v>
      </c>
      <c r="N30" s="92">
        <v>5.0635520180194007E-4</v>
      </c>
      <c r="O30" s="92">
        <v>5.6595645111117809E-4</v>
      </c>
      <c r="P30" s="92">
        <v>1.4980447043048994E-4</v>
      </c>
      <c r="Q30" s="92">
        <v>4.8475844733792474E-4</v>
      </c>
      <c r="R30" s="92">
        <v>5.6276894506247972E-4</v>
      </c>
      <c r="S30" s="92">
        <v>9.3132765522718709E-4</v>
      </c>
      <c r="T30" s="92">
        <v>8.5772245361460974E-4</v>
      </c>
      <c r="U30" s="92">
        <v>5.3444984620677305E-4</v>
      </c>
      <c r="V30" s="92">
        <v>3.6285295390252087E-4</v>
      </c>
      <c r="W30" s="92">
        <v>2.4075353084062945E-2</v>
      </c>
      <c r="X30" s="92">
        <v>1.0293479496513629</v>
      </c>
      <c r="Y30" s="92">
        <v>4.7070245406555878E-3</v>
      </c>
      <c r="Z30" s="92">
        <v>1.3486981634024582E-3</v>
      </c>
      <c r="AA30" s="92">
        <v>1.7697079433105097E-3</v>
      </c>
      <c r="AB30" s="92">
        <v>4.6116153013312422E-4</v>
      </c>
      <c r="AC30" s="92">
        <v>3.7079390466423071E-3</v>
      </c>
      <c r="AD30" s="92">
        <v>1.5996366114374213E-2</v>
      </c>
      <c r="AE30" s="92">
        <v>2.7837493544840162E-3</v>
      </c>
      <c r="AF30" s="92">
        <v>4.9738510721150208E-4</v>
      </c>
      <c r="AG30" s="92">
        <v>7.2129380619502569E-4</v>
      </c>
      <c r="AH30" s="92">
        <v>1.2135276917549039E-2</v>
      </c>
      <c r="AI30" s="92">
        <v>3.7460449754910582E-3</v>
      </c>
      <c r="AJ30" s="92">
        <v>2.4955577105763727E-2</v>
      </c>
      <c r="AK30" s="92">
        <v>1.9188131220093908E-3</v>
      </c>
      <c r="AL30" s="92">
        <v>3.7214618226740783E-4</v>
      </c>
      <c r="AM30" s="92">
        <v>4.3050842050020813E-4</v>
      </c>
      <c r="AN30" s="92">
        <v>1.1878005952281208E-3</v>
      </c>
      <c r="AO30" s="92">
        <v>1.4123416753685589E-3</v>
      </c>
      <c r="AP30" s="92">
        <v>4.8949779277002549E-4</v>
      </c>
      <c r="AQ30" s="92">
        <v>4.2261180217022807E-4</v>
      </c>
      <c r="AR30" s="92">
        <v>7.0385886633805178E-4</v>
      </c>
      <c r="AS30" s="92">
        <v>6.8960561474086599E-4</v>
      </c>
      <c r="AT30" s="92">
        <v>4.4631289793815897E-4</v>
      </c>
      <c r="AU30" s="92">
        <v>5.964519829217155E-4</v>
      </c>
      <c r="AV30" s="92">
        <v>2.3664700954691932E-3</v>
      </c>
      <c r="AW30" s="92">
        <v>1.0371442257315524E-3</v>
      </c>
      <c r="AX30" s="92">
        <v>1.102048835828222E-2</v>
      </c>
      <c r="AY30" s="92">
        <v>2.4926011837971191E-3</v>
      </c>
      <c r="AZ30" s="92">
        <v>1.0956771181126006E-3</v>
      </c>
      <c r="BA30" s="92">
        <v>4.4049259203789436E-4</v>
      </c>
      <c r="BB30" s="92">
        <v>3.7653665239477185E-4</v>
      </c>
      <c r="BC30" s="92">
        <v>3.1776242836825626E-4</v>
      </c>
      <c r="BD30" s="92">
        <v>2.1390357157311036E-4</v>
      </c>
      <c r="BE30" s="92">
        <v>7.8990607842491819E-4</v>
      </c>
      <c r="BF30" s="92">
        <v>6.7643447600992457E-4</v>
      </c>
      <c r="BG30" s="92">
        <v>1.8643784740935416E-3</v>
      </c>
      <c r="BH30" s="92">
        <v>2.1597937324599649E-4</v>
      </c>
      <c r="BI30" s="92">
        <v>3.9843540875893842E-4</v>
      </c>
      <c r="BJ30" s="92">
        <v>1.1825431915331625E-3</v>
      </c>
      <c r="BK30" s="92">
        <v>6.5077570157740829E-4</v>
      </c>
      <c r="BL30" s="92">
        <v>7.5911453689115574E-4</v>
      </c>
      <c r="BM30" s="92">
        <v>7.5658001417845523E-5</v>
      </c>
      <c r="BN30" s="92">
        <v>7.4063731665708927E-4</v>
      </c>
      <c r="BO30" s="92">
        <v>9.137512456479283E-4</v>
      </c>
      <c r="BP30" s="92">
        <v>3.4727847234181867E-4</v>
      </c>
      <c r="BQ30" s="92">
        <v>1.1556434864589385E-3</v>
      </c>
      <c r="BR30" s="92">
        <v>4.5017322924882717E-4</v>
      </c>
      <c r="BS30" s="92">
        <v>2.2477059824834762E-4</v>
      </c>
      <c r="BT30" s="92">
        <v>4.2085945926951959E-4</v>
      </c>
      <c r="BU30" s="92">
        <v>2.5996887918479323E-4</v>
      </c>
      <c r="BV30" s="92">
        <v>2.0643075837748672E-4</v>
      </c>
      <c r="BW30" s="92">
        <v>4.7538206663149378E-4</v>
      </c>
      <c r="BX30" s="92">
        <v>7.8736926152337804E-4</v>
      </c>
      <c r="BY30" s="92">
        <v>6.7706577198031021E-4</v>
      </c>
      <c r="BZ30" s="92">
        <v>9.0146825876964666E-4</v>
      </c>
      <c r="CA30" s="92">
        <v>9.3428442247639042E-4</v>
      </c>
      <c r="CB30" s="92">
        <v>6.0438380104001199E-4</v>
      </c>
      <c r="CC30" s="92">
        <v>3.6864763185538339E-4</v>
      </c>
      <c r="CD30" s="92">
        <v>0</v>
      </c>
      <c r="CE30" s="92">
        <v>0</v>
      </c>
      <c r="CF30" s="92">
        <v>0</v>
      </c>
      <c r="CG30" s="92">
        <v>1.1803571081093189</v>
      </c>
      <c r="CH30" s="84" t="s">
        <v>279</v>
      </c>
    </row>
    <row r="31" spans="1:86">
      <c r="A31" s="51" t="s">
        <v>23</v>
      </c>
      <c r="B31" s="81" t="s">
        <v>200</v>
      </c>
      <c r="C31" s="92">
        <v>2.4773689186542768E-4</v>
      </c>
      <c r="D31" s="92">
        <v>2.8836882729260438E-4</v>
      </c>
      <c r="E31" s="92">
        <v>7.4156734979606684E-4</v>
      </c>
      <c r="F31" s="92">
        <v>1.205863542529881E-3</v>
      </c>
      <c r="G31" s="92">
        <v>3.9246537621658994E-4</v>
      </c>
      <c r="H31" s="92">
        <v>1.4285889525267311E-3</v>
      </c>
      <c r="I31" s="92">
        <v>7.3359460929251093E-5</v>
      </c>
      <c r="J31" s="92">
        <v>2.9881789127823963E-4</v>
      </c>
      <c r="K31" s="92">
        <v>3.5865116309453623E-4</v>
      </c>
      <c r="L31" s="92">
        <v>3.9962468858234669E-4</v>
      </c>
      <c r="M31" s="92">
        <v>1.7592463794820372E-4</v>
      </c>
      <c r="N31" s="92">
        <v>8.5936449568185011E-4</v>
      </c>
      <c r="O31" s="92">
        <v>1.2755848381707145E-4</v>
      </c>
      <c r="P31" s="92">
        <v>6.5055171074976796E-5</v>
      </c>
      <c r="Q31" s="92">
        <v>1.7644070473890058E-4</v>
      </c>
      <c r="R31" s="92">
        <v>1.5530860575876315E-3</v>
      </c>
      <c r="S31" s="92">
        <v>3.018523290547179E-4</v>
      </c>
      <c r="T31" s="92">
        <v>2.4443836622894031E-3</v>
      </c>
      <c r="U31" s="92">
        <v>1.3560924595666031E-4</v>
      </c>
      <c r="V31" s="92">
        <v>1.7619401837780247E-3</v>
      </c>
      <c r="W31" s="92">
        <v>1.7068786672130411E-3</v>
      </c>
      <c r="X31" s="92">
        <v>1.1277834491314631E-4</v>
      </c>
      <c r="Y31" s="92">
        <v>1.0443966040572286</v>
      </c>
      <c r="Z31" s="92">
        <v>5.6050031906125551E-4</v>
      </c>
      <c r="AA31" s="92">
        <v>3.3603461022396817E-3</v>
      </c>
      <c r="AB31" s="92">
        <v>1.3880434389259812E-4</v>
      </c>
      <c r="AC31" s="92">
        <v>2.3500698358747449E-4</v>
      </c>
      <c r="AD31" s="92">
        <v>4.0683983576494933E-3</v>
      </c>
      <c r="AE31" s="92">
        <v>2.4507136123913965E-4</v>
      </c>
      <c r="AF31" s="92">
        <v>3.5588622119222253E-3</v>
      </c>
      <c r="AG31" s="92">
        <v>2.5159842817217042E-4</v>
      </c>
      <c r="AH31" s="92">
        <v>5.628957412045566E-4</v>
      </c>
      <c r="AI31" s="92">
        <v>7.4048579143868344E-3</v>
      </c>
      <c r="AJ31" s="92">
        <v>1.2374856670670973E-3</v>
      </c>
      <c r="AK31" s="92">
        <v>1.7727974263717634E-3</v>
      </c>
      <c r="AL31" s="92">
        <v>9.1826981010409894E-5</v>
      </c>
      <c r="AM31" s="92">
        <v>8.3240473760259155E-5</v>
      </c>
      <c r="AN31" s="92">
        <v>1.1859487688588991E-3</v>
      </c>
      <c r="AO31" s="92">
        <v>7.5305871808450746E-4</v>
      </c>
      <c r="AP31" s="92">
        <v>3.1019941848259107E-4</v>
      </c>
      <c r="AQ31" s="92">
        <v>2.2916539261920259E-4</v>
      </c>
      <c r="AR31" s="92">
        <v>1.1652397704624641E-4</v>
      </c>
      <c r="AS31" s="92">
        <v>1.1429790466261622E-4</v>
      </c>
      <c r="AT31" s="92">
        <v>2.2311424287992871E-4</v>
      </c>
      <c r="AU31" s="92">
        <v>9.074561165316544E-5</v>
      </c>
      <c r="AV31" s="92">
        <v>9.063576956485031E-5</v>
      </c>
      <c r="AW31" s="92">
        <v>6.6083497003842633E-5</v>
      </c>
      <c r="AX31" s="92">
        <v>2.1204656581903797E-4</v>
      </c>
      <c r="AY31" s="92">
        <v>1.0584820462722413E-4</v>
      </c>
      <c r="AZ31" s="92">
        <v>1.2428539099045396E-4</v>
      </c>
      <c r="BA31" s="92">
        <v>5.1758216278139408E-5</v>
      </c>
      <c r="BB31" s="92">
        <v>3.1172166246309388E-5</v>
      </c>
      <c r="BC31" s="92">
        <v>4.6985281673954667E-5</v>
      </c>
      <c r="BD31" s="92">
        <v>1.7978777752137486E-5</v>
      </c>
      <c r="BE31" s="92">
        <v>7.6777581923361861E-5</v>
      </c>
      <c r="BF31" s="92">
        <v>9.2114619497362242E-5</v>
      </c>
      <c r="BG31" s="92">
        <v>5.5849412774070363E-4</v>
      </c>
      <c r="BH31" s="92">
        <v>3.6322999975079096E-5</v>
      </c>
      <c r="BI31" s="92">
        <v>5.7581785824716432E-5</v>
      </c>
      <c r="BJ31" s="92">
        <v>1.4373575992514059E-4</v>
      </c>
      <c r="BK31" s="92">
        <v>1.3109112532809643E-4</v>
      </c>
      <c r="BL31" s="92">
        <v>1.5783046818889631E-4</v>
      </c>
      <c r="BM31" s="92">
        <v>1.2812822812006235E-5</v>
      </c>
      <c r="BN31" s="92">
        <v>1.6033864198483315E-4</v>
      </c>
      <c r="BO31" s="92">
        <v>1.4301155225793406E-4</v>
      </c>
      <c r="BP31" s="92">
        <v>9.7859084460802446E-5</v>
      </c>
      <c r="BQ31" s="92">
        <v>1.1005241569722928E-4</v>
      </c>
      <c r="BR31" s="92">
        <v>2.2573518679452851E-4</v>
      </c>
      <c r="BS31" s="92">
        <v>3.8235098843486987E-5</v>
      </c>
      <c r="BT31" s="92">
        <v>9.4295861519485286E-5</v>
      </c>
      <c r="BU31" s="92">
        <v>1.1545593197064731E-4</v>
      </c>
      <c r="BV31" s="92">
        <v>5.631922978084727E-5</v>
      </c>
      <c r="BW31" s="92">
        <v>7.4740197671905434E-5</v>
      </c>
      <c r="BX31" s="92">
        <v>2.1194652592237956E-4</v>
      </c>
      <c r="BY31" s="92">
        <v>3.5845367817540223E-4</v>
      </c>
      <c r="BZ31" s="92">
        <v>1.9251712367333458E-4</v>
      </c>
      <c r="CA31" s="92">
        <v>1.3450749948814807E-4</v>
      </c>
      <c r="CB31" s="92">
        <v>2.0109732582969538E-3</v>
      </c>
      <c r="CC31" s="92">
        <v>6.0995451958137407E-5</v>
      </c>
      <c r="CD31" s="92">
        <v>0</v>
      </c>
      <c r="CE31" s="92">
        <v>0</v>
      </c>
      <c r="CF31" s="92">
        <v>0</v>
      </c>
      <c r="CG31" s="92">
        <v>1.0919462584309139</v>
      </c>
      <c r="CH31" s="84" t="s">
        <v>280</v>
      </c>
    </row>
    <row r="32" spans="1:86">
      <c r="A32" s="51" t="s">
        <v>24</v>
      </c>
      <c r="B32" s="81" t="s">
        <v>201</v>
      </c>
      <c r="C32" s="92">
        <v>3.283597828426225E-4</v>
      </c>
      <c r="D32" s="92">
        <v>2.4075654218311366E-4</v>
      </c>
      <c r="E32" s="92">
        <v>4.8915468302634631E-4</v>
      </c>
      <c r="F32" s="92">
        <v>4.7063863656138143E-3</v>
      </c>
      <c r="G32" s="92">
        <v>4.184322075183759E-4</v>
      </c>
      <c r="H32" s="92">
        <v>4.6769869113822852E-4</v>
      </c>
      <c r="I32" s="92">
        <v>5.1288351268670668E-4</v>
      </c>
      <c r="J32" s="92">
        <v>2.1055784699956887E-4</v>
      </c>
      <c r="K32" s="92">
        <v>1.7518975824298266E-4</v>
      </c>
      <c r="L32" s="92">
        <v>2.6611917497980885E-4</v>
      </c>
      <c r="M32" s="92">
        <v>3.576198589632626E-4</v>
      </c>
      <c r="N32" s="92">
        <v>3.4755733960307073E-4</v>
      </c>
      <c r="O32" s="92">
        <v>3.474278171465467E-4</v>
      </c>
      <c r="P32" s="92">
        <v>9.4653029823761031E-5</v>
      </c>
      <c r="Q32" s="92">
        <v>3.5397292528149626E-4</v>
      </c>
      <c r="R32" s="92">
        <v>3.0206437278659218E-4</v>
      </c>
      <c r="S32" s="92">
        <v>4.7928035061733216E-4</v>
      </c>
      <c r="T32" s="92">
        <v>8.8030705984847826E-4</v>
      </c>
      <c r="U32" s="92">
        <v>4.6237614726054731E-4</v>
      </c>
      <c r="V32" s="92">
        <v>5.8165936337976811E-4</v>
      </c>
      <c r="W32" s="92">
        <v>2.1952554256436468E-4</v>
      </c>
      <c r="X32" s="92">
        <v>3.8662439172315773E-4</v>
      </c>
      <c r="Y32" s="92">
        <v>6.2625811726307271E-4</v>
      </c>
      <c r="Z32" s="92">
        <v>1.1655633110226664</v>
      </c>
      <c r="AA32" s="92">
        <v>2.4768393710994751E-3</v>
      </c>
      <c r="AB32" s="92">
        <v>2.7209482878080143E-4</v>
      </c>
      <c r="AC32" s="92">
        <v>5.3540498972093321E-4</v>
      </c>
      <c r="AD32" s="92">
        <v>7.0871787084052392E-4</v>
      </c>
      <c r="AE32" s="92">
        <v>3.6307132820644316E-4</v>
      </c>
      <c r="AF32" s="92">
        <v>6.5721365252129852E-4</v>
      </c>
      <c r="AG32" s="92">
        <v>6.2685367008149607E-4</v>
      </c>
      <c r="AH32" s="92">
        <v>3.4276274537832518E-4</v>
      </c>
      <c r="AI32" s="92">
        <v>2.9904234001016002E-4</v>
      </c>
      <c r="AJ32" s="92">
        <v>6.1426049316392413E-4</v>
      </c>
      <c r="AK32" s="92">
        <v>7.8711429213153161E-2</v>
      </c>
      <c r="AL32" s="92">
        <v>3.5250407051212491E-4</v>
      </c>
      <c r="AM32" s="92">
        <v>6.748458385445439E-4</v>
      </c>
      <c r="AN32" s="92">
        <v>1.5970731946522213E-3</v>
      </c>
      <c r="AO32" s="92">
        <v>7.5033646429636014E-4</v>
      </c>
      <c r="AP32" s="92">
        <v>7.3929102008140268E-4</v>
      </c>
      <c r="AQ32" s="92">
        <v>2.6573543842801212E-4</v>
      </c>
      <c r="AR32" s="92">
        <v>4.3452169599278564E-4</v>
      </c>
      <c r="AS32" s="92">
        <v>4.8053990671273922E-4</v>
      </c>
      <c r="AT32" s="92">
        <v>1.9410971158629134E-4</v>
      </c>
      <c r="AU32" s="92">
        <v>2.719850328383124E-4</v>
      </c>
      <c r="AV32" s="92">
        <v>2.492304243109287E-4</v>
      </c>
      <c r="AW32" s="92">
        <v>2.6500255546963911E-4</v>
      </c>
      <c r="AX32" s="92">
        <v>1.8676826042879393E-4</v>
      </c>
      <c r="AY32" s="92">
        <v>3.6867864114178267E-4</v>
      </c>
      <c r="AZ32" s="92">
        <v>4.8064922145743213E-4</v>
      </c>
      <c r="BA32" s="92">
        <v>6.6038745480559587E-5</v>
      </c>
      <c r="BB32" s="92">
        <v>3.8858333500472938E-5</v>
      </c>
      <c r="BC32" s="92">
        <v>5.6406461514277005E-5</v>
      </c>
      <c r="BD32" s="92">
        <v>3.8521534722537969E-5</v>
      </c>
      <c r="BE32" s="92">
        <v>1.9174292308398781E-4</v>
      </c>
      <c r="BF32" s="92">
        <v>2.3238437267752036E-4</v>
      </c>
      <c r="BG32" s="92">
        <v>4.7817276969235392E-4</v>
      </c>
      <c r="BH32" s="92">
        <v>9.5126153451952788E-5</v>
      </c>
      <c r="BI32" s="92">
        <v>2.7214491614729647E-4</v>
      </c>
      <c r="BJ32" s="92">
        <v>3.571239957522608E-4</v>
      </c>
      <c r="BK32" s="92">
        <v>3.6953373161504916E-4</v>
      </c>
      <c r="BL32" s="92">
        <v>9.7483095123358625E-4</v>
      </c>
      <c r="BM32" s="92">
        <v>5.2705367769413154E-5</v>
      </c>
      <c r="BN32" s="92">
        <v>5.4123716431685913E-4</v>
      </c>
      <c r="BO32" s="92">
        <v>2.2328918219771037E-4</v>
      </c>
      <c r="BP32" s="92">
        <v>3.7923127861936868E-4</v>
      </c>
      <c r="BQ32" s="92">
        <v>3.4688278780931444E-4</v>
      </c>
      <c r="BR32" s="92">
        <v>2.1174092593039003E-4</v>
      </c>
      <c r="BS32" s="92">
        <v>7.154034355499116E-5</v>
      </c>
      <c r="BT32" s="92">
        <v>1.5779931420028086E-4</v>
      </c>
      <c r="BU32" s="92">
        <v>1.1242753764687519E-3</v>
      </c>
      <c r="BV32" s="92">
        <v>1.7550537272981477E-4</v>
      </c>
      <c r="BW32" s="92">
        <v>3.6018259930319709E-4</v>
      </c>
      <c r="BX32" s="92">
        <v>8.3144354128174996E-4</v>
      </c>
      <c r="BY32" s="92">
        <v>6.0531408182163185E-4</v>
      </c>
      <c r="BZ32" s="92">
        <v>6.8728374418803163E-4</v>
      </c>
      <c r="CA32" s="92">
        <v>3.6985327131985532E-4</v>
      </c>
      <c r="CB32" s="92">
        <v>2.2157922855574734E-4</v>
      </c>
      <c r="CC32" s="92">
        <v>2.2833084835649752E-4</v>
      </c>
      <c r="CD32" s="92">
        <v>0</v>
      </c>
      <c r="CE32" s="92">
        <v>0</v>
      </c>
      <c r="CF32" s="92">
        <v>0</v>
      </c>
      <c r="CG32" s="92">
        <v>1.2814962172008646</v>
      </c>
      <c r="CH32" s="84" t="s">
        <v>281</v>
      </c>
    </row>
    <row r="33" spans="1:86">
      <c r="A33" s="51" t="s">
        <v>25</v>
      </c>
      <c r="B33" s="81" t="s">
        <v>202</v>
      </c>
      <c r="C33" s="92">
        <v>2.6192726225311847E-5</v>
      </c>
      <c r="D33" s="92">
        <v>3.5675435129586293E-5</v>
      </c>
      <c r="E33" s="92">
        <v>1.3330985171398947E-3</v>
      </c>
      <c r="F33" s="92">
        <v>1.265244877880403E-4</v>
      </c>
      <c r="G33" s="92">
        <v>5.9940610396508822E-5</v>
      </c>
      <c r="H33" s="92">
        <v>6.8976551235493773E-5</v>
      </c>
      <c r="I33" s="92">
        <v>3.5174196283973815E-5</v>
      </c>
      <c r="J33" s="92">
        <v>1.1815442410544779E-4</v>
      </c>
      <c r="K33" s="92">
        <v>5.1614985206809523E-5</v>
      </c>
      <c r="L33" s="92">
        <v>3.6276457149197589E-5</v>
      </c>
      <c r="M33" s="92">
        <v>7.5474842771926644E-5</v>
      </c>
      <c r="N33" s="92">
        <v>6.9980384196308344E-5</v>
      </c>
      <c r="O33" s="92">
        <v>7.5999863337572509E-5</v>
      </c>
      <c r="P33" s="92">
        <v>1.9230882795595093E-5</v>
      </c>
      <c r="Q33" s="92">
        <v>5.1952668727079056E-5</v>
      </c>
      <c r="R33" s="92">
        <v>5.9023579172745977E-5</v>
      </c>
      <c r="S33" s="92">
        <v>5.2109374935296235E-5</v>
      </c>
      <c r="T33" s="92">
        <v>8.8237091501090615E-5</v>
      </c>
      <c r="U33" s="92">
        <v>1.1683503749079892E-4</v>
      </c>
      <c r="V33" s="92">
        <v>3.1202786459189152E-5</v>
      </c>
      <c r="W33" s="92">
        <v>1.7489253561265176E-5</v>
      </c>
      <c r="X33" s="92">
        <v>4.0237833806793522E-5</v>
      </c>
      <c r="Y33" s="92">
        <v>3.2745685624213686E-5</v>
      </c>
      <c r="Z33" s="92">
        <v>3.0039006607104093E-5</v>
      </c>
      <c r="AA33" s="92">
        <v>1.0519135938521835</v>
      </c>
      <c r="AB33" s="92">
        <v>5.7624252768098128E-5</v>
      </c>
      <c r="AC33" s="92">
        <v>2.6646436491153417E-3</v>
      </c>
      <c r="AD33" s="92">
        <v>4.2807480524519048E-3</v>
      </c>
      <c r="AE33" s="92">
        <v>6.5776722738547844E-5</v>
      </c>
      <c r="AF33" s="92">
        <v>4.2486903379330454E-5</v>
      </c>
      <c r="AG33" s="92">
        <v>1.3947328649193777E-4</v>
      </c>
      <c r="AH33" s="92">
        <v>4.8440850074889316E-5</v>
      </c>
      <c r="AI33" s="92">
        <v>5.6764773830367549E-5</v>
      </c>
      <c r="AJ33" s="92">
        <v>1.4041936512668792E-4</v>
      </c>
      <c r="AK33" s="92">
        <v>5.4214114826804216E-4</v>
      </c>
      <c r="AL33" s="92">
        <v>2.5061303021344815E-5</v>
      </c>
      <c r="AM33" s="92">
        <v>2.9582874803883256E-5</v>
      </c>
      <c r="AN33" s="92">
        <v>1.3996244010271091E-4</v>
      </c>
      <c r="AO33" s="92">
        <v>5.4157475250340981E-4</v>
      </c>
      <c r="AP33" s="92">
        <v>3.5404044293397496E-3</v>
      </c>
      <c r="AQ33" s="92">
        <v>5.2460534047388718E-5</v>
      </c>
      <c r="AR33" s="92">
        <v>6.4575023803858133E-5</v>
      </c>
      <c r="AS33" s="92">
        <v>6.3277873126513091E-5</v>
      </c>
      <c r="AT33" s="92">
        <v>3.0166582139479127E-5</v>
      </c>
      <c r="AU33" s="92">
        <v>4.8942964806974486E-5</v>
      </c>
      <c r="AV33" s="92">
        <v>5.5283892657301408E-5</v>
      </c>
      <c r="AW33" s="92">
        <v>2.9514808383700856E-5</v>
      </c>
      <c r="AX33" s="92">
        <v>6.5345038471963752E-5</v>
      </c>
      <c r="AY33" s="92">
        <v>7.8047418376724209E-5</v>
      </c>
      <c r="AZ33" s="92">
        <v>8.5848898019795145E-5</v>
      </c>
      <c r="BA33" s="92">
        <v>7.4585675137693627E-5</v>
      </c>
      <c r="BB33" s="92">
        <v>2.4342455690056695E-5</v>
      </c>
      <c r="BC33" s="92">
        <v>4.9192078464799571E-5</v>
      </c>
      <c r="BD33" s="92">
        <v>5.9991924020918271E-6</v>
      </c>
      <c r="BE33" s="92">
        <v>5.0044887069391762E-5</v>
      </c>
      <c r="BF33" s="92">
        <v>5.939700217603969E-5</v>
      </c>
      <c r="BG33" s="92">
        <v>5.4398424496270048E-5</v>
      </c>
      <c r="BH33" s="92">
        <v>1.7462712077139833E-5</v>
      </c>
      <c r="BI33" s="92">
        <v>2.5372405850597745E-5</v>
      </c>
      <c r="BJ33" s="92">
        <v>5.7452300248950056E-5</v>
      </c>
      <c r="BK33" s="92">
        <v>9.4493783794590258E-5</v>
      </c>
      <c r="BL33" s="92">
        <v>1.1417054075451594E-4</v>
      </c>
      <c r="BM33" s="92">
        <v>8.8257141484649306E-6</v>
      </c>
      <c r="BN33" s="92">
        <v>6.3285062361323127E-4</v>
      </c>
      <c r="BO33" s="92">
        <v>2.8086460855789896E-5</v>
      </c>
      <c r="BP33" s="92">
        <v>3.9223003406075647E-5</v>
      </c>
      <c r="BQ33" s="92">
        <v>5.3012032837463522E-5</v>
      </c>
      <c r="BR33" s="92">
        <v>4.8147813783458831E-5</v>
      </c>
      <c r="BS33" s="92">
        <v>5.0279407368104138E-5</v>
      </c>
      <c r="BT33" s="92">
        <v>4.7806450236030203E-5</v>
      </c>
      <c r="BU33" s="92">
        <v>3.0175209979255912E-5</v>
      </c>
      <c r="BV33" s="92">
        <v>2.0992969999001855E-5</v>
      </c>
      <c r="BW33" s="92">
        <v>4.5671939365419912E-5</v>
      </c>
      <c r="BX33" s="92">
        <v>6.4614524165294761E-5</v>
      </c>
      <c r="BY33" s="92">
        <v>6.3803461569152432E-5</v>
      </c>
      <c r="BZ33" s="92">
        <v>8.5188788339717167E-5</v>
      </c>
      <c r="CA33" s="92">
        <v>8.4600729206095067E-5</v>
      </c>
      <c r="CB33" s="92">
        <v>6.1225903429861714E-3</v>
      </c>
      <c r="CC33" s="92">
        <v>2.898924036808247E-5</v>
      </c>
      <c r="CD33" s="92">
        <v>0</v>
      </c>
      <c r="CE33" s="92">
        <v>0</v>
      </c>
      <c r="CF33" s="92">
        <v>0</v>
      </c>
      <c r="CG33" s="92">
        <v>1.0755361185420691</v>
      </c>
      <c r="CH33" s="84" t="s">
        <v>282</v>
      </c>
    </row>
    <row r="34" spans="1:86">
      <c r="A34" s="51" t="s">
        <v>26</v>
      </c>
      <c r="B34" s="81" t="s">
        <v>203</v>
      </c>
      <c r="C34" s="92">
        <v>3.9601272600842536E-4</v>
      </c>
      <c r="D34" s="92">
        <v>4.7743327756299511E-5</v>
      </c>
      <c r="E34" s="92">
        <v>9.6172542296403191E-5</v>
      </c>
      <c r="F34" s="92">
        <v>7.9999025968407984E-5</v>
      </c>
      <c r="G34" s="92">
        <v>1.6119652493952735E-3</v>
      </c>
      <c r="H34" s="92">
        <v>1.1733791748321409E-2</v>
      </c>
      <c r="I34" s="92">
        <v>4.1319693088295613E-5</v>
      </c>
      <c r="J34" s="92">
        <v>5.6308863134032756E-5</v>
      </c>
      <c r="K34" s="92">
        <v>6.8558418208653177E-5</v>
      </c>
      <c r="L34" s="92">
        <v>9.087553818371599E-5</v>
      </c>
      <c r="M34" s="92">
        <v>6.2352774987650629E-4</v>
      </c>
      <c r="N34" s="92">
        <v>1.8059616046420769E-4</v>
      </c>
      <c r="O34" s="92">
        <v>1.3159878237380636E-4</v>
      </c>
      <c r="P34" s="92">
        <v>2.6242140891443102E-5</v>
      </c>
      <c r="Q34" s="92">
        <v>1.3248861412243321E-4</v>
      </c>
      <c r="R34" s="92">
        <v>2.729165829604405E-4</v>
      </c>
      <c r="S34" s="92">
        <v>8.7903027018482478E-5</v>
      </c>
      <c r="T34" s="92">
        <v>1.6442723702599438E-4</v>
      </c>
      <c r="U34" s="92">
        <v>5.7478046095333496E-4</v>
      </c>
      <c r="V34" s="92">
        <v>2.1313925075222486E-4</v>
      </c>
      <c r="W34" s="92">
        <v>9.7896029862247413E-5</v>
      </c>
      <c r="X34" s="92">
        <v>8.5163893318050769E-5</v>
      </c>
      <c r="Y34" s="92">
        <v>4.203703591390258E-4</v>
      </c>
      <c r="Z34" s="92">
        <v>1.056481764294039E-4</v>
      </c>
      <c r="AA34" s="92">
        <v>2.0184182563526447E-4</v>
      </c>
      <c r="AB34" s="92">
        <v>1.0242780018412407</v>
      </c>
      <c r="AC34" s="92">
        <v>3.0921963009747089E-3</v>
      </c>
      <c r="AD34" s="92">
        <v>1.5244583001305603E-4</v>
      </c>
      <c r="AE34" s="92">
        <v>4.1682735016840332E-5</v>
      </c>
      <c r="AF34" s="92">
        <v>7.8546844856535808E-5</v>
      </c>
      <c r="AG34" s="92">
        <v>2.2672307703808811E-4</v>
      </c>
      <c r="AH34" s="92">
        <v>3.8460383214873389E-3</v>
      </c>
      <c r="AI34" s="92">
        <v>8.477510142983546E-4</v>
      </c>
      <c r="AJ34" s="92">
        <v>7.1158378356296886E-3</v>
      </c>
      <c r="AK34" s="92">
        <v>1.7652615095746109E-4</v>
      </c>
      <c r="AL34" s="92">
        <v>3.3272923959058872E-4</v>
      </c>
      <c r="AM34" s="92">
        <v>1.5750627171961181E-4</v>
      </c>
      <c r="AN34" s="92">
        <v>1.5641870700548068E-4</v>
      </c>
      <c r="AO34" s="92">
        <v>2.0571602043199851E-4</v>
      </c>
      <c r="AP34" s="92">
        <v>4.8372592428848755E-4</v>
      </c>
      <c r="AQ34" s="92">
        <v>9.1394570176011656E-5</v>
      </c>
      <c r="AR34" s="92">
        <v>1.7006590065706128E-4</v>
      </c>
      <c r="AS34" s="92">
        <v>2.6410769054171961E-3</v>
      </c>
      <c r="AT34" s="92">
        <v>1.4986322787334837E-3</v>
      </c>
      <c r="AU34" s="92">
        <v>1.2294555290379367E-4</v>
      </c>
      <c r="AV34" s="92">
        <v>6.2656841055808512E-4</v>
      </c>
      <c r="AW34" s="92">
        <v>2.1111522347287554E-4</v>
      </c>
      <c r="AX34" s="92">
        <v>7.6031270812888408E-5</v>
      </c>
      <c r="AY34" s="92">
        <v>1.3180718583888555E-4</v>
      </c>
      <c r="AZ34" s="92">
        <v>1.4267233493546754E-4</v>
      </c>
      <c r="BA34" s="92">
        <v>1.1144606810364851E-4</v>
      </c>
      <c r="BB34" s="92">
        <v>2.0726935340094425E-4</v>
      </c>
      <c r="BC34" s="92">
        <v>5.4738303768235065E-4</v>
      </c>
      <c r="BD34" s="92">
        <v>1.026503639429664E-3</v>
      </c>
      <c r="BE34" s="92">
        <v>1.1296217714634189E-4</v>
      </c>
      <c r="BF34" s="92">
        <v>3.8805850805326411E-4</v>
      </c>
      <c r="BG34" s="92">
        <v>1.5958611171748723E-4</v>
      </c>
      <c r="BH34" s="92">
        <v>2.1217072441807088E-4</v>
      </c>
      <c r="BI34" s="92">
        <v>1.0205297484763449E-4</v>
      </c>
      <c r="BJ34" s="92">
        <v>2.0345227431414948E-4</v>
      </c>
      <c r="BK34" s="92">
        <v>6.439733355901486E-4</v>
      </c>
      <c r="BL34" s="92">
        <v>1.6048191641751967E-4</v>
      </c>
      <c r="BM34" s="92">
        <v>3.2302734976810732E-5</v>
      </c>
      <c r="BN34" s="92">
        <v>3.2969812892939663E-4</v>
      </c>
      <c r="BO34" s="92">
        <v>4.3922768650909697E-5</v>
      </c>
      <c r="BP34" s="92">
        <v>9.6031583602909667E-5</v>
      </c>
      <c r="BQ34" s="92">
        <v>1.4029045750376643E-4</v>
      </c>
      <c r="BR34" s="92">
        <v>1.4344702437026551E-4</v>
      </c>
      <c r="BS34" s="92">
        <v>1.2193905879979237E-4</v>
      </c>
      <c r="BT34" s="92">
        <v>1.357871105858194E-4</v>
      </c>
      <c r="BU34" s="92">
        <v>3.9804446376159012E-4</v>
      </c>
      <c r="BV34" s="92">
        <v>1.9001850144385131E-4</v>
      </c>
      <c r="BW34" s="92">
        <v>1.2714616743672125E-4</v>
      </c>
      <c r="BX34" s="92">
        <v>1.2855329681926626E-3</v>
      </c>
      <c r="BY34" s="92">
        <v>2.6412765722280896E-4</v>
      </c>
      <c r="BZ34" s="92">
        <v>1.888983599331697E-4</v>
      </c>
      <c r="CA34" s="92">
        <v>1.2877227509231512E-3</v>
      </c>
      <c r="CB34" s="92">
        <v>1.8618056474212718E-4</v>
      </c>
      <c r="CC34" s="92">
        <v>1.2561693515020396E-4</v>
      </c>
      <c r="CD34" s="92">
        <v>0</v>
      </c>
      <c r="CE34" s="92">
        <v>0</v>
      </c>
      <c r="CF34" s="92">
        <v>0</v>
      </c>
      <c r="CG34" s="92">
        <v>1.073417490528586</v>
      </c>
      <c r="CH34" s="84" t="s">
        <v>283</v>
      </c>
    </row>
    <row r="35" spans="1:86">
      <c r="A35" s="51" t="s">
        <v>27</v>
      </c>
      <c r="B35" s="81" t="s">
        <v>204</v>
      </c>
      <c r="C35" s="92">
        <v>1.817262140527046E-4</v>
      </c>
      <c r="D35" s="92">
        <v>5.28903285911743E-5</v>
      </c>
      <c r="E35" s="92">
        <v>1.5479510682112993E-4</v>
      </c>
      <c r="F35" s="92">
        <v>5.2463974814762754E-4</v>
      </c>
      <c r="G35" s="92">
        <v>2.3806890906455841E-4</v>
      </c>
      <c r="H35" s="92">
        <v>3.2768184312171982E-4</v>
      </c>
      <c r="I35" s="92">
        <v>9.62849143008893E-5</v>
      </c>
      <c r="J35" s="92">
        <v>2.7780738470987656E-4</v>
      </c>
      <c r="K35" s="92">
        <v>9.1833823409104081E-4</v>
      </c>
      <c r="L35" s="92">
        <v>1.9711817270385795E-4</v>
      </c>
      <c r="M35" s="92">
        <v>1.9785114260979946E-4</v>
      </c>
      <c r="N35" s="92">
        <v>7.3982433844254681E-4</v>
      </c>
      <c r="O35" s="92">
        <v>3.1679264772318659E-4</v>
      </c>
      <c r="P35" s="92">
        <v>3.6604748490435515E-5</v>
      </c>
      <c r="Q35" s="92">
        <v>2.334876084179507E-4</v>
      </c>
      <c r="R35" s="92">
        <v>7.5412385402071134E-4</v>
      </c>
      <c r="S35" s="92">
        <v>2.5756722770093617E-4</v>
      </c>
      <c r="T35" s="92">
        <v>9.1896045398429332E-4</v>
      </c>
      <c r="U35" s="92">
        <v>2.339137363522235E-2</v>
      </c>
      <c r="V35" s="92">
        <v>1.1658363532838167E-3</v>
      </c>
      <c r="W35" s="92">
        <v>2.0672186541408514E-4</v>
      </c>
      <c r="X35" s="92">
        <v>1.2090576074174878E-3</v>
      </c>
      <c r="Y35" s="92">
        <v>2.0732400300595743E-3</v>
      </c>
      <c r="Z35" s="92">
        <v>6.8236283227398914E-4</v>
      </c>
      <c r="AA35" s="92">
        <v>6.7319461234859415E-4</v>
      </c>
      <c r="AB35" s="92">
        <v>4.4824197830947157E-4</v>
      </c>
      <c r="AC35" s="92">
        <v>1.0118216135781921</v>
      </c>
      <c r="AD35" s="92">
        <v>3.8029218659982599E-4</v>
      </c>
      <c r="AE35" s="92">
        <v>8.784461923482178E-5</v>
      </c>
      <c r="AF35" s="92">
        <v>1.2160367520365686E-3</v>
      </c>
      <c r="AG35" s="92">
        <v>2.7267520992975927E-2</v>
      </c>
      <c r="AH35" s="92">
        <v>4.8337008380419405E-4</v>
      </c>
      <c r="AI35" s="92">
        <v>4.6328936493448468E-4</v>
      </c>
      <c r="AJ35" s="92">
        <v>8.8272415564940242E-4</v>
      </c>
      <c r="AK35" s="92">
        <v>5.1114963387260796E-4</v>
      </c>
      <c r="AL35" s="92">
        <v>8.1432688519140345E-5</v>
      </c>
      <c r="AM35" s="92">
        <v>2.72144171174979E-3</v>
      </c>
      <c r="AN35" s="92">
        <v>3.1873857686914707E-4</v>
      </c>
      <c r="AO35" s="92">
        <v>3.2164489030868561E-4</v>
      </c>
      <c r="AP35" s="92">
        <v>2.4219417113763173E-4</v>
      </c>
      <c r="AQ35" s="92">
        <v>1.8394605359292525E-4</v>
      </c>
      <c r="AR35" s="92">
        <v>2.9963241042638426E-4</v>
      </c>
      <c r="AS35" s="92">
        <v>4.2333017432542305E-4</v>
      </c>
      <c r="AT35" s="92">
        <v>2.9553723703676225E-4</v>
      </c>
      <c r="AU35" s="92">
        <v>3.8011742083304156E-4</v>
      </c>
      <c r="AV35" s="92">
        <v>5.1780101040621552E-4</v>
      </c>
      <c r="AW35" s="92">
        <v>3.9142463902542353E-4</v>
      </c>
      <c r="AX35" s="92">
        <v>1.1786829470731475E-4</v>
      </c>
      <c r="AY35" s="92">
        <v>2.6250830496110373E-4</v>
      </c>
      <c r="AZ35" s="92">
        <v>3.7794117685809909E-4</v>
      </c>
      <c r="BA35" s="92">
        <v>7.873314146073468E-5</v>
      </c>
      <c r="BB35" s="92">
        <v>4.246137813653444E-5</v>
      </c>
      <c r="BC35" s="92">
        <v>6.0096358525551338E-5</v>
      </c>
      <c r="BD35" s="92">
        <v>4.3522292623805342E-5</v>
      </c>
      <c r="BE35" s="92">
        <v>3.1059403013145823E-4</v>
      </c>
      <c r="BF35" s="92">
        <v>2.2107424133006659E-4</v>
      </c>
      <c r="BG35" s="92">
        <v>4.6795122547456001E-4</v>
      </c>
      <c r="BH35" s="92">
        <v>7.0209567194285996E-5</v>
      </c>
      <c r="BI35" s="92">
        <v>4.181272603807446E-4</v>
      </c>
      <c r="BJ35" s="92">
        <v>6.6780074636149157E-4</v>
      </c>
      <c r="BK35" s="92">
        <v>1.462394698940043E-2</v>
      </c>
      <c r="BL35" s="92">
        <v>2.1837070095100968E-4</v>
      </c>
      <c r="BM35" s="92">
        <v>5.8940213103694814E-5</v>
      </c>
      <c r="BN35" s="92">
        <v>5.773038878233767E-4</v>
      </c>
      <c r="BO35" s="92">
        <v>2.2093385391339429E-4</v>
      </c>
      <c r="BP35" s="92">
        <v>4.6162298564900596E-4</v>
      </c>
      <c r="BQ35" s="92">
        <v>2.566824968965855E-4</v>
      </c>
      <c r="BR35" s="92">
        <v>6.9529945023700504E-4</v>
      </c>
      <c r="BS35" s="92">
        <v>5.1017597589369005E-4</v>
      </c>
      <c r="BT35" s="92">
        <v>1.9823186305191302E-3</v>
      </c>
      <c r="BU35" s="92">
        <v>1.8171617326069168E-3</v>
      </c>
      <c r="BV35" s="92">
        <v>3.3502195685078195E-4</v>
      </c>
      <c r="BW35" s="92">
        <v>4.5614701593142226E-4</v>
      </c>
      <c r="BX35" s="92">
        <v>8.856744605297925E-4</v>
      </c>
      <c r="BY35" s="92">
        <v>2.3719158128485964E-4</v>
      </c>
      <c r="BZ35" s="92">
        <v>2.1181651769539072E-3</v>
      </c>
      <c r="CA35" s="92">
        <v>6.9056094095748467E-4</v>
      </c>
      <c r="CB35" s="92">
        <v>3.0948978835187763E-4</v>
      </c>
      <c r="CC35" s="92">
        <v>8.7847831962738709E-4</v>
      </c>
      <c r="CD35" s="92">
        <v>0</v>
      </c>
      <c r="CE35" s="92">
        <v>0</v>
      </c>
      <c r="CF35" s="92">
        <v>0</v>
      </c>
      <c r="CG35" s="92">
        <v>1.1160380483184824</v>
      </c>
      <c r="CH35" s="84" t="s">
        <v>284</v>
      </c>
    </row>
    <row r="36" spans="1:86">
      <c r="A36" s="51" t="s">
        <v>28</v>
      </c>
      <c r="B36" s="81" t="s">
        <v>205</v>
      </c>
      <c r="C36" s="92">
        <v>4.0051270128682575E-3</v>
      </c>
      <c r="D36" s="92">
        <v>6.9910352593464111E-3</v>
      </c>
      <c r="E36" s="92">
        <v>3.6599997633663756E-2</v>
      </c>
      <c r="F36" s="92">
        <v>2.358364224697761E-2</v>
      </c>
      <c r="G36" s="92">
        <v>1.0863981851519345E-2</v>
      </c>
      <c r="H36" s="92">
        <v>1.2773674275000715E-2</v>
      </c>
      <c r="I36" s="92">
        <v>4.601910100230467E-3</v>
      </c>
      <c r="J36" s="92">
        <v>4.5700172886881853E-3</v>
      </c>
      <c r="K36" s="92">
        <v>6.3758141011922304E-3</v>
      </c>
      <c r="L36" s="92">
        <v>6.3869444258919062E-3</v>
      </c>
      <c r="M36" s="92">
        <v>1.4948668068158606E-2</v>
      </c>
      <c r="N36" s="92">
        <v>1.2180460091867783E-2</v>
      </c>
      <c r="O36" s="92">
        <v>1.5036876194124934E-2</v>
      </c>
      <c r="P36" s="92">
        <v>4.2333233156511768E-3</v>
      </c>
      <c r="Q36" s="92">
        <v>9.7404973282015916E-3</v>
      </c>
      <c r="R36" s="92">
        <v>1.0412296406597422E-2</v>
      </c>
      <c r="S36" s="92">
        <v>9.7673391205224773E-3</v>
      </c>
      <c r="T36" s="92">
        <v>1.6399513691627537E-2</v>
      </c>
      <c r="U36" s="92">
        <v>1.1302329347704939E-2</v>
      </c>
      <c r="V36" s="92">
        <v>2.7983958782999549E-3</v>
      </c>
      <c r="W36" s="92">
        <v>2.7895680947327582E-3</v>
      </c>
      <c r="X36" s="92">
        <v>6.4340624403616559E-3</v>
      </c>
      <c r="Y36" s="92">
        <v>4.3290154556548457E-3</v>
      </c>
      <c r="Z36" s="92">
        <v>4.6642133488662462E-3</v>
      </c>
      <c r="AA36" s="92">
        <v>2.2481248147962984E-3</v>
      </c>
      <c r="AB36" s="92">
        <v>1.1077623083247903E-2</v>
      </c>
      <c r="AC36" s="92">
        <v>1.1176536368680051E-2</v>
      </c>
      <c r="AD36" s="92">
        <v>1.117262916129147</v>
      </c>
      <c r="AE36" s="92">
        <v>1.3139481239550088E-2</v>
      </c>
      <c r="AF36" s="92">
        <v>6.257506414315623E-3</v>
      </c>
      <c r="AG36" s="92">
        <v>9.5673068583681589E-3</v>
      </c>
      <c r="AH36" s="92">
        <v>4.9674741570203034E-3</v>
      </c>
      <c r="AI36" s="92">
        <v>4.1147482976801077E-3</v>
      </c>
      <c r="AJ36" s="92">
        <v>8.8953962582959435E-3</v>
      </c>
      <c r="AK36" s="92">
        <v>6.8639415121089136E-3</v>
      </c>
      <c r="AL36" s="92">
        <v>2.7603202064069446E-3</v>
      </c>
      <c r="AM36" s="92">
        <v>2.5775122646119336E-3</v>
      </c>
      <c r="AN36" s="92">
        <v>2.621032039372299E-2</v>
      </c>
      <c r="AO36" s="92">
        <v>4.3564980693421809E-2</v>
      </c>
      <c r="AP36" s="92">
        <v>1.4290170857787865E-2</v>
      </c>
      <c r="AQ36" s="92">
        <v>5.102980044006963E-3</v>
      </c>
      <c r="AR36" s="92">
        <v>1.1858996760455681E-2</v>
      </c>
      <c r="AS36" s="92">
        <v>1.160237379169388E-2</v>
      </c>
      <c r="AT36" s="92">
        <v>3.7845337859790142E-3</v>
      </c>
      <c r="AU36" s="92">
        <v>8.1042977253218511E-3</v>
      </c>
      <c r="AV36" s="92">
        <v>9.1131130600289913E-3</v>
      </c>
      <c r="AW36" s="92">
        <v>4.2327384663688392E-3</v>
      </c>
      <c r="AX36" s="92">
        <v>1.1699294317115293E-2</v>
      </c>
      <c r="AY36" s="92">
        <v>1.3994314597375731E-2</v>
      </c>
      <c r="AZ36" s="92">
        <v>1.5027193115070213E-2</v>
      </c>
      <c r="BA36" s="92">
        <v>2.4911999006055631E-3</v>
      </c>
      <c r="BB36" s="92">
        <v>1.9232223105659649E-3</v>
      </c>
      <c r="BC36" s="92">
        <v>2.1579898779784056E-3</v>
      </c>
      <c r="BD36" s="92">
        <v>9.4944395225949588E-4</v>
      </c>
      <c r="BE36" s="92">
        <v>8.6413736055747301E-3</v>
      </c>
      <c r="BF36" s="92">
        <v>6.9901758295204779E-3</v>
      </c>
      <c r="BG36" s="92">
        <v>8.0935678204596424E-3</v>
      </c>
      <c r="BH36" s="92">
        <v>1.3388910840185612E-3</v>
      </c>
      <c r="BI36" s="92">
        <v>3.2236682855628935E-3</v>
      </c>
      <c r="BJ36" s="92">
        <v>8.2780655391183917E-3</v>
      </c>
      <c r="BK36" s="92">
        <v>1.0443229881480599E-2</v>
      </c>
      <c r="BL36" s="92">
        <v>2.2791557568748736E-2</v>
      </c>
      <c r="BM36" s="92">
        <v>1.1446145406696149E-3</v>
      </c>
      <c r="BN36" s="92">
        <v>1.7454577801070889E-2</v>
      </c>
      <c r="BO36" s="92">
        <v>4.900556414117338E-3</v>
      </c>
      <c r="BP36" s="92">
        <v>6.1585877369394497E-3</v>
      </c>
      <c r="BQ36" s="92">
        <v>9.0577138156875056E-3</v>
      </c>
      <c r="BR36" s="92">
        <v>1.5762378791371312E-3</v>
      </c>
      <c r="BS36" s="92">
        <v>2.3416269141372965E-3</v>
      </c>
      <c r="BT36" s="92">
        <v>7.0422368692575196E-3</v>
      </c>
      <c r="BU36" s="92">
        <v>2.9994041469775835E-3</v>
      </c>
      <c r="BV36" s="92">
        <v>2.1613874367168132E-3</v>
      </c>
      <c r="BW36" s="92">
        <v>5.1700511941150185E-3</v>
      </c>
      <c r="BX36" s="92">
        <v>7.8989655195728908E-3</v>
      </c>
      <c r="BY36" s="92">
        <v>1.0073798796793263E-2</v>
      </c>
      <c r="BZ36" s="92">
        <v>9.9391814240367884E-3</v>
      </c>
      <c r="CA36" s="92">
        <v>5.8102821835701425E-3</v>
      </c>
      <c r="CB36" s="92">
        <v>3.5037007164171676E-3</v>
      </c>
      <c r="CC36" s="92">
        <v>4.6003515226416148E-3</v>
      </c>
      <c r="CD36" s="92">
        <v>0</v>
      </c>
      <c r="CE36" s="92">
        <v>0</v>
      </c>
      <c r="CF36" s="92">
        <v>0</v>
      </c>
      <c r="CG36" s="92">
        <v>1.8004385587580811</v>
      </c>
      <c r="CH36" s="84" t="s">
        <v>285</v>
      </c>
    </row>
    <row r="37" spans="1:86">
      <c r="A37" s="51" t="s">
        <v>29</v>
      </c>
      <c r="B37" s="81" t="s">
        <v>206</v>
      </c>
      <c r="C37" s="92">
        <v>5.4884231962187481E-2</v>
      </c>
      <c r="D37" s="92">
        <v>8.5612130171115932E-3</v>
      </c>
      <c r="E37" s="92">
        <v>0.10873096730105124</v>
      </c>
      <c r="F37" s="92">
        <v>0.13283175832250088</v>
      </c>
      <c r="G37" s="92">
        <v>6.6682176311612912E-2</v>
      </c>
      <c r="H37" s="92">
        <v>6.4151786426807106E-2</v>
      </c>
      <c r="I37" s="92">
        <v>3.5300346612260863E-2</v>
      </c>
      <c r="J37" s="92">
        <v>0.10072996526545898</v>
      </c>
      <c r="K37" s="92">
        <v>6.4553041903656266E-2</v>
      </c>
      <c r="L37" s="92">
        <v>2.9160813357644099E-2</v>
      </c>
      <c r="M37" s="92">
        <v>8.0601103840373028E-2</v>
      </c>
      <c r="N37" s="92">
        <v>9.0416206245451311E-2</v>
      </c>
      <c r="O37" s="92">
        <v>6.0883297064813019E-2</v>
      </c>
      <c r="P37" s="92">
        <v>3.1032924252001954E-2</v>
      </c>
      <c r="Q37" s="92">
        <v>0.13397418023444344</v>
      </c>
      <c r="R37" s="92">
        <v>4.812880077961737E-2</v>
      </c>
      <c r="S37" s="92">
        <v>7.4695264128131614E-2</v>
      </c>
      <c r="T37" s="92">
        <v>0.12540775139187313</v>
      </c>
      <c r="U37" s="92">
        <v>0.10850957063127058</v>
      </c>
      <c r="V37" s="92">
        <v>6.012157291727218E-2</v>
      </c>
      <c r="W37" s="92">
        <v>2.3536966974965202E-2</v>
      </c>
      <c r="X37" s="92">
        <v>3.4682040886707163E-2</v>
      </c>
      <c r="Y37" s="92">
        <v>3.695780948778337E-2</v>
      </c>
      <c r="Z37" s="92">
        <v>2.551286912217662E-2</v>
      </c>
      <c r="AA37" s="92">
        <v>3.5240288299845997E-2</v>
      </c>
      <c r="AB37" s="92">
        <v>6.4599721442910568E-2</v>
      </c>
      <c r="AC37" s="92">
        <v>3.6722915309318996E-2</v>
      </c>
      <c r="AD37" s="92">
        <v>2.4226559245325133E-2</v>
      </c>
      <c r="AE37" s="92">
        <v>2.0931266973942777</v>
      </c>
      <c r="AF37" s="92">
        <v>7.1199317319994015E-2</v>
      </c>
      <c r="AG37" s="92">
        <v>4.4366541355301541E-2</v>
      </c>
      <c r="AH37" s="92">
        <v>3.030927915829049E-2</v>
      </c>
      <c r="AI37" s="92">
        <v>2.0615386212401093E-2</v>
      </c>
      <c r="AJ37" s="92">
        <v>3.7078242796761723E-2</v>
      </c>
      <c r="AK37" s="92">
        <v>2.9358452596859635E-2</v>
      </c>
      <c r="AL37" s="92">
        <v>2.3069098019492047E-2</v>
      </c>
      <c r="AM37" s="92">
        <v>6.4748664621269658E-2</v>
      </c>
      <c r="AN37" s="92">
        <v>4.1367742041588371E-2</v>
      </c>
      <c r="AO37" s="92">
        <v>8.4416752960555605E-2</v>
      </c>
      <c r="AP37" s="92">
        <v>1.6297727825283728E-2</v>
      </c>
      <c r="AQ37" s="92">
        <v>3.6819696184457171E-2</v>
      </c>
      <c r="AR37" s="92">
        <v>2.2515696959160576E-2</v>
      </c>
      <c r="AS37" s="92">
        <v>9.1157658915013901E-2</v>
      </c>
      <c r="AT37" s="92">
        <v>6.8749818299938689E-2</v>
      </c>
      <c r="AU37" s="92">
        <v>2.1111412174822208E-2</v>
      </c>
      <c r="AV37" s="92">
        <v>2.8549067777116164E-2</v>
      </c>
      <c r="AW37" s="92">
        <v>2.5176795169556E-2</v>
      </c>
      <c r="AX37" s="92">
        <v>2.6680196806021163E-2</v>
      </c>
      <c r="AY37" s="92">
        <v>1.3224211014774201E-2</v>
      </c>
      <c r="AZ37" s="92">
        <v>2.0964461585261315E-2</v>
      </c>
      <c r="BA37" s="92">
        <v>1.2013388309000965E-2</v>
      </c>
      <c r="BB37" s="92">
        <v>1.3036684543493774E-2</v>
      </c>
      <c r="BC37" s="92">
        <v>1.0897126030619238E-2</v>
      </c>
      <c r="BD37" s="92">
        <v>6.6782378323086006E-3</v>
      </c>
      <c r="BE37" s="92">
        <v>1.4676882074697927E-2</v>
      </c>
      <c r="BF37" s="92">
        <v>2.0819341186137586E-2</v>
      </c>
      <c r="BG37" s="92">
        <v>1.7804907478989319E-2</v>
      </c>
      <c r="BH37" s="92">
        <v>1.5999619173238847E-2</v>
      </c>
      <c r="BI37" s="92">
        <v>1.3060444637434365E-2</v>
      </c>
      <c r="BJ37" s="92">
        <v>1.8868167446887331E-2</v>
      </c>
      <c r="BK37" s="92">
        <v>2.3213574831501067E-2</v>
      </c>
      <c r="BL37" s="92">
        <v>1.1847190243449953E-2</v>
      </c>
      <c r="BM37" s="92">
        <v>3.1208131077647113E-3</v>
      </c>
      <c r="BN37" s="92">
        <v>2.5694858114236045E-2</v>
      </c>
      <c r="BO37" s="92">
        <v>6.2108355427916767E-3</v>
      </c>
      <c r="BP37" s="92">
        <v>1.2364077958156756E-2</v>
      </c>
      <c r="BQ37" s="92">
        <v>2.4982749102705298E-2</v>
      </c>
      <c r="BR37" s="92">
        <v>3.9149516311794523E-2</v>
      </c>
      <c r="BS37" s="92">
        <v>1.9388588190474437E-2</v>
      </c>
      <c r="BT37" s="92">
        <v>2.6775537532330859E-2</v>
      </c>
      <c r="BU37" s="92">
        <v>4.4732184648270695E-2</v>
      </c>
      <c r="BV37" s="92">
        <v>2.2735185754348273E-2</v>
      </c>
      <c r="BW37" s="92">
        <v>1.8257630891396679E-2</v>
      </c>
      <c r="BX37" s="92">
        <v>9.695872894711606E-2</v>
      </c>
      <c r="BY37" s="92">
        <v>3.569253822835694E-2</v>
      </c>
      <c r="BZ37" s="92">
        <v>8.3417653938663155E-2</v>
      </c>
      <c r="CA37" s="92">
        <v>8.4697128288896834E-2</v>
      </c>
      <c r="CB37" s="92">
        <v>1.3491560369552669E-2</v>
      </c>
      <c r="CC37" s="92">
        <v>6.075990818129641E-2</v>
      </c>
      <c r="CD37" s="92">
        <v>0</v>
      </c>
      <c r="CE37" s="92">
        <v>0</v>
      </c>
      <c r="CF37" s="92">
        <v>0</v>
      </c>
      <c r="CG37" s="92">
        <v>5.4690841188186798</v>
      </c>
      <c r="CH37" s="84" t="s">
        <v>286</v>
      </c>
    </row>
    <row r="38" spans="1:86">
      <c r="A38" s="51" t="s">
        <v>30</v>
      </c>
      <c r="B38" s="81" t="s">
        <v>207</v>
      </c>
      <c r="C38" s="92">
        <v>1.6410812707484174E-3</v>
      </c>
      <c r="D38" s="92">
        <v>2.2729923787171346E-4</v>
      </c>
      <c r="E38" s="92">
        <v>1.8937696340476855E-3</v>
      </c>
      <c r="F38" s="92">
        <v>5.5785562627935997E-4</v>
      </c>
      <c r="G38" s="92">
        <v>1.7334532134326462E-3</v>
      </c>
      <c r="H38" s="92">
        <v>2.7003482271805625E-3</v>
      </c>
      <c r="I38" s="92">
        <v>1.3574699519428148E-3</v>
      </c>
      <c r="J38" s="92">
        <v>5.0394701103451903E-4</v>
      </c>
      <c r="K38" s="92">
        <v>4.347035138490114E-4</v>
      </c>
      <c r="L38" s="92">
        <v>3.0517714788922225E-4</v>
      </c>
      <c r="M38" s="92">
        <v>4.8344626371283668E-4</v>
      </c>
      <c r="N38" s="92">
        <v>1.0403353937131685E-3</v>
      </c>
      <c r="O38" s="92">
        <v>7.8419375660039147E-4</v>
      </c>
      <c r="P38" s="92">
        <v>5.8026152345126019E-4</v>
      </c>
      <c r="Q38" s="92">
        <v>7.3668811567557924E-4</v>
      </c>
      <c r="R38" s="92">
        <v>9.4391541614401934E-4</v>
      </c>
      <c r="S38" s="92">
        <v>4.5834022224576184E-4</v>
      </c>
      <c r="T38" s="92">
        <v>1.2145752775355517E-3</v>
      </c>
      <c r="U38" s="92">
        <v>2.6736105153227913E-3</v>
      </c>
      <c r="V38" s="92">
        <v>6.5664990081523949E-4</v>
      </c>
      <c r="W38" s="92">
        <v>2.445331330946345E-4</v>
      </c>
      <c r="X38" s="92">
        <v>4.8459262655056599E-4</v>
      </c>
      <c r="Y38" s="92">
        <v>8.2754654420313554E-4</v>
      </c>
      <c r="Z38" s="92">
        <v>2.5207228536527768E-4</v>
      </c>
      <c r="AA38" s="92">
        <v>2.8682474539288932E-4</v>
      </c>
      <c r="AB38" s="92">
        <v>5.1147812979111936E-4</v>
      </c>
      <c r="AC38" s="92">
        <v>6.426823926718706E-4</v>
      </c>
      <c r="AD38" s="92">
        <v>1.5619612076728981E-3</v>
      </c>
      <c r="AE38" s="92">
        <v>4.9251207538607354E-4</v>
      </c>
      <c r="AF38" s="92">
        <v>1.179179262646419</v>
      </c>
      <c r="AG38" s="92">
        <v>2.6246471561760683E-2</v>
      </c>
      <c r="AH38" s="92">
        <v>9.4282607021140528E-4</v>
      </c>
      <c r="AI38" s="92">
        <v>4.1565540443867929E-4</v>
      </c>
      <c r="AJ38" s="92">
        <v>3.9506573484296035E-4</v>
      </c>
      <c r="AK38" s="92">
        <v>1.1833958840806646E-3</v>
      </c>
      <c r="AL38" s="92">
        <v>6.0357620561516875E-4</v>
      </c>
      <c r="AM38" s="92">
        <v>1.3256920414503738E-3</v>
      </c>
      <c r="AN38" s="92">
        <v>1.8385540784658699E-3</v>
      </c>
      <c r="AO38" s="92">
        <v>9.3023395914781481E-4</v>
      </c>
      <c r="AP38" s="92">
        <v>4.7295376497573274E-4</v>
      </c>
      <c r="AQ38" s="92">
        <v>1.140456396862762E-3</v>
      </c>
      <c r="AR38" s="92">
        <v>4.6268372211102161E-4</v>
      </c>
      <c r="AS38" s="92">
        <v>6.0389622145736533E-3</v>
      </c>
      <c r="AT38" s="92">
        <v>3.0623419299439097E-3</v>
      </c>
      <c r="AU38" s="92">
        <v>5.3687993849542372E-4</v>
      </c>
      <c r="AV38" s="92">
        <v>9.8675429185975669E-4</v>
      </c>
      <c r="AW38" s="92">
        <v>1.6692258576896208E-3</v>
      </c>
      <c r="AX38" s="92">
        <v>3.6015037317443569E-4</v>
      </c>
      <c r="AY38" s="92">
        <v>3.7448672517870549E-4</v>
      </c>
      <c r="AZ38" s="92">
        <v>4.0893239096150707E-4</v>
      </c>
      <c r="BA38" s="92">
        <v>5.4987149935888948E-4</v>
      </c>
      <c r="BB38" s="92">
        <v>4.7183552642797644E-4</v>
      </c>
      <c r="BC38" s="92">
        <v>5.9247351143156901E-4</v>
      </c>
      <c r="BD38" s="92">
        <v>3.7920396021117879E-4</v>
      </c>
      <c r="BE38" s="92">
        <v>6.9536078849539887E-4</v>
      </c>
      <c r="BF38" s="92">
        <v>7.0642928458043122E-4</v>
      </c>
      <c r="BG38" s="92">
        <v>6.9660906178112703E-4</v>
      </c>
      <c r="BH38" s="92">
        <v>2.0841556607716898E-3</v>
      </c>
      <c r="BI38" s="92">
        <v>6.5685322964150611E-4</v>
      </c>
      <c r="BJ38" s="92">
        <v>6.6659652646909541E-4</v>
      </c>
      <c r="BK38" s="92">
        <v>1.7330087090091694E-3</v>
      </c>
      <c r="BL38" s="92">
        <v>4.8130857852142327E-4</v>
      </c>
      <c r="BM38" s="92">
        <v>1.0055102432383879E-4</v>
      </c>
      <c r="BN38" s="92">
        <v>1.400401122243573E-3</v>
      </c>
      <c r="BO38" s="92">
        <v>2.014014380579932E-4</v>
      </c>
      <c r="BP38" s="92">
        <v>7.7444619866600425E-4</v>
      </c>
      <c r="BQ38" s="92">
        <v>6.0729425448086084E-4</v>
      </c>
      <c r="BR38" s="92">
        <v>6.5099912879173164E-3</v>
      </c>
      <c r="BS38" s="92">
        <v>3.0770151595781109E-3</v>
      </c>
      <c r="BT38" s="92">
        <v>3.8484053535151387E-3</v>
      </c>
      <c r="BU38" s="92">
        <v>8.4122823518019054E-3</v>
      </c>
      <c r="BV38" s="92">
        <v>3.9458726501693077E-3</v>
      </c>
      <c r="BW38" s="92">
        <v>1.2666894939208733E-3</v>
      </c>
      <c r="BX38" s="92">
        <v>3.2872003927835416E-2</v>
      </c>
      <c r="BY38" s="92">
        <v>1.4441835566609352E-3</v>
      </c>
      <c r="BZ38" s="92">
        <v>1.4408516138479707E-2</v>
      </c>
      <c r="CA38" s="92">
        <v>8.0633609223128948E-3</v>
      </c>
      <c r="CB38" s="92">
        <v>4.4710427602495548E-4</v>
      </c>
      <c r="CC38" s="92">
        <v>2.7299904510098018E-3</v>
      </c>
      <c r="CD38" s="92">
        <v>0</v>
      </c>
      <c r="CE38" s="92">
        <v>0</v>
      </c>
      <c r="CF38" s="92">
        <v>0</v>
      </c>
      <c r="CG38" s="92">
        <v>1.3546291014955778</v>
      </c>
      <c r="CH38" s="84" t="s">
        <v>287</v>
      </c>
    </row>
    <row r="39" spans="1:86" ht="22.5">
      <c r="A39" s="51" t="s">
        <v>31</v>
      </c>
      <c r="B39" s="81" t="s">
        <v>87</v>
      </c>
      <c r="C39" s="92">
        <v>1.3363617329650104E-3</v>
      </c>
      <c r="D39" s="92">
        <v>2.5849075844806461E-4</v>
      </c>
      <c r="E39" s="92">
        <v>1.3997685250276193E-3</v>
      </c>
      <c r="F39" s="92">
        <v>1.0902522249227355E-3</v>
      </c>
      <c r="G39" s="92">
        <v>2.286483120614293E-3</v>
      </c>
      <c r="H39" s="92">
        <v>4.6997420094527301E-3</v>
      </c>
      <c r="I39" s="92">
        <v>2.5211573369757845E-3</v>
      </c>
      <c r="J39" s="92">
        <v>5.3053975642975738E-4</v>
      </c>
      <c r="K39" s="92">
        <v>5.7815758106434078E-4</v>
      </c>
      <c r="L39" s="92">
        <v>5.6453846239490726E-4</v>
      </c>
      <c r="M39" s="92">
        <v>5.5042300939265884E-3</v>
      </c>
      <c r="N39" s="92">
        <v>3.1127453099729155E-2</v>
      </c>
      <c r="O39" s="92">
        <v>1.2086465157953509E-3</v>
      </c>
      <c r="P39" s="92">
        <v>1.1536026148946756E-3</v>
      </c>
      <c r="Q39" s="92">
        <v>4.1364884748595178E-3</v>
      </c>
      <c r="R39" s="92">
        <v>2.4485198316265278E-3</v>
      </c>
      <c r="S39" s="92">
        <v>5.1724731420376415E-3</v>
      </c>
      <c r="T39" s="92">
        <v>3.0238061890704205E-2</v>
      </c>
      <c r="U39" s="92">
        <v>0.13955445858186488</v>
      </c>
      <c r="V39" s="92">
        <v>7.2517647715958488E-3</v>
      </c>
      <c r="W39" s="92">
        <v>6.0089895080041777E-4</v>
      </c>
      <c r="X39" s="92">
        <v>6.6830997291111634E-3</v>
      </c>
      <c r="Y39" s="92">
        <v>3.0947080448029098E-2</v>
      </c>
      <c r="Z39" s="92">
        <v>3.6704137733815007E-3</v>
      </c>
      <c r="AA39" s="92">
        <v>4.1628480254782517E-3</v>
      </c>
      <c r="AB39" s="92">
        <v>2.7821191908317293E-3</v>
      </c>
      <c r="AC39" s="92">
        <v>2.7612410073261451E-3</v>
      </c>
      <c r="AD39" s="92">
        <v>1.583466212441501E-3</v>
      </c>
      <c r="AE39" s="92">
        <v>3.0529384979367796E-4</v>
      </c>
      <c r="AF39" s="92">
        <v>6.2072531387607793E-2</v>
      </c>
      <c r="AG39" s="92">
        <v>1.4830465568117952</v>
      </c>
      <c r="AH39" s="92">
        <v>4.7030484530244257E-3</v>
      </c>
      <c r="AI39" s="92">
        <v>3.9251483176715781E-3</v>
      </c>
      <c r="AJ39" s="92">
        <v>5.1810885469538836E-3</v>
      </c>
      <c r="AK39" s="92">
        <v>4.469609229791738E-3</v>
      </c>
      <c r="AL39" s="92">
        <v>4.1527205218036935E-4</v>
      </c>
      <c r="AM39" s="92">
        <v>4.5311514859275271E-4</v>
      </c>
      <c r="AN39" s="92">
        <v>2.2693749590051429E-3</v>
      </c>
      <c r="AO39" s="92">
        <v>1.628951952930704E-3</v>
      </c>
      <c r="AP39" s="92">
        <v>6.4149436503909937E-4</v>
      </c>
      <c r="AQ39" s="92">
        <v>4.8771552605321287E-4</v>
      </c>
      <c r="AR39" s="92">
        <v>7.6162469833009159E-4</v>
      </c>
      <c r="AS39" s="92">
        <v>7.7151995741439978E-3</v>
      </c>
      <c r="AT39" s="92">
        <v>3.8723864238970718E-3</v>
      </c>
      <c r="AU39" s="92">
        <v>1.2172538787057188E-3</v>
      </c>
      <c r="AV39" s="92">
        <v>1.3493471870184976E-3</v>
      </c>
      <c r="AW39" s="92">
        <v>1.1980404559273651E-3</v>
      </c>
      <c r="AX39" s="92">
        <v>9.7325968277069152E-4</v>
      </c>
      <c r="AY39" s="92">
        <v>6.3508984685441974E-4</v>
      </c>
      <c r="AZ39" s="92">
        <v>7.2415833410441593E-4</v>
      </c>
      <c r="BA39" s="92">
        <v>5.3076267933629918E-4</v>
      </c>
      <c r="BB39" s="92">
        <v>6.0234847479856575E-4</v>
      </c>
      <c r="BC39" s="92">
        <v>5.8662045963734006E-4</v>
      </c>
      <c r="BD39" s="92">
        <v>4.9173906429328222E-4</v>
      </c>
      <c r="BE39" s="92">
        <v>1.0290814745976657E-3</v>
      </c>
      <c r="BF39" s="92">
        <v>1.0071426362580739E-3</v>
      </c>
      <c r="BG39" s="92">
        <v>1.3759482356798746E-3</v>
      </c>
      <c r="BH39" s="92">
        <v>5.4139470602238764E-4</v>
      </c>
      <c r="BI39" s="92">
        <v>7.8902935749224122E-4</v>
      </c>
      <c r="BJ39" s="92">
        <v>1.1079660704131796E-3</v>
      </c>
      <c r="BK39" s="92">
        <v>2.8427800642812965E-3</v>
      </c>
      <c r="BL39" s="92">
        <v>7.3373768111663058E-4</v>
      </c>
      <c r="BM39" s="92">
        <v>1.3608324253701107E-4</v>
      </c>
      <c r="BN39" s="92">
        <v>1.7318162547138426E-3</v>
      </c>
      <c r="BO39" s="92">
        <v>3.4511053513263296E-4</v>
      </c>
      <c r="BP39" s="92">
        <v>1.0014683456363266E-3</v>
      </c>
      <c r="BQ39" s="92">
        <v>9.9834710956380932E-4</v>
      </c>
      <c r="BR39" s="92">
        <v>2.4322645738045611E-2</v>
      </c>
      <c r="BS39" s="92">
        <v>1.7634370766636703E-3</v>
      </c>
      <c r="BT39" s="92">
        <v>2.3094590878412272E-3</v>
      </c>
      <c r="BU39" s="92">
        <v>4.621149847480039E-3</v>
      </c>
      <c r="BV39" s="92">
        <v>2.1667237693157111E-3</v>
      </c>
      <c r="BW39" s="92">
        <v>1.117750636955712E-3</v>
      </c>
      <c r="BX39" s="92">
        <v>3.4337439040369129E-2</v>
      </c>
      <c r="BY39" s="92">
        <v>2.2382257926132488E-3</v>
      </c>
      <c r="BZ39" s="92">
        <v>1.3354058083680639E-2</v>
      </c>
      <c r="CA39" s="92">
        <v>5.1557917673102716E-3</v>
      </c>
      <c r="CB39" s="92">
        <v>9.630214045173879E-4</v>
      </c>
      <c r="CC39" s="92">
        <v>3.0830829142222765E-3</v>
      </c>
      <c r="CD39" s="92">
        <v>0</v>
      </c>
      <c r="CE39" s="92">
        <v>0</v>
      </c>
      <c r="CF39" s="92">
        <v>0</v>
      </c>
      <c r="CG39" s="92">
        <v>1.9955820800954465</v>
      </c>
      <c r="CH39" s="84" t="s">
        <v>340</v>
      </c>
    </row>
    <row r="40" spans="1:86">
      <c r="A40" s="51" t="s">
        <v>32</v>
      </c>
      <c r="B40" s="81" t="s">
        <v>208</v>
      </c>
      <c r="C40" s="92">
        <v>4.1624221950567648E-3</v>
      </c>
      <c r="D40" s="92">
        <v>1.8722589435063871E-3</v>
      </c>
      <c r="E40" s="92">
        <v>3.9336252455805625E-3</v>
      </c>
      <c r="F40" s="92">
        <v>3.1468967776346847E-3</v>
      </c>
      <c r="G40" s="92">
        <v>8.1835387858180796E-3</v>
      </c>
      <c r="H40" s="92">
        <v>1.0040476799986141E-2</v>
      </c>
      <c r="I40" s="92">
        <v>4.1992648526203531E-3</v>
      </c>
      <c r="J40" s="92">
        <v>4.529591593526147E-3</v>
      </c>
      <c r="K40" s="92">
        <v>3.01642032808973E-3</v>
      </c>
      <c r="L40" s="92">
        <v>6.3329859808569106E-3</v>
      </c>
      <c r="M40" s="92">
        <v>1.089560584999609E-2</v>
      </c>
      <c r="N40" s="92">
        <v>8.8066337357924646E-3</v>
      </c>
      <c r="O40" s="92">
        <v>1.0572338667802E-2</v>
      </c>
      <c r="P40" s="92">
        <v>7.9614731735647669E-4</v>
      </c>
      <c r="Q40" s="92">
        <v>7.2949317116600704E-3</v>
      </c>
      <c r="R40" s="92">
        <v>5.5905288745257114E-3</v>
      </c>
      <c r="S40" s="92">
        <v>4.1594518415907734E-3</v>
      </c>
      <c r="T40" s="92">
        <v>1.2390555589102193E-2</v>
      </c>
      <c r="U40" s="92">
        <v>6.8867008573790696E-3</v>
      </c>
      <c r="V40" s="92">
        <v>7.5921778941973892E-3</v>
      </c>
      <c r="W40" s="92">
        <v>2.501903721445401E-3</v>
      </c>
      <c r="X40" s="92">
        <v>6.1835285912323163E-3</v>
      </c>
      <c r="Y40" s="92">
        <v>5.2979753533772518E-3</v>
      </c>
      <c r="Z40" s="92">
        <v>4.2422602536043037E-3</v>
      </c>
      <c r="AA40" s="92">
        <v>1.1006791201127852E-2</v>
      </c>
      <c r="AB40" s="92">
        <v>7.3593159717327038E-3</v>
      </c>
      <c r="AC40" s="92">
        <v>6.5735932652550514E-3</v>
      </c>
      <c r="AD40" s="92">
        <v>1.6308656731668172E-2</v>
      </c>
      <c r="AE40" s="92">
        <v>2.4403980275298598E-3</v>
      </c>
      <c r="AF40" s="92">
        <v>2.6047173850491105E-3</v>
      </c>
      <c r="AG40" s="92">
        <v>1.9333229064664583E-2</v>
      </c>
      <c r="AH40" s="92">
        <v>1.075800188294729</v>
      </c>
      <c r="AI40" s="92">
        <v>7.1770485419394042E-2</v>
      </c>
      <c r="AJ40" s="92">
        <v>3.837004791341496E-3</v>
      </c>
      <c r="AK40" s="92">
        <v>6.9842303770325121E-3</v>
      </c>
      <c r="AL40" s="92">
        <v>1.0114723452621635E-2</v>
      </c>
      <c r="AM40" s="92">
        <v>1.1231767679627844E-2</v>
      </c>
      <c r="AN40" s="92">
        <v>5.8060677515866304E-3</v>
      </c>
      <c r="AO40" s="92">
        <v>2.4589440429101245E-2</v>
      </c>
      <c r="AP40" s="92">
        <v>4.2315583413355161E-3</v>
      </c>
      <c r="AQ40" s="92">
        <v>4.0235541718274363E-3</v>
      </c>
      <c r="AR40" s="92">
        <v>2.7944821541285227E-2</v>
      </c>
      <c r="AS40" s="92">
        <v>1.5422140576764743E-2</v>
      </c>
      <c r="AT40" s="92">
        <v>4.5939404368797289E-3</v>
      </c>
      <c r="AU40" s="92">
        <v>7.0077567950961404E-3</v>
      </c>
      <c r="AV40" s="92">
        <v>7.2505312260520227E-3</v>
      </c>
      <c r="AW40" s="92">
        <v>6.1581102332008749E-3</v>
      </c>
      <c r="AX40" s="92">
        <v>3.9232938489735161E-3</v>
      </c>
      <c r="AY40" s="92">
        <v>1.4179032909377063E-2</v>
      </c>
      <c r="AZ40" s="92">
        <v>1.4594277304963328E-2</v>
      </c>
      <c r="BA40" s="92">
        <v>8.1277818974887818E-3</v>
      </c>
      <c r="BB40" s="92">
        <v>7.0770492850754461E-3</v>
      </c>
      <c r="BC40" s="92">
        <v>5.2463748333249982E-3</v>
      </c>
      <c r="BD40" s="92">
        <v>1.5464201643376625E-2</v>
      </c>
      <c r="BE40" s="92">
        <v>1.0125496000162448E-2</v>
      </c>
      <c r="BF40" s="92">
        <v>7.4223310564404113E-3</v>
      </c>
      <c r="BG40" s="92">
        <v>1.211858182148722E-2</v>
      </c>
      <c r="BH40" s="92">
        <v>2.5668730645718439E-3</v>
      </c>
      <c r="BI40" s="92">
        <v>4.7377339053784138E-3</v>
      </c>
      <c r="BJ40" s="92">
        <v>7.5589365112298558E-3</v>
      </c>
      <c r="BK40" s="92">
        <v>7.8589141087972055E-3</v>
      </c>
      <c r="BL40" s="92">
        <v>2.0774573651607248E-2</v>
      </c>
      <c r="BM40" s="92">
        <v>1.0926390166858062E-3</v>
      </c>
      <c r="BN40" s="92">
        <v>9.8908466979870935E-3</v>
      </c>
      <c r="BO40" s="92">
        <v>3.3837617906046793E-3</v>
      </c>
      <c r="BP40" s="92">
        <v>7.1178427189147924E-3</v>
      </c>
      <c r="BQ40" s="92">
        <v>7.6645111222428553E-3</v>
      </c>
      <c r="BR40" s="92">
        <v>1.7851727337275115E-2</v>
      </c>
      <c r="BS40" s="92">
        <v>8.6624271563106679E-3</v>
      </c>
      <c r="BT40" s="92">
        <v>8.0717349556215182E-3</v>
      </c>
      <c r="BU40" s="92">
        <v>2.9471989579675575E-3</v>
      </c>
      <c r="BV40" s="92">
        <v>5.8298424096875634E-3</v>
      </c>
      <c r="BW40" s="92">
        <v>8.276914484313766E-3</v>
      </c>
      <c r="BX40" s="92">
        <v>2.7610158662305755E-2</v>
      </c>
      <c r="BY40" s="92">
        <v>1.1494663591422703E-2</v>
      </c>
      <c r="BZ40" s="92">
        <v>1.8040735829561647E-2</v>
      </c>
      <c r="CA40" s="92">
        <v>2.4163765379943455E-2</v>
      </c>
      <c r="CB40" s="92">
        <v>3.9453659403707736E-3</v>
      </c>
      <c r="CC40" s="92">
        <v>3.0751209230402065E-3</v>
      </c>
      <c r="CD40" s="92">
        <v>0</v>
      </c>
      <c r="CE40" s="92">
        <v>0</v>
      </c>
      <c r="CF40" s="92">
        <v>0</v>
      </c>
      <c r="CG40" s="92">
        <v>1.8059159537431499</v>
      </c>
      <c r="CH40" s="84" t="s">
        <v>288</v>
      </c>
    </row>
    <row r="41" spans="1:86">
      <c r="A41" s="51" t="s">
        <v>33</v>
      </c>
      <c r="B41" s="81" t="s">
        <v>209</v>
      </c>
      <c r="C41" s="92">
        <v>2.0001613317419471E-2</v>
      </c>
      <c r="D41" s="92">
        <v>1.3390945741404659E-2</v>
      </c>
      <c r="E41" s="92">
        <v>3.5298005938588783E-2</v>
      </c>
      <c r="F41" s="92">
        <v>2.2869773048280886E-2</v>
      </c>
      <c r="G41" s="92">
        <v>6.9311224991388219E-3</v>
      </c>
      <c r="H41" s="92">
        <v>4.6307098740068289E-3</v>
      </c>
      <c r="I41" s="92">
        <v>1.0646379433657258E-3</v>
      </c>
      <c r="J41" s="92">
        <v>1.5050305268830644E-3</v>
      </c>
      <c r="K41" s="92">
        <v>1.6820514315537922E-3</v>
      </c>
      <c r="L41" s="92">
        <v>1.6628419830050059E-3</v>
      </c>
      <c r="M41" s="92">
        <v>4.5696184241166568E-3</v>
      </c>
      <c r="N41" s="92">
        <v>4.6185211788324198E-3</v>
      </c>
      <c r="O41" s="92">
        <v>1.6922962017781598E-3</v>
      </c>
      <c r="P41" s="92">
        <v>5.692702260120786E-3</v>
      </c>
      <c r="Q41" s="92">
        <v>3.3444857433694423E-3</v>
      </c>
      <c r="R41" s="92">
        <v>1.6019256423308841E-3</v>
      </c>
      <c r="S41" s="92">
        <v>2.6928192347876732E-3</v>
      </c>
      <c r="T41" s="92">
        <v>5.4843867605561944E-3</v>
      </c>
      <c r="U41" s="92">
        <v>3.7154778022802071E-3</v>
      </c>
      <c r="V41" s="92">
        <v>2.3709001167971774E-3</v>
      </c>
      <c r="W41" s="92">
        <v>1.2243317357980876E-3</v>
      </c>
      <c r="X41" s="92">
        <v>2.0183958726045399E-3</v>
      </c>
      <c r="Y41" s="92">
        <v>2.0024290065436393E-3</v>
      </c>
      <c r="Z41" s="92">
        <v>1.0827527572856038E-3</v>
      </c>
      <c r="AA41" s="92">
        <v>2.012937461959634E-3</v>
      </c>
      <c r="AB41" s="92">
        <v>2.3515310922155642E-3</v>
      </c>
      <c r="AC41" s="92">
        <v>2.1786759866039601E-3</v>
      </c>
      <c r="AD41" s="92">
        <v>1.4130744455071206E-3</v>
      </c>
      <c r="AE41" s="92">
        <v>1.5152775139419693E-2</v>
      </c>
      <c r="AF41" s="92">
        <v>1.9249305336038333E-3</v>
      </c>
      <c r="AG41" s="92">
        <v>1.2113732595009844E-2</v>
      </c>
      <c r="AH41" s="92">
        <v>2.0151250148418752E-2</v>
      </c>
      <c r="AI41" s="92">
        <v>1.2784288201760738</v>
      </c>
      <c r="AJ41" s="92">
        <v>2.3020147418529105E-3</v>
      </c>
      <c r="AK41" s="92">
        <v>1.9602947077716863E-3</v>
      </c>
      <c r="AL41" s="92">
        <v>2.7895046236754519E-3</v>
      </c>
      <c r="AM41" s="92">
        <v>2.4181036651557946E-3</v>
      </c>
      <c r="AN41" s="92">
        <v>3.9928188790101619E-2</v>
      </c>
      <c r="AO41" s="92">
        <v>8.9112355343379898E-2</v>
      </c>
      <c r="AP41" s="92">
        <v>3.5211176714949367E-2</v>
      </c>
      <c r="AQ41" s="92">
        <v>2.840378060253301E-2</v>
      </c>
      <c r="AR41" s="92">
        <v>2.4873779412074438E-3</v>
      </c>
      <c r="AS41" s="92">
        <v>1.777435331507322E-3</v>
      </c>
      <c r="AT41" s="92">
        <v>2.2571616038437785E-3</v>
      </c>
      <c r="AU41" s="92">
        <v>1.5215721010585919E-3</v>
      </c>
      <c r="AV41" s="92">
        <v>1.3067281186137239E-3</v>
      </c>
      <c r="AW41" s="92">
        <v>1.1666599778951466E-3</v>
      </c>
      <c r="AX41" s="92">
        <v>1.9352659696303724E-2</v>
      </c>
      <c r="AY41" s="92">
        <v>1.3220670021691697E-3</v>
      </c>
      <c r="AZ41" s="92">
        <v>1.7767651534304919E-3</v>
      </c>
      <c r="BA41" s="92">
        <v>8.2376274916993997E-4</v>
      </c>
      <c r="BB41" s="92">
        <v>8.9524448244255109E-4</v>
      </c>
      <c r="BC41" s="92">
        <v>9.8923120221326602E-4</v>
      </c>
      <c r="BD41" s="92">
        <v>4.0311895140085252E-4</v>
      </c>
      <c r="BE41" s="92">
        <v>1.4600682474560623E-3</v>
      </c>
      <c r="BF41" s="92">
        <v>2.0294173881357054E-3</v>
      </c>
      <c r="BG41" s="92">
        <v>1.4286806755336649E-3</v>
      </c>
      <c r="BH41" s="92">
        <v>9.6952665874999624E-4</v>
      </c>
      <c r="BI41" s="92">
        <v>9.147655441314311E-4</v>
      </c>
      <c r="BJ41" s="92">
        <v>1.9092829205629089E-3</v>
      </c>
      <c r="BK41" s="92">
        <v>1.3055940388146266E-3</v>
      </c>
      <c r="BL41" s="92">
        <v>2.0145377520575263E-3</v>
      </c>
      <c r="BM41" s="92">
        <v>3.504657169013684E-4</v>
      </c>
      <c r="BN41" s="92">
        <v>6.9852864341012916E-3</v>
      </c>
      <c r="BO41" s="92">
        <v>5.4451972354082646E-4</v>
      </c>
      <c r="BP41" s="92">
        <v>1.3080159932410806E-3</v>
      </c>
      <c r="BQ41" s="92">
        <v>1.3500530986077872E-3</v>
      </c>
      <c r="BR41" s="92">
        <v>1.6440065317810008E-2</v>
      </c>
      <c r="BS41" s="92">
        <v>6.0685622617804224E-4</v>
      </c>
      <c r="BT41" s="92">
        <v>9.4450900233272977E-4</v>
      </c>
      <c r="BU41" s="92">
        <v>1.488272099216766E-3</v>
      </c>
      <c r="BV41" s="92">
        <v>9.6277823503535518E-4</v>
      </c>
      <c r="BW41" s="92">
        <v>1.154459041181038E-3</v>
      </c>
      <c r="BX41" s="92">
        <v>2.2134630942834041E-3</v>
      </c>
      <c r="BY41" s="92">
        <v>1.5614074223858469E-3</v>
      </c>
      <c r="BZ41" s="92">
        <v>8.0648031255873987E-3</v>
      </c>
      <c r="CA41" s="92">
        <v>2.9767084287505201E-3</v>
      </c>
      <c r="CB41" s="92">
        <v>1.1014209229957066E-3</v>
      </c>
      <c r="CC41" s="92">
        <v>1.3378887637269892E-3</v>
      </c>
      <c r="CD41" s="92">
        <v>0</v>
      </c>
      <c r="CE41" s="92">
        <v>0</v>
      </c>
      <c r="CF41" s="92">
        <v>0</v>
      </c>
      <c r="CG41" s="92">
        <v>1.7865035519916546</v>
      </c>
      <c r="CH41" s="84" t="s">
        <v>289</v>
      </c>
    </row>
    <row r="42" spans="1:86">
      <c r="A42" s="51" t="s">
        <v>34</v>
      </c>
      <c r="B42" s="81" t="s">
        <v>210</v>
      </c>
      <c r="C42" s="92">
        <v>2.2699173629081751E-3</v>
      </c>
      <c r="D42" s="92">
        <v>1.3679584564583634E-3</v>
      </c>
      <c r="E42" s="92">
        <v>3.4396926673293531E-3</v>
      </c>
      <c r="F42" s="92">
        <v>2.3278686787996847E-3</v>
      </c>
      <c r="G42" s="92">
        <v>1.9051516661591215E-3</v>
      </c>
      <c r="H42" s="92">
        <v>2.0316433506611378E-3</v>
      </c>
      <c r="I42" s="92">
        <v>7.8084566829176953E-4</v>
      </c>
      <c r="J42" s="92">
        <v>8.7042853331550083E-4</v>
      </c>
      <c r="K42" s="92">
        <v>6.3332404862595645E-4</v>
      </c>
      <c r="L42" s="92">
        <v>1.1821268707064249E-3</v>
      </c>
      <c r="M42" s="92">
        <v>2.1687118458623322E-3</v>
      </c>
      <c r="N42" s="92">
        <v>1.8259487393824997E-3</v>
      </c>
      <c r="O42" s="92">
        <v>1.8878905223897273E-3</v>
      </c>
      <c r="P42" s="92">
        <v>5.8157730667552688E-4</v>
      </c>
      <c r="Q42" s="92">
        <v>1.4745186576989395E-3</v>
      </c>
      <c r="R42" s="92">
        <v>1.0541208626474628E-3</v>
      </c>
      <c r="S42" s="92">
        <v>9.027939143376614E-4</v>
      </c>
      <c r="T42" s="92">
        <v>2.488995972152104E-3</v>
      </c>
      <c r="U42" s="92">
        <v>1.4360726866755919E-3</v>
      </c>
      <c r="V42" s="92">
        <v>1.4469705942403606E-3</v>
      </c>
      <c r="W42" s="92">
        <v>5.1181038333018944E-4</v>
      </c>
      <c r="X42" s="92">
        <v>1.1854003858841836E-3</v>
      </c>
      <c r="Y42" s="92">
        <v>1.0371993838942501E-3</v>
      </c>
      <c r="Z42" s="92">
        <v>7.8941018883334755E-4</v>
      </c>
      <c r="AA42" s="92">
        <v>1.9852959683778109E-3</v>
      </c>
      <c r="AB42" s="92">
        <v>1.4068023925208777E-3</v>
      </c>
      <c r="AC42" s="92">
        <v>1.2627790796790861E-3</v>
      </c>
      <c r="AD42" s="92">
        <v>2.8176746687821235E-3</v>
      </c>
      <c r="AE42" s="92">
        <v>1.6013368202980919E-3</v>
      </c>
      <c r="AF42" s="92">
        <v>5.8418668444503005E-4</v>
      </c>
      <c r="AG42" s="92">
        <v>4.1644231572376383E-3</v>
      </c>
      <c r="AH42" s="92">
        <v>0.18009916228740563</v>
      </c>
      <c r="AI42" s="92">
        <v>0.11284835135370466</v>
      </c>
      <c r="AJ42" s="92">
        <v>1.321898188982022</v>
      </c>
      <c r="AK42" s="92">
        <v>1.3136738363994027E-3</v>
      </c>
      <c r="AL42" s="92">
        <v>1.8985892091871342E-3</v>
      </c>
      <c r="AM42" s="92">
        <v>2.0546166789100237E-3</v>
      </c>
      <c r="AN42" s="92">
        <v>4.1159680881488712E-3</v>
      </c>
      <c r="AO42" s="92">
        <v>1.1116080960453431E-2</v>
      </c>
      <c r="AP42" s="92">
        <v>3.4822731906674455E-3</v>
      </c>
      <c r="AQ42" s="92">
        <v>2.9102751901358003E-3</v>
      </c>
      <c r="AR42" s="92">
        <v>4.833292294014341E-3</v>
      </c>
      <c r="AS42" s="92">
        <v>2.6993429909839247E-3</v>
      </c>
      <c r="AT42" s="92">
        <v>9.4049112112600637E-4</v>
      </c>
      <c r="AU42" s="92">
        <v>1.2829378705768043E-3</v>
      </c>
      <c r="AV42" s="92">
        <v>1.3062583727397332E-3</v>
      </c>
      <c r="AW42" s="92">
        <v>1.1139331712123849E-3</v>
      </c>
      <c r="AX42" s="92">
        <v>2.1789999822045794E-3</v>
      </c>
      <c r="AY42" s="92">
        <v>2.4571194737120373E-3</v>
      </c>
      <c r="AZ42" s="92">
        <v>2.5619222790785618E-3</v>
      </c>
      <c r="BA42" s="92">
        <v>1.413688105900014E-3</v>
      </c>
      <c r="BB42" s="92">
        <v>1.2449833801818487E-3</v>
      </c>
      <c r="BC42" s="92">
        <v>9.4863938644488232E-4</v>
      </c>
      <c r="BD42" s="92">
        <v>2.5978118862619135E-3</v>
      </c>
      <c r="BE42" s="92">
        <v>1.7954099226120208E-3</v>
      </c>
      <c r="BF42" s="92">
        <v>1.3918257575747219E-3</v>
      </c>
      <c r="BG42" s="92">
        <v>2.1236454911762338E-3</v>
      </c>
      <c r="BH42" s="92">
        <v>5.0247242949774153E-4</v>
      </c>
      <c r="BI42" s="92">
        <v>8.5836082457920804E-4</v>
      </c>
      <c r="BJ42" s="92">
        <v>1.405007454884855E-3</v>
      </c>
      <c r="BK42" s="92">
        <v>1.4071181290653974E-3</v>
      </c>
      <c r="BL42" s="92">
        <v>3.6061957099821585E-3</v>
      </c>
      <c r="BM42" s="92">
        <v>2.0897349813246244E-4</v>
      </c>
      <c r="BN42" s="92">
        <v>2.1927227448131025E-3</v>
      </c>
      <c r="BO42" s="92">
        <v>6.0446243016016264E-4</v>
      </c>
      <c r="BP42" s="92">
        <v>1.2843429827070541E-3</v>
      </c>
      <c r="BQ42" s="92">
        <v>1.3783710399970402E-3</v>
      </c>
      <c r="BR42" s="92">
        <v>4.2601860639865392E-3</v>
      </c>
      <c r="BS42" s="92">
        <v>1.4852760416807715E-3</v>
      </c>
      <c r="BT42" s="92">
        <v>1.4139218299679464E-3</v>
      </c>
      <c r="BU42" s="92">
        <v>6.0653809729644933E-4</v>
      </c>
      <c r="BV42" s="92">
        <v>1.0433658582843048E-3</v>
      </c>
      <c r="BW42" s="92">
        <v>1.4645441634896506E-3</v>
      </c>
      <c r="BX42" s="92">
        <v>4.756134322728694E-3</v>
      </c>
      <c r="BY42" s="92">
        <v>2.0305979574100344E-3</v>
      </c>
      <c r="BZ42" s="92">
        <v>3.6302723862458568E-3</v>
      </c>
      <c r="CA42" s="92">
        <v>4.2445351192869673E-3</v>
      </c>
      <c r="CB42" s="92">
        <v>7.416203168652219E-4</v>
      </c>
      <c r="CC42" s="92">
        <v>6.1589061336800809E-4</v>
      </c>
      <c r="CD42" s="92">
        <v>0</v>
      </c>
      <c r="CE42" s="92">
        <v>0</v>
      </c>
      <c r="CF42" s="92">
        <v>0</v>
      </c>
      <c r="CG42" s="92">
        <v>1.7617912687958639</v>
      </c>
      <c r="CH42" s="84" t="s">
        <v>290</v>
      </c>
    </row>
    <row r="43" spans="1:86" ht="22.5">
      <c r="A43" s="51" t="s">
        <v>35</v>
      </c>
      <c r="B43" s="81" t="s">
        <v>211</v>
      </c>
      <c r="C43" s="92">
        <v>4.177588995562473E-3</v>
      </c>
      <c r="D43" s="92">
        <v>3.0911196734821188E-3</v>
      </c>
      <c r="E43" s="92">
        <v>6.2673238174041574E-3</v>
      </c>
      <c r="F43" s="92">
        <v>2.2886987285471436E-2</v>
      </c>
      <c r="G43" s="92">
        <v>5.3518286404075311E-3</v>
      </c>
      <c r="H43" s="92">
        <v>5.834474817337551E-3</v>
      </c>
      <c r="I43" s="92">
        <v>6.6077369045037778E-3</v>
      </c>
      <c r="J43" s="92">
        <v>2.7050156872020226E-3</v>
      </c>
      <c r="K43" s="92">
        <v>2.2496923055396307E-3</v>
      </c>
      <c r="L43" s="92">
        <v>3.4193634572595145E-3</v>
      </c>
      <c r="M43" s="92">
        <v>4.579931048844103E-3</v>
      </c>
      <c r="N43" s="92">
        <v>4.4519791126272712E-3</v>
      </c>
      <c r="O43" s="92">
        <v>4.4585542146546803E-3</v>
      </c>
      <c r="P43" s="92">
        <v>1.1969326977570509E-3</v>
      </c>
      <c r="Q43" s="92">
        <v>4.4410168241254761E-3</v>
      </c>
      <c r="R43" s="92">
        <v>3.8543407924902756E-3</v>
      </c>
      <c r="S43" s="92">
        <v>6.1591204031373123E-3</v>
      </c>
      <c r="T43" s="92">
        <v>8.2180515380733312E-3</v>
      </c>
      <c r="U43" s="92">
        <v>5.8806691664284698E-3</v>
      </c>
      <c r="V43" s="92">
        <v>7.4356531470001555E-3</v>
      </c>
      <c r="W43" s="92">
        <v>2.8176165014310358E-3</v>
      </c>
      <c r="X43" s="92">
        <v>4.9538660004172629E-3</v>
      </c>
      <c r="Y43" s="92">
        <v>4.1983095702151415E-3</v>
      </c>
      <c r="Z43" s="92">
        <v>6.1570470156540663E-3</v>
      </c>
      <c r="AA43" s="92">
        <v>2.0717015236484181E-2</v>
      </c>
      <c r="AB43" s="92">
        <v>3.4757785077441775E-3</v>
      </c>
      <c r="AC43" s="92">
        <v>6.8309279282006228E-3</v>
      </c>
      <c r="AD43" s="92">
        <v>8.870857299571884E-3</v>
      </c>
      <c r="AE43" s="92">
        <v>4.6606013064589818E-3</v>
      </c>
      <c r="AF43" s="92">
        <v>8.3060233350155614E-3</v>
      </c>
      <c r="AG43" s="92">
        <v>7.9501797549235975E-3</v>
      </c>
      <c r="AH43" s="92">
        <v>3.7789910371188117E-3</v>
      </c>
      <c r="AI43" s="92">
        <v>3.4016563418009784E-3</v>
      </c>
      <c r="AJ43" s="92">
        <v>6.573621937318367E-3</v>
      </c>
      <c r="AK43" s="92">
        <v>1.0152080252059752</v>
      </c>
      <c r="AL43" s="92">
        <v>4.5287114829467524E-3</v>
      </c>
      <c r="AM43" s="92">
        <v>8.687657138616597E-3</v>
      </c>
      <c r="AN43" s="92">
        <v>2.039338791648811E-2</v>
      </c>
      <c r="AO43" s="92">
        <v>9.610981018229681E-3</v>
      </c>
      <c r="AP43" s="92">
        <v>9.4735423456306454E-3</v>
      </c>
      <c r="AQ43" s="92">
        <v>3.3943988831965297E-3</v>
      </c>
      <c r="AR43" s="92">
        <v>5.5772913483180175E-3</v>
      </c>
      <c r="AS43" s="92">
        <v>6.175642742075411E-3</v>
      </c>
      <c r="AT43" s="92">
        <v>2.4747991300459933E-3</v>
      </c>
      <c r="AU43" s="92">
        <v>3.4939273453768629E-3</v>
      </c>
      <c r="AV43" s="92">
        <v>3.2019462609180864E-3</v>
      </c>
      <c r="AW43" s="92">
        <v>3.406063638292274E-3</v>
      </c>
      <c r="AX43" s="92">
        <v>2.3943745047287582E-3</v>
      </c>
      <c r="AY43" s="92">
        <v>4.7388400409063749E-3</v>
      </c>
      <c r="AZ43" s="92">
        <v>6.1828600162613075E-3</v>
      </c>
      <c r="BA43" s="92">
        <v>8.4348699719830934E-4</v>
      </c>
      <c r="BB43" s="92">
        <v>4.9447110638536635E-4</v>
      </c>
      <c r="BC43" s="92">
        <v>7.203668102030203E-4</v>
      </c>
      <c r="BD43" s="92">
        <v>4.8513252075014802E-4</v>
      </c>
      <c r="BE43" s="92">
        <v>2.4615076465189104E-3</v>
      </c>
      <c r="BF43" s="92">
        <v>2.9845786426485861E-3</v>
      </c>
      <c r="BG43" s="92">
        <v>6.1382723545519427E-3</v>
      </c>
      <c r="BH43" s="92">
        <v>1.2214996154564311E-3</v>
      </c>
      <c r="BI43" s="92">
        <v>3.4997858912305859E-3</v>
      </c>
      <c r="BJ43" s="92">
        <v>4.5925822908854125E-3</v>
      </c>
      <c r="BK43" s="92">
        <v>4.7532394442654138E-3</v>
      </c>
      <c r="BL43" s="92">
        <v>1.2523978597410224E-2</v>
      </c>
      <c r="BM43" s="92">
        <v>6.7760822651303327E-4</v>
      </c>
      <c r="BN43" s="92">
        <v>6.9562472593746542E-3</v>
      </c>
      <c r="BO43" s="92">
        <v>2.8745607398653829E-3</v>
      </c>
      <c r="BP43" s="92">
        <v>4.8539703337415604E-3</v>
      </c>
      <c r="BQ43" s="92">
        <v>4.4631666154419858E-3</v>
      </c>
      <c r="BR43" s="92">
        <v>2.7008786960232827E-3</v>
      </c>
      <c r="BS43" s="92">
        <v>8.785004755433889E-4</v>
      </c>
      <c r="BT43" s="92">
        <v>2.0227260437176153E-3</v>
      </c>
      <c r="BU43" s="92">
        <v>1.4490173684583258E-2</v>
      </c>
      <c r="BV43" s="92">
        <v>2.2550451868029674E-3</v>
      </c>
      <c r="BW43" s="92">
        <v>4.6344851228166091E-3</v>
      </c>
      <c r="BX43" s="92">
        <v>1.069419562054769E-2</v>
      </c>
      <c r="BY43" s="92">
        <v>7.7904387784012135E-3</v>
      </c>
      <c r="BZ43" s="92">
        <v>8.8253824281611295E-3</v>
      </c>
      <c r="CA43" s="92">
        <v>4.6108242120551637E-3</v>
      </c>
      <c r="CB43" s="92">
        <v>2.7750860097190159E-3</v>
      </c>
      <c r="CC43" s="92">
        <v>2.9363304331375055E-3</v>
      </c>
      <c r="CD43" s="92">
        <v>0</v>
      </c>
      <c r="CE43" s="92">
        <v>0</v>
      </c>
      <c r="CF43" s="92">
        <v>0</v>
      </c>
      <c r="CG43" s="92">
        <v>1.4400608431036193</v>
      </c>
      <c r="CH43" s="84" t="s">
        <v>291</v>
      </c>
    </row>
    <row r="44" spans="1:86" ht="22.5">
      <c r="A44" s="51" t="s">
        <v>36</v>
      </c>
      <c r="B44" s="81" t="s">
        <v>212</v>
      </c>
      <c r="C44" s="92">
        <v>7.3469085869352496E-2</v>
      </c>
      <c r="D44" s="92">
        <v>1.0482366920133867E-2</v>
      </c>
      <c r="E44" s="92">
        <v>2.1655628960382124E-2</v>
      </c>
      <c r="F44" s="92">
        <v>1.6135204679994148E-2</v>
      </c>
      <c r="G44" s="92">
        <v>0.10176559284276625</v>
      </c>
      <c r="H44" s="92">
        <v>0.10198290982006722</v>
      </c>
      <c r="I44" s="92">
        <v>5.1935971362306425E-3</v>
      </c>
      <c r="J44" s="92">
        <v>3.303940108405494E-2</v>
      </c>
      <c r="K44" s="92">
        <v>3.037844760115211E-2</v>
      </c>
      <c r="L44" s="92">
        <v>9.270318178238196E-2</v>
      </c>
      <c r="M44" s="92">
        <v>4.9638875893332483E-2</v>
      </c>
      <c r="N44" s="92">
        <v>6.2783796146358456E-2</v>
      </c>
      <c r="O44" s="92">
        <v>3.4080463533294622E-2</v>
      </c>
      <c r="P44" s="92">
        <v>1.8699244601723243E-3</v>
      </c>
      <c r="Q44" s="92">
        <v>5.2293694037018966E-2</v>
      </c>
      <c r="R44" s="92">
        <v>4.8361366373707408E-2</v>
      </c>
      <c r="S44" s="92">
        <v>3.8881706349799268E-2</v>
      </c>
      <c r="T44" s="92">
        <v>6.5330581109149202E-2</v>
      </c>
      <c r="U44" s="92">
        <v>4.4497281768714307E-2</v>
      </c>
      <c r="V44" s="92">
        <v>4.637615628591539E-2</v>
      </c>
      <c r="W44" s="92">
        <v>3.2464910038667485E-2</v>
      </c>
      <c r="X44" s="92">
        <v>3.2120328883346365E-2</v>
      </c>
      <c r="Y44" s="92">
        <v>5.3797515897090441E-2</v>
      </c>
      <c r="Z44" s="92">
        <v>1.2187123620400295E-2</v>
      </c>
      <c r="AA44" s="92">
        <v>3.1179277105075225E-2</v>
      </c>
      <c r="AB44" s="92">
        <v>7.9049549118698159E-2</v>
      </c>
      <c r="AC44" s="92">
        <v>6.6904211426587923E-2</v>
      </c>
      <c r="AD44" s="92">
        <v>3.1199679628181248E-2</v>
      </c>
      <c r="AE44" s="92">
        <v>9.5335168448640786E-3</v>
      </c>
      <c r="AF44" s="92">
        <v>2.0620306240635218E-2</v>
      </c>
      <c r="AG44" s="92">
        <v>5.0593970440241172E-2</v>
      </c>
      <c r="AH44" s="92">
        <v>5.2055628181595648E-2</v>
      </c>
      <c r="AI44" s="92">
        <v>4.1838035994237147E-2</v>
      </c>
      <c r="AJ44" s="92">
        <v>6.492397372971867E-2</v>
      </c>
      <c r="AK44" s="92">
        <v>8.497210160150391E-3</v>
      </c>
      <c r="AL44" s="92">
        <v>1.0501818634243256</v>
      </c>
      <c r="AM44" s="92">
        <v>2.0609161965862242E-2</v>
      </c>
      <c r="AN44" s="92">
        <v>1.1790283105973453E-2</v>
      </c>
      <c r="AO44" s="92">
        <v>2.7052514871499206E-2</v>
      </c>
      <c r="AP44" s="92">
        <v>1.0660664522204587E-2</v>
      </c>
      <c r="AQ44" s="92">
        <v>8.0839185988875271E-3</v>
      </c>
      <c r="AR44" s="92">
        <v>5.1047358628498645E-3</v>
      </c>
      <c r="AS44" s="92">
        <v>4.5045249263985759E-2</v>
      </c>
      <c r="AT44" s="92">
        <v>0.10350156754043112</v>
      </c>
      <c r="AU44" s="92">
        <v>2.3267627250843134E-2</v>
      </c>
      <c r="AV44" s="92">
        <v>1.721153010939809E-2</v>
      </c>
      <c r="AW44" s="92">
        <v>1.9047132419908724E-2</v>
      </c>
      <c r="AX44" s="92">
        <v>1.1562915016040952E-2</v>
      </c>
      <c r="AY44" s="92">
        <v>1.0946436484124416E-2</v>
      </c>
      <c r="AZ44" s="92">
        <v>1.3052851002682766E-2</v>
      </c>
      <c r="BA44" s="92">
        <v>5.057726386930958E-3</v>
      </c>
      <c r="BB44" s="92">
        <v>4.3520061333469952E-3</v>
      </c>
      <c r="BC44" s="92">
        <v>6.6051412149767327E-3</v>
      </c>
      <c r="BD44" s="92">
        <v>5.125631642066121E-3</v>
      </c>
      <c r="BE44" s="92">
        <v>7.5715739897409652E-3</v>
      </c>
      <c r="BF44" s="92">
        <v>1.2823898736439443E-2</v>
      </c>
      <c r="BG44" s="92">
        <v>2.3408921603269493E-2</v>
      </c>
      <c r="BH44" s="92">
        <v>1.4858345649125807E-2</v>
      </c>
      <c r="BI44" s="92">
        <v>1.5831093821082592E-2</v>
      </c>
      <c r="BJ44" s="92">
        <v>1.8161954860331144E-2</v>
      </c>
      <c r="BK44" s="92">
        <v>6.0853481556543097E-2</v>
      </c>
      <c r="BL44" s="92">
        <v>2.6138023887144726E-2</v>
      </c>
      <c r="BM44" s="92">
        <v>2.6838882153283694E-3</v>
      </c>
      <c r="BN44" s="92">
        <v>4.3477250187356063E-2</v>
      </c>
      <c r="BO44" s="92">
        <v>6.5451198387708621E-3</v>
      </c>
      <c r="BP44" s="92">
        <v>3.0129002443878564E-2</v>
      </c>
      <c r="BQ44" s="92">
        <v>1.693090369806741E-2</v>
      </c>
      <c r="BR44" s="92">
        <v>8.6988053021241751E-3</v>
      </c>
      <c r="BS44" s="92">
        <v>7.5991512665818297E-3</v>
      </c>
      <c r="BT44" s="92">
        <v>4.459515407415339E-2</v>
      </c>
      <c r="BU44" s="92">
        <v>6.2869044834377968E-2</v>
      </c>
      <c r="BV44" s="92">
        <v>3.1309821029551953E-2</v>
      </c>
      <c r="BW44" s="92">
        <v>1.9165122232452304E-2</v>
      </c>
      <c r="BX44" s="92">
        <v>1.301810307024197E-2</v>
      </c>
      <c r="BY44" s="92">
        <v>1.7696079649806937E-2</v>
      </c>
      <c r="BZ44" s="92">
        <v>3.0441391696894183E-2</v>
      </c>
      <c r="CA44" s="92">
        <v>1.4373218037456005E-2</v>
      </c>
      <c r="CB44" s="92">
        <v>2.0302299783365039E-2</v>
      </c>
      <c r="CC44" s="92">
        <v>3.4556847508144049E-2</v>
      </c>
      <c r="CD44" s="92">
        <v>0</v>
      </c>
      <c r="CE44" s="92">
        <v>0</v>
      </c>
      <c r="CF44" s="92">
        <v>0</v>
      </c>
      <c r="CG44" s="92">
        <v>3.5001819537520342</v>
      </c>
      <c r="CH44" s="84" t="s">
        <v>292</v>
      </c>
    </row>
    <row r="45" spans="1:86" ht="22.5">
      <c r="A45" s="51" t="s">
        <v>37</v>
      </c>
      <c r="B45" s="81" t="s">
        <v>213</v>
      </c>
      <c r="C45" s="92">
        <v>1.9734394541524532E-2</v>
      </c>
      <c r="D45" s="92">
        <v>5.3751657038398088E-3</v>
      </c>
      <c r="E45" s="92">
        <v>1.6366459307819943E-2</v>
      </c>
      <c r="F45" s="92">
        <v>8.4036162094236946E-3</v>
      </c>
      <c r="G45" s="92">
        <v>2.2329056768151754E-2</v>
      </c>
      <c r="H45" s="92">
        <v>2.1453641268719948E-2</v>
      </c>
      <c r="I45" s="92">
        <v>2.0519772963559402E-3</v>
      </c>
      <c r="J45" s="92">
        <v>7.7265311775258335E-3</v>
      </c>
      <c r="K45" s="92">
        <v>5.859580433098031E-3</v>
      </c>
      <c r="L45" s="92">
        <v>1.5978248966957431E-2</v>
      </c>
      <c r="M45" s="92">
        <v>1.1772830280758248E-2</v>
      </c>
      <c r="N45" s="92">
        <v>1.4170778616529529E-2</v>
      </c>
      <c r="O45" s="92">
        <v>7.6984620862461349E-3</v>
      </c>
      <c r="P45" s="92">
        <v>7.5407098188400251E-4</v>
      </c>
      <c r="Q45" s="92">
        <v>1.4823810299927454E-2</v>
      </c>
      <c r="R45" s="92">
        <v>1.0071113494349415E-2</v>
      </c>
      <c r="S45" s="92">
        <v>9.4748094896218299E-3</v>
      </c>
      <c r="T45" s="92">
        <v>1.9273945159997006E-2</v>
      </c>
      <c r="U45" s="92">
        <v>1.0123113488605014E-2</v>
      </c>
      <c r="V45" s="92">
        <v>1.0415893573867721E-2</v>
      </c>
      <c r="W45" s="92">
        <v>6.6335593458890698E-3</v>
      </c>
      <c r="X45" s="92">
        <v>6.6270091495191259E-3</v>
      </c>
      <c r="Y45" s="92">
        <v>1.1100967554854161E-2</v>
      </c>
      <c r="Z45" s="92">
        <v>2.7485568107231046E-3</v>
      </c>
      <c r="AA45" s="92">
        <v>6.8866125974488667E-3</v>
      </c>
      <c r="AB45" s="92">
        <v>1.577516770225379E-2</v>
      </c>
      <c r="AC45" s="92">
        <v>1.5429925387047119E-2</v>
      </c>
      <c r="AD45" s="92">
        <v>8.7102181492523002E-3</v>
      </c>
      <c r="AE45" s="92">
        <v>6.6376890923824554E-3</v>
      </c>
      <c r="AF45" s="92">
        <v>5.2685400784532425E-3</v>
      </c>
      <c r="AG45" s="92">
        <v>1.3366963763989321E-2</v>
      </c>
      <c r="AH45" s="92">
        <v>1.3809996961744956E-2</v>
      </c>
      <c r="AI45" s="92">
        <v>1.2584663677044139E-2</v>
      </c>
      <c r="AJ45" s="92">
        <v>1.8888724165589364E-2</v>
      </c>
      <c r="AK45" s="92">
        <v>2.2175553306343449E-3</v>
      </c>
      <c r="AL45" s="92">
        <v>5.6504440231258807E-3</v>
      </c>
      <c r="AM45" s="92">
        <v>1.0049046928779592</v>
      </c>
      <c r="AN45" s="92">
        <v>2.4437112467848691E-2</v>
      </c>
      <c r="AO45" s="92">
        <v>1.0628276103347021E-2</v>
      </c>
      <c r="AP45" s="92">
        <v>3.3847032333990841E-2</v>
      </c>
      <c r="AQ45" s="92">
        <v>2.9338019431144526E-3</v>
      </c>
      <c r="AR45" s="92">
        <v>2.991223135836081E-3</v>
      </c>
      <c r="AS45" s="92">
        <v>8.9033492004214343E-3</v>
      </c>
      <c r="AT45" s="92">
        <v>1.9944007985699074E-2</v>
      </c>
      <c r="AU45" s="92">
        <v>4.9012996175048914E-3</v>
      </c>
      <c r="AV45" s="92">
        <v>4.2956516568160782E-3</v>
      </c>
      <c r="AW45" s="92">
        <v>4.158944479352447E-3</v>
      </c>
      <c r="AX45" s="92">
        <v>2.1612867254846868E-3</v>
      </c>
      <c r="AY45" s="92">
        <v>3.319638500659377E-3</v>
      </c>
      <c r="AZ45" s="92">
        <v>1.9139052634919668E-3</v>
      </c>
      <c r="BA45" s="92">
        <v>1.7762452005937346E-3</v>
      </c>
      <c r="BB45" s="92">
        <v>1.4875530571480439E-3</v>
      </c>
      <c r="BC45" s="92">
        <v>2.4025197202985622E-3</v>
      </c>
      <c r="BD45" s="92">
        <v>1.1201369558459921E-3</v>
      </c>
      <c r="BE45" s="92">
        <v>2.534425725361388E-3</v>
      </c>
      <c r="BF45" s="92">
        <v>3.8665123929135987E-3</v>
      </c>
      <c r="BG45" s="92">
        <v>6.5993714107384057E-3</v>
      </c>
      <c r="BH45" s="92">
        <v>3.7888623343488251E-3</v>
      </c>
      <c r="BI45" s="92">
        <v>4.249916423079968E-3</v>
      </c>
      <c r="BJ45" s="92">
        <v>5.014171215216098E-3</v>
      </c>
      <c r="BK45" s="92">
        <v>1.2874444748574273E-2</v>
      </c>
      <c r="BL45" s="92">
        <v>6.1249923032771865E-3</v>
      </c>
      <c r="BM45" s="92">
        <v>8.1712117788468048E-4</v>
      </c>
      <c r="BN45" s="92">
        <v>1.029223188110632E-2</v>
      </c>
      <c r="BO45" s="92">
        <v>2.3381637740291878E-3</v>
      </c>
      <c r="BP45" s="92">
        <v>8.3666453955247733E-3</v>
      </c>
      <c r="BQ45" s="92">
        <v>4.532718445286763E-3</v>
      </c>
      <c r="BR45" s="92">
        <v>3.0966980278920296E-3</v>
      </c>
      <c r="BS45" s="92">
        <v>1.9127802171755484E-3</v>
      </c>
      <c r="BT45" s="92">
        <v>9.1136641201691009E-3</v>
      </c>
      <c r="BU45" s="92">
        <v>1.6000131436679683E-2</v>
      </c>
      <c r="BV45" s="92">
        <v>1.0555083469655367E-2</v>
      </c>
      <c r="BW45" s="92">
        <v>4.3250191489227607E-3</v>
      </c>
      <c r="BX45" s="92">
        <v>5.0030603786199827E-3</v>
      </c>
      <c r="BY45" s="92">
        <v>3.4552207206693317E-3</v>
      </c>
      <c r="BZ45" s="92">
        <v>8.0237394598602612E-3</v>
      </c>
      <c r="CA45" s="92">
        <v>4.8307078703523926E-3</v>
      </c>
      <c r="CB45" s="92">
        <v>5.4305053722191353E-3</v>
      </c>
      <c r="CC45" s="92">
        <v>7.3577530914910108E-3</v>
      </c>
      <c r="CD45" s="92">
        <v>0</v>
      </c>
      <c r="CE45" s="92">
        <v>0</v>
      </c>
      <c r="CF45" s="92">
        <v>0</v>
      </c>
      <c r="CG45" s="92">
        <v>1.6728247107016145</v>
      </c>
      <c r="CH45" s="84" t="s">
        <v>293</v>
      </c>
    </row>
    <row r="46" spans="1:86">
      <c r="A46" s="51" t="s">
        <v>38</v>
      </c>
      <c r="B46" s="81" t="s">
        <v>214</v>
      </c>
      <c r="C46" s="92">
        <v>3.8793942692525826E-2</v>
      </c>
      <c r="D46" s="92">
        <v>2.8076207903369687E-2</v>
      </c>
      <c r="E46" s="92">
        <v>1.2476258515638257E-2</v>
      </c>
      <c r="F46" s="92">
        <v>5.0859336167472506E-2</v>
      </c>
      <c r="G46" s="92">
        <v>4.6679798168182463E-2</v>
      </c>
      <c r="H46" s="92">
        <v>4.4766446547510476E-2</v>
      </c>
      <c r="I46" s="92">
        <v>1.3927684092254497E-2</v>
      </c>
      <c r="J46" s="92">
        <v>1.1593419745520658E-2</v>
      </c>
      <c r="K46" s="92">
        <v>1.8717942929100041E-2</v>
      </c>
      <c r="L46" s="92">
        <v>1.8298254075112895E-2</v>
      </c>
      <c r="M46" s="92">
        <v>4.0431248483351709E-2</v>
      </c>
      <c r="N46" s="92">
        <v>4.634658569048887E-2</v>
      </c>
      <c r="O46" s="92">
        <v>1.8817274001257284E-2</v>
      </c>
      <c r="P46" s="92">
        <v>1.1782621236361092E-2</v>
      </c>
      <c r="Q46" s="92">
        <v>4.3303231792104879E-2</v>
      </c>
      <c r="R46" s="92">
        <v>1.6343582541222246E-2</v>
      </c>
      <c r="S46" s="92">
        <v>4.1127020709636447E-2</v>
      </c>
      <c r="T46" s="92">
        <v>5.7102373658106297E-2</v>
      </c>
      <c r="U46" s="92">
        <v>4.2052472269555927E-2</v>
      </c>
      <c r="V46" s="92">
        <v>3.3845003837818022E-2</v>
      </c>
      <c r="W46" s="92">
        <v>1.1039558052994976E-2</v>
      </c>
      <c r="X46" s="92">
        <v>2.799590736400142E-2</v>
      </c>
      <c r="Y46" s="92">
        <v>2.6249989583248229E-2</v>
      </c>
      <c r="Z46" s="92">
        <v>1.7695466459474188E-2</v>
      </c>
      <c r="AA46" s="92">
        <v>3.2435452293745823E-2</v>
      </c>
      <c r="AB46" s="92">
        <v>2.9154685641502129E-2</v>
      </c>
      <c r="AC46" s="92">
        <v>2.7604680511776464E-2</v>
      </c>
      <c r="AD46" s="92">
        <v>1.429363190791994E-2</v>
      </c>
      <c r="AE46" s="92">
        <v>2.2391657025935416E-2</v>
      </c>
      <c r="AF46" s="92">
        <v>5.1353165668684437E-3</v>
      </c>
      <c r="AG46" s="92">
        <v>2.209339668113678E-2</v>
      </c>
      <c r="AH46" s="92">
        <v>1.6327032649040504E-2</v>
      </c>
      <c r="AI46" s="92">
        <v>1.6220511491858769E-2</v>
      </c>
      <c r="AJ46" s="92">
        <v>2.5266942191045326E-2</v>
      </c>
      <c r="AK46" s="92">
        <v>2.6134246962011796E-2</v>
      </c>
      <c r="AL46" s="92">
        <v>4.4707627330492196E-2</v>
      </c>
      <c r="AM46" s="92">
        <v>2.650456863472234E-2</v>
      </c>
      <c r="AN46" s="92">
        <v>1.1866852716147835</v>
      </c>
      <c r="AO46" s="92">
        <v>1.1932923812493506E-2</v>
      </c>
      <c r="AP46" s="92">
        <v>9.2894745818291706E-3</v>
      </c>
      <c r="AQ46" s="92">
        <v>1.763651272711269E-2</v>
      </c>
      <c r="AR46" s="92">
        <v>3.2969841598585209E-2</v>
      </c>
      <c r="AS46" s="92">
        <v>6.3274430061108916E-3</v>
      </c>
      <c r="AT46" s="92">
        <v>1.4777925677556336E-2</v>
      </c>
      <c r="AU46" s="92">
        <v>1.6169123170287795E-2</v>
      </c>
      <c r="AV46" s="92">
        <v>1.0966788543643755E-2</v>
      </c>
      <c r="AW46" s="92">
        <v>5.4974772410401789E-3</v>
      </c>
      <c r="AX46" s="92">
        <v>5.1888745159226271E-3</v>
      </c>
      <c r="AY46" s="92">
        <v>7.9711816112347546E-3</v>
      </c>
      <c r="AZ46" s="92">
        <v>7.6795101805045979E-3</v>
      </c>
      <c r="BA46" s="92">
        <v>3.8963642767994191E-3</v>
      </c>
      <c r="BB46" s="92">
        <v>4.4077494030540492E-3</v>
      </c>
      <c r="BC46" s="92">
        <v>7.0991949916000552E-3</v>
      </c>
      <c r="BD46" s="92">
        <v>8.9505824576429011E-4</v>
      </c>
      <c r="BE46" s="92">
        <v>5.9043589000346876E-3</v>
      </c>
      <c r="BF46" s="92">
        <v>1.9756883739643689E-2</v>
      </c>
      <c r="BG46" s="92">
        <v>1.166481368274965E-2</v>
      </c>
      <c r="BH46" s="92">
        <v>4.694140220445904E-3</v>
      </c>
      <c r="BI46" s="92">
        <v>6.7243023318931255E-3</v>
      </c>
      <c r="BJ46" s="92">
        <v>1.3765468595143644E-2</v>
      </c>
      <c r="BK46" s="92">
        <v>6.7298835836616527E-3</v>
      </c>
      <c r="BL46" s="92">
        <v>2.7310543269280729E-2</v>
      </c>
      <c r="BM46" s="92">
        <v>3.0784664779796266E-3</v>
      </c>
      <c r="BN46" s="92">
        <v>1.036851461229737E-2</v>
      </c>
      <c r="BO46" s="92">
        <v>3.4875411999131193E-3</v>
      </c>
      <c r="BP46" s="92">
        <v>7.9083244281035626E-3</v>
      </c>
      <c r="BQ46" s="92">
        <v>8.2202799005220775E-3</v>
      </c>
      <c r="BR46" s="92">
        <v>6.2578220288992126E-3</v>
      </c>
      <c r="BS46" s="92">
        <v>4.2087182730951907E-3</v>
      </c>
      <c r="BT46" s="92">
        <v>5.9523175915005798E-3</v>
      </c>
      <c r="BU46" s="92">
        <v>8.4466243927874256E-3</v>
      </c>
      <c r="BV46" s="92">
        <v>6.3770950477629908E-3</v>
      </c>
      <c r="BW46" s="92">
        <v>7.8362583831477987E-3</v>
      </c>
      <c r="BX46" s="92">
        <v>5.5684846128359871E-3</v>
      </c>
      <c r="BY46" s="92">
        <v>1.2431788420704118E-2</v>
      </c>
      <c r="BZ46" s="92">
        <v>1.1923789254368555E-2</v>
      </c>
      <c r="CA46" s="92">
        <v>2.395780207343037E-2</v>
      </c>
      <c r="CB46" s="92">
        <v>1.6613232418199529E-2</v>
      </c>
      <c r="CC46" s="92">
        <v>6.115949987686861E-3</v>
      </c>
      <c r="CD46" s="92">
        <v>0</v>
      </c>
      <c r="CE46" s="92">
        <v>0</v>
      </c>
      <c r="CF46" s="92">
        <v>0</v>
      </c>
      <c r="CG46" s="92">
        <v>2.6212854950287756</v>
      </c>
      <c r="CH46" s="84" t="s">
        <v>294</v>
      </c>
    </row>
    <row r="47" spans="1:86">
      <c r="A47" s="51" t="s">
        <v>39</v>
      </c>
      <c r="B47" s="81" t="s">
        <v>215</v>
      </c>
      <c r="C47" s="92">
        <v>6.5801727361647702E-4</v>
      </c>
      <c r="D47" s="92">
        <v>3.7950370360462419E-5</v>
      </c>
      <c r="E47" s="92">
        <v>1.0519032297300996E-4</v>
      </c>
      <c r="F47" s="92">
        <v>9.3625858356267023E-4</v>
      </c>
      <c r="G47" s="92">
        <v>1.2461307839969253E-3</v>
      </c>
      <c r="H47" s="92">
        <v>9.2571527140079531E-4</v>
      </c>
      <c r="I47" s="92">
        <v>4.8316560185991431E-4</v>
      </c>
      <c r="J47" s="92">
        <v>4.429747895133977E-4</v>
      </c>
      <c r="K47" s="92">
        <v>3.1570031947515133E-4</v>
      </c>
      <c r="L47" s="92">
        <v>2.7246530745280535E-4</v>
      </c>
      <c r="M47" s="92">
        <v>1.8094439374571813E-3</v>
      </c>
      <c r="N47" s="92">
        <v>2.2987301977265657E-3</v>
      </c>
      <c r="O47" s="92">
        <v>4.0153254725410712E-4</v>
      </c>
      <c r="P47" s="92">
        <v>1.1929783039118651E-4</v>
      </c>
      <c r="Q47" s="92">
        <v>1.2871525581906761E-3</v>
      </c>
      <c r="R47" s="92">
        <v>4.5022582516309248E-4</v>
      </c>
      <c r="S47" s="92">
        <v>7.7466539592473192E-4</v>
      </c>
      <c r="T47" s="92">
        <v>1.0670560860273827E-3</v>
      </c>
      <c r="U47" s="92">
        <v>1.0408620732947588E-3</v>
      </c>
      <c r="V47" s="92">
        <v>4.8430655027891108E-4</v>
      </c>
      <c r="W47" s="92">
        <v>2.0040918792090735E-4</v>
      </c>
      <c r="X47" s="92">
        <v>1.2374163783041171E-3</v>
      </c>
      <c r="Y47" s="92">
        <v>4.1787796636056008E-4</v>
      </c>
      <c r="Z47" s="92">
        <v>3.6084425082305311E-4</v>
      </c>
      <c r="AA47" s="92">
        <v>7.190696712972537E-4</v>
      </c>
      <c r="AB47" s="92">
        <v>6.0101256046578831E-4</v>
      </c>
      <c r="AC47" s="92">
        <v>6.0282725554369461E-4</v>
      </c>
      <c r="AD47" s="92">
        <v>2.2074051604084193E-4</v>
      </c>
      <c r="AE47" s="92">
        <v>7.0494659375639856E-5</v>
      </c>
      <c r="AF47" s="92">
        <v>1.0094222758009012E-4</v>
      </c>
      <c r="AG47" s="92">
        <v>7.96068866461268E-4</v>
      </c>
      <c r="AH47" s="92">
        <v>3.0859734562491337E-4</v>
      </c>
      <c r="AI47" s="92">
        <v>2.4798133196296155E-4</v>
      </c>
      <c r="AJ47" s="92">
        <v>4.8165086904620655E-4</v>
      </c>
      <c r="AK47" s="92">
        <v>3.9702635305785495E-4</v>
      </c>
      <c r="AL47" s="92">
        <v>2.2756444064724962E-4</v>
      </c>
      <c r="AM47" s="92">
        <v>2.4004523696333487E-4</v>
      </c>
      <c r="AN47" s="92">
        <v>2.0376363439671887E-4</v>
      </c>
      <c r="AO47" s="92">
        <v>1.0503655340014302</v>
      </c>
      <c r="AP47" s="92">
        <v>1.9152106429597409E-4</v>
      </c>
      <c r="AQ47" s="92">
        <v>3.6189420295478132E-4</v>
      </c>
      <c r="AR47" s="92">
        <v>1.5506303499872626E-3</v>
      </c>
      <c r="AS47" s="92">
        <v>7.5002916930095434E-5</v>
      </c>
      <c r="AT47" s="92">
        <v>3.2266362604599223E-4</v>
      </c>
      <c r="AU47" s="92">
        <v>3.6696547861407157E-4</v>
      </c>
      <c r="AV47" s="92">
        <v>2.6730145559314986E-4</v>
      </c>
      <c r="AW47" s="92">
        <v>9.3383229252880307E-5</v>
      </c>
      <c r="AX47" s="92">
        <v>1.1522193210034487E-4</v>
      </c>
      <c r="AY47" s="92">
        <v>1.5614520174565453E-4</v>
      </c>
      <c r="AZ47" s="92">
        <v>1.4416494143297144E-4</v>
      </c>
      <c r="BA47" s="92">
        <v>4.7019063320175422E-5</v>
      </c>
      <c r="BB47" s="92">
        <v>4.5529861584243062E-5</v>
      </c>
      <c r="BC47" s="92">
        <v>9.9488331946300302E-5</v>
      </c>
      <c r="BD47" s="92">
        <v>1.4226586737047989E-5</v>
      </c>
      <c r="BE47" s="92">
        <v>9.7751899006761551E-5</v>
      </c>
      <c r="BF47" s="92">
        <v>2.9073079126014275E-4</v>
      </c>
      <c r="BG47" s="92">
        <v>2.3581499072922917E-4</v>
      </c>
      <c r="BH47" s="92">
        <v>1.8971080550918848E-4</v>
      </c>
      <c r="BI47" s="92">
        <v>1.2582341465961058E-4</v>
      </c>
      <c r="BJ47" s="92">
        <v>3.2384115765386111E-4</v>
      </c>
      <c r="BK47" s="92">
        <v>8.8414366532254564E-5</v>
      </c>
      <c r="BL47" s="92">
        <v>4.3788299824930235E-4</v>
      </c>
      <c r="BM47" s="92">
        <v>4.8840588318315783E-5</v>
      </c>
      <c r="BN47" s="92">
        <v>1.8366127595673704E-3</v>
      </c>
      <c r="BO47" s="92">
        <v>7.2984372338232367E-5</v>
      </c>
      <c r="BP47" s="92">
        <v>1.4246684245685618E-4</v>
      </c>
      <c r="BQ47" s="92">
        <v>1.7556519495875558E-4</v>
      </c>
      <c r="BR47" s="92">
        <v>1.7657406443116153E-4</v>
      </c>
      <c r="BS47" s="92">
        <v>4.6256506944850023E-5</v>
      </c>
      <c r="BT47" s="92">
        <v>8.3755364145645712E-5</v>
      </c>
      <c r="BU47" s="92">
        <v>1.4711905800964453E-4</v>
      </c>
      <c r="BV47" s="92">
        <v>7.9275303646671462E-5</v>
      </c>
      <c r="BW47" s="92">
        <v>1.2397976603110373E-4</v>
      </c>
      <c r="BX47" s="92">
        <v>2.3434266035974235E-4</v>
      </c>
      <c r="BY47" s="92">
        <v>3.028942653371707E-4</v>
      </c>
      <c r="BZ47" s="92">
        <v>1.3096405505707602E-4</v>
      </c>
      <c r="CA47" s="92">
        <v>1.5844368834814991E-4</v>
      </c>
      <c r="CB47" s="92">
        <v>3.5864289356117828E-4</v>
      </c>
      <c r="CC47" s="92">
        <v>7.8273413597704521E-5</v>
      </c>
      <c r="CD47" s="92">
        <v>0</v>
      </c>
      <c r="CE47" s="92">
        <v>0</v>
      </c>
      <c r="CF47" s="92">
        <v>0</v>
      </c>
      <c r="CG47" s="92">
        <v>1.0827948278424735</v>
      </c>
      <c r="CH47" s="84" t="s">
        <v>295</v>
      </c>
    </row>
    <row r="48" spans="1:86">
      <c r="A48" s="51" t="s">
        <v>40</v>
      </c>
      <c r="B48" s="81" t="s">
        <v>216</v>
      </c>
      <c r="C48" s="92">
        <v>4.413224564231803E-4</v>
      </c>
      <c r="D48" s="92">
        <v>4.2226597940351034E-4</v>
      </c>
      <c r="E48" s="92">
        <v>6.5200758291532334E-4</v>
      </c>
      <c r="F48" s="92">
        <v>5.9091653831789095E-4</v>
      </c>
      <c r="G48" s="92">
        <v>5.5409635191628172E-4</v>
      </c>
      <c r="H48" s="92">
        <v>9.1526523460034974E-4</v>
      </c>
      <c r="I48" s="92">
        <v>3.3169513521409531E-4</v>
      </c>
      <c r="J48" s="92">
        <v>4.7220483028716795E-4</v>
      </c>
      <c r="K48" s="92">
        <v>5.0773877912851408E-4</v>
      </c>
      <c r="L48" s="92">
        <v>5.4621315566242624E-4</v>
      </c>
      <c r="M48" s="92">
        <v>7.0863692872111662E-4</v>
      </c>
      <c r="N48" s="92">
        <v>5.1924579116255831E-4</v>
      </c>
      <c r="O48" s="92">
        <v>8.2497637300610782E-4</v>
      </c>
      <c r="P48" s="92">
        <v>9.5014296116712038E-5</v>
      </c>
      <c r="Q48" s="92">
        <v>5.7404980481957218E-4</v>
      </c>
      <c r="R48" s="92">
        <v>1.1262596385403709E-3</v>
      </c>
      <c r="S48" s="92">
        <v>5.2696901700903206E-4</v>
      </c>
      <c r="T48" s="92">
        <v>7.5030447878020692E-4</v>
      </c>
      <c r="U48" s="92">
        <v>3.6648476914022193E-4</v>
      </c>
      <c r="V48" s="92">
        <v>1.2681232705084695E-3</v>
      </c>
      <c r="W48" s="92">
        <v>6.2155872258774932E-4</v>
      </c>
      <c r="X48" s="92">
        <v>6.6330521867499705E-4</v>
      </c>
      <c r="Y48" s="92">
        <v>7.5718035776319839E-4</v>
      </c>
      <c r="Z48" s="92">
        <v>2.6824635106275328E-4</v>
      </c>
      <c r="AA48" s="92">
        <v>5.4326105607940313E-4</v>
      </c>
      <c r="AB48" s="92">
        <v>8.2074803211270296E-4</v>
      </c>
      <c r="AC48" s="92">
        <v>8.4981259247993699E-4</v>
      </c>
      <c r="AD48" s="92">
        <v>1.5570847409765495E-3</v>
      </c>
      <c r="AE48" s="92">
        <v>3.2559149693773187E-4</v>
      </c>
      <c r="AF48" s="92">
        <v>2.8369660806790327E-4</v>
      </c>
      <c r="AG48" s="92">
        <v>6.4139488725511746E-4</v>
      </c>
      <c r="AH48" s="92">
        <v>8.3923494094850684E-4</v>
      </c>
      <c r="AI48" s="92">
        <v>1.0643816132173559E-3</v>
      </c>
      <c r="AJ48" s="92">
        <v>1.4221031704137643E-3</v>
      </c>
      <c r="AK48" s="92">
        <v>8.8387485304875077E-4</v>
      </c>
      <c r="AL48" s="92">
        <v>8.9536032364222944E-4</v>
      </c>
      <c r="AM48" s="92">
        <v>6.9312977311698212E-4</v>
      </c>
      <c r="AN48" s="92">
        <v>1.5867437393701346E-3</v>
      </c>
      <c r="AO48" s="92">
        <v>1.4371886474587644E-3</v>
      </c>
      <c r="AP48" s="92">
        <v>1.0154308022314307</v>
      </c>
      <c r="AQ48" s="92">
        <v>2.8956313939865657E-3</v>
      </c>
      <c r="AR48" s="92">
        <v>5.5552967775303341E-4</v>
      </c>
      <c r="AS48" s="92">
        <v>9.1233622458257587E-4</v>
      </c>
      <c r="AT48" s="92">
        <v>4.0460405947921385E-4</v>
      </c>
      <c r="AU48" s="92">
        <v>1.7681905878144859E-3</v>
      </c>
      <c r="AV48" s="92">
        <v>2.4958128389700662E-3</v>
      </c>
      <c r="AW48" s="92">
        <v>9.5991834051273003E-4</v>
      </c>
      <c r="AX48" s="92">
        <v>6.7522827222463947E-4</v>
      </c>
      <c r="AY48" s="92">
        <v>2.4770040555715965E-3</v>
      </c>
      <c r="AZ48" s="92">
        <v>1.727831498011154E-3</v>
      </c>
      <c r="BA48" s="92">
        <v>1.0233282400291472E-3</v>
      </c>
      <c r="BB48" s="92">
        <v>1.3217732861347329E-3</v>
      </c>
      <c r="BC48" s="92">
        <v>1.8528470465387218E-3</v>
      </c>
      <c r="BD48" s="92">
        <v>1.0388411342888347E-4</v>
      </c>
      <c r="BE48" s="92">
        <v>2.1922595036527252E-3</v>
      </c>
      <c r="BF48" s="92">
        <v>2.8316103167503716E-3</v>
      </c>
      <c r="BG48" s="92">
        <v>2.5365786272382039E-3</v>
      </c>
      <c r="BH48" s="92">
        <v>1.6996192070107951E-3</v>
      </c>
      <c r="BI48" s="92">
        <v>1.1943007408061069E-3</v>
      </c>
      <c r="BJ48" s="92">
        <v>3.3504044397501915E-3</v>
      </c>
      <c r="BK48" s="92">
        <v>1.0095700476882622E-3</v>
      </c>
      <c r="BL48" s="92">
        <v>7.9375868496222104E-4</v>
      </c>
      <c r="BM48" s="92">
        <v>7.516216535576344E-4</v>
      </c>
      <c r="BN48" s="92">
        <v>0.16036422180203072</v>
      </c>
      <c r="BO48" s="92">
        <v>5.9621106882944987E-4</v>
      </c>
      <c r="BP48" s="92">
        <v>8.9479177495875605E-4</v>
      </c>
      <c r="BQ48" s="92">
        <v>1.7549553074931964E-3</v>
      </c>
      <c r="BR48" s="92">
        <v>3.7480874092754666E-3</v>
      </c>
      <c r="BS48" s="92">
        <v>5.9700025005324014E-4</v>
      </c>
      <c r="BT48" s="92">
        <v>1.2553489561955124E-3</v>
      </c>
      <c r="BU48" s="92">
        <v>2.6112659685261766E-4</v>
      </c>
      <c r="BV48" s="92">
        <v>5.9671673442095153E-4</v>
      </c>
      <c r="BW48" s="92">
        <v>2.2737410106396612E-3</v>
      </c>
      <c r="BX48" s="92">
        <v>7.2021268237729814E-4</v>
      </c>
      <c r="BY48" s="92">
        <v>6.9931358974317044E-4</v>
      </c>
      <c r="BZ48" s="92">
        <v>2.871770767554039E-3</v>
      </c>
      <c r="CA48" s="92">
        <v>2.6318731868565535E-3</v>
      </c>
      <c r="CB48" s="92">
        <v>8.3010302877017321E-4</v>
      </c>
      <c r="CC48" s="92">
        <v>5.3344483339069239E-4</v>
      </c>
      <c r="CD48" s="92">
        <v>0</v>
      </c>
      <c r="CE48" s="92">
        <v>0</v>
      </c>
      <c r="CF48" s="92">
        <v>0</v>
      </c>
      <c r="CG48" s="92">
        <v>1.2599410516242133</v>
      </c>
      <c r="CH48" s="84" t="s">
        <v>296</v>
      </c>
    </row>
    <row r="49" spans="1:86">
      <c r="A49" s="51" t="s">
        <v>41</v>
      </c>
      <c r="B49" s="81" t="s">
        <v>217</v>
      </c>
      <c r="C49" s="92">
        <v>7.9061969775615307E-3</v>
      </c>
      <c r="D49" s="92">
        <v>3.5076578621647974E-3</v>
      </c>
      <c r="E49" s="92">
        <v>2.9644725129060048E-2</v>
      </c>
      <c r="F49" s="92">
        <v>1.1502241199461714E-2</v>
      </c>
      <c r="G49" s="92">
        <v>1.2994351644361581E-2</v>
      </c>
      <c r="H49" s="92">
        <v>2.3709916832928918E-2</v>
      </c>
      <c r="I49" s="92">
        <v>4.846011416945766E-3</v>
      </c>
      <c r="J49" s="92">
        <v>8.2228987403476245E-3</v>
      </c>
      <c r="K49" s="92">
        <v>1.8191581905827352E-2</v>
      </c>
      <c r="L49" s="92">
        <v>2.5018231666405651E-2</v>
      </c>
      <c r="M49" s="92">
        <v>1.5268021058778117E-2</v>
      </c>
      <c r="N49" s="92">
        <v>1.161738425193652E-2</v>
      </c>
      <c r="O49" s="92">
        <v>7.084769115926615E-3</v>
      </c>
      <c r="P49" s="92">
        <v>1.8300683719474015E-3</v>
      </c>
      <c r="Q49" s="92">
        <v>1.9152706529997496E-2</v>
      </c>
      <c r="R49" s="92">
        <v>1.3714784348988327E-2</v>
      </c>
      <c r="S49" s="92">
        <v>1.9220735222854838E-2</v>
      </c>
      <c r="T49" s="92">
        <v>1.5879135509124166E-2</v>
      </c>
      <c r="U49" s="92">
        <v>1.450436363023924E-2</v>
      </c>
      <c r="V49" s="92">
        <v>1.6512173258575624E-2</v>
      </c>
      <c r="W49" s="92">
        <v>2.3788859017785748E-2</v>
      </c>
      <c r="X49" s="92">
        <v>2.0959986589004369E-2</v>
      </c>
      <c r="Y49" s="92">
        <v>1.7402955199493204E-2</v>
      </c>
      <c r="Z49" s="92">
        <v>5.0995500100310927E-3</v>
      </c>
      <c r="AA49" s="92">
        <v>1.4430661956125551E-2</v>
      </c>
      <c r="AB49" s="92">
        <v>1.5970346526305853E-2</v>
      </c>
      <c r="AC49" s="92">
        <v>2.4785958969645284E-2</v>
      </c>
      <c r="AD49" s="92">
        <v>6.9216752505049297E-3</v>
      </c>
      <c r="AE49" s="92">
        <v>1.7162753314393198E-2</v>
      </c>
      <c r="AF49" s="92">
        <v>1.4713997445567728E-2</v>
      </c>
      <c r="AG49" s="92">
        <v>8.8450581768803015E-3</v>
      </c>
      <c r="AH49" s="92">
        <v>9.1953394171730291E-3</v>
      </c>
      <c r="AI49" s="92">
        <v>6.6642142077034828E-3</v>
      </c>
      <c r="AJ49" s="92">
        <v>7.5381133125690478E-3</v>
      </c>
      <c r="AK49" s="92">
        <v>1.5730495365779262E-2</v>
      </c>
      <c r="AL49" s="92">
        <v>3.0051219680445464E-2</v>
      </c>
      <c r="AM49" s="92">
        <v>2.7289210676078878E-2</v>
      </c>
      <c r="AN49" s="92">
        <v>3.7650606594649152E-2</v>
      </c>
      <c r="AO49" s="92">
        <v>0.31351575016241245</v>
      </c>
      <c r="AP49" s="92">
        <v>0.15156695660909067</v>
      </c>
      <c r="AQ49" s="92">
        <v>1.1998297027520688</v>
      </c>
      <c r="AR49" s="92">
        <v>1.5932707505357212E-2</v>
      </c>
      <c r="AS49" s="92">
        <v>6.9631835737996653E-3</v>
      </c>
      <c r="AT49" s="92">
        <v>7.2963793633374812E-3</v>
      </c>
      <c r="AU49" s="92">
        <v>5.3543488024501689E-3</v>
      </c>
      <c r="AV49" s="92">
        <v>6.6995021482883473E-3</v>
      </c>
      <c r="AW49" s="92">
        <v>4.4129695932417588E-3</v>
      </c>
      <c r="AX49" s="92">
        <v>4.6572635373971147E-3</v>
      </c>
      <c r="AY49" s="92">
        <v>7.714324981866391E-3</v>
      </c>
      <c r="AZ49" s="92">
        <v>8.9097889127337203E-3</v>
      </c>
      <c r="BA49" s="92">
        <v>2.4804939944563084E-3</v>
      </c>
      <c r="BB49" s="92">
        <v>3.2664429935687321E-3</v>
      </c>
      <c r="BC49" s="92">
        <v>9.8609314441125747E-3</v>
      </c>
      <c r="BD49" s="92">
        <v>8.4158208223681372E-4</v>
      </c>
      <c r="BE49" s="92">
        <v>3.7344194027977588E-3</v>
      </c>
      <c r="BF49" s="92">
        <v>6.4024175503463749E-3</v>
      </c>
      <c r="BG49" s="92">
        <v>5.9819741644286505E-3</v>
      </c>
      <c r="BH49" s="92">
        <v>8.8106315119749947E-3</v>
      </c>
      <c r="BI49" s="92">
        <v>3.7926855175939101E-3</v>
      </c>
      <c r="BJ49" s="92">
        <v>9.3163207136547407E-3</v>
      </c>
      <c r="BK49" s="92">
        <v>3.8944668646778199E-3</v>
      </c>
      <c r="BL49" s="92">
        <v>1.6607817220131261E-2</v>
      </c>
      <c r="BM49" s="92">
        <v>5.1686585609770838E-3</v>
      </c>
      <c r="BN49" s="92">
        <v>3.1565014648832629E-2</v>
      </c>
      <c r="BO49" s="92">
        <v>3.0477147608078486E-3</v>
      </c>
      <c r="BP49" s="92">
        <v>3.5881428031509844E-3</v>
      </c>
      <c r="BQ49" s="92">
        <v>6.3504472630326247E-3</v>
      </c>
      <c r="BR49" s="92">
        <v>3.6242569878548986E-2</v>
      </c>
      <c r="BS49" s="92">
        <v>1.2242664250681379E-3</v>
      </c>
      <c r="BT49" s="92">
        <v>3.8407259663494186E-3</v>
      </c>
      <c r="BU49" s="92">
        <v>4.2966859757420832E-3</v>
      </c>
      <c r="BV49" s="92">
        <v>2.4817188424528891E-3</v>
      </c>
      <c r="BW49" s="92">
        <v>5.5066848439511316E-3</v>
      </c>
      <c r="BX49" s="92">
        <v>5.7851814196260964E-3</v>
      </c>
      <c r="BY49" s="92">
        <v>6.5782680368833652E-3</v>
      </c>
      <c r="BZ49" s="92">
        <v>1.0215425100554263E-2</v>
      </c>
      <c r="CA49" s="92">
        <v>9.844803874344582E-3</v>
      </c>
      <c r="CB49" s="92">
        <v>2.5805875892885538E-3</v>
      </c>
      <c r="CC49" s="92">
        <v>5.2738044184798671E-3</v>
      </c>
      <c r="CD49" s="92">
        <v>0</v>
      </c>
      <c r="CE49" s="92">
        <v>0</v>
      </c>
      <c r="CF49" s="92">
        <v>0</v>
      </c>
      <c r="CG49" s="92">
        <v>2.5359627181936841</v>
      </c>
      <c r="CH49" s="84" t="s">
        <v>297</v>
      </c>
    </row>
    <row r="50" spans="1:86">
      <c r="A50" s="51" t="s">
        <v>42</v>
      </c>
      <c r="B50" s="81" t="s">
        <v>218</v>
      </c>
      <c r="C50" s="92">
        <v>3.2072614937076072E-3</v>
      </c>
      <c r="D50" s="92">
        <v>2.6130269855656548E-3</v>
      </c>
      <c r="E50" s="92">
        <v>4.3170875846679363E-3</v>
      </c>
      <c r="F50" s="92">
        <v>1.5140706613218618E-3</v>
      </c>
      <c r="G50" s="92">
        <v>2.0803672735249103E-3</v>
      </c>
      <c r="H50" s="92">
        <v>2.4205564642727807E-3</v>
      </c>
      <c r="I50" s="92">
        <v>7.889593813685897E-4</v>
      </c>
      <c r="J50" s="92">
        <v>1.2378637584524671E-3</v>
      </c>
      <c r="K50" s="92">
        <v>1.4255646914615127E-3</v>
      </c>
      <c r="L50" s="92">
        <v>1.3650227786480161E-3</v>
      </c>
      <c r="M50" s="92">
        <v>1.8708291270288363E-3</v>
      </c>
      <c r="N50" s="92">
        <v>1.6221921684010214E-3</v>
      </c>
      <c r="O50" s="92">
        <v>2.8079915811298735E-3</v>
      </c>
      <c r="P50" s="92">
        <v>3.6803425904511191E-4</v>
      </c>
      <c r="Q50" s="92">
        <v>1.3409435886345931E-3</v>
      </c>
      <c r="R50" s="92">
        <v>1.6233489061541694E-3</v>
      </c>
      <c r="S50" s="92">
        <v>1.1459537668389694E-3</v>
      </c>
      <c r="T50" s="92">
        <v>2.1348882784186212E-3</v>
      </c>
      <c r="U50" s="92">
        <v>1.1219437198933396E-3</v>
      </c>
      <c r="V50" s="92">
        <v>2.1973888878453513E-3</v>
      </c>
      <c r="W50" s="92">
        <v>8.8472237690300187E-4</v>
      </c>
      <c r="X50" s="92">
        <v>1.1667109877251216E-3</v>
      </c>
      <c r="Y50" s="92">
        <v>1.4734914939666325E-3</v>
      </c>
      <c r="Z50" s="92">
        <v>5.8934287526855899E-4</v>
      </c>
      <c r="AA50" s="92">
        <v>1.0620418534454449E-3</v>
      </c>
      <c r="AB50" s="92">
        <v>2.242838098120566E-3</v>
      </c>
      <c r="AC50" s="92">
        <v>2.2259371047564165E-3</v>
      </c>
      <c r="AD50" s="92">
        <v>2.3631231195695092E-3</v>
      </c>
      <c r="AE50" s="92">
        <v>1.8963966427165081E-3</v>
      </c>
      <c r="AF50" s="92">
        <v>3.9627656117767352E-3</v>
      </c>
      <c r="AG50" s="92">
        <v>3.668579276428587E-3</v>
      </c>
      <c r="AH50" s="92">
        <v>1.8078422125285699E-3</v>
      </c>
      <c r="AI50" s="92">
        <v>1.6999862624738824E-3</v>
      </c>
      <c r="AJ50" s="92">
        <v>2.617682097309526E-3</v>
      </c>
      <c r="AK50" s="92">
        <v>3.6280831240605572E-3</v>
      </c>
      <c r="AL50" s="92">
        <v>4.4554280824833856E-3</v>
      </c>
      <c r="AM50" s="92">
        <v>5.0509469030517581E-3</v>
      </c>
      <c r="AN50" s="92">
        <v>2.8871992079100876E-3</v>
      </c>
      <c r="AO50" s="92">
        <v>2.6295131207172413E-3</v>
      </c>
      <c r="AP50" s="92">
        <v>2.1327108308889136E-3</v>
      </c>
      <c r="AQ50" s="92">
        <v>2.1907109599401983E-3</v>
      </c>
      <c r="AR50" s="92">
        <v>1.3267807675562491</v>
      </c>
      <c r="AS50" s="92">
        <v>3.0885563029488753E-3</v>
      </c>
      <c r="AT50" s="92">
        <v>2.0451117403998812E-3</v>
      </c>
      <c r="AU50" s="92">
        <v>1.6358921724821469E-2</v>
      </c>
      <c r="AV50" s="92">
        <v>5.8897443816131965E-3</v>
      </c>
      <c r="AW50" s="92">
        <v>4.5283271283902641E-3</v>
      </c>
      <c r="AX50" s="92">
        <v>3.6287899413743243E-3</v>
      </c>
      <c r="AY50" s="92">
        <v>5.9112787966661183E-3</v>
      </c>
      <c r="AZ50" s="92">
        <v>1.1730342187748622E-2</v>
      </c>
      <c r="BA50" s="92">
        <v>3.9677026087298461E-3</v>
      </c>
      <c r="BB50" s="92">
        <v>3.8126611791129664E-3</v>
      </c>
      <c r="BC50" s="92">
        <v>2.7187955178130173E-3</v>
      </c>
      <c r="BD50" s="92">
        <v>3.9426114145996155E-4</v>
      </c>
      <c r="BE50" s="92">
        <v>6.7811839298253657E-3</v>
      </c>
      <c r="BF50" s="92">
        <v>9.0933624203631998E-3</v>
      </c>
      <c r="BG50" s="92">
        <v>6.0226134285355452E-3</v>
      </c>
      <c r="BH50" s="92">
        <v>3.8362854124114687E-3</v>
      </c>
      <c r="BI50" s="92">
        <v>4.739786912930955E-3</v>
      </c>
      <c r="BJ50" s="92">
        <v>7.1613301402963063E-3</v>
      </c>
      <c r="BK50" s="92">
        <v>6.1213986795835605E-3</v>
      </c>
      <c r="BL50" s="92">
        <v>3.3502997115803269E-3</v>
      </c>
      <c r="BM50" s="92">
        <v>8.7898420550253022E-4</v>
      </c>
      <c r="BN50" s="92">
        <v>8.364188815571702E-3</v>
      </c>
      <c r="BO50" s="92">
        <v>2.9951541338132355E-3</v>
      </c>
      <c r="BP50" s="92">
        <v>4.4678498741185495E-3</v>
      </c>
      <c r="BQ50" s="92">
        <v>6.9994126270951891E-3</v>
      </c>
      <c r="BR50" s="92">
        <v>6.7449421792730715E-3</v>
      </c>
      <c r="BS50" s="92">
        <v>2.9382022343183555E-3</v>
      </c>
      <c r="BT50" s="92">
        <v>2.3367144106747643E-3</v>
      </c>
      <c r="BU50" s="92">
        <v>2.9317398557600965E-3</v>
      </c>
      <c r="BV50" s="92">
        <v>1.6893952315159247E-3</v>
      </c>
      <c r="BW50" s="92">
        <v>6.862452276571976E-3</v>
      </c>
      <c r="BX50" s="92">
        <v>4.324439947392485E-3</v>
      </c>
      <c r="BY50" s="92">
        <v>7.4901192814077911E-3</v>
      </c>
      <c r="BZ50" s="92">
        <v>7.3269585064578363E-3</v>
      </c>
      <c r="CA50" s="92">
        <v>3.9742740349774791E-2</v>
      </c>
      <c r="CB50" s="92">
        <v>3.2334849124687421E-3</v>
      </c>
      <c r="CC50" s="92">
        <v>2.6247044102380959E-3</v>
      </c>
      <c r="CD50" s="92">
        <v>0</v>
      </c>
      <c r="CE50" s="92">
        <v>0</v>
      </c>
      <c r="CF50" s="92">
        <v>0</v>
      </c>
      <c r="CG50" s="92">
        <v>1.637752351693232</v>
      </c>
      <c r="CH50" s="84" t="s">
        <v>298</v>
      </c>
    </row>
    <row r="51" spans="1:86">
      <c r="A51" s="51" t="s">
        <v>43</v>
      </c>
      <c r="B51" s="81" t="s">
        <v>219</v>
      </c>
      <c r="C51" s="92">
        <v>1.3001906024430589E-3</v>
      </c>
      <c r="D51" s="92">
        <v>1.3952148414481771E-3</v>
      </c>
      <c r="E51" s="92">
        <v>1.8679181217759436E-3</v>
      </c>
      <c r="F51" s="92">
        <v>1.2046649772116018E-3</v>
      </c>
      <c r="G51" s="92">
        <v>1.2651560846931927E-3</v>
      </c>
      <c r="H51" s="92">
        <v>2.0075068528156801E-3</v>
      </c>
      <c r="I51" s="92">
        <v>7.5346613507987627E-4</v>
      </c>
      <c r="J51" s="92">
        <v>9.6636572885134284E-4</v>
      </c>
      <c r="K51" s="92">
        <v>1.006574196115562E-3</v>
      </c>
      <c r="L51" s="92">
        <v>1.1704903367940375E-3</v>
      </c>
      <c r="M51" s="92">
        <v>1.5453619955709116E-3</v>
      </c>
      <c r="N51" s="92">
        <v>1.1506719038229846E-3</v>
      </c>
      <c r="O51" s="92">
        <v>1.7643617555810709E-3</v>
      </c>
      <c r="P51" s="92">
        <v>1.7623526878051928E-4</v>
      </c>
      <c r="Q51" s="92">
        <v>1.1533462451113309E-3</v>
      </c>
      <c r="R51" s="92">
        <v>2.447067486301596E-3</v>
      </c>
      <c r="S51" s="92">
        <v>1.0736162409533227E-3</v>
      </c>
      <c r="T51" s="92">
        <v>1.5686840160796702E-3</v>
      </c>
      <c r="U51" s="92">
        <v>7.7178653069481633E-4</v>
      </c>
      <c r="V51" s="92">
        <v>2.4696642350277194E-3</v>
      </c>
      <c r="W51" s="92">
        <v>1.198936739331756E-3</v>
      </c>
      <c r="X51" s="92">
        <v>1.3023024973410498E-3</v>
      </c>
      <c r="Y51" s="92">
        <v>1.6300917508656491E-3</v>
      </c>
      <c r="Z51" s="92">
        <v>6.002355626874193E-4</v>
      </c>
      <c r="AA51" s="92">
        <v>1.3901927040719537E-3</v>
      </c>
      <c r="AB51" s="92">
        <v>1.737057491563938E-3</v>
      </c>
      <c r="AC51" s="92">
        <v>1.7295292480616624E-3</v>
      </c>
      <c r="AD51" s="92">
        <v>3.2632124845982081E-3</v>
      </c>
      <c r="AE51" s="92">
        <v>6.4170778527871905E-4</v>
      </c>
      <c r="AF51" s="92">
        <v>5.5829481623283954E-4</v>
      </c>
      <c r="AG51" s="92">
        <v>1.3831134039737842E-3</v>
      </c>
      <c r="AH51" s="92">
        <v>2.1124712375476915E-3</v>
      </c>
      <c r="AI51" s="92">
        <v>2.5805659734716331E-3</v>
      </c>
      <c r="AJ51" s="92">
        <v>4.6133388200115906E-3</v>
      </c>
      <c r="AK51" s="92">
        <v>1.9715999205642673E-3</v>
      </c>
      <c r="AL51" s="92">
        <v>2.8945517477333019E-3</v>
      </c>
      <c r="AM51" s="92">
        <v>1.7641254888956406E-3</v>
      </c>
      <c r="AN51" s="92">
        <v>3.5208686508731947E-3</v>
      </c>
      <c r="AO51" s="92">
        <v>1.760522756388831E-3</v>
      </c>
      <c r="AP51" s="92">
        <v>1.9834185230427005E-3</v>
      </c>
      <c r="AQ51" s="92">
        <v>1.4746106886230899E-3</v>
      </c>
      <c r="AR51" s="92">
        <v>1.1278200879288741E-3</v>
      </c>
      <c r="AS51" s="92">
        <v>1.04660662282823</v>
      </c>
      <c r="AT51" s="92">
        <v>8.8046131025829152E-4</v>
      </c>
      <c r="AU51" s="92">
        <v>3.6417297980017005E-3</v>
      </c>
      <c r="AV51" s="92">
        <v>5.2938925651801255E-3</v>
      </c>
      <c r="AW51" s="92">
        <v>1.7631833576690044E-3</v>
      </c>
      <c r="AX51" s="92">
        <v>1.3008441184288323E-3</v>
      </c>
      <c r="AY51" s="92">
        <v>5.4985182220612105E-3</v>
      </c>
      <c r="AZ51" s="92">
        <v>3.5099905779745616E-3</v>
      </c>
      <c r="BA51" s="92">
        <v>2.0005250452706023E-3</v>
      </c>
      <c r="BB51" s="92">
        <v>2.3164252968202181E-3</v>
      </c>
      <c r="BC51" s="92">
        <v>3.4352112793756889E-3</v>
      </c>
      <c r="BD51" s="92">
        <v>2.4023955696230367E-4</v>
      </c>
      <c r="BE51" s="92">
        <v>4.3875713747415944E-3</v>
      </c>
      <c r="BF51" s="92">
        <v>5.9268301748723754E-3</v>
      </c>
      <c r="BG51" s="92">
        <v>5.8106129499992127E-3</v>
      </c>
      <c r="BH51" s="92">
        <v>1.8056421049360272E-3</v>
      </c>
      <c r="BI51" s="92">
        <v>2.4570207367203326E-3</v>
      </c>
      <c r="BJ51" s="92">
        <v>7.236440303175694E-3</v>
      </c>
      <c r="BK51" s="92">
        <v>2.2653392906844421E-3</v>
      </c>
      <c r="BL51" s="92">
        <v>1.5998893272087802E-3</v>
      </c>
      <c r="BM51" s="92">
        <v>1.5272164282189155E-3</v>
      </c>
      <c r="BN51" s="92">
        <v>4.2809522997249395E-3</v>
      </c>
      <c r="BO51" s="92">
        <v>1.2088234549360959E-3</v>
      </c>
      <c r="BP51" s="92">
        <v>1.8843095818885697E-3</v>
      </c>
      <c r="BQ51" s="92">
        <v>3.4314403974471473E-3</v>
      </c>
      <c r="BR51" s="92">
        <v>5.9263092914448869E-4</v>
      </c>
      <c r="BS51" s="92">
        <v>8.4948681349712729E-4</v>
      </c>
      <c r="BT51" s="92">
        <v>1.8834052889230273E-3</v>
      </c>
      <c r="BU51" s="92">
        <v>6.0981024245502981E-4</v>
      </c>
      <c r="BV51" s="92">
        <v>3.5302110188225992E-4</v>
      </c>
      <c r="BW51" s="92">
        <v>5.0190814025975533E-3</v>
      </c>
      <c r="BX51" s="92">
        <v>1.1722572031492319E-3</v>
      </c>
      <c r="BY51" s="92">
        <v>1.5311041501840643E-3</v>
      </c>
      <c r="BZ51" s="92">
        <v>3.831145685717928E-3</v>
      </c>
      <c r="CA51" s="92">
        <v>2.6223730826630005E-3</v>
      </c>
      <c r="CB51" s="92">
        <v>1.8002458983822421E-3</v>
      </c>
      <c r="CC51" s="92">
        <v>5.3364471839349847E-3</v>
      </c>
      <c r="CD51" s="92">
        <v>0</v>
      </c>
      <c r="CE51" s="92">
        <v>0</v>
      </c>
      <c r="CF51" s="92">
        <v>0</v>
      </c>
      <c r="CG51" s="92">
        <v>1.2142076532975574</v>
      </c>
      <c r="CH51" s="84" t="s">
        <v>299</v>
      </c>
    </row>
    <row r="52" spans="1:86">
      <c r="A52" s="51" t="s">
        <v>44</v>
      </c>
      <c r="B52" s="81" t="s">
        <v>220</v>
      </c>
      <c r="C52" s="92">
        <v>9.6140349494472453E-4</v>
      </c>
      <c r="D52" s="92">
        <v>1.8990923573764173E-3</v>
      </c>
      <c r="E52" s="92">
        <v>1.1425735228717531E-3</v>
      </c>
      <c r="F52" s="92">
        <v>1.2897935826928191E-3</v>
      </c>
      <c r="G52" s="92">
        <v>1.525166240549122E-3</v>
      </c>
      <c r="H52" s="92">
        <v>2.6269508455091409E-3</v>
      </c>
      <c r="I52" s="92">
        <v>8.0368621240299533E-4</v>
      </c>
      <c r="J52" s="92">
        <v>1.3753557839231096E-3</v>
      </c>
      <c r="K52" s="92">
        <v>1.2694944316463304E-3</v>
      </c>
      <c r="L52" s="92">
        <v>1.3487385649075668E-3</v>
      </c>
      <c r="M52" s="92">
        <v>2.0341960400748803E-3</v>
      </c>
      <c r="N52" s="92">
        <v>1.4422358093524176E-3</v>
      </c>
      <c r="O52" s="92">
        <v>2.2701028924994454E-3</v>
      </c>
      <c r="P52" s="92">
        <v>5.4124951237241928E-4</v>
      </c>
      <c r="Q52" s="92">
        <v>1.6843650453779318E-3</v>
      </c>
      <c r="R52" s="92">
        <v>2.7930213930687565E-3</v>
      </c>
      <c r="S52" s="92">
        <v>1.1965600866326311E-3</v>
      </c>
      <c r="T52" s="92">
        <v>2.0206725693887513E-3</v>
      </c>
      <c r="U52" s="92">
        <v>1.2543364319373522E-3</v>
      </c>
      <c r="V52" s="92">
        <v>6.1271362024924874E-4</v>
      </c>
      <c r="W52" s="92">
        <v>1.9797065543756751E-3</v>
      </c>
      <c r="X52" s="92">
        <v>1.0116151194645392E-3</v>
      </c>
      <c r="Y52" s="92">
        <v>9.8167914129339479E-4</v>
      </c>
      <c r="Z52" s="92">
        <v>7.7091119281664231E-4</v>
      </c>
      <c r="AA52" s="92">
        <v>4.6795146529422869E-4</v>
      </c>
      <c r="AB52" s="92">
        <v>2.2088831294892128E-3</v>
      </c>
      <c r="AC52" s="92">
        <v>2.4057141225780122E-3</v>
      </c>
      <c r="AD52" s="92">
        <v>3.2773182395938031E-3</v>
      </c>
      <c r="AE52" s="92">
        <v>9.3583445789903767E-4</v>
      </c>
      <c r="AF52" s="92">
        <v>3.6756431127747979E-3</v>
      </c>
      <c r="AG52" s="92">
        <v>5.6682085719766424E-3</v>
      </c>
      <c r="AH52" s="92">
        <v>1.2922821311379315E-3</v>
      </c>
      <c r="AI52" s="92">
        <v>1.4474422819696492E-3</v>
      </c>
      <c r="AJ52" s="92">
        <v>7.9538662700939073E-4</v>
      </c>
      <c r="AK52" s="92">
        <v>1.6099144984983232E-3</v>
      </c>
      <c r="AL52" s="92">
        <v>2.2083365883383546E-3</v>
      </c>
      <c r="AM52" s="92">
        <v>2.8440243953383746E-3</v>
      </c>
      <c r="AN52" s="92">
        <v>1.9878729766108741E-3</v>
      </c>
      <c r="AO52" s="92">
        <v>8.2736481593876469E-3</v>
      </c>
      <c r="AP52" s="92">
        <v>2.3172742237283758E-2</v>
      </c>
      <c r="AQ52" s="92">
        <v>2.1065599111483851E-3</v>
      </c>
      <c r="AR52" s="92">
        <v>6.9115729201308764E-3</v>
      </c>
      <c r="AS52" s="92">
        <v>3.1058201140421425E-3</v>
      </c>
      <c r="AT52" s="92">
        <v>1.0017799558449145</v>
      </c>
      <c r="AU52" s="92">
        <v>1.0398432114826314E-2</v>
      </c>
      <c r="AV52" s="92">
        <v>8.147137449219027E-3</v>
      </c>
      <c r="AW52" s="92">
        <v>7.5593771499298254E-3</v>
      </c>
      <c r="AX52" s="92">
        <v>1.2458495484459439E-3</v>
      </c>
      <c r="AY52" s="92">
        <v>3.0037612671742694E-3</v>
      </c>
      <c r="AZ52" s="92">
        <v>5.7409948563009955E-3</v>
      </c>
      <c r="BA52" s="92">
        <v>5.4265911965425849E-3</v>
      </c>
      <c r="BB52" s="92">
        <v>8.403523344744231E-3</v>
      </c>
      <c r="BC52" s="92">
        <v>1.6921301746568793E-2</v>
      </c>
      <c r="BD52" s="92">
        <v>2.5819644264870386E-4</v>
      </c>
      <c r="BE52" s="92">
        <v>1.7542707402120662E-3</v>
      </c>
      <c r="BF52" s="92">
        <v>2.8091910811409381E-3</v>
      </c>
      <c r="BG52" s="92">
        <v>1.672429257844154E-3</v>
      </c>
      <c r="BH52" s="92">
        <v>6.4246690256827485E-3</v>
      </c>
      <c r="BI52" s="92">
        <v>2.8917896389001121E-3</v>
      </c>
      <c r="BJ52" s="92">
        <v>7.5631996782695781E-3</v>
      </c>
      <c r="BK52" s="92">
        <v>2.9405144266020184E-3</v>
      </c>
      <c r="BL52" s="92">
        <v>2.6694319365259496E-3</v>
      </c>
      <c r="BM52" s="92">
        <v>1.2548122570239062E-3</v>
      </c>
      <c r="BN52" s="92">
        <v>9.5742541654646428E-3</v>
      </c>
      <c r="BO52" s="92">
        <v>2.2185981098557057E-3</v>
      </c>
      <c r="BP52" s="92">
        <v>2.3315623273359081E-3</v>
      </c>
      <c r="BQ52" s="92">
        <v>1.1818741177659466E-3</v>
      </c>
      <c r="BR52" s="92">
        <v>1.3213778368963092E-2</v>
      </c>
      <c r="BS52" s="92">
        <v>1.0135303538798414E-2</v>
      </c>
      <c r="BT52" s="92">
        <v>1.0489079823239121E-2</v>
      </c>
      <c r="BU52" s="92">
        <v>3.1173771299681415E-2</v>
      </c>
      <c r="BV52" s="92">
        <v>1.3509757373305668E-2</v>
      </c>
      <c r="BW52" s="92">
        <v>1.3107672531465695E-2</v>
      </c>
      <c r="BX52" s="92">
        <v>1.0001863036478048E-2</v>
      </c>
      <c r="BY52" s="92">
        <v>3.7329889152169322E-3</v>
      </c>
      <c r="BZ52" s="92">
        <v>1.1527213807885937E-2</v>
      </c>
      <c r="CA52" s="92">
        <v>1.0996900243294251E-2</v>
      </c>
      <c r="CB52" s="92">
        <v>2.0621814137868196E-3</v>
      </c>
      <c r="CC52" s="92">
        <v>3.5892153015956939E-3</v>
      </c>
      <c r="CD52" s="92">
        <v>0</v>
      </c>
      <c r="CE52" s="92">
        <v>0</v>
      </c>
      <c r="CF52" s="92">
        <v>0</v>
      </c>
      <c r="CG52" s="92">
        <v>1.3569422197638792</v>
      </c>
      <c r="CH52" s="84" t="s">
        <v>300</v>
      </c>
    </row>
    <row r="53" spans="1:86">
      <c r="A53" s="51" t="s">
        <v>45</v>
      </c>
      <c r="B53" s="81" t="s">
        <v>221</v>
      </c>
      <c r="C53" s="92">
        <v>7.3594871160608834E-4</v>
      </c>
      <c r="D53" s="92">
        <v>1.0875629351211752E-3</v>
      </c>
      <c r="E53" s="92">
        <v>8.0404941777247995E-4</v>
      </c>
      <c r="F53" s="92">
        <v>8.8820809396151384E-4</v>
      </c>
      <c r="G53" s="92">
        <v>1.3203811552147946E-3</v>
      </c>
      <c r="H53" s="92">
        <v>4.588512182438647E-3</v>
      </c>
      <c r="I53" s="92">
        <v>3.3030732345936694E-4</v>
      </c>
      <c r="J53" s="92">
        <v>5.5152444531836233E-4</v>
      </c>
      <c r="K53" s="92">
        <v>7.9710568473845061E-4</v>
      </c>
      <c r="L53" s="92">
        <v>7.3867134539960073E-4</v>
      </c>
      <c r="M53" s="92">
        <v>8.6656297446466334E-4</v>
      </c>
      <c r="N53" s="92">
        <v>8.0053664609149272E-4</v>
      </c>
      <c r="O53" s="92">
        <v>7.8848019860916908E-4</v>
      </c>
      <c r="P53" s="92">
        <v>2.3658574426583496E-4</v>
      </c>
      <c r="Q53" s="92">
        <v>9.0096808456658739E-4</v>
      </c>
      <c r="R53" s="92">
        <v>1.7893836059710902E-3</v>
      </c>
      <c r="S53" s="92">
        <v>6.2021783004230057E-4</v>
      </c>
      <c r="T53" s="92">
        <v>1.2247751656705127E-3</v>
      </c>
      <c r="U53" s="92">
        <v>4.6830384649918628E-4</v>
      </c>
      <c r="V53" s="92">
        <v>5.043725891168483E-4</v>
      </c>
      <c r="W53" s="92">
        <v>3.8112178511541165E-4</v>
      </c>
      <c r="X53" s="92">
        <v>5.408829824356681E-4</v>
      </c>
      <c r="Y53" s="92">
        <v>6.7142142983789993E-4</v>
      </c>
      <c r="Z53" s="92">
        <v>3.8021820437542325E-4</v>
      </c>
      <c r="AA53" s="92">
        <v>4.419853824881503E-4</v>
      </c>
      <c r="AB53" s="92">
        <v>1.0342773356502907E-3</v>
      </c>
      <c r="AC53" s="92">
        <v>1.3075564066904956E-3</v>
      </c>
      <c r="AD53" s="92">
        <v>1.1014535073996527E-3</v>
      </c>
      <c r="AE53" s="92">
        <v>5.5963932373811077E-4</v>
      </c>
      <c r="AF53" s="92">
        <v>8.2327879678324755E-4</v>
      </c>
      <c r="AG53" s="92">
        <v>1.08833177894524E-3</v>
      </c>
      <c r="AH53" s="92">
        <v>8.5663545250382425E-4</v>
      </c>
      <c r="AI53" s="92">
        <v>5.6328735893226758E-4</v>
      </c>
      <c r="AJ53" s="92">
        <v>5.6743668863350086E-4</v>
      </c>
      <c r="AK53" s="92">
        <v>3.4036664909856914E-3</v>
      </c>
      <c r="AL53" s="92">
        <v>2.4268018650864926E-3</v>
      </c>
      <c r="AM53" s="92">
        <v>1.155644200321992E-3</v>
      </c>
      <c r="AN53" s="92">
        <v>1.0361679441004716E-3</v>
      </c>
      <c r="AO53" s="92">
        <v>1.7790486413426794E-3</v>
      </c>
      <c r="AP53" s="92">
        <v>2.8090901323571701E-3</v>
      </c>
      <c r="AQ53" s="92">
        <v>1.0136257650475045E-3</v>
      </c>
      <c r="AR53" s="92">
        <v>8.9997975334280673E-4</v>
      </c>
      <c r="AS53" s="92">
        <v>1.852497206248942E-3</v>
      </c>
      <c r="AT53" s="92">
        <v>1.0881782458822718E-3</v>
      </c>
      <c r="AU53" s="92">
        <v>1.0438567075519081</v>
      </c>
      <c r="AV53" s="92">
        <v>2.9419536587077955E-3</v>
      </c>
      <c r="AW53" s="92">
        <v>1.3270650856559729E-3</v>
      </c>
      <c r="AX53" s="92">
        <v>5.2511216880916835E-3</v>
      </c>
      <c r="AY53" s="92">
        <v>1.362910255917981E-3</v>
      </c>
      <c r="AZ53" s="92">
        <v>2.6732759691472856E-3</v>
      </c>
      <c r="BA53" s="92">
        <v>2.2058390989251175E-3</v>
      </c>
      <c r="BB53" s="92">
        <v>1.1937214297189714E-3</v>
      </c>
      <c r="BC53" s="92">
        <v>1.36739713673554E-3</v>
      </c>
      <c r="BD53" s="92">
        <v>1.2334313919496327E-4</v>
      </c>
      <c r="BE53" s="92">
        <v>2.5310028932628084E-3</v>
      </c>
      <c r="BF53" s="92">
        <v>1.7344010513631869E-3</v>
      </c>
      <c r="BG53" s="92">
        <v>2.5591875439313345E-3</v>
      </c>
      <c r="BH53" s="92">
        <v>8.3274844313545489E-3</v>
      </c>
      <c r="BI53" s="92">
        <v>5.6223053426223107E-2</v>
      </c>
      <c r="BJ53" s="92">
        <v>2.9285544507561003E-3</v>
      </c>
      <c r="BK53" s="92">
        <v>2.2089598099759994E-3</v>
      </c>
      <c r="BL53" s="92">
        <v>2.381859093307466E-3</v>
      </c>
      <c r="BM53" s="92">
        <v>3.0075312146216927E-4</v>
      </c>
      <c r="BN53" s="92">
        <v>4.7465579073857076E-3</v>
      </c>
      <c r="BO53" s="92">
        <v>9.3494519526166834E-4</v>
      </c>
      <c r="BP53" s="92">
        <v>1.1342025807006221E-3</v>
      </c>
      <c r="BQ53" s="92">
        <v>1.7402879561221024E-3</v>
      </c>
      <c r="BR53" s="92">
        <v>6.8628431920056637E-4</v>
      </c>
      <c r="BS53" s="92">
        <v>1.2915610130555129E-3</v>
      </c>
      <c r="BT53" s="92">
        <v>1.0321526835019882E-3</v>
      </c>
      <c r="BU53" s="92">
        <v>6.7423714148596959E-4</v>
      </c>
      <c r="BV53" s="92">
        <v>5.2819283778809142E-4</v>
      </c>
      <c r="BW53" s="92">
        <v>2.2332229633428066E-3</v>
      </c>
      <c r="BX53" s="92">
        <v>2.273071145435724E-3</v>
      </c>
      <c r="BY53" s="92">
        <v>4.9550613319201938E-3</v>
      </c>
      <c r="BZ53" s="92">
        <v>1.7381321242789665E-3</v>
      </c>
      <c r="CA53" s="92">
        <v>2.3457504611350075E-3</v>
      </c>
      <c r="CB53" s="92">
        <v>1.0160266949535766E-3</v>
      </c>
      <c r="CC53" s="92">
        <v>3.1766216387621956E-3</v>
      </c>
      <c r="CD53" s="92">
        <v>0</v>
      </c>
      <c r="CE53" s="92">
        <v>0</v>
      </c>
      <c r="CF53" s="92">
        <v>0</v>
      </c>
      <c r="CG53" s="92">
        <v>1.2198295834885442</v>
      </c>
      <c r="CH53" s="84" t="s">
        <v>301</v>
      </c>
    </row>
    <row r="54" spans="1:86" ht="22.5">
      <c r="A54" s="51" t="s">
        <v>46</v>
      </c>
      <c r="B54" s="81" t="s">
        <v>222</v>
      </c>
      <c r="C54" s="92">
        <v>1.9388547286131893E-4</v>
      </c>
      <c r="D54" s="92">
        <v>9.1713260323543505E-5</v>
      </c>
      <c r="E54" s="92">
        <v>1.2863085923600504E-4</v>
      </c>
      <c r="F54" s="92">
        <v>1.2469490409558592E-4</v>
      </c>
      <c r="G54" s="92">
        <v>3.8303164373333382E-4</v>
      </c>
      <c r="H54" s="92">
        <v>1.5664037690191583E-3</v>
      </c>
      <c r="I54" s="92">
        <v>9.6806838260309657E-5</v>
      </c>
      <c r="J54" s="92">
        <v>1.2341385686681278E-4</v>
      </c>
      <c r="K54" s="92">
        <v>1.2916473325926299E-4</v>
      </c>
      <c r="L54" s="92">
        <v>2.2823047991582917E-4</v>
      </c>
      <c r="M54" s="92">
        <v>1.6189137081442252E-4</v>
      </c>
      <c r="N54" s="92">
        <v>1.7896377390161353E-4</v>
      </c>
      <c r="O54" s="92">
        <v>1.857017890912561E-4</v>
      </c>
      <c r="P54" s="92">
        <v>7.552194125414434E-5</v>
      </c>
      <c r="Q54" s="92">
        <v>2.0686471091962963E-4</v>
      </c>
      <c r="R54" s="92">
        <v>5.3426765347310294E-4</v>
      </c>
      <c r="S54" s="92">
        <v>1.1406125681211631E-4</v>
      </c>
      <c r="T54" s="92">
        <v>2.6054750395432388E-4</v>
      </c>
      <c r="U54" s="92">
        <v>1.2393925756407247E-4</v>
      </c>
      <c r="V54" s="92">
        <v>1.6950900746328274E-4</v>
      </c>
      <c r="W54" s="92">
        <v>8.7161766407206905E-5</v>
      </c>
      <c r="X54" s="92">
        <v>1.5934337978320756E-4</v>
      </c>
      <c r="Y54" s="92">
        <v>1.3717332816981403E-4</v>
      </c>
      <c r="Z54" s="92">
        <v>6.5522828530815448E-5</v>
      </c>
      <c r="AA54" s="92">
        <v>1.3429678098528098E-4</v>
      </c>
      <c r="AB54" s="92">
        <v>2.628669391831921E-4</v>
      </c>
      <c r="AC54" s="92">
        <v>3.4492829480675479E-4</v>
      </c>
      <c r="AD54" s="92">
        <v>1.7042573342174771E-4</v>
      </c>
      <c r="AE54" s="92">
        <v>1.4865406335746678E-4</v>
      </c>
      <c r="AF54" s="92">
        <v>2.22052880851066E-4</v>
      </c>
      <c r="AG54" s="92">
        <v>2.7716931711217323E-4</v>
      </c>
      <c r="AH54" s="92">
        <v>1.9182867382159057E-4</v>
      </c>
      <c r="AI54" s="92">
        <v>1.5590613119442938E-4</v>
      </c>
      <c r="AJ54" s="92">
        <v>1.6576233832612004E-4</v>
      </c>
      <c r="AK54" s="92">
        <v>7.0467001106562879E-4</v>
      </c>
      <c r="AL54" s="92">
        <v>9.5627862427919048E-4</v>
      </c>
      <c r="AM54" s="92">
        <v>4.4218117278264392E-4</v>
      </c>
      <c r="AN54" s="92">
        <v>1.9477065646975541E-4</v>
      </c>
      <c r="AO54" s="92">
        <v>4.3774061907082525E-4</v>
      </c>
      <c r="AP54" s="92">
        <v>1.906409037524649E-4</v>
      </c>
      <c r="AQ54" s="92">
        <v>2.0783011665583155E-4</v>
      </c>
      <c r="AR54" s="92">
        <v>2.2867749176069688E-4</v>
      </c>
      <c r="AS54" s="92">
        <v>4.6712360367698384E-4</v>
      </c>
      <c r="AT54" s="92">
        <v>3.1270584979929342E-4</v>
      </c>
      <c r="AU54" s="92">
        <v>1.7494742704210514E-3</v>
      </c>
      <c r="AV54" s="92">
        <v>1.12215936046836</v>
      </c>
      <c r="AW54" s="92">
        <v>0.14545962328501241</v>
      </c>
      <c r="AX54" s="92">
        <v>4.5169197532020783E-3</v>
      </c>
      <c r="AY54" s="92">
        <v>5.6123379745020338E-4</v>
      </c>
      <c r="AZ54" s="92">
        <v>4.8939862049300934E-4</v>
      </c>
      <c r="BA54" s="92">
        <v>8.7009653448700305E-4</v>
      </c>
      <c r="BB54" s="92">
        <v>4.3939375631381876E-4</v>
      </c>
      <c r="BC54" s="92">
        <v>2.8552516116697588E-4</v>
      </c>
      <c r="BD54" s="92">
        <v>3.7796316424051337E-5</v>
      </c>
      <c r="BE54" s="92">
        <v>5.772879532145739E-4</v>
      </c>
      <c r="BF54" s="92">
        <v>6.4758195901589463E-4</v>
      </c>
      <c r="BG54" s="92">
        <v>5.1038574559602809E-4</v>
      </c>
      <c r="BH54" s="92">
        <v>1.1886599411332986E-4</v>
      </c>
      <c r="BI54" s="92">
        <v>2.2205353345506412E-2</v>
      </c>
      <c r="BJ54" s="92">
        <v>9.9346522585185004E-4</v>
      </c>
      <c r="BK54" s="92">
        <v>2.6885052123438731E-4</v>
      </c>
      <c r="BL54" s="92">
        <v>8.1717366554926168E-4</v>
      </c>
      <c r="BM54" s="92">
        <v>5.4854895414751745E-5</v>
      </c>
      <c r="BN54" s="92">
        <v>1.3112742286405308E-3</v>
      </c>
      <c r="BO54" s="92">
        <v>1.5922532965688036E-4</v>
      </c>
      <c r="BP54" s="92">
        <v>2.6757353867760383E-4</v>
      </c>
      <c r="BQ54" s="92">
        <v>4.4708722291822602E-4</v>
      </c>
      <c r="BR54" s="92">
        <v>2.8705843614961916E-4</v>
      </c>
      <c r="BS54" s="92">
        <v>5.7673919294692053E-4</v>
      </c>
      <c r="BT54" s="92">
        <v>2.6713562702415606E-4</v>
      </c>
      <c r="BU54" s="92">
        <v>1.9215889238910104E-4</v>
      </c>
      <c r="BV54" s="92">
        <v>2.0871856449719298E-4</v>
      </c>
      <c r="BW54" s="92">
        <v>2.570649183234346E-3</v>
      </c>
      <c r="BX54" s="92">
        <v>6.1672111705455255E-4</v>
      </c>
      <c r="BY54" s="92">
        <v>1.2812453619021156E-3</v>
      </c>
      <c r="BZ54" s="92">
        <v>6.2625484171281124E-4</v>
      </c>
      <c r="CA54" s="92">
        <v>8.626257366890817E-4</v>
      </c>
      <c r="CB54" s="92">
        <v>3.6167540620280484E-4</v>
      </c>
      <c r="CC54" s="92">
        <v>3.5618464699377085E-4</v>
      </c>
      <c r="CD54" s="92">
        <v>0</v>
      </c>
      <c r="CE54" s="92">
        <v>0</v>
      </c>
      <c r="CF54" s="92">
        <v>0</v>
      </c>
      <c r="CG54" s="92">
        <v>1.3248979241836001</v>
      </c>
      <c r="CH54" s="84" t="s">
        <v>302</v>
      </c>
    </row>
    <row r="55" spans="1:86">
      <c r="A55" s="51" t="s">
        <v>47</v>
      </c>
      <c r="B55" s="81" t="s">
        <v>223</v>
      </c>
      <c r="C55" s="92">
        <v>1.3284345802995359E-3</v>
      </c>
      <c r="D55" s="92">
        <v>6.1640558721373911E-4</v>
      </c>
      <c r="E55" s="92">
        <v>8.7083354162059527E-4</v>
      </c>
      <c r="F55" s="92">
        <v>8.4626493259519812E-4</v>
      </c>
      <c r="G55" s="92">
        <v>2.6427048935530203E-3</v>
      </c>
      <c r="H55" s="92">
        <v>1.0876039121212672E-2</v>
      </c>
      <c r="I55" s="92">
        <v>6.6067987620992E-4</v>
      </c>
      <c r="J55" s="92">
        <v>8.4363085009375868E-4</v>
      </c>
      <c r="K55" s="92">
        <v>8.8324405459974122E-4</v>
      </c>
      <c r="L55" s="92">
        <v>1.571841808112251E-3</v>
      </c>
      <c r="M55" s="92">
        <v>1.1049548981100661E-3</v>
      </c>
      <c r="N55" s="92">
        <v>1.2162203922661259E-3</v>
      </c>
      <c r="O55" s="92">
        <v>1.2705449345465601E-3</v>
      </c>
      <c r="P55" s="92">
        <v>5.1718902839866443E-4</v>
      </c>
      <c r="Q55" s="92">
        <v>1.4202148442144721E-3</v>
      </c>
      <c r="R55" s="92">
        <v>3.6855351924895297E-3</v>
      </c>
      <c r="S55" s="92">
        <v>7.7485074124254434E-4</v>
      </c>
      <c r="T55" s="92">
        <v>1.7845400116054222E-3</v>
      </c>
      <c r="U55" s="92">
        <v>8.4781400218061432E-4</v>
      </c>
      <c r="V55" s="92">
        <v>1.1578647544685276E-3</v>
      </c>
      <c r="W55" s="92">
        <v>5.9102920413165957E-4</v>
      </c>
      <c r="X55" s="92">
        <v>1.089890395415319E-3</v>
      </c>
      <c r="Y55" s="92">
        <v>9.3684043545480067E-4</v>
      </c>
      <c r="Z55" s="92">
        <v>4.460389391232458E-4</v>
      </c>
      <c r="AA55" s="92">
        <v>9.1271279698029403E-4</v>
      </c>
      <c r="AB55" s="92">
        <v>1.8080807728902762E-3</v>
      </c>
      <c r="AC55" s="92">
        <v>2.3790433477267198E-3</v>
      </c>
      <c r="AD55" s="92">
        <v>1.1456069752866535E-3</v>
      </c>
      <c r="AE55" s="92">
        <v>1.0043273642962394E-3</v>
      </c>
      <c r="AF55" s="92">
        <v>1.5167484772822895E-3</v>
      </c>
      <c r="AG55" s="92">
        <v>1.9014468436066836E-3</v>
      </c>
      <c r="AH55" s="92">
        <v>1.2991647182659465E-3</v>
      </c>
      <c r="AI55" s="92">
        <v>1.0583326830055412E-3</v>
      </c>
      <c r="AJ55" s="92">
        <v>1.1327854096850577E-3</v>
      </c>
      <c r="AK55" s="92">
        <v>4.876601694248534E-3</v>
      </c>
      <c r="AL55" s="92">
        <v>6.5758245858216005E-3</v>
      </c>
      <c r="AM55" s="92">
        <v>3.0490413362987308E-3</v>
      </c>
      <c r="AN55" s="92">
        <v>1.2992504985200478E-3</v>
      </c>
      <c r="AO55" s="92">
        <v>2.7857460027472742E-3</v>
      </c>
      <c r="AP55" s="92">
        <v>1.2937488107672536E-3</v>
      </c>
      <c r="AQ55" s="92">
        <v>1.3654528197584821E-3</v>
      </c>
      <c r="AR55" s="92">
        <v>1.5580630288746116E-3</v>
      </c>
      <c r="AS55" s="92">
        <v>3.2212209470553568E-3</v>
      </c>
      <c r="AT55" s="92">
        <v>2.1594111146002464E-3</v>
      </c>
      <c r="AU55" s="92">
        <v>1.0683693924192416E-2</v>
      </c>
      <c r="AV55" s="92">
        <v>3.8059593712721569E-3</v>
      </c>
      <c r="AW55" s="92">
        <v>1.0137256652332276</v>
      </c>
      <c r="AX55" s="92">
        <v>3.1359325497910734E-2</v>
      </c>
      <c r="AY55" s="92">
        <v>2.7963670571112247E-3</v>
      </c>
      <c r="AZ55" s="92">
        <v>3.3265939626884226E-3</v>
      </c>
      <c r="BA55" s="92">
        <v>5.9677895749066E-3</v>
      </c>
      <c r="BB55" s="92">
        <v>3.0427835620274253E-3</v>
      </c>
      <c r="BC55" s="92">
        <v>1.9499718945536744E-3</v>
      </c>
      <c r="BD55" s="92">
        <v>2.4996106595685157E-4</v>
      </c>
      <c r="BE55" s="92">
        <v>3.4216844443151744E-3</v>
      </c>
      <c r="BF55" s="92">
        <v>4.3962880079437341E-3</v>
      </c>
      <c r="BG55" s="92">
        <v>3.4698623312010859E-3</v>
      </c>
      <c r="BH55" s="92">
        <v>7.4369313502809116E-4</v>
      </c>
      <c r="BI55" s="92">
        <v>0.15463336963873911</v>
      </c>
      <c r="BJ55" s="92">
        <v>6.8347921717527632E-3</v>
      </c>
      <c r="BK55" s="92">
        <v>1.8327671893808317E-3</v>
      </c>
      <c r="BL55" s="92">
        <v>5.6593293555755389E-3</v>
      </c>
      <c r="BM55" s="92">
        <v>3.7196843868100762E-4</v>
      </c>
      <c r="BN55" s="92">
        <v>9.0617823399297553E-3</v>
      </c>
      <c r="BO55" s="92">
        <v>1.0973506717044564E-3</v>
      </c>
      <c r="BP55" s="92">
        <v>1.8414206593802889E-3</v>
      </c>
      <c r="BQ55" s="92">
        <v>2.9829092950332146E-3</v>
      </c>
      <c r="BR55" s="92">
        <v>1.1213850458827378E-3</v>
      </c>
      <c r="BS55" s="92">
        <v>6.2513559679748022E-4</v>
      </c>
      <c r="BT55" s="92">
        <v>1.8302616109079953E-3</v>
      </c>
      <c r="BU55" s="92">
        <v>1.3214052722697969E-3</v>
      </c>
      <c r="BV55" s="92">
        <v>9.3317603333376031E-4</v>
      </c>
      <c r="BW55" s="92">
        <v>1.9111021249863342E-3</v>
      </c>
      <c r="BX55" s="92">
        <v>4.1634310401876453E-3</v>
      </c>
      <c r="BY55" s="92">
        <v>8.8930367466707582E-3</v>
      </c>
      <c r="BZ55" s="92">
        <v>4.2511374515416724E-3</v>
      </c>
      <c r="CA55" s="92">
        <v>4.9371056237893941E-3</v>
      </c>
      <c r="CB55" s="92">
        <v>2.50591788171068E-3</v>
      </c>
      <c r="CC55" s="92">
        <v>2.4597763348679028E-3</v>
      </c>
      <c r="CD55" s="92">
        <v>0</v>
      </c>
      <c r="CE55" s="92">
        <v>0</v>
      </c>
      <c r="CF55" s="92">
        <v>0</v>
      </c>
      <c r="CG55" s="92">
        <v>1.3885344168323346</v>
      </c>
      <c r="CH55" s="84" t="s">
        <v>303</v>
      </c>
    </row>
    <row r="56" spans="1:86">
      <c r="A56" s="51" t="s">
        <v>48</v>
      </c>
      <c r="B56" s="81" t="s">
        <v>224</v>
      </c>
      <c r="C56" s="92">
        <v>9.0389237772966792E-3</v>
      </c>
      <c r="D56" s="92">
        <v>9.3866203456504215E-3</v>
      </c>
      <c r="E56" s="92">
        <v>1.132034684782555E-2</v>
      </c>
      <c r="F56" s="92">
        <v>9.920873712482247E-3</v>
      </c>
      <c r="G56" s="92">
        <v>7.7079750453894905E-3</v>
      </c>
      <c r="H56" s="92">
        <v>1.0015723328202343E-2</v>
      </c>
      <c r="I56" s="92">
        <v>3.4992165354378376E-3</v>
      </c>
      <c r="J56" s="92">
        <v>5.4819071492896122E-3</v>
      </c>
      <c r="K56" s="92">
        <v>6.6227846478664996E-3</v>
      </c>
      <c r="L56" s="92">
        <v>5.5841912004028563E-3</v>
      </c>
      <c r="M56" s="92">
        <v>8.0755596812836627E-3</v>
      </c>
      <c r="N56" s="92">
        <v>6.8293856765090479E-3</v>
      </c>
      <c r="O56" s="92">
        <v>1.2716911016593993E-2</v>
      </c>
      <c r="P56" s="92">
        <v>1.9001685279770584E-3</v>
      </c>
      <c r="Q56" s="92">
        <v>5.961584535052987E-3</v>
      </c>
      <c r="R56" s="92">
        <v>7.9792308520997331E-3</v>
      </c>
      <c r="S56" s="92">
        <v>5.0938010422961174E-3</v>
      </c>
      <c r="T56" s="92">
        <v>9.7012118099579266E-3</v>
      </c>
      <c r="U56" s="92">
        <v>5.23166724344929E-3</v>
      </c>
      <c r="V56" s="92">
        <v>1.0682660725910382E-2</v>
      </c>
      <c r="W56" s="92">
        <v>4.4946375556569997E-3</v>
      </c>
      <c r="X56" s="92">
        <v>5.4429057153893455E-3</v>
      </c>
      <c r="Y56" s="92">
        <v>7.2307023273467741E-3</v>
      </c>
      <c r="Z56" s="92">
        <v>2.822717990336396E-3</v>
      </c>
      <c r="AA56" s="92">
        <v>5.0135662084268787E-3</v>
      </c>
      <c r="AB56" s="92">
        <v>1.0431273198524693E-2</v>
      </c>
      <c r="AC56" s="92">
        <v>9.8557275487148547E-3</v>
      </c>
      <c r="AD56" s="92">
        <v>1.2676622375533467E-2</v>
      </c>
      <c r="AE56" s="92">
        <v>8.0354124729429405E-3</v>
      </c>
      <c r="AF56" s="92">
        <v>2.3127741183874135E-2</v>
      </c>
      <c r="AG56" s="92">
        <v>1.5251903938463506E-2</v>
      </c>
      <c r="AH56" s="92">
        <v>8.4901448787709846E-3</v>
      </c>
      <c r="AI56" s="92">
        <v>7.9171550237745816E-3</v>
      </c>
      <c r="AJ56" s="92">
        <v>1.3082722927386567E-2</v>
      </c>
      <c r="AK56" s="92">
        <v>1.7433230193721196E-2</v>
      </c>
      <c r="AL56" s="92">
        <v>1.3672442303075551E-2</v>
      </c>
      <c r="AM56" s="92">
        <v>1.3482012840889979E-2</v>
      </c>
      <c r="AN56" s="92">
        <v>1.2729040638221299E-2</v>
      </c>
      <c r="AO56" s="92">
        <v>1.2953051513807158E-2</v>
      </c>
      <c r="AP56" s="92">
        <v>9.1453145919740252E-3</v>
      </c>
      <c r="AQ56" s="92">
        <v>1.2731870162366599E-2</v>
      </c>
      <c r="AR56" s="92">
        <v>1.4401659487489145E-2</v>
      </c>
      <c r="AS56" s="92">
        <v>2.1673088455226981E-2</v>
      </c>
      <c r="AT56" s="92">
        <v>8.0541678451615736E-3</v>
      </c>
      <c r="AU56" s="92">
        <v>2.9539042024124051E-2</v>
      </c>
      <c r="AV56" s="92">
        <v>1.7173175531177941E-2</v>
      </c>
      <c r="AW56" s="92">
        <v>1.4019011879622121E-2</v>
      </c>
      <c r="AX56" s="92">
        <v>1.2154902030342059</v>
      </c>
      <c r="AY56" s="92">
        <v>2.7158890549669051E-2</v>
      </c>
      <c r="AZ56" s="92">
        <v>5.2372325075653675E-2</v>
      </c>
      <c r="BA56" s="92">
        <v>2.2114845122821622E-2</v>
      </c>
      <c r="BB56" s="92">
        <v>2.5357016837824271E-2</v>
      </c>
      <c r="BC56" s="92">
        <v>1.6561535863132564E-2</v>
      </c>
      <c r="BD56" s="92">
        <v>1.5384412310821566E-3</v>
      </c>
      <c r="BE56" s="92">
        <v>5.0785171215123229E-2</v>
      </c>
      <c r="BF56" s="92">
        <v>3.7554736950412754E-2</v>
      </c>
      <c r="BG56" s="92">
        <v>2.4677501610486225E-2</v>
      </c>
      <c r="BH56" s="92">
        <v>8.186906690321745E-3</v>
      </c>
      <c r="BI56" s="92">
        <v>1.4506355910744183E-2</v>
      </c>
      <c r="BJ56" s="92">
        <v>4.6509180085890951E-2</v>
      </c>
      <c r="BK56" s="92">
        <v>3.1944742940868569E-2</v>
      </c>
      <c r="BL56" s="92">
        <v>1.1424367042573753E-2</v>
      </c>
      <c r="BM56" s="92">
        <v>3.6880725732702608E-3</v>
      </c>
      <c r="BN56" s="92">
        <v>2.742847344886298E-2</v>
      </c>
      <c r="BO56" s="92">
        <v>1.3246087513680206E-2</v>
      </c>
      <c r="BP56" s="92">
        <v>1.2640494854819552E-2</v>
      </c>
      <c r="BQ56" s="92">
        <v>3.163429101139506E-2</v>
      </c>
      <c r="BR56" s="92">
        <v>1.2924607033141335E-2</v>
      </c>
      <c r="BS56" s="92">
        <v>5.859885841668586E-3</v>
      </c>
      <c r="BT56" s="92">
        <v>1.5167035091289884E-2</v>
      </c>
      <c r="BU56" s="92">
        <v>8.2920772966110848E-3</v>
      </c>
      <c r="BV56" s="92">
        <v>6.0884397056674266E-3</v>
      </c>
      <c r="BW56" s="92">
        <v>1.5289893542839361E-2</v>
      </c>
      <c r="BX56" s="92">
        <v>1.8982095538788091E-2</v>
      </c>
      <c r="BY56" s="92">
        <v>3.0359738210318937E-2</v>
      </c>
      <c r="BZ56" s="92">
        <v>2.0543276786222722E-2</v>
      </c>
      <c r="CA56" s="92">
        <v>3.5580719716674813E-2</v>
      </c>
      <c r="CB56" s="92">
        <v>1.4621936835299637E-2</v>
      </c>
      <c r="CC56" s="92">
        <v>1.8365706909282291E-2</v>
      </c>
      <c r="CD56" s="92">
        <v>0</v>
      </c>
      <c r="CE56" s="92">
        <v>0</v>
      </c>
      <c r="CF56" s="92">
        <v>0</v>
      </c>
      <c r="CG56" s="92">
        <v>2.3605261365836165</v>
      </c>
      <c r="CH56" s="84" t="s">
        <v>304</v>
      </c>
    </row>
    <row r="57" spans="1:86">
      <c r="A57" s="51" t="s">
        <v>49</v>
      </c>
      <c r="B57" s="81" t="s">
        <v>225</v>
      </c>
      <c r="C57" s="92">
        <v>3.6240523408521009E-3</v>
      </c>
      <c r="D57" s="92">
        <v>4.4701116189908201E-3</v>
      </c>
      <c r="E57" s="92">
        <v>4.1734271193707706E-3</v>
      </c>
      <c r="F57" s="92">
        <v>5.5699526147077079E-3</v>
      </c>
      <c r="G57" s="92">
        <v>4.9916864671470853E-3</v>
      </c>
      <c r="H57" s="92">
        <v>6.779521862978621E-3</v>
      </c>
      <c r="I57" s="92">
        <v>3.624865015886978E-3</v>
      </c>
      <c r="J57" s="92">
        <v>3.9635296139991618E-3</v>
      </c>
      <c r="K57" s="92">
        <v>3.4597086556831997E-3</v>
      </c>
      <c r="L57" s="92">
        <v>2.9105618781410151E-3</v>
      </c>
      <c r="M57" s="92">
        <v>5.1202097913780583E-3</v>
      </c>
      <c r="N57" s="92">
        <v>7.533340958319484E-3</v>
      </c>
      <c r="O57" s="92">
        <v>6.7724876100853371E-3</v>
      </c>
      <c r="P57" s="92">
        <v>2.8841269584384942E-3</v>
      </c>
      <c r="Q57" s="92">
        <v>4.8925225979180873E-3</v>
      </c>
      <c r="R57" s="92">
        <v>1.1000577306812545E-2</v>
      </c>
      <c r="S57" s="92">
        <v>5.5329120440291008E-3</v>
      </c>
      <c r="T57" s="92">
        <v>6.7927717408689933E-3</v>
      </c>
      <c r="U57" s="92">
        <v>3.1897938135590155E-3</v>
      </c>
      <c r="V57" s="92">
        <v>5.6426283421152383E-3</v>
      </c>
      <c r="W57" s="92">
        <v>2.84772230830349E-3</v>
      </c>
      <c r="X57" s="92">
        <v>4.5780827545638461E-3</v>
      </c>
      <c r="Y57" s="92">
        <v>3.7244884154599396E-3</v>
      </c>
      <c r="Z57" s="92">
        <v>2.6244064765609415E-3</v>
      </c>
      <c r="AA57" s="92">
        <v>4.8488877014817734E-3</v>
      </c>
      <c r="AB57" s="92">
        <v>4.4912158024782095E-3</v>
      </c>
      <c r="AC57" s="92">
        <v>5.2254820439436959E-3</v>
      </c>
      <c r="AD57" s="92">
        <v>1.1266457008633678E-2</v>
      </c>
      <c r="AE57" s="92">
        <v>1.2331620527719342E-2</v>
      </c>
      <c r="AF57" s="92">
        <v>1.4977180432330426E-2</v>
      </c>
      <c r="AG57" s="92">
        <v>7.7790160727044463E-3</v>
      </c>
      <c r="AH57" s="92">
        <v>6.0735964310065001E-3</v>
      </c>
      <c r="AI57" s="92">
        <v>6.6257878595250416E-3</v>
      </c>
      <c r="AJ57" s="92">
        <v>3.3526126348600322E-3</v>
      </c>
      <c r="AK57" s="92">
        <v>8.0949392496336495E-3</v>
      </c>
      <c r="AL57" s="92">
        <v>4.3893236688512631E-3</v>
      </c>
      <c r="AM57" s="92">
        <v>7.3515573519971483E-3</v>
      </c>
      <c r="AN57" s="92">
        <v>7.628306231389788E-3</v>
      </c>
      <c r="AO57" s="92">
        <v>1.5141116128240414E-2</v>
      </c>
      <c r="AP57" s="92">
        <v>6.8908870119849435E-3</v>
      </c>
      <c r="AQ57" s="92">
        <v>1.3972647117085185E-2</v>
      </c>
      <c r="AR57" s="92">
        <v>7.9584111445996364E-3</v>
      </c>
      <c r="AS57" s="92">
        <v>9.3743146703530594E-3</v>
      </c>
      <c r="AT57" s="92">
        <v>4.2192744202870815E-3</v>
      </c>
      <c r="AU57" s="92">
        <v>1.7076860351156801E-2</v>
      </c>
      <c r="AV57" s="92">
        <v>2.3927760159892637E-2</v>
      </c>
      <c r="AW57" s="92">
        <v>1.0286686003963324E-2</v>
      </c>
      <c r="AX57" s="92">
        <v>1.8675226826676224E-2</v>
      </c>
      <c r="AY57" s="92">
        <v>1.1439201474241159</v>
      </c>
      <c r="AZ57" s="92">
        <v>3.885373717602221E-2</v>
      </c>
      <c r="BA57" s="92">
        <v>4.3499295874849409E-2</v>
      </c>
      <c r="BB57" s="92">
        <v>8.1643785976513623E-3</v>
      </c>
      <c r="BC57" s="92">
        <v>2.2787116233538181E-2</v>
      </c>
      <c r="BD57" s="92">
        <v>7.343539882156278E-4</v>
      </c>
      <c r="BE57" s="92">
        <v>2.2802059150995511E-2</v>
      </c>
      <c r="BF57" s="92">
        <v>2.9584479490580764E-2</v>
      </c>
      <c r="BG57" s="92">
        <v>2.2435670884755902E-2</v>
      </c>
      <c r="BH57" s="92">
        <v>2.333459790157702E-2</v>
      </c>
      <c r="BI57" s="92">
        <v>9.6955008911877756E-3</v>
      </c>
      <c r="BJ57" s="92">
        <v>2.1939998473676604E-2</v>
      </c>
      <c r="BK57" s="92">
        <v>1.1365539542331356E-2</v>
      </c>
      <c r="BL57" s="92">
        <v>9.7516672601747033E-3</v>
      </c>
      <c r="BM57" s="92">
        <v>2.1039565810627553E-3</v>
      </c>
      <c r="BN57" s="92">
        <v>1.0796078055499717E-2</v>
      </c>
      <c r="BO57" s="92">
        <v>3.1277474542583117E-3</v>
      </c>
      <c r="BP57" s="92">
        <v>5.5662306761233987E-3</v>
      </c>
      <c r="BQ57" s="92">
        <v>1.5953622181836772E-2</v>
      </c>
      <c r="BR57" s="92">
        <v>3.8032227897109938E-3</v>
      </c>
      <c r="BS57" s="92">
        <v>2.7725883726087068E-3</v>
      </c>
      <c r="BT57" s="92">
        <v>9.5748325405064158E-3</v>
      </c>
      <c r="BU57" s="92">
        <v>5.7484586750096616E-3</v>
      </c>
      <c r="BV57" s="92">
        <v>4.8251331797942859E-3</v>
      </c>
      <c r="BW57" s="92">
        <v>1.153236375725342E-2</v>
      </c>
      <c r="BX57" s="92">
        <v>7.8925919402174412E-3</v>
      </c>
      <c r="BY57" s="92">
        <v>7.6667315625101474E-3</v>
      </c>
      <c r="BZ57" s="92">
        <v>1.63424483369932E-2</v>
      </c>
      <c r="CA57" s="92">
        <v>1.6302061516564232E-2</v>
      </c>
      <c r="CB57" s="92">
        <v>3.4578364439944624E-3</v>
      </c>
      <c r="CC57" s="92">
        <v>4.4900949165334958E-3</v>
      </c>
      <c r="CD57" s="92">
        <v>0</v>
      </c>
      <c r="CE57" s="92">
        <v>0</v>
      </c>
      <c r="CF57" s="92">
        <v>0</v>
      </c>
      <c r="CG57" s="92">
        <v>1.8894871970271145</v>
      </c>
      <c r="CH57" s="84" t="s">
        <v>305</v>
      </c>
    </row>
    <row r="58" spans="1:86">
      <c r="A58" s="51" t="s">
        <v>50</v>
      </c>
      <c r="B58" s="81" t="s">
        <v>226</v>
      </c>
      <c r="C58" s="92">
        <v>8.7144169902317607E-4</v>
      </c>
      <c r="D58" s="92">
        <v>2.5782401061456429E-3</v>
      </c>
      <c r="E58" s="92">
        <v>1.4696902366989253E-3</v>
      </c>
      <c r="F58" s="92">
        <v>1.5493462456969943E-3</v>
      </c>
      <c r="G58" s="92">
        <v>1.1734944784064067E-3</v>
      </c>
      <c r="H58" s="92">
        <v>3.1955140109519156E-3</v>
      </c>
      <c r="I58" s="92">
        <v>3.6422621219153235E-4</v>
      </c>
      <c r="J58" s="92">
        <v>8.7378793203368938E-4</v>
      </c>
      <c r="K58" s="92">
        <v>1.0590758046884656E-3</v>
      </c>
      <c r="L58" s="92">
        <v>8.7043811707245651E-4</v>
      </c>
      <c r="M58" s="92">
        <v>1.3042340041819205E-3</v>
      </c>
      <c r="N58" s="92">
        <v>1.7561712398676107E-3</v>
      </c>
      <c r="O58" s="92">
        <v>1.9176018428346854E-3</v>
      </c>
      <c r="P58" s="92">
        <v>7.7963892030843323E-4</v>
      </c>
      <c r="Q58" s="92">
        <v>1.9129990466737082E-3</v>
      </c>
      <c r="R58" s="92">
        <v>4.5903663349947188E-3</v>
      </c>
      <c r="S58" s="92">
        <v>1.2968374353597965E-3</v>
      </c>
      <c r="T58" s="92">
        <v>1.8664404962480227E-3</v>
      </c>
      <c r="U58" s="92">
        <v>6.836652601908969E-4</v>
      </c>
      <c r="V58" s="92">
        <v>1.4790616892595729E-3</v>
      </c>
      <c r="W58" s="92">
        <v>7.2461646508334063E-4</v>
      </c>
      <c r="X58" s="92">
        <v>1.1760209595250612E-3</v>
      </c>
      <c r="Y58" s="92">
        <v>9.0569655561754546E-4</v>
      </c>
      <c r="Z58" s="92">
        <v>1.0805021165501462E-3</v>
      </c>
      <c r="AA58" s="92">
        <v>9.7829310410004183E-4</v>
      </c>
      <c r="AB58" s="92">
        <v>1.0616507479869022E-3</v>
      </c>
      <c r="AC58" s="92">
        <v>1.5346576262062572E-3</v>
      </c>
      <c r="AD58" s="92">
        <v>3.0081375917743311E-3</v>
      </c>
      <c r="AE58" s="92">
        <v>2.385180176266767E-3</v>
      </c>
      <c r="AF58" s="92">
        <v>2.1303212311172891E-3</v>
      </c>
      <c r="AG58" s="92">
        <v>1.3509879043132795E-3</v>
      </c>
      <c r="AH58" s="92">
        <v>9.1784669399419874E-4</v>
      </c>
      <c r="AI58" s="92">
        <v>8.629640285563961E-4</v>
      </c>
      <c r="AJ58" s="92">
        <v>7.4645081899673573E-4</v>
      </c>
      <c r="AK58" s="92">
        <v>2.3096971430039423E-3</v>
      </c>
      <c r="AL58" s="92">
        <v>1.1868819712485899E-3</v>
      </c>
      <c r="AM58" s="92">
        <v>1.655248906019432E-3</v>
      </c>
      <c r="AN58" s="92">
        <v>1.5572866709179488E-3</v>
      </c>
      <c r="AO58" s="92">
        <v>2.4819532541159369E-3</v>
      </c>
      <c r="AP58" s="92">
        <v>2.0570851125448096E-3</v>
      </c>
      <c r="AQ58" s="92">
        <v>2.5529119997344724E-3</v>
      </c>
      <c r="AR58" s="92">
        <v>2.2542826953548135E-3</v>
      </c>
      <c r="AS58" s="92">
        <v>3.0754717795204805E-3</v>
      </c>
      <c r="AT58" s="92">
        <v>1.1744839031566242E-3</v>
      </c>
      <c r="AU58" s="92">
        <v>1.450789809813631E-2</v>
      </c>
      <c r="AV58" s="92">
        <v>9.2649264827326418E-3</v>
      </c>
      <c r="AW58" s="92">
        <v>1.8574278079422822E-2</v>
      </c>
      <c r="AX58" s="92">
        <v>6.4644744871529859E-3</v>
      </c>
      <c r="AY58" s="92">
        <v>2.2357830899736551E-2</v>
      </c>
      <c r="AZ58" s="92">
        <v>1.1648670655561941</v>
      </c>
      <c r="BA58" s="92">
        <v>3.7801487484761835E-3</v>
      </c>
      <c r="BB58" s="92">
        <v>7.5378019474268878E-4</v>
      </c>
      <c r="BC58" s="92">
        <v>1.2842776536833693E-3</v>
      </c>
      <c r="BD58" s="92">
        <v>2.8807300038946409E-4</v>
      </c>
      <c r="BE58" s="92">
        <v>7.048122603343079E-3</v>
      </c>
      <c r="BF58" s="92">
        <v>4.9229754693272364E-3</v>
      </c>
      <c r="BG58" s="92">
        <v>2.3388740940582502E-3</v>
      </c>
      <c r="BH58" s="92">
        <v>2.2389805440671917E-3</v>
      </c>
      <c r="BI58" s="92">
        <v>8.170169727659847E-3</v>
      </c>
      <c r="BJ58" s="92">
        <v>8.5828622885782968E-3</v>
      </c>
      <c r="BK58" s="92">
        <v>4.5542764665872214E-3</v>
      </c>
      <c r="BL58" s="92">
        <v>2.884342901847334E-3</v>
      </c>
      <c r="BM58" s="92">
        <v>1.1203509524263429E-3</v>
      </c>
      <c r="BN58" s="92">
        <v>3.6720006381914397E-3</v>
      </c>
      <c r="BO58" s="92">
        <v>7.7520109913930819E-4</v>
      </c>
      <c r="BP58" s="92">
        <v>1.9591153265332505E-3</v>
      </c>
      <c r="BQ58" s="92">
        <v>3.703720511632219E-3</v>
      </c>
      <c r="BR58" s="92">
        <v>5.0227385722994222E-4</v>
      </c>
      <c r="BS58" s="92">
        <v>3.3645148293254956E-4</v>
      </c>
      <c r="BT58" s="92">
        <v>1.1376439285736648E-3</v>
      </c>
      <c r="BU58" s="92">
        <v>7.7242426496424398E-4</v>
      </c>
      <c r="BV58" s="92">
        <v>6.8541795225648288E-4</v>
      </c>
      <c r="BW58" s="92">
        <v>8.7371720979071057E-3</v>
      </c>
      <c r="BX58" s="92">
        <v>1.7348882496288881E-3</v>
      </c>
      <c r="BY58" s="92">
        <v>4.4504379890282593E-3</v>
      </c>
      <c r="BZ58" s="92">
        <v>4.1440160801235774E-3</v>
      </c>
      <c r="CA58" s="92">
        <v>2.9214806986937454E-3</v>
      </c>
      <c r="CB58" s="92">
        <v>2.1750870779200277E-3</v>
      </c>
      <c r="CC58" s="92">
        <v>2.9038588386426688E-3</v>
      </c>
      <c r="CD58" s="92">
        <v>0</v>
      </c>
      <c r="CE58" s="92">
        <v>0</v>
      </c>
      <c r="CF58" s="92">
        <v>0</v>
      </c>
      <c r="CG58" s="92">
        <v>1.3953757989104927</v>
      </c>
      <c r="CH58" s="84" t="s">
        <v>306</v>
      </c>
    </row>
    <row r="59" spans="1:86">
      <c r="A59" s="51" t="s">
        <v>51</v>
      </c>
      <c r="B59" s="81" t="s">
        <v>227</v>
      </c>
      <c r="C59" s="92">
        <v>3.7162394739188004E-2</v>
      </c>
      <c r="D59" s="92">
        <v>2.6349477787336904E-2</v>
      </c>
      <c r="E59" s="92">
        <v>3.9209500416611122E-2</v>
      </c>
      <c r="F59" s="92">
        <v>2.9578600165208253E-2</v>
      </c>
      <c r="G59" s="92">
        <v>3.2552316970537162E-2</v>
      </c>
      <c r="H59" s="92">
        <v>4.0923221458865108E-2</v>
      </c>
      <c r="I59" s="92">
        <v>8.7109885303953017E-3</v>
      </c>
      <c r="J59" s="92">
        <v>2.7703288243861403E-2</v>
      </c>
      <c r="K59" s="92">
        <v>2.1043172755698437E-2</v>
      </c>
      <c r="L59" s="92">
        <v>2.0807066686278741E-2</v>
      </c>
      <c r="M59" s="92">
        <v>3.29127004939785E-2</v>
      </c>
      <c r="N59" s="92">
        <v>4.1229782572187124E-2</v>
      </c>
      <c r="O59" s="92">
        <v>3.820995596192181E-2</v>
      </c>
      <c r="P59" s="92">
        <v>6.0677757949098151E-3</v>
      </c>
      <c r="Q59" s="92">
        <v>2.4646072543905214E-2</v>
      </c>
      <c r="R59" s="92">
        <v>3.2775256430762477E-2</v>
      </c>
      <c r="S59" s="92">
        <v>2.0869226990009027E-2</v>
      </c>
      <c r="T59" s="92">
        <v>3.9700797871900048E-2</v>
      </c>
      <c r="U59" s="92">
        <v>2.1683154924170191E-2</v>
      </c>
      <c r="V59" s="92">
        <v>3.2476488250432506E-2</v>
      </c>
      <c r="W59" s="92">
        <v>1.2345895066458274E-2</v>
      </c>
      <c r="X59" s="92">
        <v>2.2216429647593461E-2</v>
      </c>
      <c r="Y59" s="92">
        <v>2.1993681013951924E-2</v>
      </c>
      <c r="Z59" s="92">
        <v>9.84858833387426E-3</v>
      </c>
      <c r="AA59" s="92">
        <v>2.1685185304113331E-2</v>
      </c>
      <c r="AB59" s="92">
        <v>3.0426119249827459E-2</v>
      </c>
      <c r="AC59" s="92">
        <v>2.4380617365174599E-2</v>
      </c>
      <c r="AD59" s="92">
        <v>3.4838272679463766E-2</v>
      </c>
      <c r="AE59" s="92">
        <v>4.737861814256563E-2</v>
      </c>
      <c r="AF59" s="92">
        <v>8.3057241341140869E-2</v>
      </c>
      <c r="AG59" s="92">
        <v>5.9428431161496154E-2</v>
      </c>
      <c r="AH59" s="92">
        <v>6.826674360797727E-2</v>
      </c>
      <c r="AI59" s="92">
        <v>6.5677345951307115E-2</v>
      </c>
      <c r="AJ59" s="92">
        <v>1.6067847762118198E-2</v>
      </c>
      <c r="AK59" s="92">
        <v>3.6421038345333626E-2</v>
      </c>
      <c r="AL59" s="92">
        <v>4.7299559916482617E-2</v>
      </c>
      <c r="AM59" s="92">
        <v>4.219501877884841E-2</v>
      </c>
      <c r="AN59" s="92">
        <v>5.1365724200286698E-2</v>
      </c>
      <c r="AO59" s="92">
        <v>9.5065384936601161E-2</v>
      </c>
      <c r="AP59" s="92">
        <v>3.6831163319276654E-2</v>
      </c>
      <c r="AQ59" s="92">
        <v>0.1217600644169913</v>
      </c>
      <c r="AR59" s="92">
        <v>3.7096226540777696E-2</v>
      </c>
      <c r="AS59" s="92">
        <v>7.3072503213515702E-2</v>
      </c>
      <c r="AT59" s="92">
        <v>2.2801636913222394E-2</v>
      </c>
      <c r="AU59" s="92">
        <v>4.0326928084914317E-2</v>
      </c>
      <c r="AV59" s="92">
        <v>3.1050066351108345E-2</v>
      </c>
      <c r="AW59" s="92">
        <v>1.849061431097165E-2</v>
      </c>
      <c r="AX59" s="92">
        <v>3.147877403408697E-2</v>
      </c>
      <c r="AY59" s="92">
        <v>3.8681451583917045E-2</v>
      </c>
      <c r="AZ59" s="92">
        <v>4.5128864036582769E-2</v>
      </c>
      <c r="BA59" s="92">
        <v>1.2553310922985974</v>
      </c>
      <c r="BB59" s="92">
        <v>8.0243873968888671E-2</v>
      </c>
      <c r="BC59" s="92">
        <v>0.13901678611933604</v>
      </c>
      <c r="BD59" s="92">
        <v>-8.4817861073097443E-3</v>
      </c>
      <c r="BE59" s="92">
        <v>3.4560524499261953E-2</v>
      </c>
      <c r="BF59" s="92">
        <v>0.31268597823958255</v>
      </c>
      <c r="BG59" s="92">
        <v>5.297111857263042E-2</v>
      </c>
      <c r="BH59" s="92">
        <v>1.0859361846452448E-2</v>
      </c>
      <c r="BI59" s="92">
        <v>2.6267493556873956E-2</v>
      </c>
      <c r="BJ59" s="92">
        <v>5.8069974760741196E-2</v>
      </c>
      <c r="BK59" s="92">
        <v>2.5604509618038583E-2</v>
      </c>
      <c r="BL59" s="92">
        <v>5.5575926394609711E-2</v>
      </c>
      <c r="BM59" s="92">
        <v>4.5845045367055356E-3</v>
      </c>
      <c r="BN59" s="92">
        <v>4.7482437619273433E-2</v>
      </c>
      <c r="BO59" s="92">
        <v>1.1219718060140386E-2</v>
      </c>
      <c r="BP59" s="92">
        <v>2.0665860735052156E-2</v>
      </c>
      <c r="BQ59" s="92">
        <v>3.5492710796873252E-2</v>
      </c>
      <c r="BR59" s="92">
        <v>2.502271462749129E-2</v>
      </c>
      <c r="BS59" s="92">
        <v>8.039229954167856E-3</v>
      </c>
      <c r="BT59" s="92">
        <v>2.2469005464017255E-2</v>
      </c>
      <c r="BU59" s="92">
        <v>4.0326919850098654E-2</v>
      </c>
      <c r="BV59" s="92">
        <v>2.9457694048460124E-2</v>
      </c>
      <c r="BW59" s="92">
        <v>2.5382817305926016E-2</v>
      </c>
      <c r="BX59" s="92">
        <v>2.7752494096864859E-2</v>
      </c>
      <c r="BY59" s="92">
        <v>5.9029624976339796E-2</v>
      </c>
      <c r="BZ59" s="92">
        <v>6.4898332654816024E-2</v>
      </c>
      <c r="CA59" s="92">
        <v>5.4488559999939547E-2</v>
      </c>
      <c r="CB59" s="92">
        <v>1.2980226341479795E-2</v>
      </c>
      <c r="CC59" s="92">
        <v>1.710064411945569E-2</v>
      </c>
      <c r="CD59" s="92">
        <v>0</v>
      </c>
      <c r="CE59" s="92">
        <v>0</v>
      </c>
      <c r="CF59" s="92">
        <v>0</v>
      </c>
      <c r="CG59" s="92">
        <v>4.4103856241529416</v>
      </c>
      <c r="CH59" s="84" t="s">
        <v>307</v>
      </c>
    </row>
    <row r="60" spans="1:86" ht="22.5">
      <c r="A60" s="51" t="s">
        <v>52</v>
      </c>
      <c r="B60" s="81" t="s">
        <v>228</v>
      </c>
      <c r="C60" s="92">
        <v>2.4397364916077702E-3</v>
      </c>
      <c r="D60" s="92">
        <v>3.1368911072062067E-3</v>
      </c>
      <c r="E60" s="92">
        <v>9.0461254531346465E-3</v>
      </c>
      <c r="F60" s="92">
        <v>5.2888567800542952E-3</v>
      </c>
      <c r="G60" s="92">
        <v>3.1303416310701987E-3</v>
      </c>
      <c r="H60" s="92">
        <v>4.3653331900959137E-3</v>
      </c>
      <c r="I60" s="92">
        <v>1.2137005506668846E-3</v>
      </c>
      <c r="J60" s="92">
        <v>3.8149008229273278E-3</v>
      </c>
      <c r="K60" s="92">
        <v>3.4630495589926965E-3</v>
      </c>
      <c r="L60" s="92">
        <v>3.3349357301926249E-3</v>
      </c>
      <c r="M60" s="92">
        <v>5.6276107376706415E-3</v>
      </c>
      <c r="N60" s="92">
        <v>4.5734638817416804E-3</v>
      </c>
      <c r="O60" s="92">
        <v>5.6541785050145659E-3</v>
      </c>
      <c r="P60" s="92">
        <v>1.1820107360259421E-3</v>
      </c>
      <c r="Q60" s="92">
        <v>3.6143729688263571E-3</v>
      </c>
      <c r="R60" s="92">
        <v>3.5545995724029023E-3</v>
      </c>
      <c r="S60" s="92">
        <v>2.9685339542283606E-3</v>
      </c>
      <c r="T60" s="92">
        <v>4.8583475993992792E-3</v>
      </c>
      <c r="U60" s="92">
        <v>1.8979672449502833E-3</v>
      </c>
      <c r="V60" s="92">
        <v>3.2761937301167368E-3</v>
      </c>
      <c r="W60" s="92">
        <v>1.3471774560218849E-3</v>
      </c>
      <c r="X60" s="92">
        <v>2.3074405349349921E-3</v>
      </c>
      <c r="Y60" s="92">
        <v>2.0476665452986834E-3</v>
      </c>
      <c r="Z60" s="92">
        <v>1.1465548599983175E-3</v>
      </c>
      <c r="AA60" s="92">
        <v>2.8853177090185883E-3</v>
      </c>
      <c r="AB60" s="92">
        <v>4.4962183038429054E-3</v>
      </c>
      <c r="AC60" s="92">
        <v>3.4751780198532677E-3</v>
      </c>
      <c r="AD60" s="92">
        <v>3.0623716918270652E-3</v>
      </c>
      <c r="AE60" s="92">
        <v>2.0122587964793489E-3</v>
      </c>
      <c r="AF60" s="92">
        <v>2.8556227784872872E-3</v>
      </c>
      <c r="AG60" s="92">
        <v>4.307993611740459E-3</v>
      </c>
      <c r="AH60" s="92">
        <v>2.5789586511879349E-3</v>
      </c>
      <c r="AI60" s="92">
        <v>5.2764262498868073E-3</v>
      </c>
      <c r="AJ60" s="92">
        <v>4.4750200043101127E-3</v>
      </c>
      <c r="AK60" s="92">
        <v>2.212380190773325E-3</v>
      </c>
      <c r="AL60" s="92">
        <v>2.5045391919337836E-3</v>
      </c>
      <c r="AM60" s="92">
        <v>2.340587432125119E-3</v>
      </c>
      <c r="AN60" s="92">
        <v>5.6361956346919987E-3</v>
      </c>
      <c r="AO60" s="92">
        <v>8.9778791099524077E-3</v>
      </c>
      <c r="AP60" s="92">
        <v>3.9214207838308901E-3</v>
      </c>
      <c r="AQ60" s="92">
        <v>3.2550794097300547E-3</v>
      </c>
      <c r="AR60" s="92">
        <v>4.1980557358659827E-3</v>
      </c>
      <c r="AS60" s="92">
        <v>2.9177468963921074E-3</v>
      </c>
      <c r="AT60" s="92">
        <v>1.5590392170444056E-3</v>
      </c>
      <c r="AU60" s="92">
        <v>3.9065011637837649E-3</v>
      </c>
      <c r="AV60" s="92">
        <v>4.4035669342282749E-3</v>
      </c>
      <c r="AW60" s="92">
        <v>2.2596659502420856E-3</v>
      </c>
      <c r="AX60" s="92">
        <v>2.0425649653444855E-3</v>
      </c>
      <c r="AY60" s="92">
        <v>3.3006462038151813E-3</v>
      </c>
      <c r="AZ60" s="92">
        <v>5.083489011931298E-3</v>
      </c>
      <c r="BA60" s="92">
        <v>5.2540525690955298E-3</v>
      </c>
      <c r="BB60" s="92">
        <v>1.1373254407080573</v>
      </c>
      <c r="BC60" s="92">
        <v>8.0558891808292912E-2</v>
      </c>
      <c r="BD60" s="92">
        <v>1.0556035006341817E-3</v>
      </c>
      <c r="BE60" s="92">
        <v>3.6004938155832088E-3</v>
      </c>
      <c r="BF60" s="92">
        <v>4.1178335562632147E-3</v>
      </c>
      <c r="BG60" s="92">
        <v>5.534368994106172E-3</v>
      </c>
      <c r="BH60" s="92">
        <v>8.4782886179694036E-4</v>
      </c>
      <c r="BI60" s="92">
        <v>1.8740300861120962E-3</v>
      </c>
      <c r="BJ60" s="92">
        <v>4.9002781612358269E-3</v>
      </c>
      <c r="BK60" s="92">
        <v>5.6357885166283626E-3</v>
      </c>
      <c r="BL60" s="92">
        <v>9.8419776731509361E-3</v>
      </c>
      <c r="BM60" s="92">
        <v>1.2926635943163044E-3</v>
      </c>
      <c r="BN60" s="92">
        <v>5.7683461088879956E-3</v>
      </c>
      <c r="BO60" s="92">
        <v>4.6087976057061272E-3</v>
      </c>
      <c r="BP60" s="92">
        <v>4.1823624419582333E-3</v>
      </c>
      <c r="BQ60" s="92">
        <v>2.6068223482333991E-3</v>
      </c>
      <c r="BR60" s="92">
        <v>1.7815367132449536E-3</v>
      </c>
      <c r="BS60" s="92">
        <v>7.6861954721918751E-4</v>
      </c>
      <c r="BT60" s="92">
        <v>1.2966911582312441E-3</v>
      </c>
      <c r="BU60" s="92">
        <v>3.0402728797895053E-3</v>
      </c>
      <c r="BV60" s="92">
        <v>1.9526722998358394E-3</v>
      </c>
      <c r="BW60" s="92">
        <v>3.5419741278235007E-3</v>
      </c>
      <c r="BX60" s="92">
        <v>2.1473879966269487E-3</v>
      </c>
      <c r="BY60" s="92">
        <v>8.2967759896859679E-3</v>
      </c>
      <c r="BZ60" s="92">
        <v>4.1542338265203619E-3</v>
      </c>
      <c r="CA60" s="92">
        <v>2.1935132789565799E-3</v>
      </c>
      <c r="CB60" s="92">
        <v>3.0924251355436715E-3</v>
      </c>
      <c r="CC60" s="92">
        <v>1.9792226859008635E-3</v>
      </c>
      <c r="CD60" s="92">
        <v>0</v>
      </c>
      <c r="CE60" s="92">
        <v>0</v>
      </c>
      <c r="CF60" s="92">
        <v>0</v>
      </c>
      <c r="CG60" s="92">
        <v>1.4904856192803351</v>
      </c>
      <c r="CH60" s="84" t="s">
        <v>308</v>
      </c>
    </row>
    <row r="61" spans="1:86" ht="22.5">
      <c r="A61" s="51" t="s">
        <v>53</v>
      </c>
      <c r="B61" s="81" t="s">
        <v>229</v>
      </c>
      <c r="C61" s="92">
        <v>1.8922610325108366E-3</v>
      </c>
      <c r="D61" s="92">
        <v>1.6869356609681698E-3</v>
      </c>
      <c r="E61" s="92">
        <v>4.0304122774875058E-3</v>
      </c>
      <c r="F61" s="92">
        <v>2.9194010632110062E-3</v>
      </c>
      <c r="G61" s="92">
        <v>2.1839755175663681E-3</v>
      </c>
      <c r="H61" s="92">
        <v>2.8639743056869554E-3</v>
      </c>
      <c r="I61" s="92">
        <v>6.2104370648534879E-4</v>
      </c>
      <c r="J61" s="92">
        <v>2.9776056124119032E-3</v>
      </c>
      <c r="K61" s="92">
        <v>2.600670570563787E-3</v>
      </c>
      <c r="L61" s="92">
        <v>1.9030341027917021E-3</v>
      </c>
      <c r="M61" s="92">
        <v>2.9114584161909242E-3</v>
      </c>
      <c r="N61" s="92">
        <v>2.9604472792039019E-3</v>
      </c>
      <c r="O61" s="92">
        <v>2.8336084078314145E-3</v>
      </c>
      <c r="P61" s="92">
        <v>4.7658645603757861E-4</v>
      </c>
      <c r="Q61" s="92">
        <v>2.8328616903376238E-3</v>
      </c>
      <c r="R61" s="92">
        <v>2.8671148046858818E-3</v>
      </c>
      <c r="S61" s="92">
        <v>1.6464464778208699E-3</v>
      </c>
      <c r="T61" s="92">
        <v>2.9645413783190972E-3</v>
      </c>
      <c r="U61" s="92">
        <v>1.3492497832007864E-3</v>
      </c>
      <c r="V61" s="92">
        <v>1.9701124327300909E-3</v>
      </c>
      <c r="W61" s="92">
        <v>1.189540921882088E-3</v>
      </c>
      <c r="X61" s="92">
        <v>1.7752991286516626E-3</v>
      </c>
      <c r="Y61" s="92">
        <v>2.1795049736501471E-3</v>
      </c>
      <c r="Z61" s="92">
        <v>7.8684351474251496E-4</v>
      </c>
      <c r="AA61" s="92">
        <v>1.7889152483954169E-3</v>
      </c>
      <c r="AB61" s="92">
        <v>2.5373957581256977E-3</v>
      </c>
      <c r="AC61" s="92">
        <v>3.0635109685481186E-3</v>
      </c>
      <c r="AD61" s="92">
        <v>2.6779473981792994E-3</v>
      </c>
      <c r="AE61" s="92">
        <v>2.1834065632170014E-3</v>
      </c>
      <c r="AF61" s="92">
        <v>3.0647301010208916E-3</v>
      </c>
      <c r="AG61" s="92">
        <v>2.85127892525937E-3</v>
      </c>
      <c r="AH61" s="92">
        <v>2.7251483083767431E-3</v>
      </c>
      <c r="AI61" s="92">
        <v>3.3298620448274285E-3</v>
      </c>
      <c r="AJ61" s="92">
        <v>1.8427584656335737E-3</v>
      </c>
      <c r="AK61" s="92">
        <v>1.8380420154291957E-3</v>
      </c>
      <c r="AL61" s="92">
        <v>2.3169196229571288E-3</v>
      </c>
      <c r="AM61" s="92">
        <v>2.8712139814398778E-3</v>
      </c>
      <c r="AN61" s="92">
        <v>2.9256024213319778E-3</v>
      </c>
      <c r="AO61" s="92">
        <v>4.8889288522763726E-3</v>
      </c>
      <c r="AP61" s="92">
        <v>2.0379906432814584E-3</v>
      </c>
      <c r="AQ61" s="92">
        <v>4.2183888617468657E-3</v>
      </c>
      <c r="AR61" s="92">
        <v>2.0823884234240134E-3</v>
      </c>
      <c r="AS61" s="92">
        <v>3.068624614169077E-3</v>
      </c>
      <c r="AT61" s="92">
        <v>1.1924958805941354E-3</v>
      </c>
      <c r="AU61" s="92">
        <v>2.4727109460833188E-3</v>
      </c>
      <c r="AV61" s="92">
        <v>2.6769642560422334E-3</v>
      </c>
      <c r="AW61" s="92">
        <v>1.6472634583062648E-3</v>
      </c>
      <c r="AX61" s="92">
        <v>1.8139423083955422E-3</v>
      </c>
      <c r="AY61" s="92">
        <v>2.04857910927831E-3</v>
      </c>
      <c r="AZ61" s="92">
        <v>2.7165663722159479E-3</v>
      </c>
      <c r="BA61" s="92">
        <v>3.5462343533482474E-2</v>
      </c>
      <c r="BB61" s="92">
        <v>0.2669586719959281</v>
      </c>
      <c r="BC61" s="92">
        <v>1.033308632440054</v>
      </c>
      <c r="BD61" s="92">
        <v>4.4604721219389842E-5</v>
      </c>
      <c r="BE61" s="92">
        <v>2.2340918935771074E-3</v>
      </c>
      <c r="BF61" s="92">
        <v>1.0030290831020994E-2</v>
      </c>
      <c r="BG61" s="92">
        <v>3.0983658228530189E-3</v>
      </c>
      <c r="BH61" s="92">
        <v>5.7303862791836259E-4</v>
      </c>
      <c r="BI61" s="92">
        <v>1.3841776424396062E-3</v>
      </c>
      <c r="BJ61" s="92">
        <v>3.1254318790004116E-3</v>
      </c>
      <c r="BK61" s="92">
        <v>2.1610798091714041E-3</v>
      </c>
      <c r="BL61" s="92">
        <v>4.5394767609184122E-3</v>
      </c>
      <c r="BM61" s="92">
        <v>6.6531926069040204E-4</v>
      </c>
      <c r="BN61" s="92">
        <v>2.8127200807174066E-3</v>
      </c>
      <c r="BO61" s="92">
        <v>1.6143444867479969E-3</v>
      </c>
      <c r="BP61" s="92">
        <v>1.8812045099843991E-3</v>
      </c>
      <c r="BQ61" s="92">
        <v>1.9781535437953363E-3</v>
      </c>
      <c r="BR61" s="92">
        <v>1.1508719451548638E-3</v>
      </c>
      <c r="BS61" s="92">
        <v>4.450730249666533E-4</v>
      </c>
      <c r="BT61" s="92">
        <v>1.0720317759575009E-3</v>
      </c>
      <c r="BU61" s="92">
        <v>1.9325143236750874E-3</v>
      </c>
      <c r="BV61" s="92">
        <v>1.3295789852123155E-3</v>
      </c>
      <c r="BW61" s="92">
        <v>2.5009952334621951E-3</v>
      </c>
      <c r="BX61" s="92">
        <v>1.8639805898030535E-3</v>
      </c>
      <c r="BY61" s="92">
        <v>4.5187112991133963E-3</v>
      </c>
      <c r="BZ61" s="92">
        <v>3.5167227666417721E-3</v>
      </c>
      <c r="CA61" s="92">
        <v>2.1849939222550515E-3</v>
      </c>
      <c r="CB61" s="92">
        <v>1.1374386979886187E-3</v>
      </c>
      <c r="CC61" s="92">
        <v>1.0445429438280425E-3</v>
      </c>
      <c r="CD61" s="92">
        <v>0</v>
      </c>
      <c r="CE61" s="92">
        <v>0</v>
      </c>
      <c r="CF61" s="92">
        <v>0</v>
      </c>
      <c r="CG61" s="92">
        <v>1.5138739084111006</v>
      </c>
      <c r="CH61" s="84" t="s">
        <v>309</v>
      </c>
    </row>
    <row r="62" spans="1:86">
      <c r="A62" s="51" t="s">
        <v>81</v>
      </c>
      <c r="B62" s="81" t="s">
        <v>230</v>
      </c>
      <c r="C62" s="92">
        <v>6.4504908328680615E-3</v>
      </c>
      <c r="D62" s="92">
        <v>3.3608567079285515E-3</v>
      </c>
      <c r="E62" s="92">
        <v>6.1551260599416232E-3</v>
      </c>
      <c r="F62" s="92">
        <v>5.6323152108488476E-3</v>
      </c>
      <c r="G62" s="92">
        <v>1.1720503224522878E-2</v>
      </c>
      <c r="H62" s="92">
        <v>1.7751498653176701E-2</v>
      </c>
      <c r="I62" s="92">
        <v>2.3780881338063458E-3</v>
      </c>
      <c r="J62" s="92">
        <v>1.15894742741751E-2</v>
      </c>
      <c r="K62" s="92">
        <v>1.2675114017117298E-2</v>
      </c>
      <c r="L62" s="92">
        <v>9.1403692863052596E-3</v>
      </c>
      <c r="M62" s="92">
        <v>1.0511193812565893E-2</v>
      </c>
      <c r="N62" s="92">
        <v>1.2446798101377884E-2</v>
      </c>
      <c r="O62" s="92">
        <v>2.3733529323845606E-2</v>
      </c>
      <c r="P62" s="92">
        <v>2.8377448169538779E-3</v>
      </c>
      <c r="Q62" s="92">
        <v>1.000988459959576E-2</v>
      </c>
      <c r="R62" s="92">
        <v>1.577587975069528E-2</v>
      </c>
      <c r="S62" s="92">
        <v>8.5641696287089494E-3</v>
      </c>
      <c r="T62" s="92">
        <v>1.5807654879798894E-2</v>
      </c>
      <c r="U62" s="92">
        <v>8.9512017325936409E-3</v>
      </c>
      <c r="V62" s="92">
        <v>5.1807207640228404E-3</v>
      </c>
      <c r="W62" s="92">
        <v>9.5953999149020822E-3</v>
      </c>
      <c r="X62" s="92">
        <v>6.8694153698196639E-3</v>
      </c>
      <c r="Y62" s="92">
        <v>8.3084309530084086E-3</v>
      </c>
      <c r="Z62" s="92">
        <v>4.814931782088667E-3</v>
      </c>
      <c r="AA62" s="92">
        <v>1.0832411794602748E-2</v>
      </c>
      <c r="AB62" s="92">
        <v>1.4629461224366574E-2</v>
      </c>
      <c r="AC62" s="92">
        <v>1.3049944429099337E-2</v>
      </c>
      <c r="AD62" s="92">
        <v>3.328631085696749E-2</v>
      </c>
      <c r="AE62" s="92">
        <v>6.5316760679638604E-3</v>
      </c>
      <c r="AF62" s="92">
        <v>1.1776536293590335E-2</v>
      </c>
      <c r="AG62" s="92">
        <v>1.5237185321783602E-2</v>
      </c>
      <c r="AH62" s="92">
        <v>1.9065644801560672E-2</v>
      </c>
      <c r="AI62" s="92">
        <v>6.9021313118074225E-3</v>
      </c>
      <c r="AJ62" s="92">
        <v>6.0855223277534757E-3</v>
      </c>
      <c r="AK62" s="92">
        <v>2.3433512684271622E-2</v>
      </c>
      <c r="AL62" s="92">
        <v>2.5209750977033089E-2</v>
      </c>
      <c r="AM62" s="92">
        <v>5.3580468014308144E-2</v>
      </c>
      <c r="AN62" s="92">
        <v>7.7752133060510773E-3</v>
      </c>
      <c r="AO62" s="92">
        <v>1.8416759678885935E-2</v>
      </c>
      <c r="AP62" s="92">
        <v>9.2641254267836984E-3</v>
      </c>
      <c r="AQ62" s="92">
        <v>2.5273645303815269E-2</v>
      </c>
      <c r="AR62" s="92">
        <v>3.8590338820967005E-2</v>
      </c>
      <c r="AS62" s="92">
        <v>3.3235042620310615E-2</v>
      </c>
      <c r="AT62" s="92">
        <v>8.5166695102368607E-3</v>
      </c>
      <c r="AU62" s="92">
        <v>2.720673938049321E-2</v>
      </c>
      <c r="AV62" s="92">
        <v>6.5175822261444943E-2</v>
      </c>
      <c r="AW62" s="92">
        <v>2.7061402605027634E-2</v>
      </c>
      <c r="AX62" s="92">
        <v>1.7026507670478131E-2</v>
      </c>
      <c r="AY62" s="92">
        <v>2.5478000854797213E-2</v>
      </c>
      <c r="AZ62" s="92">
        <v>2.7856479336472086E-2</v>
      </c>
      <c r="BA62" s="92">
        <v>3.7519507704758294E-2</v>
      </c>
      <c r="BB62" s="92">
        <v>3.7975568646794584E-2</v>
      </c>
      <c r="BC62" s="92">
        <v>2.4564036954117362E-2</v>
      </c>
      <c r="BD62" s="92">
        <v>1.009550279091538</v>
      </c>
      <c r="BE62" s="92">
        <v>2.9000438535380424E-2</v>
      </c>
      <c r="BF62" s="92">
        <v>1.8330192023536196E-2</v>
      </c>
      <c r="BG62" s="92">
        <v>1.0639371243062544E-2</v>
      </c>
      <c r="BH62" s="92">
        <v>1.0840630715725831E-2</v>
      </c>
      <c r="BI62" s="92">
        <v>8.8764535840093802E-3</v>
      </c>
      <c r="BJ62" s="92">
        <v>2.8403830745711685E-2</v>
      </c>
      <c r="BK62" s="92">
        <v>2.6363093249454371E-2</v>
      </c>
      <c r="BL62" s="92">
        <v>1.1424866098382377E-2</v>
      </c>
      <c r="BM62" s="92">
        <v>9.4187241746495152E-3</v>
      </c>
      <c r="BN62" s="92">
        <v>3.4952037118095379E-2</v>
      </c>
      <c r="BO62" s="92">
        <v>1.0728781263190268E-2</v>
      </c>
      <c r="BP62" s="92">
        <v>1.5337272353484983E-2</v>
      </c>
      <c r="BQ62" s="92">
        <v>1.1974118055027667E-2</v>
      </c>
      <c r="BR62" s="92">
        <v>1.4675889650116188E-2</v>
      </c>
      <c r="BS62" s="92">
        <v>8.3200818579381528E-3</v>
      </c>
      <c r="BT62" s="92">
        <v>1.4508568627222827E-2</v>
      </c>
      <c r="BU62" s="92">
        <v>1.2511941962889793E-2</v>
      </c>
      <c r="BV62" s="92">
        <v>8.5433628439171658E-3</v>
      </c>
      <c r="BW62" s="92">
        <v>2.6969672278008266E-2</v>
      </c>
      <c r="BX62" s="92">
        <v>1.5747370570737263E-2</v>
      </c>
      <c r="BY62" s="92">
        <v>1.6347589871496516E-2</v>
      </c>
      <c r="BZ62" s="92">
        <v>2.2585196799618134E-2</v>
      </c>
      <c r="CA62" s="92">
        <v>2.0982570321024435E-2</v>
      </c>
      <c r="CB62" s="92">
        <v>1.9596255079574985E-2</v>
      </c>
      <c r="CC62" s="92">
        <v>1.7941155150870015E-2</v>
      </c>
      <c r="CD62" s="92">
        <v>0</v>
      </c>
      <c r="CE62" s="92">
        <v>0</v>
      </c>
      <c r="CF62" s="92">
        <v>0</v>
      </c>
      <c r="CG62" s="92">
        <v>2.3353869512818726</v>
      </c>
      <c r="CH62" s="84" t="s">
        <v>310</v>
      </c>
    </row>
    <row r="63" spans="1:86">
      <c r="A63" s="51" t="s">
        <v>54</v>
      </c>
      <c r="B63" s="81" t="s">
        <v>231</v>
      </c>
      <c r="C63" s="92">
        <v>4.8122921572119415E-3</v>
      </c>
      <c r="D63" s="92">
        <v>1.2002586484563706E-2</v>
      </c>
      <c r="E63" s="92">
        <v>8.7918464128485252E-3</v>
      </c>
      <c r="F63" s="92">
        <v>9.5856980522089474E-3</v>
      </c>
      <c r="G63" s="92">
        <v>7.7731954246402103E-3</v>
      </c>
      <c r="H63" s="92">
        <v>1.1237890794957718E-2</v>
      </c>
      <c r="I63" s="92">
        <v>5.0980018242397351E-3</v>
      </c>
      <c r="J63" s="92">
        <v>5.770895273186351E-3</v>
      </c>
      <c r="K63" s="92">
        <v>7.2927801907456073E-3</v>
      </c>
      <c r="L63" s="92">
        <v>4.9595445955061285E-3</v>
      </c>
      <c r="M63" s="92">
        <v>9.2630718610390433E-3</v>
      </c>
      <c r="N63" s="92">
        <v>1.4187027009072026E-2</v>
      </c>
      <c r="O63" s="92">
        <v>1.1667376086728701E-2</v>
      </c>
      <c r="P63" s="92">
        <v>3.759255358056587E-3</v>
      </c>
      <c r="Q63" s="92">
        <v>8.5254357135506574E-3</v>
      </c>
      <c r="R63" s="92">
        <v>1.691274759955317E-2</v>
      </c>
      <c r="S63" s="92">
        <v>8.4380486403465016E-3</v>
      </c>
      <c r="T63" s="92">
        <v>1.1694353697127931E-2</v>
      </c>
      <c r="U63" s="92">
        <v>6.0762332135751258E-3</v>
      </c>
      <c r="V63" s="92">
        <v>9.6400521714742598E-3</v>
      </c>
      <c r="W63" s="92">
        <v>5.644960342250557E-3</v>
      </c>
      <c r="X63" s="92">
        <v>9.3114332051429209E-3</v>
      </c>
      <c r="Y63" s="92">
        <v>6.9917588313644736E-3</v>
      </c>
      <c r="Z63" s="92">
        <v>4.5664231193770499E-3</v>
      </c>
      <c r="AA63" s="92">
        <v>1.8629971502747242E-2</v>
      </c>
      <c r="AB63" s="92">
        <v>9.0408886793327415E-3</v>
      </c>
      <c r="AC63" s="92">
        <v>8.9448383720113506E-3</v>
      </c>
      <c r="AD63" s="92">
        <v>2.2240624030494455E-2</v>
      </c>
      <c r="AE63" s="92">
        <v>2.0864403838458698E-2</v>
      </c>
      <c r="AF63" s="92">
        <v>1.0656742649951829E-2</v>
      </c>
      <c r="AG63" s="92">
        <v>1.1566524958522506E-2</v>
      </c>
      <c r="AH63" s="92">
        <v>8.9612383913429561E-3</v>
      </c>
      <c r="AI63" s="92">
        <v>1.5625417492588459E-2</v>
      </c>
      <c r="AJ63" s="92">
        <v>7.9180014518906178E-3</v>
      </c>
      <c r="AK63" s="92">
        <v>1.2858721511013889E-2</v>
      </c>
      <c r="AL63" s="92">
        <v>6.5867836973473948E-3</v>
      </c>
      <c r="AM63" s="92">
        <v>1.0934329389676683E-2</v>
      </c>
      <c r="AN63" s="92">
        <v>1.4545087241960446E-2</v>
      </c>
      <c r="AO63" s="92">
        <v>3.6690008714423614E-2</v>
      </c>
      <c r="AP63" s="92">
        <v>1.3197736168705095E-2</v>
      </c>
      <c r="AQ63" s="92">
        <v>2.188652656905761E-2</v>
      </c>
      <c r="AR63" s="92">
        <v>1.4169747351803097E-2</v>
      </c>
      <c r="AS63" s="92">
        <v>1.7279385525408759E-2</v>
      </c>
      <c r="AT63" s="92">
        <v>4.7308260932568472E-3</v>
      </c>
      <c r="AU63" s="92">
        <v>2.9597606909270942E-2</v>
      </c>
      <c r="AV63" s="92">
        <v>3.4291198883606953E-2</v>
      </c>
      <c r="AW63" s="92">
        <v>9.2948684862660634E-3</v>
      </c>
      <c r="AX63" s="92">
        <v>3.5240856569001229E-2</v>
      </c>
      <c r="AY63" s="92">
        <v>4.2783046401464679E-2</v>
      </c>
      <c r="AZ63" s="92">
        <v>4.3572302045122052E-2</v>
      </c>
      <c r="BA63" s="92">
        <v>2.9559440363080915E-2</v>
      </c>
      <c r="BB63" s="92">
        <v>5.1714003030239285E-3</v>
      </c>
      <c r="BC63" s="92">
        <v>1.0413331944928989E-2</v>
      </c>
      <c r="BD63" s="92">
        <v>2.8742501327656388E-3</v>
      </c>
      <c r="BE63" s="92">
        <v>1.0603949012515135</v>
      </c>
      <c r="BF63" s="92">
        <v>4.6794616430001004E-2</v>
      </c>
      <c r="BG63" s="92">
        <v>3.8420954191522409E-2</v>
      </c>
      <c r="BH63" s="92">
        <v>4.5040994620203501E-3</v>
      </c>
      <c r="BI63" s="92">
        <v>1.0536908844235013E-2</v>
      </c>
      <c r="BJ63" s="92">
        <v>7.1831675173167991E-2</v>
      </c>
      <c r="BK63" s="92">
        <v>2.5437475020549792E-2</v>
      </c>
      <c r="BL63" s="92">
        <v>1.7095281963340286E-2</v>
      </c>
      <c r="BM63" s="92">
        <v>3.7768458367992237E-3</v>
      </c>
      <c r="BN63" s="92">
        <v>1.8562757446844966E-2</v>
      </c>
      <c r="BO63" s="92">
        <v>5.5902285703611186E-3</v>
      </c>
      <c r="BP63" s="92">
        <v>1.3351052308841064E-2</v>
      </c>
      <c r="BQ63" s="92">
        <v>2.8412320838299313E-2</v>
      </c>
      <c r="BR63" s="92">
        <v>4.6669175363600289E-3</v>
      </c>
      <c r="BS63" s="92">
        <v>6.0352934934201864E-3</v>
      </c>
      <c r="BT63" s="92">
        <v>1.4621439676542808E-2</v>
      </c>
      <c r="BU63" s="92">
        <v>4.7208651693728364E-3</v>
      </c>
      <c r="BV63" s="92">
        <v>7.4659683643325337E-3</v>
      </c>
      <c r="BW63" s="92">
        <v>2.0100082337636264E-2</v>
      </c>
      <c r="BX63" s="92">
        <v>1.9081932657510101E-2</v>
      </c>
      <c r="BY63" s="92">
        <v>1.196695968754473E-2</v>
      </c>
      <c r="BZ63" s="92">
        <v>2.7746950113453565E-2</v>
      </c>
      <c r="CA63" s="92">
        <v>2.3340388234116067E-2</v>
      </c>
      <c r="CB63" s="92">
        <v>6.685277608752177E-3</v>
      </c>
      <c r="CC63" s="92">
        <v>9.6665838744804545E-3</v>
      </c>
      <c r="CD63" s="92">
        <v>0</v>
      </c>
      <c r="CE63" s="92">
        <v>0</v>
      </c>
      <c r="CF63" s="92">
        <v>0</v>
      </c>
      <c r="CG63" s="92">
        <v>2.234936789818311</v>
      </c>
      <c r="CH63" s="84" t="s">
        <v>311</v>
      </c>
    </row>
    <row r="64" spans="1:86">
      <c r="A64" s="51" t="s">
        <v>55</v>
      </c>
      <c r="B64" s="81" t="s">
        <v>232</v>
      </c>
      <c r="C64" s="92">
        <v>1.7919944447116243E-2</v>
      </c>
      <c r="D64" s="92">
        <v>4.5482234519732455E-2</v>
      </c>
      <c r="E64" s="92">
        <v>2.2042057358015166E-2</v>
      </c>
      <c r="F64" s="92">
        <v>1.1500907044977174E-2</v>
      </c>
      <c r="G64" s="92">
        <v>1.464181575215702E-2</v>
      </c>
      <c r="H64" s="92">
        <v>1.6585450123893501E-2</v>
      </c>
      <c r="I64" s="92">
        <v>5.6584000854253544E-3</v>
      </c>
      <c r="J64" s="92">
        <v>8.1759547008394152E-3</v>
      </c>
      <c r="K64" s="92">
        <v>8.1966151772777541E-3</v>
      </c>
      <c r="L64" s="92">
        <v>7.1813522969602526E-3</v>
      </c>
      <c r="M64" s="92">
        <v>1.599994978370798E-2</v>
      </c>
      <c r="N64" s="92">
        <v>1.6461458803368131E-2</v>
      </c>
      <c r="O64" s="92">
        <v>1.5894941521436244E-2</v>
      </c>
      <c r="P64" s="92">
        <v>5.6697085286201371E-3</v>
      </c>
      <c r="Q64" s="92">
        <v>9.9602046243896548E-3</v>
      </c>
      <c r="R64" s="92">
        <v>1.6079703435724842E-2</v>
      </c>
      <c r="S64" s="92">
        <v>1.0564294096324055E-2</v>
      </c>
      <c r="T64" s="92">
        <v>1.453310113969603E-2</v>
      </c>
      <c r="U64" s="92">
        <v>7.8577321516804244E-3</v>
      </c>
      <c r="V64" s="92">
        <v>1.1960057619526855E-2</v>
      </c>
      <c r="W64" s="92">
        <v>6.8338265795689522E-3</v>
      </c>
      <c r="X64" s="92">
        <v>1.0881613825568841E-2</v>
      </c>
      <c r="Y64" s="92">
        <v>8.0112189135693231E-3</v>
      </c>
      <c r="Z64" s="92">
        <v>6.569905274882732E-3</v>
      </c>
      <c r="AA64" s="92">
        <v>1.3991021170327455E-2</v>
      </c>
      <c r="AB64" s="92">
        <v>1.1649619600537233E-2</v>
      </c>
      <c r="AC64" s="92">
        <v>1.2127548972561682E-2</v>
      </c>
      <c r="AD64" s="92">
        <v>5.4422387520566509E-2</v>
      </c>
      <c r="AE64" s="92">
        <v>2.0853125431035978E-2</v>
      </c>
      <c r="AF64" s="92">
        <v>1.6950480002452559E-2</v>
      </c>
      <c r="AG64" s="92">
        <v>1.2320144274915727E-2</v>
      </c>
      <c r="AH64" s="92">
        <v>1.3252439420428285E-2</v>
      </c>
      <c r="AI64" s="92">
        <v>2.1076317560328836E-2</v>
      </c>
      <c r="AJ64" s="92">
        <v>9.9969822077945851E-3</v>
      </c>
      <c r="AK64" s="92">
        <v>1.7428780457424353E-2</v>
      </c>
      <c r="AL64" s="92">
        <v>2.2603825363396095E-2</v>
      </c>
      <c r="AM64" s="92">
        <v>3.0194349280784585E-2</v>
      </c>
      <c r="AN64" s="92">
        <v>1.4747751062959091E-2</v>
      </c>
      <c r="AO64" s="92">
        <v>2.3401001745285963E-2</v>
      </c>
      <c r="AP64" s="92">
        <v>1.2193260662617569E-2</v>
      </c>
      <c r="AQ64" s="92">
        <v>3.1758543569417839E-2</v>
      </c>
      <c r="AR64" s="92">
        <v>2.178171360103192E-2</v>
      </c>
      <c r="AS64" s="92">
        <v>2.4709748097617782E-2</v>
      </c>
      <c r="AT64" s="92">
        <v>7.9100191831829817E-3</v>
      </c>
      <c r="AU64" s="92">
        <v>3.9782408658682919E-2</v>
      </c>
      <c r="AV64" s="92">
        <v>4.6972048404257297E-2</v>
      </c>
      <c r="AW64" s="92">
        <v>1.2611994382261602E-2</v>
      </c>
      <c r="AX64" s="92">
        <v>5.2995971095818849E-2</v>
      </c>
      <c r="AY64" s="92">
        <v>7.272992088873044E-2</v>
      </c>
      <c r="AZ64" s="92">
        <v>7.4281799914288446E-2</v>
      </c>
      <c r="BA64" s="92">
        <v>3.4314079668485868E-2</v>
      </c>
      <c r="BB64" s="92">
        <v>1.7125761453766451E-2</v>
      </c>
      <c r="BC64" s="92">
        <v>2.7410575546941686E-2</v>
      </c>
      <c r="BD64" s="92">
        <v>3.7207714801667565E-3</v>
      </c>
      <c r="BE64" s="92">
        <v>5.2575967417786897E-2</v>
      </c>
      <c r="BF64" s="92">
        <v>1.2022868350431117</v>
      </c>
      <c r="BG64" s="92">
        <v>6.9119210956349653E-2</v>
      </c>
      <c r="BH64" s="92">
        <v>7.4931141204208672E-3</v>
      </c>
      <c r="BI64" s="92">
        <v>1.9435069456793717E-2</v>
      </c>
      <c r="BJ64" s="92">
        <v>9.0402141265776045E-2</v>
      </c>
      <c r="BK64" s="92">
        <v>3.1251460488956627E-2</v>
      </c>
      <c r="BL64" s="92">
        <v>3.4239443617017855E-2</v>
      </c>
      <c r="BM64" s="92">
        <v>3.891455674673533E-3</v>
      </c>
      <c r="BN64" s="92">
        <v>2.9419570850463563E-2</v>
      </c>
      <c r="BO64" s="92">
        <v>7.4968832490448249E-3</v>
      </c>
      <c r="BP64" s="92">
        <v>1.9524523507905886E-2</v>
      </c>
      <c r="BQ64" s="92">
        <v>3.8187535688937277E-2</v>
      </c>
      <c r="BR64" s="92">
        <v>5.8355495294708055E-3</v>
      </c>
      <c r="BS64" s="92">
        <v>6.320767038715226E-3</v>
      </c>
      <c r="BT64" s="92">
        <v>3.1507881151627344E-2</v>
      </c>
      <c r="BU64" s="92">
        <v>8.0039157780380128E-3</v>
      </c>
      <c r="BV64" s="92">
        <v>7.5272266609755891E-3</v>
      </c>
      <c r="BW64" s="92">
        <v>2.777468237907485E-2</v>
      </c>
      <c r="BX64" s="92">
        <v>2.6814146132509497E-2</v>
      </c>
      <c r="BY64" s="92">
        <v>1.5448964270238693E-2</v>
      </c>
      <c r="BZ64" s="92">
        <v>4.436450605012035E-2</v>
      </c>
      <c r="CA64" s="92">
        <v>7.2725485542221746E-2</v>
      </c>
      <c r="CB64" s="92">
        <v>8.1999973907713793E-3</v>
      </c>
      <c r="CC64" s="92">
        <v>1.4473051378237255E-2</v>
      </c>
      <c r="CD64" s="92">
        <v>0</v>
      </c>
      <c r="CE64" s="92">
        <v>0</v>
      </c>
      <c r="CF64" s="92">
        <v>0</v>
      </c>
      <c r="CG64" s="92">
        <v>2.9642962231217647</v>
      </c>
      <c r="CH64" s="84" t="s">
        <v>312</v>
      </c>
    </row>
    <row r="65" spans="1:86" ht="22.5">
      <c r="A65" s="51" t="s">
        <v>56</v>
      </c>
      <c r="B65" s="81" t="s">
        <v>233</v>
      </c>
      <c r="C65" s="92">
        <v>6.7469448423903306E-3</v>
      </c>
      <c r="D65" s="92">
        <v>1.426303114892075E-2</v>
      </c>
      <c r="E65" s="92">
        <v>8.4913081492049274E-3</v>
      </c>
      <c r="F65" s="92">
        <v>9.2801194613066369E-3</v>
      </c>
      <c r="G65" s="92">
        <v>8.5456907399031057E-3</v>
      </c>
      <c r="H65" s="92">
        <v>1.2026819393307393E-2</v>
      </c>
      <c r="I65" s="92">
        <v>6.4568101561535652E-3</v>
      </c>
      <c r="J65" s="92">
        <v>6.7231661095105916E-3</v>
      </c>
      <c r="K65" s="92">
        <v>6.9769759268752457E-3</v>
      </c>
      <c r="L65" s="92">
        <v>4.8351934787012607E-3</v>
      </c>
      <c r="M65" s="92">
        <v>9.1294264943798369E-3</v>
      </c>
      <c r="N65" s="92">
        <v>1.1890237314602106E-2</v>
      </c>
      <c r="O65" s="92">
        <v>1.2259947245444283E-2</v>
      </c>
      <c r="P65" s="92">
        <v>3.189898688744345E-3</v>
      </c>
      <c r="Q65" s="92">
        <v>8.0617994520563972E-3</v>
      </c>
      <c r="R65" s="92">
        <v>2.16948782527774E-2</v>
      </c>
      <c r="S65" s="92">
        <v>9.5970960074401798E-3</v>
      </c>
      <c r="T65" s="92">
        <v>1.1645544312876935E-2</v>
      </c>
      <c r="U65" s="92">
        <v>6.1242768911939673E-3</v>
      </c>
      <c r="V65" s="92">
        <v>1.2077030172246752E-2</v>
      </c>
      <c r="W65" s="92">
        <v>5.5730947357842519E-3</v>
      </c>
      <c r="X65" s="92">
        <v>9.9552215825903477E-3</v>
      </c>
      <c r="Y65" s="92">
        <v>7.1460492746615702E-3</v>
      </c>
      <c r="Z65" s="92">
        <v>4.9858886321523417E-3</v>
      </c>
      <c r="AA65" s="92">
        <v>1.356984515369461E-2</v>
      </c>
      <c r="AB65" s="92">
        <v>8.8498270798212236E-3</v>
      </c>
      <c r="AC65" s="92">
        <v>9.2227336926824655E-3</v>
      </c>
      <c r="AD65" s="92">
        <v>2.6782907553832842E-2</v>
      </c>
      <c r="AE65" s="92">
        <v>2.4488709976747004E-2</v>
      </c>
      <c r="AF65" s="92">
        <v>1.6883074254573621E-2</v>
      </c>
      <c r="AG65" s="92">
        <v>1.2035023532780686E-2</v>
      </c>
      <c r="AH65" s="92">
        <v>9.9390496994445562E-3</v>
      </c>
      <c r="AI65" s="92">
        <v>1.6945447940079746E-2</v>
      </c>
      <c r="AJ65" s="92">
        <v>7.1244866431656563E-3</v>
      </c>
      <c r="AK65" s="92">
        <v>1.6361664544063743E-2</v>
      </c>
      <c r="AL65" s="92">
        <v>1.1188315050670089E-2</v>
      </c>
      <c r="AM65" s="92">
        <v>9.99665655082254E-3</v>
      </c>
      <c r="AN65" s="92">
        <v>1.2244021374683856E-2</v>
      </c>
      <c r="AO65" s="92">
        <v>2.6117180324385095E-2</v>
      </c>
      <c r="AP65" s="92">
        <v>1.5214441692184629E-2</v>
      </c>
      <c r="AQ65" s="92">
        <v>2.735884134145633E-2</v>
      </c>
      <c r="AR65" s="92">
        <v>1.6495178655516116E-2</v>
      </c>
      <c r="AS65" s="92">
        <v>1.577488358342706E-2</v>
      </c>
      <c r="AT65" s="92">
        <v>6.0014283083202283E-3</v>
      </c>
      <c r="AU65" s="92">
        <v>3.1711712533558874E-2</v>
      </c>
      <c r="AV65" s="92">
        <v>3.8118558777954427E-2</v>
      </c>
      <c r="AW65" s="92">
        <v>1.4376428415631146E-2</v>
      </c>
      <c r="AX65" s="92">
        <v>4.1796184850874697E-2</v>
      </c>
      <c r="AY65" s="92">
        <v>3.6013751855765837E-2</v>
      </c>
      <c r="AZ65" s="92">
        <v>4.9498403301837857E-2</v>
      </c>
      <c r="BA65" s="92">
        <v>9.832374492011008E-3</v>
      </c>
      <c r="BB65" s="92">
        <v>4.6995486566833843E-3</v>
      </c>
      <c r="BC65" s="92">
        <v>1.0550137662544834E-2</v>
      </c>
      <c r="BD65" s="92">
        <v>2.974338950752491E-3</v>
      </c>
      <c r="BE65" s="92">
        <v>3.4982179890099947E-2</v>
      </c>
      <c r="BF65" s="92">
        <v>4.1681092972218996E-2</v>
      </c>
      <c r="BG65" s="92">
        <v>1.2384421010457551</v>
      </c>
      <c r="BH65" s="92">
        <v>1.6160836605405356E-2</v>
      </c>
      <c r="BI65" s="92">
        <v>1.2377222279217568E-2</v>
      </c>
      <c r="BJ65" s="92">
        <v>3.6905656089079801E-2</v>
      </c>
      <c r="BK65" s="92">
        <v>2.2073411365410866E-2</v>
      </c>
      <c r="BL65" s="92">
        <v>1.2210398894251141E-2</v>
      </c>
      <c r="BM65" s="92">
        <v>2.6514517018400839E-3</v>
      </c>
      <c r="BN65" s="92">
        <v>2.9726030666055284E-2</v>
      </c>
      <c r="BO65" s="92">
        <v>5.7773884986831473E-3</v>
      </c>
      <c r="BP65" s="92">
        <v>1.6100068889249673E-2</v>
      </c>
      <c r="BQ65" s="92">
        <v>3.047054340101385E-2</v>
      </c>
      <c r="BR65" s="92">
        <v>4.5059651421224985E-3</v>
      </c>
      <c r="BS65" s="92">
        <v>2.9610865522734908E-3</v>
      </c>
      <c r="BT65" s="92">
        <v>1.3801855020917375E-2</v>
      </c>
      <c r="BU65" s="92">
        <v>4.9442694414010314E-3</v>
      </c>
      <c r="BV65" s="92">
        <v>4.0140459389322158E-3</v>
      </c>
      <c r="BW65" s="92">
        <v>2.9175259394530473E-2</v>
      </c>
      <c r="BX65" s="92">
        <v>1.5733391324432307E-2</v>
      </c>
      <c r="BY65" s="92">
        <v>1.0505390367134139E-2</v>
      </c>
      <c r="BZ65" s="92">
        <v>2.8368778445374013E-2</v>
      </c>
      <c r="CA65" s="92">
        <v>2.8715334938109967E-2</v>
      </c>
      <c r="CB65" s="92">
        <v>7.0027483540146479E-3</v>
      </c>
      <c r="CC65" s="92">
        <v>1.0129204819035816E-2</v>
      </c>
      <c r="CD65" s="92">
        <v>0</v>
      </c>
      <c r="CE65" s="92">
        <v>0</v>
      </c>
      <c r="CF65" s="92">
        <v>0</v>
      </c>
      <c r="CG65" s="92">
        <v>2.4192573169497509</v>
      </c>
      <c r="CH65" s="84" t="s">
        <v>313</v>
      </c>
    </row>
    <row r="66" spans="1:86">
      <c r="A66" s="51" t="s">
        <v>57</v>
      </c>
      <c r="B66" s="81" t="s">
        <v>234</v>
      </c>
      <c r="C66" s="92">
        <v>3.8393992543983068E-5</v>
      </c>
      <c r="D66" s="92">
        <v>2.7081470113594582E-5</v>
      </c>
      <c r="E66" s="92">
        <v>4.15617224827965E-5</v>
      </c>
      <c r="F66" s="92">
        <v>3.1286556715657235E-5</v>
      </c>
      <c r="G66" s="92">
        <v>3.390178107855089E-5</v>
      </c>
      <c r="H66" s="92">
        <v>4.3716342229423727E-5</v>
      </c>
      <c r="I66" s="92">
        <v>9.3308576468765442E-6</v>
      </c>
      <c r="J66" s="92">
        <v>2.9353855191748714E-5</v>
      </c>
      <c r="K66" s="92">
        <v>2.2600142489869466E-5</v>
      </c>
      <c r="L66" s="92">
        <v>2.1863476383520394E-5</v>
      </c>
      <c r="M66" s="92">
        <v>3.5058227907707194E-5</v>
      </c>
      <c r="N66" s="92">
        <v>4.6390496445249264E-5</v>
      </c>
      <c r="O66" s="92">
        <v>3.9633423831853136E-5</v>
      </c>
      <c r="P66" s="92">
        <v>7.5286922419722402E-6</v>
      </c>
      <c r="Q66" s="92">
        <v>2.6783264477464066E-5</v>
      </c>
      <c r="R66" s="92">
        <v>3.4563645606796858E-5</v>
      </c>
      <c r="S66" s="92">
        <v>2.2290885059975261E-5</v>
      </c>
      <c r="T66" s="92">
        <v>4.4849719323733435E-5</v>
      </c>
      <c r="U66" s="92">
        <v>3.9649432065548432E-5</v>
      </c>
      <c r="V66" s="92">
        <v>3.4142636268319545E-5</v>
      </c>
      <c r="W66" s="92">
        <v>1.3060395880380124E-5</v>
      </c>
      <c r="X66" s="92">
        <v>2.3901735539840441E-5</v>
      </c>
      <c r="Y66" s="92">
        <v>2.7015358787363177E-5</v>
      </c>
      <c r="Z66" s="92">
        <v>1.0687198391364168E-5</v>
      </c>
      <c r="AA66" s="92">
        <v>2.307223323100316E-5</v>
      </c>
      <c r="AB66" s="92">
        <v>3.2027625531840427E-5</v>
      </c>
      <c r="AC66" s="92">
        <v>2.6548175537871084E-5</v>
      </c>
      <c r="AD66" s="92">
        <v>3.6302083757073101E-5</v>
      </c>
      <c r="AE66" s="92">
        <v>4.7904300183527951E-5</v>
      </c>
      <c r="AF66" s="92">
        <v>9.1091766430652368E-5</v>
      </c>
      <c r="AG66" s="92">
        <v>2.4546139849666561E-4</v>
      </c>
      <c r="AH66" s="92">
        <v>7.0843098644441518E-5</v>
      </c>
      <c r="AI66" s="92">
        <v>6.7230273142599825E-5</v>
      </c>
      <c r="AJ66" s="92">
        <v>1.8011105744353938E-5</v>
      </c>
      <c r="AK66" s="92">
        <v>3.768797005715615E-5</v>
      </c>
      <c r="AL66" s="92">
        <v>4.8155911503261977E-5</v>
      </c>
      <c r="AM66" s="92">
        <v>4.3520438113110525E-5</v>
      </c>
      <c r="AN66" s="92">
        <v>5.2833387532075834E-5</v>
      </c>
      <c r="AO66" s="92">
        <v>1.0557536431129067E-4</v>
      </c>
      <c r="AP66" s="92">
        <v>3.8488628942358407E-5</v>
      </c>
      <c r="AQ66" s="92">
        <v>1.220107448652235E-4</v>
      </c>
      <c r="AR66" s="92">
        <v>3.8029736432815342E-5</v>
      </c>
      <c r="AS66" s="92">
        <v>7.671612468247359E-5</v>
      </c>
      <c r="AT66" s="92">
        <v>2.3934682163110719E-5</v>
      </c>
      <c r="AU66" s="92">
        <v>4.2492167884246068E-5</v>
      </c>
      <c r="AV66" s="92">
        <v>5.6072886384835614E-5</v>
      </c>
      <c r="AW66" s="92">
        <v>3.0342971234081778E-5</v>
      </c>
      <c r="AX66" s="92">
        <v>4.0548287305314961E-5</v>
      </c>
      <c r="AY66" s="92">
        <v>3.9577933964752979E-5</v>
      </c>
      <c r="AZ66" s="92">
        <v>4.6560411952373928E-5</v>
      </c>
      <c r="BA66" s="92">
        <v>1.2486707504047621E-3</v>
      </c>
      <c r="BB66" s="92">
        <v>2.7822652487894105E-4</v>
      </c>
      <c r="BC66" s="92">
        <v>9.0882459711905778E-4</v>
      </c>
      <c r="BD66" s="92">
        <v>-7.6083806774203308E-6</v>
      </c>
      <c r="BE66" s="92">
        <v>3.5922682319117479E-5</v>
      </c>
      <c r="BF66" s="92">
        <v>3.1239387796457317E-4</v>
      </c>
      <c r="BG66" s="92">
        <v>5.4383415593394155E-5</v>
      </c>
      <c r="BH66" s="92">
        <v>1.0226774593914068</v>
      </c>
      <c r="BI66" s="92">
        <v>3.0677071689506766E-5</v>
      </c>
      <c r="BJ66" s="92">
        <v>5.9577095453941893E-5</v>
      </c>
      <c r="BK66" s="92">
        <v>2.7209719817436224E-5</v>
      </c>
      <c r="BL66" s="92">
        <v>5.7881766994869666E-5</v>
      </c>
      <c r="BM66" s="92">
        <v>5.0272494184452465E-6</v>
      </c>
      <c r="BN66" s="92">
        <v>4.9293885246856353E-5</v>
      </c>
      <c r="BO66" s="92">
        <v>1.2311129902922972E-5</v>
      </c>
      <c r="BP66" s="92">
        <v>2.3071354357013184E-5</v>
      </c>
      <c r="BQ66" s="92">
        <v>3.6872437236814153E-5</v>
      </c>
      <c r="BR66" s="92">
        <v>4.2816758548257775E-4</v>
      </c>
      <c r="BS66" s="92">
        <v>8.6455664287327577E-6</v>
      </c>
      <c r="BT66" s="92">
        <v>2.3154385005984053E-5</v>
      </c>
      <c r="BU66" s="92">
        <v>4.144073092905356E-5</v>
      </c>
      <c r="BV66" s="92">
        <v>3.0150576763400075E-5</v>
      </c>
      <c r="BW66" s="92">
        <v>5.9773001708681521E-5</v>
      </c>
      <c r="BX66" s="92">
        <v>3.6053870500770583E-5</v>
      </c>
      <c r="BY66" s="92">
        <v>6.1611216889349325E-5</v>
      </c>
      <c r="BZ66" s="92">
        <v>2.4686894913644242E-4</v>
      </c>
      <c r="CA66" s="92">
        <v>6.3636128566248182E-5</v>
      </c>
      <c r="CB66" s="92">
        <v>1.3801785887031467E-5</v>
      </c>
      <c r="CC66" s="92">
        <v>1.8042406040852614E-5</v>
      </c>
      <c r="CD66" s="92">
        <v>0</v>
      </c>
      <c r="CE66" s="92">
        <v>0</v>
      </c>
      <c r="CF66" s="92">
        <v>0</v>
      </c>
      <c r="CG66" s="92">
        <v>1.0290472257891983</v>
      </c>
      <c r="CH66" s="84" t="s">
        <v>314</v>
      </c>
    </row>
    <row r="67" spans="1:86">
      <c r="A67" s="51" t="s">
        <v>58</v>
      </c>
      <c r="B67" s="81" t="s">
        <v>235</v>
      </c>
      <c r="C67" s="92">
        <v>8.6690266714597661E-3</v>
      </c>
      <c r="D67" s="92">
        <v>3.1624266491823462E-3</v>
      </c>
      <c r="E67" s="92">
        <v>4.7892085933890702E-3</v>
      </c>
      <c r="F67" s="92">
        <v>4.8329982726770899E-3</v>
      </c>
      <c r="G67" s="92">
        <v>1.8947317933483532E-2</v>
      </c>
      <c r="H67" s="92">
        <v>8.1573034172358755E-2</v>
      </c>
      <c r="I67" s="92">
        <v>4.4764352068015862E-3</v>
      </c>
      <c r="J67" s="92">
        <v>5.5481085003122616E-3</v>
      </c>
      <c r="K67" s="92">
        <v>5.6622855955750012E-3</v>
      </c>
      <c r="L67" s="92">
        <v>1.1104011112390363E-2</v>
      </c>
      <c r="M67" s="92">
        <v>7.1183549616336307E-3</v>
      </c>
      <c r="N67" s="92">
        <v>8.1762619923945144E-3</v>
      </c>
      <c r="O67" s="92">
        <v>7.6167893674517128E-3</v>
      </c>
      <c r="P67" s="92">
        <v>3.6431955581627822E-3</v>
      </c>
      <c r="Q67" s="92">
        <v>9.8811306813549396E-3</v>
      </c>
      <c r="R67" s="92">
        <v>2.6882947612315942E-2</v>
      </c>
      <c r="S67" s="92">
        <v>5.0860345424680658E-3</v>
      </c>
      <c r="T67" s="92">
        <v>1.2049804277798958E-2</v>
      </c>
      <c r="U67" s="92">
        <v>5.6215708997898219E-3</v>
      </c>
      <c r="V67" s="92">
        <v>7.0914239602309966E-3</v>
      </c>
      <c r="W67" s="92">
        <v>3.7785322383258367E-3</v>
      </c>
      <c r="X67" s="92">
        <v>7.4391410473364505E-3</v>
      </c>
      <c r="Y67" s="92">
        <v>5.9717522009870736E-3</v>
      </c>
      <c r="Z67" s="92">
        <v>2.9458882761875657E-3</v>
      </c>
      <c r="AA67" s="92">
        <v>6.1543538417381744E-3</v>
      </c>
      <c r="AB67" s="92">
        <v>1.2109029739145995E-2</v>
      </c>
      <c r="AC67" s="92">
        <v>1.6573819024476438E-2</v>
      </c>
      <c r="AD67" s="92">
        <v>6.6673389039745611E-3</v>
      </c>
      <c r="AE67" s="92">
        <v>6.3549236305629796E-3</v>
      </c>
      <c r="AF67" s="92">
        <v>7.7764882133693767E-3</v>
      </c>
      <c r="AG67" s="92">
        <v>1.2025053611077202E-2</v>
      </c>
      <c r="AH67" s="92">
        <v>8.5359300650238411E-3</v>
      </c>
      <c r="AI67" s="92">
        <v>6.7878030532866184E-3</v>
      </c>
      <c r="AJ67" s="92">
        <v>6.5019518644645075E-3</v>
      </c>
      <c r="AK67" s="92">
        <v>3.4431972428845291E-2</v>
      </c>
      <c r="AL67" s="92">
        <v>4.8058701992323448E-2</v>
      </c>
      <c r="AM67" s="92">
        <v>2.1100516171848632E-2</v>
      </c>
      <c r="AN67" s="92">
        <v>7.8344578502472662E-3</v>
      </c>
      <c r="AO67" s="92">
        <v>1.917318941106836E-2</v>
      </c>
      <c r="AP67" s="92">
        <v>8.3859612680810599E-3</v>
      </c>
      <c r="AQ67" s="92">
        <v>8.3406215726323524E-3</v>
      </c>
      <c r="AR67" s="92">
        <v>9.5380437767052084E-3</v>
      </c>
      <c r="AS67" s="92">
        <v>2.1061404562828935E-2</v>
      </c>
      <c r="AT67" s="92">
        <v>1.5191429351839834E-2</v>
      </c>
      <c r="AU67" s="92">
        <v>7.6867223739828738E-2</v>
      </c>
      <c r="AV67" s="92">
        <v>2.6281647842971181E-2</v>
      </c>
      <c r="AW67" s="92">
        <v>1.0282910011805525E-2</v>
      </c>
      <c r="AX67" s="92">
        <v>3.8653087026995103E-2</v>
      </c>
      <c r="AY67" s="92">
        <v>1.6901421694133053E-2</v>
      </c>
      <c r="AZ67" s="92">
        <v>1.6782795110067337E-2</v>
      </c>
      <c r="BA67" s="92">
        <v>4.2007142700069333E-2</v>
      </c>
      <c r="BB67" s="92">
        <v>1.9085656743616269E-2</v>
      </c>
      <c r="BC67" s="92">
        <v>1.2179478785090604E-2</v>
      </c>
      <c r="BD67" s="92">
        <v>1.6580726527716712E-3</v>
      </c>
      <c r="BE67" s="92">
        <v>1.7773397921762579E-2</v>
      </c>
      <c r="BF67" s="92">
        <v>2.7423316290580656E-2</v>
      </c>
      <c r="BG67" s="92">
        <v>2.2466555078288243E-2</v>
      </c>
      <c r="BH67" s="92">
        <v>4.335251407657335E-3</v>
      </c>
      <c r="BI67" s="92">
        <v>1.1809737422363309</v>
      </c>
      <c r="BJ67" s="92">
        <v>4.4601464721768271E-2</v>
      </c>
      <c r="BK67" s="92">
        <v>8.734468805629567E-3</v>
      </c>
      <c r="BL67" s="92">
        <v>4.1417327384115216E-2</v>
      </c>
      <c r="BM67" s="92">
        <v>2.2357054359851995E-3</v>
      </c>
      <c r="BN67" s="92">
        <v>6.4804669993682909E-2</v>
      </c>
      <c r="BO67" s="92">
        <v>6.2037176551245085E-3</v>
      </c>
      <c r="BP67" s="92">
        <v>1.1998238437556716E-2</v>
      </c>
      <c r="BQ67" s="92">
        <v>1.7587686903025861E-2</v>
      </c>
      <c r="BR67" s="92">
        <v>6.4408975257927766E-3</v>
      </c>
      <c r="BS67" s="92">
        <v>3.8134021935991116E-3</v>
      </c>
      <c r="BT67" s="92">
        <v>1.1494345672463355E-2</v>
      </c>
      <c r="BU67" s="92">
        <v>8.7389401545272354E-3</v>
      </c>
      <c r="BV67" s="92">
        <v>6.1329131404731195E-3</v>
      </c>
      <c r="BW67" s="92">
        <v>1.209265086336991E-2</v>
      </c>
      <c r="BX67" s="92">
        <v>2.8717674492289746E-2</v>
      </c>
      <c r="BY67" s="92">
        <v>6.302776225645372E-2</v>
      </c>
      <c r="BZ67" s="92">
        <v>2.9130279844856506E-2</v>
      </c>
      <c r="CA67" s="92">
        <v>3.1889054728378996E-2</v>
      </c>
      <c r="CB67" s="92">
        <v>1.6755290442981133E-2</v>
      </c>
      <c r="CC67" s="92">
        <v>1.5782062625065162E-2</v>
      </c>
      <c r="CD67" s="92">
        <v>0</v>
      </c>
      <c r="CE67" s="92">
        <v>0</v>
      </c>
      <c r="CF67" s="92">
        <v>0</v>
      </c>
      <c r="CG67" s="92">
        <v>2.4899409231767153</v>
      </c>
      <c r="CH67" s="84" t="s">
        <v>315</v>
      </c>
    </row>
    <row r="68" spans="1:86">
      <c r="A68" s="51" t="s">
        <v>59</v>
      </c>
      <c r="B68" s="81" t="s">
        <v>236</v>
      </c>
      <c r="C68" s="92">
        <v>4.2366512377558233E-4</v>
      </c>
      <c r="D68" s="92">
        <v>3.7374815757660674E-4</v>
      </c>
      <c r="E68" s="92">
        <v>6.8192310507885628E-4</v>
      </c>
      <c r="F68" s="92">
        <v>6.3870264944469507E-4</v>
      </c>
      <c r="G68" s="92">
        <v>5.2969515375193052E-4</v>
      </c>
      <c r="H68" s="92">
        <v>1.3047755317737975E-3</v>
      </c>
      <c r="I68" s="92">
        <v>3.3501586583465991E-4</v>
      </c>
      <c r="J68" s="92">
        <v>4.0801870834042316E-4</v>
      </c>
      <c r="K68" s="92">
        <v>3.5256428198039941E-4</v>
      </c>
      <c r="L68" s="92">
        <v>3.2720156218324115E-4</v>
      </c>
      <c r="M68" s="92">
        <v>4.9707441381331317E-4</v>
      </c>
      <c r="N68" s="92">
        <v>8.3017778040211227E-4</v>
      </c>
      <c r="O68" s="92">
        <v>4.3734822371185709E-4</v>
      </c>
      <c r="P68" s="92">
        <v>5.8425555468450568E-4</v>
      </c>
      <c r="Q68" s="92">
        <v>5.5455877487979133E-4</v>
      </c>
      <c r="R68" s="92">
        <v>1.0548565509624934E-3</v>
      </c>
      <c r="S68" s="92">
        <v>4.2522054414324329E-4</v>
      </c>
      <c r="T68" s="92">
        <v>7.2196122038387664E-4</v>
      </c>
      <c r="U68" s="92">
        <v>5.6401081491668208E-4</v>
      </c>
      <c r="V68" s="92">
        <v>4.4136568192600187E-4</v>
      </c>
      <c r="W68" s="92">
        <v>7.4963559066211613E-4</v>
      </c>
      <c r="X68" s="92">
        <v>5.5608846800045896E-4</v>
      </c>
      <c r="Y68" s="92">
        <v>4.2561611163019161E-4</v>
      </c>
      <c r="Z68" s="92">
        <v>2.6887947464620789E-4</v>
      </c>
      <c r="AA68" s="92">
        <v>2.7563222517135833E-4</v>
      </c>
      <c r="AB68" s="92">
        <v>4.9764472285773558E-4</v>
      </c>
      <c r="AC68" s="92">
        <v>5.7149018414488653E-4</v>
      </c>
      <c r="AD68" s="92">
        <v>1.4101129680761156E-3</v>
      </c>
      <c r="AE68" s="92">
        <v>1.3693313338925296E-3</v>
      </c>
      <c r="AF68" s="92">
        <v>1.8363331681115695E-3</v>
      </c>
      <c r="AG68" s="92">
        <v>3.0732778999637738E-3</v>
      </c>
      <c r="AH68" s="92">
        <v>1.3911827529202781E-3</v>
      </c>
      <c r="AI68" s="92">
        <v>9.5113491534286234E-4</v>
      </c>
      <c r="AJ68" s="92">
        <v>5.9325494635454907E-4</v>
      </c>
      <c r="AK68" s="92">
        <v>6.3345596299864003E-4</v>
      </c>
      <c r="AL68" s="92">
        <v>5.7715840308491129E-4</v>
      </c>
      <c r="AM68" s="92">
        <v>4.8608977856202571E-4</v>
      </c>
      <c r="AN68" s="92">
        <v>1.3873165445016187E-3</v>
      </c>
      <c r="AO68" s="92">
        <v>3.0043407877467006E-3</v>
      </c>
      <c r="AP68" s="92">
        <v>5.5117781551740951E-3</v>
      </c>
      <c r="AQ68" s="92">
        <v>2.2873375724978473E-3</v>
      </c>
      <c r="AR68" s="92">
        <v>1.81069395242649E-3</v>
      </c>
      <c r="AS68" s="92">
        <v>8.9470209380429304E-4</v>
      </c>
      <c r="AT68" s="92">
        <v>4.6151714974064175E-4</v>
      </c>
      <c r="AU68" s="92">
        <v>1.3200152491179111E-3</v>
      </c>
      <c r="AV68" s="92">
        <v>2.0348719469156758E-3</v>
      </c>
      <c r="AW68" s="92">
        <v>1.2185875058569786E-3</v>
      </c>
      <c r="AX68" s="92">
        <v>1.2593350270697853E-3</v>
      </c>
      <c r="AY68" s="92">
        <v>1.7066218228617665E-3</v>
      </c>
      <c r="AZ68" s="92">
        <v>2.0492512739393423E-3</v>
      </c>
      <c r="BA68" s="92">
        <v>4.2666260037989255E-3</v>
      </c>
      <c r="BB68" s="92">
        <v>1.5769106381739531E-3</v>
      </c>
      <c r="BC68" s="92">
        <v>5.2614592738431075E-3</v>
      </c>
      <c r="BD68" s="92">
        <v>1.2064862869209692E-4</v>
      </c>
      <c r="BE68" s="92">
        <v>1.1738231131915404E-3</v>
      </c>
      <c r="BF68" s="92">
        <v>2.3234883856208446E-3</v>
      </c>
      <c r="BG68" s="92">
        <v>1.4543600580003268E-3</v>
      </c>
      <c r="BH68" s="92">
        <v>8.4643484672819393E-4</v>
      </c>
      <c r="BI68" s="92">
        <v>8.5214628658777372E-4</v>
      </c>
      <c r="BJ68" s="92">
        <v>1.0056551493201054</v>
      </c>
      <c r="BK68" s="92">
        <v>9.7155888662683583E-4</v>
      </c>
      <c r="BL68" s="92">
        <v>1.8170615050946523E-3</v>
      </c>
      <c r="BM68" s="92">
        <v>8.5977076513858101E-4</v>
      </c>
      <c r="BN68" s="92">
        <v>2.0278813834016148E-3</v>
      </c>
      <c r="BO68" s="92">
        <v>4.5121809641975144E-4</v>
      </c>
      <c r="BP68" s="92">
        <v>5.0228446020889939E-4</v>
      </c>
      <c r="BQ68" s="92">
        <v>1.2335931802000969E-3</v>
      </c>
      <c r="BR68" s="92">
        <v>2.2389004554578726E-3</v>
      </c>
      <c r="BS68" s="92">
        <v>7.0160169308714729E-4</v>
      </c>
      <c r="BT68" s="92">
        <v>2.3651606878557084E-3</v>
      </c>
      <c r="BU68" s="92">
        <v>3.7285711342305511E-4</v>
      </c>
      <c r="BV68" s="92">
        <v>8.5251043623197189E-4</v>
      </c>
      <c r="BW68" s="92">
        <v>4.7929942855112224E-3</v>
      </c>
      <c r="BX68" s="92">
        <v>3.9877953004554137E-3</v>
      </c>
      <c r="BY68" s="92">
        <v>1.0587487246073236E-3</v>
      </c>
      <c r="BZ68" s="92">
        <v>2.5341623102836056E-3</v>
      </c>
      <c r="CA68" s="92">
        <v>2.7335389289796811E-3</v>
      </c>
      <c r="CB68" s="92">
        <v>3.5101986819257029E-4</v>
      </c>
      <c r="CC68" s="92">
        <v>9.3779015177975118E-4</v>
      </c>
      <c r="CD68" s="92">
        <v>0</v>
      </c>
      <c r="CE68" s="92">
        <v>0</v>
      </c>
      <c r="CF68" s="92">
        <v>0</v>
      </c>
      <c r="CG68" s="92">
        <v>1.1064203224753359</v>
      </c>
      <c r="CH68" s="84" t="s">
        <v>316</v>
      </c>
    </row>
    <row r="69" spans="1:86">
      <c r="A69" s="51" t="s">
        <v>60</v>
      </c>
      <c r="B69" s="81" t="s">
        <v>237</v>
      </c>
      <c r="C69" s="92">
        <v>3.4255537458831157E-3</v>
      </c>
      <c r="D69" s="92">
        <v>5.4697603152324418E-6</v>
      </c>
      <c r="E69" s="92">
        <v>1.2390549002252642E-3</v>
      </c>
      <c r="F69" s="92">
        <v>1.6423437051892938E-6</v>
      </c>
      <c r="G69" s="92">
        <v>9.4415554944417193E-4</v>
      </c>
      <c r="H69" s="92">
        <v>2.9565771080288856E-4</v>
      </c>
      <c r="I69" s="92">
        <v>7.1049890121386221E-6</v>
      </c>
      <c r="J69" s="92">
        <v>3.7451800407811407E-6</v>
      </c>
      <c r="K69" s="92">
        <v>2.0086919283396804E-6</v>
      </c>
      <c r="L69" s="92">
        <v>9.2255026791406008E-6</v>
      </c>
      <c r="M69" s="92">
        <v>6.5989942213052503E-6</v>
      </c>
      <c r="N69" s="92">
        <v>5.645121289305961E-6</v>
      </c>
      <c r="O69" s="92">
        <v>1.7809130818590027E-6</v>
      </c>
      <c r="P69" s="92">
        <v>5.4789827330629734E-7</v>
      </c>
      <c r="Q69" s="92">
        <v>1.2213245214138904E-5</v>
      </c>
      <c r="R69" s="92">
        <v>1.4531763307232385E-5</v>
      </c>
      <c r="S69" s="92">
        <v>2.4019073626837942E-5</v>
      </c>
      <c r="T69" s="92">
        <v>1.8202470511934014E-6</v>
      </c>
      <c r="U69" s="92">
        <v>8.9073146144712751E-7</v>
      </c>
      <c r="V69" s="92">
        <v>1.2987405498475447E-6</v>
      </c>
      <c r="W69" s="92">
        <v>1.1992618993747683E-6</v>
      </c>
      <c r="X69" s="92">
        <v>1.2448367271222786E-6</v>
      </c>
      <c r="Y69" s="92">
        <v>1.8379047232793552E-6</v>
      </c>
      <c r="Z69" s="92">
        <v>5.185178751856698E-6</v>
      </c>
      <c r="AA69" s="92">
        <v>8.3744530641084459E-7</v>
      </c>
      <c r="AB69" s="92">
        <v>2.028938941107773E-6</v>
      </c>
      <c r="AC69" s="92">
        <v>4.645059959683586E-6</v>
      </c>
      <c r="AD69" s="92">
        <v>1.5327700809792047E-6</v>
      </c>
      <c r="AE69" s="92">
        <v>6.9135901354885833E-7</v>
      </c>
      <c r="AF69" s="92">
        <v>1.3244586377998553E-6</v>
      </c>
      <c r="AG69" s="92">
        <v>3.0699324121320676E-6</v>
      </c>
      <c r="AH69" s="92">
        <v>1.6901719361532321E-6</v>
      </c>
      <c r="AI69" s="92">
        <v>1.3996623159750689E-6</v>
      </c>
      <c r="AJ69" s="92">
        <v>2.1898304122493419E-6</v>
      </c>
      <c r="AK69" s="92">
        <v>2.4968272544812743E-6</v>
      </c>
      <c r="AL69" s="92">
        <v>1.5848765042162036E-6</v>
      </c>
      <c r="AM69" s="92">
        <v>4.845375007915994E-6</v>
      </c>
      <c r="AN69" s="92">
        <v>1.376333745225651E-6</v>
      </c>
      <c r="AO69" s="92">
        <v>4.9167769354475349E-6</v>
      </c>
      <c r="AP69" s="92">
        <v>5.0724544467769243E-6</v>
      </c>
      <c r="AQ69" s="92">
        <v>1.7396066725027804E-6</v>
      </c>
      <c r="AR69" s="92">
        <v>1.8804426275885326E-6</v>
      </c>
      <c r="AS69" s="92">
        <v>1.3875478110844689E-5</v>
      </c>
      <c r="AT69" s="92">
        <v>1.5482759859315249E-4</v>
      </c>
      <c r="AU69" s="92">
        <v>2.9898878290148669E-6</v>
      </c>
      <c r="AV69" s="92">
        <v>2.9006879854236164E-6</v>
      </c>
      <c r="AW69" s="92">
        <v>1.3612998804032775E-5</v>
      </c>
      <c r="AX69" s="92">
        <v>2.7523961878284244E-6</v>
      </c>
      <c r="AY69" s="92">
        <v>1.3414588527169077E-6</v>
      </c>
      <c r="AZ69" s="92">
        <v>3.3005911776286152E-6</v>
      </c>
      <c r="BA69" s="92">
        <v>1.5979459883084328E-6</v>
      </c>
      <c r="BB69" s="92">
        <v>1.6966645713073712E-6</v>
      </c>
      <c r="BC69" s="92">
        <v>3.3773262282860965E-6</v>
      </c>
      <c r="BD69" s="92">
        <v>3.3201406926311454E-7</v>
      </c>
      <c r="BE69" s="92">
        <v>1.2182961249570237E-6</v>
      </c>
      <c r="BF69" s="92">
        <v>1.9925657701261354E-6</v>
      </c>
      <c r="BG69" s="92">
        <v>4.8274039006227597E-6</v>
      </c>
      <c r="BH69" s="92">
        <v>2.8613841211466487E-6</v>
      </c>
      <c r="BI69" s="92">
        <v>4.9990596609929326E-6</v>
      </c>
      <c r="BJ69" s="92">
        <v>1.5291890517364053E-5</v>
      </c>
      <c r="BK69" s="92">
        <v>1.0091265094217818</v>
      </c>
      <c r="BL69" s="92">
        <v>1.2180586274934392E-6</v>
      </c>
      <c r="BM69" s="92">
        <v>4.2341756478257895E-7</v>
      </c>
      <c r="BN69" s="92">
        <v>3.5881008354678326E-6</v>
      </c>
      <c r="BO69" s="92">
        <v>7.9779524172864453E-7</v>
      </c>
      <c r="BP69" s="92">
        <v>8.3464067085226086E-5</v>
      </c>
      <c r="BQ69" s="92">
        <v>3.5355911158022394E-6</v>
      </c>
      <c r="BR69" s="92">
        <v>8.4807465376294104E-5</v>
      </c>
      <c r="BS69" s="92">
        <v>4.7974952142888425E-6</v>
      </c>
      <c r="BT69" s="92">
        <v>3.5578572700106028E-6</v>
      </c>
      <c r="BU69" s="92">
        <v>1.0207381022342996E-4</v>
      </c>
      <c r="BV69" s="92">
        <v>5.0732597099539417E-5</v>
      </c>
      <c r="BW69" s="92">
        <v>5.1652798158591697E-6</v>
      </c>
      <c r="BX69" s="92">
        <v>3.5027362570725154E-3</v>
      </c>
      <c r="BY69" s="92">
        <v>3.8445893345539046E-6</v>
      </c>
      <c r="BZ69" s="92">
        <v>7.9803149282526094E-6</v>
      </c>
      <c r="CA69" s="92">
        <v>3.6914923695844543E-6</v>
      </c>
      <c r="CB69" s="92">
        <v>1.2152253914260016E-6</v>
      </c>
      <c r="CC69" s="92">
        <v>4.0592994244144487E-5</v>
      </c>
      <c r="CD69" s="92">
        <v>0</v>
      </c>
      <c r="CE69" s="92">
        <v>0</v>
      </c>
      <c r="CF69" s="92">
        <v>0</v>
      </c>
      <c r="CG69" s="92">
        <v>1.0193202820855098</v>
      </c>
      <c r="CH69" s="84" t="s">
        <v>317</v>
      </c>
    </row>
    <row r="70" spans="1:86">
      <c r="A70" s="51" t="s">
        <v>61</v>
      </c>
      <c r="B70" s="81" t="s">
        <v>238</v>
      </c>
      <c r="C70" s="92">
        <v>5.5392788751147427E-3</v>
      </c>
      <c r="D70" s="92">
        <v>2.5634021815121623E-3</v>
      </c>
      <c r="E70" s="92">
        <v>3.5629185410316891E-3</v>
      </c>
      <c r="F70" s="92">
        <v>7.5825822923032199E-3</v>
      </c>
      <c r="G70" s="92">
        <v>9.0263113488733525E-3</v>
      </c>
      <c r="H70" s="92">
        <v>1.1549950229046023E-2</v>
      </c>
      <c r="I70" s="92">
        <v>2.31436636676667E-3</v>
      </c>
      <c r="J70" s="92">
        <v>5.0928894101484115E-3</v>
      </c>
      <c r="K70" s="92">
        <v>5.3796372143545407E-3</v>
      </c>
      <c r="L70" s="92">
        <v>4.8560137617575964E-3</v>
      </c>
      <c r="M70" s="92">
        <v>6.4456800809834271E-3</v>
      </c>
      <c r="N70" s="92">
        <v>6.8231906300090274E-3</v>
      </c>
      <c r="O70" s="92">
        <v>1.4211650580209446E-2</v>
      </c>
      <c r="P70" s="92">
        <v>2.0565780006395278E-3</v>
      </c>
      <c r="Q70" s="92">
        <v>1.2458044215443114E-2</v>
      </c>
      <c r="R70" s="92">
        <v>1.8364706349853842E-2</v>
      </c>
      <c r="S70" s="92">
        <v>8.5548058254054527E-3</v>
      </c>
      <c r="T70" s="92">
        <v>8.3470626634291646E-3</v>
      </c>
      <c r="U70" s="92">
        <v>5.4193943207475554E-3</v>
      </c>
      <c r="V70" s="92">
        <v>1.1964903931450362E-2</v>
      </c>
      <c r="W70" s="92">
        <v>6.1460934808417423E-3</v>
      </c>
      <c r="X70" s="92">
        <v>8.8987250210920098E-3</v>
      </c>
      <c r="Y70" s="92">
        <v>8.3225550489925571E-3</v>
      </c>
      <c r="Z70" s="92">
        <v>6.6901632051150775E-3</v>
      </c>
      <c r="AA70" s="92">
        <v>8.5341249987449172E-3</v>
      </c>
      <c r="AB70" s="92">
        <v>8.1968756861932387E-3</v>
      </c>
      <c r="AC70" s="92">
        <v>3.4390161626620362E-2</v>
      </c>
      <c r="AD70" s="92">
        <v>1.1598978026016773E-2</v>
      </c>
      <c r="AE70" s="92">
        <v>5.5084843795929319E-3</v>
      </c>
      <c r="AF70" s="92">
        <v>5.1454961779924067E-3</v>
      </c>
      <c r="AG70" s="92">
        <v>7.5173898448867337E-3</v>
      </c>
      <c r="AH70" s="92">
        <v>6.9855009328935111E-3</v>
      </c>
      <c r="AI70" s="92">
        <v>1.1390475843966458E-2</v>
      </c>
      <c r="AJ70" s="92">
        <v>1.1761047664503805E-2</v>
      </c>
      <c r="AK70" s="92">
        <v>9.1130087663673486E-3</v>
      </c>
      <c r="AL70" s="92">
        <v>1.6800628718871363E-2</v>
      </c>
      <c r="AM70" s="92">
        <v>2.9160346219282266E-2</v>
      </c>
      <c r="AN70" s="92">
        <v>1.7714052510305226E-2</v>
      </c>
      <c r="AO70" s="92">
        <v>2.763397550059906E-2</v>
      </c>
      <c r="AP70" s="92">
        <v>2.3289746099063952E-2</v>
      </c>
      <c r="AQ70" s="92">
        <v>1.4149188890788169E-2</v>
      </c>
      <c r="AR70" s="92">
        <v>2.0925978016923145E-2</v>
      </c>
      <c r="AS70" s="92">
        <v>2.232790053114837E-2</v>
      </c>
      <c r="AT70" s="92">
        <v>1.4324776650321457E-2</v>
      </c>
      <c r="AU70" s="92">
        <v>4.4863559913640647E-2</v>
      </c>
      <c r="AV70" s="92">
        <v>5.3442381276777549E-2</v>
      </c>
      <c r="AW70" s="92">
        <v>3.318044075022044E-2</v>
      </c>
      <c r="AX70" s="92">
        <v>1.8118828037635735E-2</v>
      </c>
      <c r="AY70" s="92">
        <v>5.0972992516941762E-2</v>
      </c>
      <c r="AZ70" s="92">
        <v>1.3570859542850847E-2</v>
      </c>
      <c r="BA70" s="92">
        <v>1.0555484681418446E-2</v>
      </c>
      <c r="BB70" s="92">
        <v>5.0075855917459701E-3</v>
      </c>
      <c r="BC70" s="92">
        <v>8.1646254455990837E-3</v>
      </c>
      <c r="BD70" s="92">
        <v>1.2899388689271158E-3</v>
      </c>
      <c r="BE70" s="92">
        <v>1.2149402493709721E-2</v>
      </c>
      <c r="BF70" s="92">
        <v>1.8963663067092473E-2</v>
      </c>
      <c r="BG70" s="92">
        <v>3.8027189568283465E-2</v>
      </c>
      <c r="BH70" s="92">
        <v>6.4388488929158372E-3</v>
      </c>
      <c r="BI70" s="92">
        <v>1.6638173022073464E-2</v>
      </c>
      <c r="BJ70" s="92">
        <v>1.6419142918856971E-2</v>
      </c>
      <c r="BK70" s="92">
        <v>6.5814657081973513E-3</v>
      </c>
      <c r="BL70" s="92">
        <v>1.1354436392687239</v>
      </c>
      <c r="BM70" s="92">
        <v>3.0718015383747483E-3</v>
      </c>
      <c r="BN70" s="92">
        <v>1.3929413877641187E-2</v>
      </c>
      <c r="BO70" s="92">
        <v>1.4428623174541279E-2</v>
      </c>
      <c r="BP70" s="92">
        <v>1.4255136187369925E-2</v>
      </c>
      <c r="BQ70" s="92">
        <v>1.1741565809044577E-2</v>
      </c>
      <c r="BR70" s="92">
        <v>3.2555930605419905E-3</v>
      </c>
      <c r="BS70" s="92">
        <v>2.5606453769623071E-3</v>
      </c>
      <c r="BT70" s="92">
        <v>8.6870620938152947E-3</v>
      </c>
      <c r="BU70" s="92">
        <v>6.2441867624904532E-3</v>
      </c>
      <c r="BV70" s="92">
        <v>5.4507638072317458E-3</v>
      </c>
      <c r="BW70" s="92">
        <v>2.6562008992637817E-2</v>
      </c>
      <c r="BX70" s="92">
        <v>1.1235045864906036E-2</v>
      </c>
      <c r="BY70" s="92">
        <v>1.9283684108760423E-2</v>
      </c>
      <c r="BZ70" s="92">
        <v>2.5563167406042961E-2</v>
      </c>
      <c r="CA70" s="92">
        <v>2.4627897866000573E-2</v>
      </c>
      <c r="CB70" s="92">
        <v>7.4234263823084465E-3</v>
      </c>
      <c r="CC70" s="92">
        <v>1.2458936561149315E-2</v>
      </c>
      <c r="CD70" s="92">
        <v>0</v>
      </c>
      <c r="CE70" s="92">
        <v>0</v>
      </c>
      <c r="CF70" s="92">
        <v>0</v>
      </c>
      <c r="CG70" s="92">
        <v>2.1892462210956318</v>
      </c>
      <c r="CH70" s="84" t="s">
        <v>318</v>
      </c>
    </row>
    <row r="71" spans="1:86">
      <c r="A71" s="51" t="s">
        <v>62</v>
      </c>
      <c r="B71" s="81" t="s">
        <v>239</v>
      </c>
      <c r="C71" s="92">
        <v>3.3352018140872623E-3</v>
      </c>
      <c r="D71" s="92">
        <v>3.2488721665995279E-3</v>
      </c>
      <c r="E71" s="92">
        <v>3.6886739008224977E-3</v>
      </c>
      <c r="F71" s="92">
        <v>2.9984985479480264E-3</v>
      </c>
      <c r="G71" s="92">
        <v>4.6894298653037403E-3</v>
      </c>
      <c r="H71" s="92">
        <v>3.8096569458004603E-3</v>
      </c>
      <c r="I71" s="92">
        <v>5.8073924606472625E-4</v>
      </c>
      <c r="J71" s="92">
        <v>4.7382463930452142E-3</v>
      </c>
      <c r="K71" s="92">
        <v>2.1736372072949954E-3</v>
      </c>
      <c r="L71" s="92">
        <v>1.5721265800393458E-3</v>
      </c>
      <c r="M71" s="92">
        <v>2.2499370599959054E-3</v>
      </c>
      <c r="N71" s="92">
        <v>3.1319106646144372E-3</v>
      </c>
      <c r="O71" s="92">
        <v>3.76899580028104E-3</v>
      </c>
      <c r="P71" s="92">
        <v>4.2754141008378624E-4</v>
      </c>
      <c r="Q71" s="92">
        <v>2.2688600987244836E-3</v>
      </c>
      <c r="R71" s="92">
        <v>1.0995266320721047E-2</v>
      </c>
      <c r="S71" s="92">
        <v>1.3674395007733361E-2</v>
      </c>
      <c r="T71" s="92">
        <v>5.4968926370148104E-3</v>
      </c>
      <c r="U71" s="92">
        <v>2.432807745992676E-3</v>
      </c>
      <c r="V71" s="92">
        <v>4.4860882529015418E-3</v>
      </c>
      <c r="W71" s="92">
        <v>0.16728113303735206</v>
      </c>
      <c r="X71" s="92">
        <v>9.8795126497062749E-3</v>
      </c>
      <c r="Y71" s="92">
        <v>5.5070009998908695E-3</v>
      </c>
      <c r="Z71" s="92">
        <v>1.8327413605666632E-2</v>
      </c>
      <c r="AA71" s="92">
        <v>3.200523467358162E-3</v>
      </c>
      <c r="AB71" s="92">
        <v>2.0006376336423283E-3</v>
      </c>
      <c r="AC71" s="92">
        <v>2.8450175497690814E-3</v>
      </c>
      <c r="AD71" s="92">
        <v>5.8993200239628703E-3</v>
      </c>
      <c r="AE71" s="92">
        <v>1.9995005693325273E-3</v>
      </c>
      <c r="AF71" s="92">
        <v>3.1414504139266131E-3</v>
      </c>
      <c r="AG71" s="92">
        <v>6.0556676704297306E-3</v>
      </c>
      <c r="AH71" s="92">
        <v>2.7571903282952517E-3</v>
      </c>
      <c r="AI71" s="92">
        <v>3.3299576509441889E-3</v>
      </c>
      <c r="AJ71" s="92">
        <v>6.561573262425114E-3</v>
      </c>
      <c r="AK71" s="92">
        <v>6.0258421608616183E-3</v>
      </c>
      <c r="AL71" s="92">
        <v>5.5958581762089506E-3</v>
      </c>
      <c r="AM71" s="92">
        <v>3.0111451481771713E-3</v>
      </c>
      <c r="AN71" s="92">
        <v>6.1035408097840083E-3</v>
      </c>
      <c r="AO71" s="92">
        <v>4.9026108805791373E-3</v>
      </c>
      <c r="AP71" s="92">
        <v>1.9769180505798882E-3</v>
      </c>
      <c r="AQ71" s="92">
        <v>4.515503621754938E-3</v>
      </c>
      <c r="AR71" s="92">
        <v>1.310417373784902E-2</v>
      </c>
      <c r="AS71" s="92">
        <v>4.0186193157156621E-3</v>
      </c>
      <c r="AT71" s="92">
        <v>7.6860051227623533E-3</v>
      </c>
      <c r="AU71" s="92">
        <v>6.8276623384839032E-3</v>
      </c>
      <c r="AV71" s="92">
        <v>3.035507150624916E-3</v>
      </c>
      <c r="AW71" s="92">
        <v>1.7678118605106553E-3</v>
      </c>
      <c r="AX71" s="92">
        <v>6.9768838179198503E-2</v>
      </c>
      <c r="AY71" s="92">
        <v>5.243017803871446E-3</v>
      </c>
      <c r="AZ71" s="92">
        <v>8.1691737171206303E-3</v>
      </c>
      <c r="BA71" s="92">
        <v>2.6370213183703121E-3</v>
      </c>
      <c r="BB71" s="92">
        <v>2.3288958057395065E-3</v>
      </c>
      <c r="BC71" s="92">
        <v>2.1972140224511306E-3</v>
      </c>
      <c r="BD71" s="92">
        <v>4.6449130352246132E-4</v>
      </c>
      <c r="BE71" s="92">
        <v>6.9605912927038242E-3</v>
      </c>
      <c r="BF71" s="92">
        <v>7.7604168503922948E-3</v>
      </c>
      <c r="BG71" s="92">
        <v>6.0969297391628725E-3</v>
      </c>
      <c r="BH71" s="92">
        <v>8.7904614642633494E-3</v>
      </c>
      <c r="BI71" s="92">
        <v>5.5713978371757606E-3</v>
      </c>
      <c r="BJ71" s="92">
        <v>1.0406598438460474E-2</v>
      </c>
      <c r="BK71" s="92">
        <v>4.0940157179599358E-3</v>
      </c>
      <c r="BL71" s="92">
        <v>4.6064367019044246E-3</v>
      </c>
      <c r="BM71" s="92">
        <v>1.0536035964904478</v>
      </c>
      <c r="BN71" s="92">
        <v>4.8062454653376085E-3</v>
      </c>
      <c r="BO71" s="92">
        <v>2.3418483696561834E-3</v>
      </c>
      <c r="BP71" s="92">
        <v>2.1729123260095227E-3</v>
      </c>
      <c r="BQ71" s="92">
        <v>4.9113877036805476E-2</v>
      </c>
      <c r="BR71" s="92">
        <v>1.896261086019733E-3</v>
      </c>
      <c r="BS71" s="92">
        <v>9.3483510001956161E-4</v>
      </c>
      <c r="BT71" s="92">
        <v>2.5779907392730378E-3</v>
      </c>
      <c r="BU71" s="92">
        <v>2.3382619792001831E-3</v>
      </c>
      <c r="BV71" s="92">
        <v>1.3881707466155122E-3</v>
      </c>
      <c r="BW71" s="92">
        <v>3.5371531169900603E-3</v>
      </c>
      <c r="BX71" s="92">
        <v>3.5010495098792694E-3</v>
      </c>
      <c r="BY71" s="92">
        <v>5.9250534495213225E-3</v>
      </c>
      <c r="BZ71" s="92">
        <v>4.0038218010941557E-3</v>
      </c>
      <c r="CA71" s="92">
        <v>4.7380050407883362E-3</v>
      </c>
      <c r="CB71" s="92">
        <v>1.9274824659041726E-3</v>
      </c>
      <c r="CC71" s="92">
        <v>2.0086785703293426E-3</v>
      </c>
      <c r="CD71" s="92">
        <v>0</v>
      </c>
      <c r="CE71" s="92">
        <v>0</v>
      </c>
      <c r="CF71" s="92">
        <v>0</v>
      </c>
      <c r="CG71" s="92">
        <v>1.6790356183878512</v>
      </c>
      <c r="CH71" s="84" t="s">
        <v>319</v>
      </c>
    </row>
    <row r="72" spans="1:86" ht="22.5">
      <c r="A72" s="51" t="s">
        <v>63</v>
      </c>
      <c r="B72" s="81" t="s">
        <v>240</v>
      </c>
      <c r="C72" s="92">
        <v>2.4885565603316147E-4</v>
      </c>
      <c r="D72" s="92">
        <v>2.7097656564915634E-4</v>
      </c>
      <c r="E72" s="92">
        <v>3.4954451930612672E-4</v>
      </c>
      <c r="F72" s="92">
        <v>4.3947881377018761E-4</v>
      </c>
      <c r="G72" s="92">
        <v>3.8491762911174016E-4</v>
      </c>
      <c r="H72" s="92">
        <v>5.8870128162332954E-4</v>
      </c>
      <c r="I72" s="92">
        <v>1.1766884756972123E-4</v>
      </c>
      <c r="J72" s="92">
        <v>4.2315300257634453E-4</v>
      </c>
      <c r="K72" s="92">
        <v>4.3010735192587765E-4</v>
      </c>
      <c r="L72" s="92">
        <v>3.9233873555176446E-4</v>
      </c>
      <c r="M72" s="92">
        <v>5.1364157469660466E-4</v>
      </c>
      <c r="N72" s="92">
        <v>3.8408994115834961E-4</v>
      </c>
      <c r="O72" s="92">
        <v>6.7560512765600536E-4</v>
      </c>
      <c r="P72" s="92">
        <v>6.5758292675850396E-5</v>
      </c>
      <c r="Q72" s="92">
        <v>5.014063179436093E-4</v>
      </c>
      <c r="R72" s="92">
        <v>1.0863710709543568E-3</v>
      </c>
      <c r="S72" s="92">
        <v>3.7438295780791266E-4</v>
      </c>
      <c r="T72" s="92">
        <v>5.623361971622649E-4</v>
      </c>
      <c r="U72" s="92">
        <v>2.4072792507108293E-4</v>
      </c>
      <c r="V72" s="92">
        <v>3.9818945829613354E-4</v>
      </c>
      <c r="W72" s="92">
        <v>6.8483059591522915E-4</v>
      </c>
      <c r="X72" s="92">
        <v>6.0887723140016711E-4</v>
      </c>
      <c r="Y72" s="92">
        <v>4.4779106485640866E-4</v>
      </c>
      <c r="Z72" s="92">
        <v>1.2313038934532659E-4</v>
      </c>
      <c r="AA72" s="92">
        <v>4.5002803532493823E-4</v>
      </c>
      <c r="AB72" s="92">
        <v>6.8374019012791543E-4</v>
      </c>
      <c r="AC72" s="92">
        <v>6.5531230542260237E-4</v>
      </c>
      <c r="AD72" s="92">
        <v>1.1145795677777145E-3</v>
      </c>
      <c r="AE72" s="92">
        <v>1.7942730190007101E-4</v>
      </c>
      <c r="AF72" s="92">
        <v>1.5409369509497396E-4</v>
      </c>
      <c r="AG72" s="92">
        <v>4.3965089010732452E-4</v>
      </c>
      <c r="AH72" s="92">
        <v>2.8281616533583289E-4</v>
      </c>
      <c r="AI72" s="92">
        <v>3.6857768297940511E-4</v>
      </c>
      <c r="AJ72" s="92">
        <v>4.7546514039537653E-4</v>
      </c>
      <c r="AK72" s="92">
        <v>6.1245484414348115E-4</v>
      </c>
      <c r="AL72" s="92">
        <v>5.5750363679096034E-4</v>
      </c>
      <c r="AM72" s="92">
        <v>3.9493222456907337E-4</v>
      </c>
      <c r="AN72" s="92">
        <v>1.1081089040853936E-3</v>
      </c>
      <c r="AO72" s="92">
        <v>5.0821491950594523E-4</v>
      </c>
      <c r="AP72" s="92">
        <v>3.5415553023968212E-2</v>
      </c>
      <c r="AQ72" s="92">
        <v>5.4094594962507913E-4</v>
      </c>
      <c r="AR72" s="92">
        <v>3.3144582098914736E-4</v>
      </c>
      <c r="AS72" s="92">
        <v>5.0252900407145513E-4</v>
      </c>
      <c r="AT72" s="92">
        <v>2.0140938584594083E-4</v>
      </c>
      <c r="AU72" s="92">
        <v>1.7084362925358599E-3</v>
      </c>
      <c r="AV72" s="92">
        <v>1.6121635534206099E-3</v>
      </c>
      <c r="AW72" s="92">
        <v>1.221702718721303E-3</v>
      </c>
      <c r="AX72" s="92">
        <v>4.6762111937962764E-4</v>
      </c>
      <c r="AY72" s="92">
        <v>1.2880114022538122E-3</v>
      </c>
      <c r="AZ72" s="92">
        <v>1.8352767780967453E-3</v>
      </c>
      <c r="BA72" s="92">
        <v>2.5307031335567446E-4</v>
      </c>
      <c r="BB72" s="92">
        <v>1.472855180480912E-4</v>
      </c>
      <c r="BC72" s="92">
        <v>2.2622093397590433E-4</v>
      </c>
      <c r="BD72" s="92">
        <v>6.769161682999542E-5</v>
      </c>
      <c r="BE72" s="92">
        <v>1.3762485653268763E-3</v>
      </c>
      <c r="BF72" s="92">
        <v>1.3717303811807042E-3</v>
      </c>
      <c r="BG72" s="92">
        <v>9.1832380849365264E-4</v>
      </c>
      <c r="BH72" s="92">
        <v>8.7821965357733447E-4</v>
      </c>
      <c r="BI72" s="92">
        <v>1.2473457030488251E-3</v>
      </c>
      <c r="BJ72" s="92">
        <v>2.3234038438029432E-3</v>
      </c>
      <c r="BK72" s="92">
        <v>5.3639313833175471E-4</v>
      </c>
      <c r="BL72" s="92">
        <v>6.6785942044287933E-4</v>
      </c>
      <c r="BM72" s="92">
        <v>7.3327504565215212E-4</v>
      </c>
      <c r="BN72" s="92">
        <v>1.0654693032197695</v>
      </c>
      <c r="BO72" s="92">
        <v>6.0157774706213368E-4</v>
      </c>
      <c r="BP72" s="92">
        <v>8.5358336271261666E-4</v>
      </c>
      <c r="BQ72" s="92">
        <v>2.1514766105671956E-3</v>
      </c>
      <c r="BR72" s="92">
        <v>6.6916225568392764E-4</v>
      </c>
      <c r="BS72" s="92">
        <v>1.0903566490485988E-4</v>
      </c>
      <c r="BT72" s="92">
        <v>3.3394979367589079E-4</v>
      </c>
      <c r="BU72" s="92">
        <v>1.6717867558159005E-4</v>
      </c>
      <c r="BV72" s="92">
        <v>1.5637536083317767E-4</v>
      </c>
      <c r="BW72" s="92">
        <v>2.4075029738466281E-3</v>
      </c>
      <c r="BX72" s="92">
        <v>4.2205117058209614E-4</v>
      </c>
      <c r="BY72" s="92">
        <v>3.968476867464243E-4</v>
      </c>
      <c r="BZ72" s="92">
        <v>9.1697315853511846E-3</v>
      </c>
      <c r="CA72" s="92">
        <v>1.3063937898370678E-3</v>
      </c>
      <c r="CB72" s="92">
        <v>5.4359089614394371E-4</v>
      </c>
      <c r="CC72" s="92">
        <v>5.4571583512322112E-4</v>
      </c>
      <c r="CD72" s="92">
        <v>0</v>
      </c>
      <c r="CE72" s="92">
        <v>0</v>
      </c>
      <c r="CF72" s="92">
        <v>0</v>
      </c>
      <c r="CG72" s="92">
        <v>1.1594734256710137</v>
      </c>
      <c r="CH72" s="84" t="s">
        <v>320</v>
      </c>
    </row>
    <row r="73" spans="1:86">
      <c r="A73" s="51" t="s">
        <v>64</v>
      </c>
      <c r="B73" s="81" t="s">
        <v>241</v>
      </c>
      <c r="C73" s="92">
        <v>1.229488595505612E-3</v>
      </c>
      <c r="D73" s="92">
        <v>5.431949302875693E-4</v>
      </c>
      <c r="E73" s="92">
        <v>3.0806719603136143E-3</v>
      </c>
      <c r="F73" s="92">
        <v>2.1451215939977835E-3</v>
      </c>
      <c r="G73" s="92">
        <v>1.9210504863688218E-3</v>
      </c>
      <c r="H73" s="92">
        <v>3.1514056652114327E-3</v>
      </c>
      <c r="I73" s="92">
        <v>2.5223510075538928E-3</v>
      </c>
      <c r="J73" s="92">
        <v>1.4382452514968176E-3</v>
      </c>
      <c r="K73" s="92">
        <v>1.128247383287394E-3</v>
      </c>
      <c r="L73" s="92">
        <v>1.126566559580399E-3</v>
      </c>
      <c r="M73" s="92">
        <v>1.7947410672322067E-3</v>
      </c>
      <c r="N73" s="92">
        <v>2.8741399346554576E-3</v>
      </c>
      <c r="O73" s="92">
        <v>3.4876817085807369E-3</v>
      </c>
      <c r="P73" s="92">
        <v>5.0961177748100708E-4</v>
      </c>
      <c r="Q73" s="92">
        <v>2.8042983807827454E-3</v>
      </c>
      <c r="R73" s="92">
        <v>1.8778884692472323E-3</v>
      </c>
      <c r="S73" s="92">
        <v>2.0089252213364526E-3</v>
      </c>
      <c r="T73" s="92">
        <v>3.0348750923360492E-3</v>
      </c>
      <c r="U73" s="92">
        <v>2.7698072460960676E-3</v>
      </c>
      <c r="V73" s="92">
        <v>2.0190288892759593E-3</v>
      </c>
      <c r="W73" s="92">
        <v>9.922822874338902E-4</v>
      </c>
      <c r="X73" s="92">
        <v>4.5702387773008113E-3</v>
      </c>
      <c r="Y73" s="92">
        <v>1.6327121613923697E-3</v>
      </c>
      <c r="Z73" s="92">
        <v>1.3701615976274379E-3</v>
      </c>
      <c r="AA73" s="92">
        <v>1.7651408319927916E-3</v>
      </c>
      <c r="AB73" s="92">
        <v>1.7624147748957499E-3</v>
      </c>
      <c r="AC73" s="92">
        <v>2.0213225996758982E-3</v>
      </c>
      <c r="AD73" s="92">
        <v>3.536368632702425E-3</v>
      </c>
      <c r="AE73" s="92">
        <v>2.3629916471411823E-3</v>
      </c>
      <c r="AF73" s="92">
        <v>2.3141647644827051E-3</v>
      </c>
      <c r="AG73" s="92">
        <v>1.0128658745126947E-2</v>
      </c>
      <c r="AH73" s="92">
        <v>2.2547739955535431E-3</v>
      </c>
      <c r="AI73" s="92">
        <v>2.1580325370456101E-3</v>
      </c>
      <c r="AJ73" s="92">
        <v>2.2150211975472817E-3</v>
      </c>
      <c r="AK73" s="92">
        <v>3.36973550249808E-3</v>
      </c>
      <c r="AL73" s="92">
        <v>2.3187173731662337E-3</v>
      </c>
      <c r="AM73" s="92">
        <v>8.2734379550447688E-3</v>
      </c>
      <c r="AN73" s="92">
        <v>4.4291502568420647E-3</v>
      </c>
      <c r="AO73" s="92">
        <v>8.5583236706967651E-3</v>
      </c>
      <c r="AP73" s="92">
        <v>2.8407496892176604E-3</v>
      </c>
      <c r="AQ73" s="92">
        <v>1.0927794020501421E-2</v>
      </c>
      <c r="AR73" s="92">
        <v>4.711206305875122E-3</v>
      </c>
      <c r="AS73" s="92">
        <v>3.9585228826761274E-3</v>
      </c>
      <c r="AT73" s="92">
        <v>2.0856608531835538E-3</v>
      </c>
      <c r="AU73" s="92">
        <v>2.6220895946382286E-3</v>
      </c>
      <c r="AV73" s="92">
        <v>3.5529361902186499E-3</v>
      </c>
      <c r="AW73" s="92">
        <v>4.1103478821467093E-3</v>
      </c>
      <c r="AX73" s="92">
        <v>2.9313537267923748E-3</v>
      </c>
      <c r="AY73" s="92">
        <v>2.1170309823750171E-3</v>
      </c>
      <c r="AZ73" s="92">
        <v>3.5968278284665223E-3</v>
      </c>
      <c r="BA73" s="92">
        <v>6.8710542033234394E-3</v>
      </c>
      <c r="BB73" s="92">
        <v>8.1578476175241945E-4</v>
      </c>
      <c r="BC73" s="92">
        <v>1.4349884452002338E-3</v>
      </c>
      <c r="BD73" s="92">
        <v>1.271873431931962E-3</v>
      </c>
      <c r="BE73" s="92">
        <v>1.7321795935072311E-3</v>
      </c>
      <c r="BF73" s="92">
        <v>4.5471959540543151E-3</v>
      </c>
      <c r="BG73" s="92">
        <v>2.1033935143645642E-3</v>
      </c>
      <c r="BH73" s="92">
        <v>1.6483818940074557E-2</v>
      </c>
      <c r="BI73" s="92">
        <v>1.7559803726778674E-3</v>
      </c>
      <c r="BJ73" s="92">
        <v>1.947337840532545E-3</v>
      </c>
      <c r="BK73" s="92">
        <v>8.1825443356998875E-4</v>
      </c>
      <c r="BL73" s="92">
        <v>1.8747472942550146E-3</v>
      </c>
      <c r="BM73" s="92">
        <v>3.0613646685932343E-4</v>
      </c>
      <c r="BN73" s="92">
        <v>2.710040726440141E-3</v>
      </c>
      <c r="BO73" s="92">
        <v>1.0266864162935843</v>
      </c>
      <c r="BP73" s="92">
        <v>1.4035263784512909E-3</v>
      </c>
      <c r="BQ73" s="92">
        <v>3.4554777863454421E-3</v>
      </c>
      <c r="BR73" s="92">
        <v>6.9602058075972457E-3</v>
      </c>
      <c r="BS73" s="92">
        <v>2.1396688430204993E-3</v>
      </c>
      <c r="BT73" s="92">
        <v>4.8322150139612332E-3</v>
      </c>
      <c r="BU73" s="92">
        <v>3.2162295303701069E-3</v>
      </c>
      <c r="BV73" s="92">
        <v>4.7988044453203199E-3</v>
      </c>
      <c r="BW73" s="92">
        <v>4.3556401179271394E-3</v>
      </c>
      <c r="BX73" s="92">
        <v>1.4070495284348519E-2</v>
      </c>
      <c r="BY73" s="92">
        <v>8.4440443262288282E-3</v>
      </c>
      <c r="BZ73" s="92">
        <v>1.1222987336430365E-2</v>
      </c>
      <c r="CA73" s="92">
        <v>2.8214411909599454E-3</v>
      </c>
      <c r="CB73" s="92">
        <v>5.9651886358697318E-4</v>
      </c>
      <c r="CC73" s="92">
        <v>1.0396681996264023E-3</v>
      </c>
      <c r="CD73" s="92">
        <v>0</v>
      </c>
      <c r="CE73" s="92">
        <v>0</v>
      </c>
      <c r="CF73" s="92">
        <v>0</v>
      </c>
      <c r="CG73" s="92">
        <v>1.2916716358811873</v>
      </c>
      <c r="CH73" s="84" t="s">
        <v>321</v>
      </c>
    </row>
    <row r="74" spans="1:86">
      <c r="A74" s="51" t="s">
        <v>65</v>
      </c>
      <c r="B74" s="81" t="s">
        <v>242</v>
      </c>
      <c r="C74" s="92">
        <v>1.8268210359056436E-3</v>
      </c>
      <c r="D74" s="92">
        <v>5.9473746417788907E-4</v>
      </c>
      <c r="E74" s="92">
        <v>2.6788845033202413E-3</v>
      </c>
      <c r="F74" s="92">
        <v>1.7108014834351123E-3</v>
      </c>
      <c r="G74" s="92">
        <v>2.6563228459165972E-3</v>
      </c>
      <c r="H74" s="92">
        <v>3.2939410075938599E-3</v>
      </c>
      <c r="I74" s="92">
        <v>2.2986062382206259E-3</v>
      </c>
      <c r="J74" s="92">
        <v>1.0120030295764713E-3</v>
      </c>
      <c r="K74" s="92">
        <v>1.1422287285946728E-3</v>
      </c>
      <c r="L74" s="92">
        <v>1.2994451166885312E-3</v>
      </c>
      <c r="M74" s="92">
        <v>9.7319826290279317E-4</v>
      </c>
      <c r="N74" s="92">
        <v>2.1614370291016759E-3</v>
      </c>
      <c r="O74" s="92">
        <v>2.3831906317562522E-3</v>
      </c>
      <c r="P74" s="92">
        <v>4.3473756756915209E-4</v>
      </c>
      <c r="Q74" s="92">
        <v>1.8513216116381294E-3</v>
      </c>
      <c r="R74" s="92">
        <v>1.4565313154993637E-3</v>
      </c>
      <c r="S74" s="92">
        <v>1.3966965518545445E-3</v>
      </c>
      <c r="T74" s="92">
        <v>3.0770048194403909E-3</v>
      </c>
      <c r="U74" s="92">
        <v>2.2624010142751889E-3</v>
      </c>
      <c r="V74" s="92">
        <v>2.2944566912010277E-3</v>
      </c>
      <c r="W74" s="92">
        <v>1.6239867994667645E-3</v>
      </c>
      <c r="X74" s="92">
        <v>1.5621740731550245E-3</v>
      </c>
      <c r="Y74" s="92">
        <v>1.3276856942582176E-3</v>
      </c>
      <c r="Z74" s="92">
        <v>9.8603919126639831E-4</v>
      </c>
      <c r="AA74" s="92">
        <v>8.356576947664944E-4</v>
      </c>
      <c r="AB74" s="92">
        <v>1.3787628222627049E-3</v>
      </c>
      <c r="AC74" s="92">
        <v>1.9435777691784249E-3</v>
      </c>
      <c r="AD74" s="92">
        <v>2.648322821563472E-3</v>
      </c>
      <c r="AE74" s="92">
        <v>1.9858912510490991E-3</v>
      </c>
      <c r="AF74" s="92">
        <v>2.0225913652043544E-3</v>
      </c>
      <c r="AG74" s="92">
        <v>1.14680703910358E-2</v>
      </c>
      <c r="AH74" s="92">
        <v>2.2159614812741857E-3</v>
      </c>
      <c r="AI74" s="92">
        <v>5.4727635627267119E-3</v>
      </c>
      <c r="AJ74" s="92">
        <v>1.0117199927044233E-3</v>
      </c>
      <c r="AK74" s="92">
        <v>2.9735980668705417E-3</v>
      </c>
      <c r="AL74" s="92">
        <v>2.3456666633356782E-3</v>
      </c>
      <c r="AM74" s="92">
        <v>4.1387582299250549E-3</v>
      </c>
      <c r="AN74" s="92">
        <v>4.2165571584118974E-3</v>
      </c>
      <c r="AO74" s="92">
        <v>8.0233260991741367E-3</v>
      </c>
      <c r="AP74" s="92">
        <v>8.1493447765469528E-3</v>
      </c>
      <c r="AQ74" s="92">
        <v>1.0775122796367238E-2</v>
      </c>
      <c r="AR74" s="92">
        <v>4.9350625361054322E-3</v>
      </c>
      <c r="AS74" s="92">
        <v>9.0636792591555597E-3</v>
      </c>
      <c r="AT74" s="92">
        <v>4.9717506504613025E-3</v>
      </c>
      <c r="AU74" s="92">
        <v>2.5596604359964846E-3</v>
      </c>
      <c r="AV74" s="92">
        <v>5.6192845346392231E-3</v>
      </c>
      <c r="AW74" s="92">
        <v>6.7209863236462287E-3</v>
      </c>
      <c r="AX74" s="92">
        <v>1.5231887224892307E-3</v>
      </c>
      <c r="AY74" s="92">
        <v>1.9982505735830314E-3</v>
      </c>
      <c r="AZ74" s="92">
        <v>3.016476301891636E-3</v>
      </c>
      <c r="BA74" s="92">
        <v>4.014660541660043E-3</v>
      </c>
      <c r="BB74" s="92">
        <v>1.0819049791811199E-3</v>
      </c>
      <c r="BC74" s="92">
        <v>2.8817007432884118E-3</v>
      </c>
      <c r="BD74" s="92">
        <v>1.1291724485685466E-3</v>
      </c>
      <c r="BE74" s="92">
        <v>2.3924026996835195E-3</v>
      </c>
      <c r="BF74" s="92">
        <v>2.9609788340901671E-3</v>
      </c>
      <c r="BG74" s="92">
        <v>2.672094831011326E-3</v>
      </c>
      <c r="BH74" s="92">
        <v>1.3748479700178076E-2</v>
      </c>
      <c r="BI74" s="92">
        <v>2.4533463474179389E-3</v>
      </c>
      <c r="BJ74" s="92">
        <v>2.4109848176596693E-3</v>
      </c>
      <c r="BK74" s="92">
        <v>4.1245277732231333E-3</v>
      </c>
      <c r="BL74" s="92">
        <v>2.7649249856282741E-3</v>
      </c>
      <c r="BM74" s="92">
        <v>1.2425710156348207E-3</v>
      </c>
      <c r="BN74" s="92">
        <v>4.6344478455200592E-3</v>
      </c>
      <c r="BO74" s="92">
        <v>1.1443644865911388E-3</v>
      </c>
      <c r="BP74" s="92">
        <v>1.051043757273816</v>
      </c>
      <c r="BQ74" s="92">
        <v>3.3661817425043386E-3</v>
      </c>
      <c r="BR74" s="92">
        <v>7.8815455981704335E-3</v>
      </c>
      <c r="BS74" s="92">
        <v>3.2930970082581381E-3</v>
      </c>
      <c r="BT74" s="92">
        <v>6.3851100995190833E-3</v>
      </c>
      <c r="BU74" s="92">
        <v>1.8017911067804478E-2</v>
      </c>
      <c r="BV74" s="92">
        <v>7.6984027133804329E-3</v>
      </c>
      <c r="BW74" s="92">
        <v>8.5784097352016066E-3</v>
      </c>
      <c r="BX74" s="92">
        <v>2.899813605171923E-2</v>
      </c>
      <c r="BY74" s="92">
        <v>4.7501561232008325E-3</v>
      </c>
      <c r="BZ74" s="92">
        <v>3.6626007119304561E-2</v>
      </c>
      <c r="CA74" s="92">
        <v>1.0066826933742685E-2</v>
      </c>
      <c r="CB74" s="92">
        <v>9.2728103368234192E-4</v>
      </c>
      <c r="CC74" s="92">
        <v>4.1286294650717736E-3</v>
      </c>
      <c r="CD74" s="92">
        <v>0</v>
      </c>
      <c r="CE74" s="92">
        <v>0</v>
      </c>
      <c r="CF74" s="92">
        <v>0</v>
      </c>
      <c r="CG74" s="92">
        <v>1.3957366990018922</v>
      </c>
      <c r="CH74" s="84" t="s">
        <v>322</v>
      </c>
    </row>
    <row r="75" spans="1:86" ht="22.5">
      <c r="A75" s="51" t="s">
        <v>66</v>
      </c>
      <c r="B75" s="81" t="s">
        <v>243</v>
      </c>
      <c r="C75" s="92">
        <v>8.1004000304114414E-3</v>
      </c>
      <c r="D75" s="92">
        <v>5.3490466526446498E-3</v>
      </c>
      <c r="E75" s="92">
        <v>2.1449116928407307E-2</v>
      </c>
      <c r="F75" s="92">
        <v>4.5599160863155616E-2</v>
      </c>
      <c r="G75" s="92">
        <v>1.4350029446667753E-2</v>
      </c>
      <c r="H75" s="92">
        <v>1.813832507324975E-2</v>
      </c>
      <c r="I75" s="92">
        <v>3.2304858607011067E-3</v>
      </c>
      <c r="J75" s="92">
        <v>1.0485115244332053E-2</v>
      </c>
      <c r="K75" s="92">
        <v>9.5672447600655235E-3</v>
      </c>
      <c r="L75" s="92">
        <v>1.3419706288865359E-2</v>
      </c>
      <c r="M75" s="92">
        <v>1.5675163473638953E-2</v>
      </c>
      <c r="N75" s="92">
        <v>1.3173931301107614E-2</v>
      </c>
      <c r="O75" s="92">
        <v>1.4749133681395733E-2</v>
      </c>
      <c r="P75" s="92">
        <v>4.5616812565790121E-3</v>
      </c>
      <c r="Q75" s="92">
        <v>1.2782656580020953E-2</v>
      </c>
      <c r="R75" s="92">
        <v>7.9256822027313246E-3</v>
      </c>
      <c r="S75" s="92">
        <v>1.0140657999994382E-2</v>
      </c>
      <c r="T75" s="92">
        <v>3.8565680943742568E-2</v>
      </c>
      <c r="U75" s="92">
        <v>1.3223623824954515E-2</v>
      </c>
      <c r="V75" s="92">
        <v>1.4725708229338616E-2</v>
      </c>
      <c r="W75" s="92">
        <v>1.2202406800203087E-2</v>
      </c>
      <c r="X75" s="92">
        <v>1.6282293383150164E-2</v>
      </c>
      <c r="Y75" s="92">
        <v>1.4972859217864317E-2</v>
      </c>
      <c r="Z75" s="92">
        <v>7.6959056592523526E-3</v>
      </c>
      <c r="AA75" s="92">
        <v>1.5866726699089853E-2</v>
      </c>
      <c r="AB75" s="92">
        <v>1.2041777076857401E-2</v>
      </c>
      <c r="AC75" s="92">
        <v>1.2270440689542599E-2</v>
      </c>
      <c r="AD75" s="92">
        <v>2.4926398349198159E-2</v>
      </c>
      <c r="AE75" s="92">
        <v>2.7188673539734223E-2</v>
      </c>
      <c r="AF75" s="92">
        <v>7.7220047188339995E-3</v>
      </c>
      <c r="AG75" s="92">
        <v>3.7482306009568041E-2</v>
      </c>
      <c r="AH75" s="92">
        <v>1.8169495637485756E-2</v>
      </c>
      <c r="AI75" s="92">
        <v>2.3458865676133814E-2</v>
      </c>
      <c r="AJ75" s="92">
        <v>1.5059050810005883E-2</v>
      </c>
      <c r="AK75" s="92">
        <v>2.9259530744669381E-2</v>
      </c>
      <c r="AL75" s="92">
        <v>3.0055833700812277E-2</v>
      </c>
      <c r="AM75" s="92">
        <v>2.0621779151195587E-2</v>
      </c>
      <c r="AN75" s="92">
        <v>2.845810649368271E-2</v>
      </c>
      <c r="AO75" s="92">
        <v>5.418152886061911E-2</v>
      </c>
      <c r="AP75" s="92">
        <v>1.6707140208975017E-2</v>
      </c>
      <c r="AQ75" s="92">
        <v>3.9079893300434813E-2</v>
      </c>
      <c r="AR75" s="92">
        <v>3.1372923333080206E-2</v>
      </c>
      <c r="AS75" s="92">
        <v>1.6162015568701102E-2</v>
      </c>
      <c r="AT75" s="92">
        <v>8.0665626526545634E-3</v>
      </c>
      <c r="AU75" s="92">
        <v>4.3928063111351903E-2</v>
      </c>
      <c r="AV75" s="92">
        <v>1.5871943179843161E-2</v>
      </c>
      <c r="AW75" s="92">
        <v>9.1785292365416712E-3</v>
      </c>
      <c r="AX75" s="92">
        <v>2.2588155384943576E-2</v>
      </c>
      <c r="AY75" s="92">
        <v>2.4583803903338031E-2</v>
      </c>
      <c r="AZ75" s="92">
        <v>0.11122729722899903</v>
      </c>
      <c r="BA75" s="92">
        <v>2.101102358733806E-2</v>
      </c>
      <c r="BB75" s="92">
        <v>1.5330185735141943E-2</v>
      </c>
      <c r="BC75" s="92">
        <v>2.089336156811877E-2</v>
      </c>
      <c r="BD75" s="92">
        <v>2.6347831121307829E-3</v>
      </c>
      <c r="BE75" s="92">
        <v>1.7842830112727956E-2</v>
      </c>
      <c r="BF75" s="92">
        <v>5.9966327687701361E-2</v>
      </c>
      <c r="BG75" s="92">
        <v>5.6874939453939968E-2</v>
      </c>
      <c r="BH75" s="92">
        <v>1.263899137965464E-2</v>
      </c>
      <c r="BI75" s="92">
        <v>1.1534503294534336E-2</v>
      </c>
      <c r="BJ75" s="92">
        <v>0.13363307090934415</v>
      </c>
      <c r="BK75" s="92">
        <v>9.4981531537793196E-3</v>
      </c>
      <c r="BL75" s="92">
        <v>6.132057876170028E-2</v>
      </c>
      <c r="BM75" s="92">
        <v>3.0250723819108404E-3</v>
      </c>
      <c r="BN75" s="92">
        <v>5.4469676682593941E-2</v>
      </c>
      <c r="BO75" s="92">
        <v>9.5288096027442842E-3</v>
      </c>
      <c r="BP75" s="92">
        <v>1.6797108931940835E-2</v>
      </c>
      <c r="BQ75" s="92">
        <v>1.1999548202717492</v>
      </c>
      <c r="BR75" s="92">
        <v>1.8454883392927585E-2</v>
      </c>
      <c r="BS75" s="92">
        <v>9.4790365603969143E-3</v>
      </c>
      <c r="BT75" s="92">
        <v>1.9278339798008852E-2</v>
      </c>
      <c r="BU75" s="92">
        <v>8.3483574778960637E-3</v>
      </c>
      <c r="BV75" s="92">
        <v>9.1122072175992969E-3</v>
      </c>
      <c r="BW75" s="92">
        <v>4.978139808529658E-2</v>
      </c>
      <c r="BX75" s="92">
        <v>4.4570073737366933E-2</v>
      </c>
      <c r="BY75" s="92">
        <v>6.9803107381859436E-2</v>
      </c>
      <c r="BZ75" s="92">
        <v>3.8724560913242327E-2</v>
      </c>
      <c r="CA75" s="92">
        <v>4.1468800602698537E-2</v>
      </c>
      <c r="CB75" s="92">
        <v>5.0119562115710599E-3</v>
      </c>
      <c r="CC75" s="92">
        <v>1.2471236716868858E-2</v>
      </c>
      <c r="CD75" s="92">
        <v>0</v>
      </c>
      <c r="CE75" s="92">
        <v>0</v>
      </c>
      <c r="CF75" s="92">
        <v>0</v>
      </c>
      <c r="CG75" s="92">
        <v>3.075353055691548</v>
      </c>
      <c r="CH75" s="84" t="s">
        <v>323</v>
      </c>
    </row>
    <row r="76" spans="1:86" ht="22.5">
      <c r="A76" s="51" t="s">
        <v>67</v>
      </c>
      <c r="B76" s="81" t="s">
        <v>244</v>
      </c>
      <c r="C76" s="92">
        <v>1.4118796931066459E-3</v>
      </c>
      <c r="D76" s="92">
        <v>2.1040359830206657E-4</v>
      </c>
      <c r="E76" s="92">
        <v>3.8084575370346963E-4</v>
      </c>
      <c r="F76" s="92">
        <v>3.138555642389297E-4</v>
      </c>
      <c r="G76" s="92">
        <v>4.875426984767667E-4</v>
      </c>
      <c r="H76" s="92">
        <v>2.0935104637724812E-3</v>
      </c>
      <c r="I76" s="92">
        <v>8.8314401450994756E-5</v>
      </c>
      <c r="J76" s="92">
        <v>1.3244355163848879E-4</v>
      </c>
      <c r="K76" s="92">
        <v>1.4528501371733157E-4</v>
      </c>
      <c r="L76" s="92">
        <v>1.2847439101467743E-4</v>
      </c>
      <c r="M76" s="92">
        <v>2.3440882914889301E-4</v>
      </c>
      <c r="N76" s="92">
        <v>2.6715141519522318E-4</v>
      </c>
      <c r="O76" s="92">
        <v>2.5116249630086014E-4</v>
      </c>
      <c r="P76" s="92">
        <v>2.7702064356262251E-3</v>
      </c>
      <c r="Q76" s="92">
        <v>2.3869530120563636E-4</v>
      </c>
      <c r="R76" s="92">
        <v>1.8767825205341881E-4</v>
      </c>
      <c r="S76" s="92">
        <v>1.5878162919930386E-4</v>
      </c>
      <c r="T76" s="92">
        <v>3.31263157146102E-4</v>
      </c>
      <c r="U76" s="92">
        <v>3.5821459176013784E-4</v>
      </c>
      <c r="V76" s="92">
        <v>2.433128082754369E-4</v>
      </c>
      <c r="W76" s="92">
        <v>9.7139256405545687E-5</v>
      </c>
      <c r="X76" s="92">
        <v>1.5949901532232735E-4</v>
      </c>
      <c r="Y76" s="92">
        <v>2.055336951706416E-4</v>
      </c>
      <c r="Z76" s="92">
        <v>7.619748223796354E-5</v>
      </c>
      <c r="AA76" s="92">
        <v>1.3114758727332602E-4</v>
      </c>
      <c r="AB76" s="92">
        <v>2.3073215914390859E-4</v>
      </c>
      <c r="AC76" s="92">
        <v>2.3008979968276388E-4</v>
      </c>
      <c r="AD76" s="92">
        <v>2.5764378404814314E-4</v>
      </c>
      <c r="AE76" s="92">
        <v>1.8465542687366899E-4</v>
      </c>
      <c r="AF76" s="92">
        <v>4.9843959933633072E-4</v>
      </c>
      <c r="AG76" s="92">
        <v>2.6134736231033552E-3</v>
      </c>
      <c r="AH76" s="92">
        <v>3.1778269836774879E-4</v>
      </c>
      <c r="AI76" s="92">
        <v>4.2549306531696542E-4</v>
      </c>
      <c r="AJ76" s="92">
        <v>7.2893522999424348E-4</v>
      </c>
      <c r="AK76" s="92">
        <v>3.5300637922073316E-4</v>
      </c>
      <c r="AL76" s="92">
        <v>2.905872758869058E-4</v>
      </c>
      <c r="AM76" s="92">
        <v>2.6665383973282217E-4</v>
      </c>
      <c r="AN76" s="92">
        <v>7.1044240123213642E-4</v>
      </c>
      <c r="AO76" s="92">
        <v>2.2447465778663279E-2</v>
      </c>
      <c r="AP76" s="92">
        <v>2.4132309285567681E-3</v>
      </c>
      <c r="AQ76" s="92">
        <v>4.6660420999510526E-4</v>
      </c>
      <c r="AR76" s="92">
        <v>3.1493419000042029E-4</v>
      </c>
      <c r="AS76" s="92">
        <v>3.9518807656888696E-4</v>
      </c>
      <c r="AT76" s="92">
        <v>3.2230692763356703E-4</v>
      </c>
      <c r="AU76" s="92">
        <v>5.252234410407688E-4</v>
      </c>
      <c r="AV76" s="92">
        <v>3.2754748401236868E-4</v>
      </c>
      <c r="AW76" s="92">
        <v>3.031753961769873E-4</v>
      </c>
      <c r="AX76" s="92">
        <v>2.0043159515768617E-2</v>
      </c>
      <c r="AY76" s="92">
        <v>4.7374033186564732E-4</v>
      </c>
      <c r="AZ76" s="92">
        <v>8.8928725420781094E-4</v>
      </c>
      <c r="BA76" s="92">
        <v>3.8268882530338423E-4</v>
      </c>
      <c r="BB76" s="92">
        <v>4.3368051756076473E-4</v>
      </c>
      <c r="BC76" s="92">
        <v>2.9975887205946534E-4</v>
      </c>
      <c r="BD76" s="92">
        <v>3.2449258137609013E-5</v>
      </c>
      <c r="BE76" s="92">
        <v>8.631638805135036E-4</v>
      </c>
      <c r="BF76" s="92">
        <v>6.5839145266349374E-4</v>
      </c>
      <c r="BG76" s="92">
        <v>4.5490588720791268E-4</v>
      </c>
      <c r="BH76" s="92">
        <v>1.5867777667176756E-4</v>
      </c>
      <c r="BI76" s="92">
        <v>2.841660909273585E-4</v>
      </c>
      <c r="BJ76" s="92">
        <v>8.1705720010677159E-4</v>
      </c>
      <c r="BK76" s="92">
        <v>5.9583588706615021E-4</v>
      </c>
      <c r="BL76" s="92">
        <v>2.4567820670761537E-4</v>
      </c>
      <c r="BM76" s="92">
        <v>6.9876293284891347E-5</v>
      </c>
      <c r="BN76" s="92">
        <v>9.6515362298250061E-4</v>
      </c>
      <c r="BO76" s="92">
        <v>2.3831442499125215E-4</v>
      </c>
      <c r="BP76" s="92">
        <v>2.8466429986309563E-4</v>
      </c>
      <c r="BQ76" s="92">
        <v>5.5789362311365112E-4</v>
      </c>
      <c r="BR76" s="92">
        <v>1.0027732141802588</v>
      </c>
      <c r="BS76" s="92">
        <v>2.5361061032827396E-4</v>
      </c>
      <c r="BT76" s="92">
        <v>2.779814373872672E-4</v>
      </c>
      <c r="BU76" s="92">
        <v>2.4198960938791141E-4</v>
      </c>
      <c r="BV76" s="92">
        <v>2.6622286138987912E-4</v>
      </c>
      <c r="BW76" s="92">
        <v>3.0303985159394717E-4</v>
      </c>
      <c r="BX76" s="92">
        <v>3.7665931368628092E-3</v>
      </c>
      <c r="BY76" s="92">
        <v>5.353285005692131E-4</v>
      </c>
      <c r="BZ76" s="92">
        <v>1.3173457695715867E-3</v>
      </c>
      <c r="CA76" s="92">
        <v>6.7818148054512814E-4</v>
      </c>
      <c r="CB76" s="92">
        <v>2.8667923507908849E-4</v>
      </c>
      <c r="CC76" s="92">
        <v>3.4276916137269069E-4</v>
      </c>
      <c r="CD76" s="92">
        <v>0</v>
      </c>
      <c r="CE76" s="92">
        <v>0</v>
      </c>
      <c r="CF76" s="92">
        <v>0</v>
      </c>
      <c r="CG76" s="92">
        <v>1.0855180578516808</v>
      </c>
      <c r="CH76" s="84" t="s">
        <v>324</v>
      </c>
    </row>
    <row r="77" spans="1:86">
      <c r="A77" s="51" t="s">
        <v>68</v>
      </c>
      <c r="B77" s="81" t="s">
        <v>245</v>
      </c>
      <c r="C77" s="92">
        <v>4.0032777628349036E-4</v>
      </c>
      <c r="D77" s="92">
        <v>4.3237262797047032E-4</v>
      </c>
      <c r="E77" s="92">
        <v>1.7261766472231777E-3</v>
      </c>
      <c r="F77" s="92">
        <v>3.425158151486163E-4</v>
      </c>
      <c r="G77" s="92">
        <v>5.826959689434044E-4</v>
      </c>
      <c r="H77" s="92">
        <v>9.4474483087083781E-4</v>
      </c>
      <c r="I77" s="92">
        <v>1.1136854231757649E-4</v>
      </c>
      <c r="J77" s="92">
        <v>7.9037179062316329E-4</v>
      </c>
      <c r="K77" s="92">
        <v>6.2857812791554206E-4</v>
      </c>
      <c r="L77" s="92">
        <v>3.8396144516161795E-4</v>
      </c>
      <c r="M77" s="92">
        <v>5.4128251704249381E-4</v>
      </c>
      <c r="N77" s="92">
        <v>8.9204155720965146E-4</v>
      </c>
      <c r="O77" s="92">
        <v>6.5820514048833823E-4</v>
      </c>
      <c r="P77" s="92">
        <v>6.9649367753781864E-5</v>
      </c>
      <c r="Q77" s="92">
        <v>4.7619446328767069E-4</v>
      </c>
      <c r="R77" s="92">
        <v>1.4600191248143345E-3</v>
      </c>
      <c r="S77" s="92">
        <v>6.2294781041986815E-4</v>
      </c>
      <c r="T77" s="92">
        <v>7.4279812194382995E-4</v>
      </c>
      <c r="U77" s="92">
        <v>3.3455767293620489E-4</v>
      </c>
      <c r="V77" s="92">
        <v>8.2937439112547903E-4</v>
      </c>
      <c r="W77" s="92">
        <v>4.4269978185261624E-4</v>
      </c>
      <c r="X77" s="92">
        <v>7.0931419635134247E-4</v>
      </c>
      <c r="Y77" s="92">
        <v>5.6885710088198948E-4</v>
      </c>
      <c r="Z77" s="92">
        <v>5.6514663626494523E-4</v>
      </c>
      <c r="AA77" s="92">
        <v>2.8851955647933488E-4</v>
      </c>
      <c r="AB77" s="92">
        <v>5.6421655004957477E-4</v>
      </c>
      <c r="AC77" s="92">
        <v>6.5712267391040296E-4</v>
      </c>
      <c r="AD77" s="92">
        <v>1.5132195025065751E-3</v>
      </c>
      <c r="AE77" s="92">
        <v>2.7771750348055632E-4</v>
      </c>
      <c r="AF77" s="92">
        <v>8.8570053282970799E-4</v>
      </c>
      <c r="AG77" s="92">
        <v>6.3314640435779476E-4</v>
      </c>
      <c r="AH77" s="92">
        <v>7.0229885784801925E-4</v>
      </c>
      <c r="AI77" s="92">
        <v>8.1067774082029486E-4</v>
      </c>
      <c r="AJ77" s="92">
        <v>1.3062753463596911E-3</v>
      </c>
      <c r="AK77" s="92">
        <v>1.5287598280654684E-3</v>
      </c>
      <c r="AL77" s="92">
        <v>8.848907458570887E-4</v>
      </c>
      <c r="AM77" s="92">
        <v>9.0919963174767519E-4</v>
      </c>
      <c r="AN77" s="92">
        <v>6.5716287402258801E-4</v>
      </c>
      <c r="AO77" s="92">
        <v>1.7343938207409321E-3</v>
      </c>
      <c r="AP77" s="92">
        <v>1.26545840999616E-3</v>
      </c>
      <c r="AQ77" s="92">
        <v>2.2546289746974784E-3</v>
      </c>
      <c r="AR77" s="92">
        <v>4.3736890840985254E-4</v>
      </c>
      <c r="AS77" s="92">
        <v>6.5806662692887395E-4</v>
      </c>
      <c r="AT77" s="92">
        <v>3.6139814833365447E-4</v>
      </c>
      <c r="AU77" s="92">
        <v>1.1765586523972901E-3</v>
      </c>
      <c r="AV77" s="92">
        <v>5.165844696809113E-4</v>
      </c>
      <c r="AW77" s="92">
        <v>1.2797901698902434E-3</v>
      </c>
      <c r="AX77" s="92">
        <v>1.2929018618259992E-3</v>
      </c>
      <c r="AY77" s="92">
        <v>2.6478055358009258E-3</v>
      </c>
      <c r="AZ77" s="92">
        <v>7.6036158741065319E-4</v>
      </c>
      <c r="BA77" s="92">
        <v>1.7386944197033943E-3</v>
      </c>
      <c r="BB77" s="92">
        <v>3.7231203871596394E-4</v>
      </c>
      <c r="BC77" s="92">
        <v>9.6154366257960103E-4</v>
      </c>
      <c r="BD77" s="92">
        <v>7.2787721052190469E-5</v>
      </c>
      <c r="BE77" s="92">
        <v>1.7565243620954402E-3</v>
      </c>
      <c r="BF77" s="92">
        <v>3.0649917199548635E-3</v>
      </c>
      <c r="BG77" s="92">
        <v>1.4946900243011743E-3</v>
      </c>
      <c r="BH77" s="92">
        <v>8.6179617393476033E-4</v>
      </c>
      <c r="BI77" s="92">
        <v>5.8926962212331598E-4</v>
      </c>
      <c r="BJ77" s="92">
        <v>1.3569501214526173E-3</v>
      </c>
      <c r="BK77" s="92">
        <v>1.1252096452494954E-3</v>
      </c>
      <c r="BL77" s="92">
        <v>5.4605360088403872E-4</v>
      </c>
      <c r="BM77" s="92">
        <v>1.3052097673150308E-3</v>
      </c>
      <c r="BN77" s="92">
        <v>1.0228294156084856E-3</v>
      </c>
      <c r="BO77" s="92">
        <v>4.996568345044663E-4</v>
      </c>
      <c r="BP77" s="92">
        <v>6.3439952040030847E-4</v>
      </c>
      <c r="BQ77" s="92">
        <v>1.0398288379020466E-3</v>
      </c>
      <c r="BR77" s="92">
        <v>3.7499574978724472E-3</v>
      </c>
      <c r="BS77" s="92">
        <v>1.0105759296228047</v>
      </c>
      <c r="BT77" s="92">
        <v>5.1219869225548769E-4</v>
      </c>
      <c r="BU77" s="92">
        <v>2.7686532860158745E-4</v>
      </c>
      <c r="BV77" s="92">
        <v>2.9439108950796824E-3</v>
      </c>
      <c r="BW77" s="92">
        <v>6.4164017776848002E-4</v>
      </c>
      <c r="BX77" s="92">
        <v>7.4102644521004796E-4</v>
      </c>
      <c r="BY77" s="92">
        <v>4.9171023098343791E-4</v>
      </c>
      <c r="BZ77" s="92">
        <v>7.8902591628506708E-4</v>
      </c>
      <c r="CA77" s="92">
        <v>7.335208488392132E-4</v>
      </c>
      <c r="CB77" s="92">
        <v>5.3581752473475777E-4</v>
      </c>
      <c r="CC77" s="92">
        <v>3.6932298903542257E-4</v>
      </c>
      <c r="CD77" s="92">
        <v>0</v>
      </c>
      <c r="CE77" s="92">
        <v>0</v>
      </c>
      <c r="CF77" s="92">
        <v>0</v>
      </c>
      <c r="CG77" s="92">
        <v>1.0820641000265256</v>
      </c>
      <c r="CH77" s="84" t="s">
        <v>325</v>
      </c>
    </row>
    <row r="78" spans="1:86">
      <c r="A78" s="51" t="s">
        <v>69</v>
      </c>
      <c r="B78" s="81" t="s">
        <v>246</v>
      </c>
      <c r="C78" s="92">
        <v>8.0757584369047018E-4</v>
      </c>
      <c r="D78" s="92">
        <v>1.8603983665287469E-3</v>
      </c>
      <c r="E78" s="92">
        <v>2.1444681679593449E-3</v>
      </c>
      <c r="F78" s="92">
        <v>1.0256837386538071E-3</v>
      </c>
      <c r="G78" s="92">
        <v>9.4547899328595981E-4</v>
      </c>
      <c r="H78" s="92">
        <v>1.3754722512277575E-3</v>
      </c>
      <c r="I78" s="92">
        <v>1.5739516317419731E-3</v>
      </c>
      <c r="J78" s="92">
        <v>6.8942645550265841E-4</v>
      </c>
      <c r="K78" s="92">
        <v>7.8635028182112157E-4</v>
      </c>
      <c r="L78" s="92">
        <v>7.9722517498444895E-4</v>
      </c>
      <c r="M78" s="92">
        <v>1.092566204923769E-3</v>
      </c>
      <c r="N78" s="92">
        <v>1.1801020929838944E-3</v>
      </c>
      <c r="O78" s="92">
        <v>1.6730399767559392E-3</v>
      </c>
      <c r="P78" s="92">
        <v>1.9369978721229172E-4</v>
      </c>
      <c r="Q78" s="92">
        <v>7.2525246130290518E-4</v>
      </c>
      <c r="R78" s="92">
        <v>1.1407380827677686E-3</v>
      </c>
      <c r="S78" s="92">
        <v>7.5473686038324804E-4</v>
      </c>
      <c r="T78" s="92">
        <v>1.2627315569232302E-3</v>
      </c>
      <c r="U78" s="92">
        <v>5.8551302652828051E-4</v>
      </c>
      <c r="V78" s="92">
        <v>1.5790515276633598E-3</v>
      </c>
      <c r="W78" s="92">
        <v>5.4173214623407494E-4</v>
      </c>
      <c r="X78" s="92">
        <v>8.5068943044489128E-4</v>
      </c>
      <c r="Y78" s="92">
        <v>8.2496397270343013E-4</v>
      </c>
      <c r="Z78" s="92">
        <v>4.9311428281526969E-4</v>
      </c>
      <c r="AA78" s="92">
        <v>7.7485307384035716E-4</v>
      </c>
      <c r="AB78" s="92">
        <v>1.0489396895088784E-3</v>
      </c>
      <c r="AC78" s="92">
        <v>1.2881363648214292E-3</v>
      </c>
      <c r="AD78" s="92">
        <v>1.7530671003612988E-3</v>
      </c>
      <c r="AE78" s="92">
        <v>9.304474523339916E-4</v>
      </c>
      <c r="AF78" s="92">
        <v>1.2032018963784434E-3</v>
      </c>
      <c r="AG78" s="92">
        <v>1.3374979645010305E-3</v>
      </c>
      <c r="AH78" s="92">
        <v>2.2222907168221802E-3</v>
      </c>
      <c r="AI78" s="92">
        <v>1.4080840140403572E-3</v>
      </c>
      <c r="AJ78" s="92">
        <v>3.0945533306945684E-3</v>
      </c>
      <c r="AK78" s="92">
        <v>1.6552397667988633E-3</v>
      </c>
      <c r="AL78" s="92">
        <v>2.0075733744630698E-3</v>
      </c>
      <c r="AM78" s="92">
        <v>1.5494168068371063E-3</v>
      </c>
      <c r="AN78" s="92">
        <v>1.4376310745003056E-3</v>
      </c>
      <c r="AO78" s="92">
        <v>3.3611871987196083E-3</v>
      </c>
      <c r="AP78" s="92">
        <v>1.185894039283857E-3</v>
      </c>
      <c r="AQ78" s="92">
        <v>1.7459367118525262E-3</v>
      </c>
      <c r="AR78" s="92">
        <v>1.4748815813453366E-3</v>
      </c>
      <c r="AS78" s="92">
        <v>2.2998863961369263E-3</v>
      </c>
      <c r="AT78" s="92">
        <v>1.1838402540820191E-3</v>
      </c>
      <c r="AU78" s="92">
        <v>5.8039927017394669E-3</v>
      </c>
      <c r="AV78" s="92">
        <v>1.5069806270691877E-2</v>
      </c>
      <c r="AW78" s="92">
        <v>4.1682562193565567E-3</v>
      </c>
      <c r="AX78" s="92">
        <v>2.4335208925198764E-3</v>
      </c>
      <c r="AY78" s="92">
        <v>4.7101881192471674E-3</v>
      </c>
      <c r="AZ78" s="92">
        <v>5.8517949873075192E-3</v>
      </c>
      <c r="BA78" s="92">
        <v>6.421354451002434E-3</v>
      </c>
      <c r="BB78" s="92">
        <v>1.2160596083714227E-3</v>
      </c>
      <c r="BC78" s="92">
        <v>3.204516359190578E-3</v>
      </c>
      <c r="BD78" s="92">
        <v>3.8053446711424033E-4</v>
      </c>
      <c r="BE78" s="92">
        <v>1.5587477911105622E-2</v>
      </c>
      <c r="BF78" s="92">
        <v>6.7769785610088543E-3</v>
      </c>
      <c r="BG78" s="92">
        <v>7.5219521719961059E-3</v>
      </c>
      <c r="BH78" s="92">
        <v>1.3292630899038773E-3</v>
      </c>
      <c r="BI78" s="92">
        <v>2.934957900393451E-3</v>
      </c>
      <c r="BJ78" s="92">
        <v>9.5504478015840857E-3</v>
      </c>
      <c r="BK78" s="92">
        <v>6.9669311754387174E-3</v>
      </c>
      <c r="BL78" s="92">
        <v>1.6535725941521145E-3</v>
      </c>
      <c r="BM78" s="92">
        <v>7.6388814122475878E-4</v>
      </c>
      <c r="BN78" s="92">
        <v>2.9423425296099368E-3</v>
      </c>
      <c r="BO78" s="92">
        <v>9.768488898808385E-4</v>
      </c>
      <c r="BP78" s="92">
        <v>2.2543742957669768E-3</v>
      </c>
      <c r="BQ78" s="92">
        <v>3.6982854048269766E-3</v>
      </c>
      <c r="BR78" s="92">
        <v>7.6776425666139729E-3</v>
      </c>
      <c r="BS78" s="92">
        <v>4.0501077164719632E-3</v>
      </c>
      <c r="BT78" s="92">
        <v>1.0574026984706075</v>
      </c>
      <c r="BU78" s="92">
        <v>6.8129303054881322E-3</v>
      </c>
      <c r="BV78" s="92">
        <v>7.1209763907981874E-3</v>
      </c>
      <c r="BW78" s="92">
        <v>1.5025598622948699E-2</v>
      </c>
      <c r="BX78" s="92">
        <v>3.9371092068761545E-3</v>
      </c>
      <c r="BY78" s="92">
        <v>1.3290260640243321E-3</v>
      </c>
      <c r="BZ78" s="92">
        <v>7.7479165529704963E-3</v>
      </c>
      <c r="CA78" s="92">
        <v>6.7292946144518117E-3</v>
      </c>
      <c r="CB78" s="92">
        <v>1.2116536152980996E-3</v>
      </c>
      <c r="CC78" s="92">
        <v>3.7483059854405885E-3</v>
      </c>
      <c r="CD78" s="92">
        <v>0</v>
      </c>
      <c r="CE78" s="92">
        <v>0</v>
      </c>
      <c r="CF78" s="92">
        <v>0</v>
      </c>
      <c r="CG78" s="92">
        <v>1.2928771257777845</v>
      </c>
      <c r="CH78" s="84" t="s">
        <v>326</v>
      </c>
    </row>
    <row r="79" spans="1:86">
      <c r="A79" s="51" t="s">
        <v>70</v>
      </c>
      <c r="B79" s="81" t="s">
        <v>247</v>
      </c>
      <c r="C79" s="92">
        <v>0</v>
      </c>
      <c r="D79" s="92">
        <v>0</v>
      </c>
      <c r="E79" s="92">
        <v>0</v>
      </c>
      <c r="F79" s="92">
        <v>0</v>
      </c>
      <c r="G79" s="92">
        <v>0</v>
      </c>
      <c r="H79" s="92">
        <v>0</v>
      </c>
      <c r="I79" s="92">
        <v>0</v>
      </c>
      <c r="J79" s="92">
        <v>0</v>
      </c>
      <c r="K79" s="92">
        <v>0</v>
      </c>
      <c r="L79" s="92">
        <v>0</v>
      </c>
      <c r="M79" s="92">
        <v>0</v>
      </c>
      <c r="N79" s="92">
        <v>0</v>
      </c>
      <c r="O79" s="92">
        <v>0</v>
      </c>
      <c r="P79" s="92">
        <v>0</v>
      </c>
      <c r="Q79" s="92">
        <v>0</v>
      </c>
      <c r="R79" s="92">
        <v>0</v>
      </c>
      <c r="S79" s="92">
        <v>0</v>
      </c>
      <c r="T79" s="92">
        <v>0</v>
      </c>
      <c r="U79" s="92">
        <v>0</v>
      </c>
      <c r="V79" s="92">
        <v>0</v>
      </c>
      <c r="W79" s="92">
        <v>0</v>
      </c>
      <c r="X79" s="92">
        <v>0</v>
      </c>
      <c r="Y79" s="92">
        <v>0</v>
      </c>
      <c r="Z79" s="92">
        <v>0</v>
      </c>
      <c r="AA79" s="92">
        <v>0</v>
      </c>
      <c r="AB79" s="92">
        <v>0</v>
      </c>
      <c r="AC79" s="92">
        <v>0</v>
      </c>
      <c r="AD79" s="92">
        <v>0</v>
      </c>
      <c r="AE79" s="92">
        <v>0</v>
      </c>
      <c r="AF79" s="92">
        <v>0</v>
      </c>
      <c r="AG79" s="92">
        <v>0</v>
      </c>
      <c r="AH79" s="92">
        <v>0</v>
      </c>
      <c r="AI79" s="92">
        <v>0</v>
      </c>
      <c r="AJ79" s="92">
        <v>0</v>
      </c>
      <c r="AK79" s="92">
        <v>0</v>
      </c>
      <c r="AL79" s="92">
        <v>0</v>
      </c>
      <c r="AM79" s="92">
        <v>0</v>
      </c>
      <c r="AN79" s="92">
        <v>0</v>
      </c>
      <c r="AO79" s="92">
        <v>0</v>
      </c>
      <c r="AP79" s="92">
        <v>0</v>
      </c>
      <c r="AQ79" s="92">
        <v>0</v>
      </c>
      <c r="AR79" s="92">
        <v>0</v>
      </c>
      <c r="AS79" s="92">
        <v>0</v>
      </c>
      <c r="AT79" s="92">
        <v>0</v>
      </c>
      <c r="AU79" s="92">
        <v>0</v>
      </c>
      <c r="AV79" s="92">
        <v>0</v>
      </c>
      <c r="AW79" s="92">
        <v>0</v>
      </c>
      <c r="AX79" s="92">
        <v>0</v>
      </c>
      <c r="AY79" s="92">
        <v>0</v>
      </c>
      <c r="AZ79" s="92">
        <v>0</v>
      </c>
      <c r="BA79" s="92">
        <v>0</v>
      </c>
      <c r="BB79" s="92">
        <v>0</v>
      </c>
      <c r="BC79" s="92">
        <v>0</v>
      </c>
      <c r="BD79" s="92">
        <v>0</v>
      </c>
      <c r="BE79" s="92">
        <v>0</v>
      </c>
      <c r="BF79" s="92">
        <v>0</v>
      </c>
      <c r="BG79" s="92">
        <v>0</v>
      </c>
      <c r="BH79" s="92">
        <v>0</v>
      </c>
      <c r="BI79" s="92">
        <v>0</v>
      </c>
      <c r="BJ79" s="92">
        <v>0</v>
      </c>
      <c r="BK79" s="92">
        <v>0</v>
      </c>
      <c r="BL79" s="92">
        <v>0</v>
      </c>
      <c r="BM79" s="92">
        <v>0</v>
      </c>
      <c r="BN79" s="92">
        <v>0</v>
      </c>
      <c r="BO79" s="92">
        <v>0</v>
      </c>
      <c r="BP79" s="92">
        <v>0</v>
      </c>
      <c r="BQ79" s="92">
        <v>0</v>
      </c>
      <c r="BR79" s="92">
        <v>0</v>
      </c>
      <c r="BS79" s="92">
        <v>0</v>
      </c>
      <c r="BT79" s="92">
        <v>0</v>
      </c>
      <c r="BU79" s="92">
        <v>1.0041518592097765</v>
      </c>
      <c r="BV79" s="92">
        <v>0</v>
      </c>
      <c r="BW79" s="92">
        <v>0</v>
      </c>
      <c r="BX79" s="92">
        <v>0</v>
      </c>
      <c r="BY79" s="92">
        <v>0</v>
      </c>
      <c r="BZ79" s="92">
        <v>0</v>
      </c>
      <c r="CA79" s="92">
        <v>0</v>
      </c>
      <c r="CB79" s="92">
        <v>0</v>
      </c>
      <c r="CC79" s="92">
        <v>0</v>
      </c>
      <c r="CD79" s="92">
        <v>0</v>
      </c>
      <c r="CE79" s="92">
        <v>0</v>
      </c>
      <c r="CF79" s="92">
        <v>0</v>
      </c>
      <c r="CG79" s="92">
        <v>1.0041518592097765</v>
      </c>
      <c r="CH79" s="84" t="s">
        <v>327</v>
      </c>
    </row>
    <row r="80" spans="1:86">
      <c r="A80" s="51" t="s">
        <v>71</v>
      </c>
      <c r="B80" s="81" t="s">
        <v>248</v>
      </c>
      <c r="C80" s="92">
        <v>3.1504551988119982E-7</v>
      </c>
      <c r="D80" s="92">
        <v>1.6052314532287796E-7</v>
      </c>
      <c r="E80" s="92">
        <v>5.7761022643857018E-7</v>
      </c>
      <c r="F80" s="92">
        <v>1.4725960608115249E-7</v>
      </c>
      <c r="G80" s="92">
        <v>2.4410806436603131E-7</v>
      </c>
      <c r="H80" s="92">
        <v>5.7402395109429582E-7</v>
      </c>
      <c r="I80" s="92">
        <v>4.6105434359151559E-8</v>
      </c>
      <c r="J80" s="92">
        <v>2.5871166619870199E-7</v>
      </c>
      <c r="K80" s="92">
        <v>2.1123733385603595E-7</v>
      </c>
      <c r="L80" s="92">
        <v>1.3449367516671511E-7</v>
      </c>
      <c r="M80" s="92">
        <v>1.9688805043629892E-7</v>
      </c>
      <c r="N80" s="92">
        <v>3.081219853767514E-7</v>
      </c>
      <c r="O80" s="92">
        <v>2.3481161777886176E-7</v>
      </c>
      <c r="P80" s="92">
        <v>4.0017764189663508E-7</v>
      </c>
      <c r="Q80" s="92">
        <v>1.7763546504779247E-7</v>
      </c>
      <c r="R80" s="92">
        <v>4.7010093265785756E-7</v>
      </c>
      <c r="S80" s="92">
        <v>2.1136755501056739E-7</v>
      </c>
      <c r="T80" s="92">
        <v>2.7147969666845823E-7</v>
      </c>
      <c r="U80" s="92">
        <v>1.5086939950680881E-7</v>
      </c>
      <c r="V80" s="92">
        <v>2.8582236860581137E-7</v>
      </c>
      <c r="W80" s="92">
        <v>1.4806177005086068E-7</v>
      </c>
      <c r="X80" s="92">
        <v>2.3775779313795162E-7</v>
      </c>
      <c r="Y80" s="92">
        <v>2.0130751655373459E-7</v>
      </c>
      <c r="Z80" s="92">
        <v>1.8245747326760844E-7</v>
      </c>
      <c r="AA80" s="92">
        <v>1.0581141673823462E-7</v>
      </c>
      <c r="AB80" s="92">
        <v>2.033610296980229E-7</v>
      </c>
      <c r="AC80" s="92">
        <v>2.3156742447664683E-7</v>
      </c>
      <c r="AD80" s="92">
        <v>4.9591378041459732E-7</v>
      </c>
      <c r="AE80" s="92">
        <v>1.0985682548309553E-7</v>
      </c>
      <c r="AF80" s="92">
        <v>3.3783440800439584E-7</v>
      </c>
      <c r="AG80" s="92">
        <v>5.5032228243910854E-7</v>
      </c>
      <c r="AH80" s="92">
        <v>2.5739012232843525E-7</v>
      </c>
      <c r="AI80" s="92">
        <v>3.0504045187844218E-7</v>
      </c>
      <c r="AJ80" s="92">
        <v>4.9751826168904708E-7</v>
      </c>
      <c r="AK80" s="92">
        <v>5.1368070125180821E-7</v>
      </c>
      <c r="AL80" s="92">
        <v>3.0922061308457975E-7</v>
      </c>
      <c r="AM80" s="92">
        <v>3.1330639723496614E-7</v>
      </c>
      <c r="AN80" s="92">
        <v>2.9730445106971674E-7</v>
      </c>
      <c r="AO80" s="92">
        <v>3.5989314381959334E-6</v>
      </c>
      <c r="AP80" s="92">
        <v>7.1534966769434109E-7</v>
      </c>
      <c r="AQ80" s="92">
        <v>7.5013420432730974E-7</v>
      </c>
      <c r="AR80" s="92">
        <v>1.7631142471783943E-7</v>
      </c>
      <c r="AS80" s="92">
        <v>2.5452433550070201E-7</v>
      </c>
      <c r="AT80" s="92">
        <v>1.5417542108755158E-7</v>
      </c>
      <c r="AU80" s="92">
        <v>4.3039874782419778E-7</v>
      </c>
      <c r="AV80" s="92">
        <v>2.0327552527430508E-7</v>
      </c>
      <c r="AW80" s="92">
        <v>4.3130320265719425E-7</v>
      </c>
      <c r="AX80" s="92">
        <v>3.1355841132118243E-6</v>
      </c>
      <c r="AY80" s="92">
        <v>8.7101346949677397E-7</v>
      </c>
      <c r="AZ80" s="92">
        <v>3.5354435251564702E-7</v>
      </c>
      <c r="BA80" s="92">
        <v>5.8202764201118338E-7</v>
      </c>
      <c r="BB80" s="92">
        <v>1.7273549057272828E-7</v>
      </c>
      <c r="BC80" s="92">
        <v>3.3390283357750262E-7</v>
      </c>
      <c r="BD80" s="92">
        <v>2.6622403114599426E-8</v>
      </c>
      <c r="BE80" s="92">
        <v>6.5394534754120764E-7</v>
      </c>
      <c r="BF80" s="92">
        <v>1.0234091031637998E-6</v>
      </c>
      <c r="BG80" s="92">
        <v>5.1773996626545299E-7</v>
      </c>
      <c r="BH80" s="92">
        <v>2.8409050942423983E-7</v>
      </c>
      <c r="BI80" s="92">
        <v>2.1845213822790208E-7</v>
      </c>
      <c r="BJ80" s="92">
        <v>5.2553230914738848E-7</v>
      </c>
      <c r="BK80" s="92">
        <v>4.2452808766595509E-7</v>
      </c>
      <c r="BL80" s="92">
        <v>1.9992836091502221E-7</v>
      </c>
      <c r="BM80" s="92">
        <v>4.0684069523994695E-7</v>
      </c>
      <c r="BN80" s="92">
        <v>4.4355846145998062E-7</v>
      </c>
      <c r="BO80" s="92">
        <v>1.8474465448262544E-7</v>
      </c>
      <c r="BP80" s="92">
        <v>2.3219819387118118E-7</v>
      </c>
      <c r="BQ80" s="92">
        <v>3.9308154303226932E-7</v>
      </c>
      <c r="BR80" s="92">
        <v>1.3832150545487992E-4</v>
      </c>
      <c r="BS80" s="92">
        <v>3.0758637403786794E-4</v>
      </c>
      <c r="BT80" s="92">
        <v>2.8185249347164456E-7</v>
      </c>
      <c r="BU80" s="92">
        <v>1.1793006629647886E-7</v>
      </c>
      <c r="BV80" s="92">
        <v>1.0010528295332666</v>
      </c>
      <c r="BW80" s="92">
        <v>2.3797774456609582E-7</v>
      </c>
      <c r="BX80" s="92">
        <v>7.4111696876386333E-7</v>
      </c>
      <c r="BY80" s="92">
        <v>2.2298713540561202E-7</v>
      </c>
      <c r="BZ80" s="92">
        <v>4.2098406384142593E-7</v>
      </c>
      <c r="CA80" s="92">
        <v>3.1656949608535001E-7</v>
      </c>
      <c r="CB80" s="92">
        <v>2.0238538391262046E-7</v>
      </c>
      <c r="CC80" s="92">
        <v>1.5959973875801537E-7</v>
      </c>
      <c r="CD80" s="92">
        <v>0</v>
      </c>
      <c r="CE80" s="92">
        <v>0</v>
      </c>
      <c r="CF80" s="92">
        <v>0</v>
      </c>
      <c r="CG80" s="92">
        <v>1.0015298108055473</v>
      </c>
      <c r="CH80" s="84" t="s">
        <v>328</v>
      </c>
    </row>
    <row r="81" spans="1:86">
      <c r="A81" s="51" t="s">
        <v>72</v>
      </c>
      <c r="B81" s="81" t="s">
        <v>249</v>
      </c>
      <c r="C81" s="92">
        <v>1.87048224380508E-4</v>
      </c>
      <c r="D81" s="92">
        <v>1.646909466417621E-4</v>
      </c>
      <c r="E81" s="92">
        <v>1.7403204157391219E-4</v>
      </c>
      <c r="F81" s="92">
        <v>1.3174716169804781E-4</v>
      </c>
      <c r="G81" s="92">
        <v>1.5495375869569938E-4</v>
      </c>
      <c r="H81" s="92">
        <v>3.752150485206624E-4</v>
      </c>
      <c r="I81" s="92">
        <v>3.447882474718438E-4</v>
      </c>
      <c r="J81" s="92">
        <v>8.7723063373914257E-5</v>
      </c>
      <c r="K81" s="92">
        <v>1.0757872423180114E-4</v>
      </c>
      <c r="L81" s="92">
        <v>1.1558269024065361E-4</v>
      </c>
      <c r="M81" s="92">
        <v>1.3190652213719429E-4</v>
      </c>
      <c r="N81" s="92">
        <v>1.7989106668250894E-4</v>
      </c>
      <c r="O81" s="92">
        <v>7.3847086394453738E-5</v>
      </c>
      <c r="P81" s="92">
        <v>1.9924508701209572E-5</v>
      </c>
      <c r="Q81" s="92">
        <v>1.1358530487524983E-4</v>
      </c>
      <c r="R81" s="92">
        <v>2.3657861091117254E-4</v>
      </c>
      <c r="S81" s="92">
        <v>7.1570106970756872E-5</v>
      </c>
      <c r="T81" s="92">
        <v>1.8342992577503208E-4</v>
      </c>
      <c r="U81" s="92">
        <v>6.578428119981855E-5</v>
      </c>
      <c r="V81" s="92">
        <v>1.2406935219071735E-4</v>
      </c>
      <c r="W81" s="92">
        <v>2.4848224318765145E-4</v>
      </c>
      <c r="X81" s="92">
        <v>1.2323151331474503E-4</v>
      </c>
      <c r="Y81" s="92">
        <v>1.2888485051652489E-4</v>
      </c>
      <c r="Z81" s="92">
        <v>3.8782875293452778E-5</v>
      </c>
      <c r="AA81" s="92">
        <v>6.1129928885027019E-5</v>
      </c>
      <c r="AB81" s="92">
        <v>1.6372022433124367E-4</v>
      </c>
      <c r="AC81" s="92">
        <v>1.8950329740827188E-4</v>
      </c>
      <c r="AD81" s="92">
        <v>8.0321670146240413E-5</v>
      </c>
      <c r="AE81" s="92">
        <v>6.8388341322961793E-5</v>
      </c>
      <c r="AF81" s="92">
        <v>5.6754425102529647E-5</v>
      </c>
      <c r="AG81" s="92">
        <v>9.5996868515466679E-5</v>
      </c>
      <c r="AH81" s="92">
        <v>9.1716799646781707E-5</v>
      </c>
      <c r="AI81" s="92">
        <v>7.1578842119473775E-5</v>
      </c>
      <c r="AJ81" s="92">
        <v>9.1433435378087075E-5</v>
      </c>
      <c r="AK81" s="92">
        <v>2.6934514696589154E-4</v>
      </c>
      <c r="AL81" s="92">
        <v>2.1513019875586681E-4</v>
      </c>
      <c r="AM81" s="92">
        <v>2.2595231468901437E-4</v>
      </c>
      <c r="AN81" s="92">
        <v>1.6018289886561815E-4</v>
      </c>
      <c r="AO81" s="92">
        <v>1.6203743305810749E-4</v>
      </c>
      <c r="AP81" s="92">
        <v>1.850568259503438E-4</v>
      </c>
      <c r="AQ81" s="92">
        <v>1.4817183518070799E-4</v>
      </c>
      <c r="AR81" s="92">
        <v>6.4525625074450825E-4</v>
      </c>
      <c r="AS81" s="92">
        <v>1.6114091987159214E-4</v>
      </c>
      <c r="AT81" s="92">
        <v>9.6882996853906372E-5</v>
      </c>
      <c r="AU81" s="92">
        <v>2.2963965817939518E-2</v>
      </c>
      <c r="AV81" s="92">
        <v>9.4863807127316124E-3</v>
      </c>
      <c r="AW81" s="92">
        <v>1.116676786834081E-2</v>
      </c>
      <c r="AX81" s="92">
        <v>5.2183696595599642E-4</v>
      </c>
      <c r="AY81" s="92">
        <v>1.146635453435649E-4</v>
      </c>
      <c r="AZ81" s="92">
        <v>1.6211555917654616E-4</v>
      </c>
      <c r="BA81" s="92">
        <v>1.3159759717791612E-4</v>
      </c>
      <c r="BB81" s="92">
        <v>7.0456171231795972E-5</v>
      </c>
      <c r="BC81" s="92">
        <v>6.66946324158976E-5</v>
      </c>
      <c r="BD81" s="92">
        <v>1.6651517019118226E-5</v>
      </c>
      <c r="BE81" s="92">
        <v>1.9314051260718121E-4</v>
      </c>
      <c r="BF81" s="92">
        <v>1.890171211695614E-4</v>
      </c>
      <c r="BG81" s="92">
        <v>3.4012196705038381E-4</v>
      </c>
      <c r="BH81" s="92">
        <v>2.3412607147540001E-4</v>
      </c>
      <c r="BI81" s="92">
        <v>2.95932233232478E-3</v>
      </c>
      <c r="BJ81" s="92">
        <v>2.2450054009483258E-4</v>
      </c>
      <c r="BK81" s="92">
        <v>1.1065522622088612E-4</v>
      </c>
      <c r="BL81" s="92">
        <v>1.5260688616108536E-4</v>
      </c>
      <c r="BM81" s="92">
        <v>2.280154836511139E-5</v>
      </c>
      <c r="BN81" s="92">
        <v>2.2208100544740894E-3</v>
      </c>
      <c r="BO81" s="92">
        <v>5.434076837433961E-5</v>
      </c>
      <c r="BP81" s="92">
        <v>1.1571409547556823E-4</v>
      </c>
      <c r="BQ81" s="92">
        <v>2.8425018628883922E-4</v>
      </c>
      <c r="BR81" s="92">
        <v>7.5478074535692509E-4</v>
      </c>
      <c r="BS81" s="92">
        <v>6.5630493033234818E-4</v>
      </c>
      <c r="BT81" s="92">
        <v>7.6870912313118403E-5</v>
      </c>
      <c r="BU81" s="92">
        <v>8.9399663407510285E-5</v>
      </c>
      <c r="BV81" s="92">
        <v>6.862167223048946E-5</v>
      </c>
      <c r="BW81" s="92">
        <v>1.051798658780098</v>
      </c>
      <c r="BX81" s="92">
        <v>1.4442199767558106E-4</v>
      </c>
      <c r="BY81" s="92">
        <v>2.8918071747428598E-4</v>
      </c>
      <c r="BZ81" s="92">
        <v>1.8816441331783273E-4</v>
      </c>
      <c r="CA81" s="92">
        <v>2.8432998557782099E-2</v>
      </c>
      <c r="CB81" s="92">
        <v>7.0676096773541301E-5</v>
      </c>
      <c r="CC81" s="92">
        <v>1.8850324141844382E-4</v>
      </c>
      <c r="CD81" s="92">
        <v>0</v>
      </c>
      <c r="CE81" s="92">
        <v>0</v>
      </c>
      <c r="CF81" s="92">
        <v>0</v>
      </c>
      <c r="CG81" s="92">
        <v>1.1413841482343658</v>
      </c>
      <c r="CH81" s="84" t="s">
        <v>329</v>
      </c>
    </row>
    <row r="82" spans="1:86">
      <c r="A82" s="51" t="s">
        <v>73</v>
      </c>
      <c r="B82" s="81" t="s">
        <v>250</v>
      </c>
      <c r="C82" s="92">
        <v>3.9272325002005579E-6</v>
      </c>
      <c r="D82" s="92">
        <v>1.3203516118952232E-6</v>
      </c>
      <c r="E82" s="92">
        <v>2.2387458108145973E-6</v>
      </c>
      <c r="F82" s="92">
        <v>1.1270100907959246E-6</v>
      </c>
      <c r="G82" s="92">
        <v>1.730891710428529E-6</v>
      </c>
      <c r="H82" s="92">
        <v>5.9329469394149594E-6</v>
      </c>
      <c r="I82" s="92">
        <v>3.7882443823951202E-7</v>
      </c>
      <c r="J82" s="92">
        <v>8.9803034628772384E-7</v>
      </c>
      <c r="K82" s="92">
        <v>8.3663200489037966E-7</v>
      </c>
      <c r="L82" s="92">
        <v>6.4288560870679945E-7</v>
      </c>
      <c r="M82" s="92">
        <v>1.1004973894891503E-6</v>
      </c>
      <c r="N82" s="92">
        <v>1.3938302975255397E-6</v>
      </c>
      <c r="O82" s="92">
        <v>1.2217756698885185E-6</v>
      </c>
      <c r="P82" s="92">
        <v>6.9125293329117297E-6</v>
      </c>
      <c r="Q82" s="92">
        <v>9.9740996953757796E-7</v>
      </c>
      <c r="R82" s="92">
        <v>1.5291164427753026E-6</v>
      </c>
      <c r="S82" s="92">
        <v>8.9177447855437368E-7</v>
      </c>
      <c r="T82" s="92">
        <v>1.4463689373982953E-6</v>
      </c>
      <c r="U82" s="92">
        <v>1.1823903289527151E-6</v>
      </c>
      <c r="V82" s="92">
        <v>1.2543060085009285E-6</v>
      </c>
      <c r="W82" s="92">
        <v>5.8830937429205131E-7</v>
      </c>
      <c r="X82" s="92">
        <v>9.5029999984038419E-7</v>
      </c>
      <c r="Y82" s="92">
        <v>9.4931496637901435E-7</v>
      </c>
      <c r="Z82" s="92">
        <v>6.0259784716462094E-7</v>
      </c>
      <c r="AA82" s="92">
        <v>6.6869519703759153E-7</v>
      </c>
      <c r="AB82" s="92">
        <v>1.0563188172499282E-6</v>
      </c>
      <c r="AC82" s="92">
        <v>1.1189666354433021E-6</v>
      </c>
      <c r="AD82" s="92">
        <v>2.168284039509796E-6</v>
      </c>
      <c r="AE82" s="92">
        <v>8.761082907395097E-7</v>
      </c>
      <c r="AF82" s="92">
        <v>1.9688218007257683E-6</v>
      </c>
      <c r="AG82" s="92">
        <v>6.9901050855845882E-6</v>
      </c>
      <c r="AH82" s="92">
        <v>1.3969639467393643E-6</v>
      </c>
      <c r="AI82" s="92">
        <v>1.7938958987298343E-6</v>
      </c>
      <c r="AJ82" s="92">
        <v>2.7314945371507969E-6</v>
      </c>
      <c r="AK82" s="92">
        <v>2.0025562920500659E-6</v>
      </c>
      <c r="AL82" s="92">
        <v>1.5443418037575362E-6</v>
      </c>
      <c r="AM82" s="92">
        <v>1.5698880429880621E-6</v>
      </c>
      <c r="AN82" s="92">
        <v>2.3345777244097485E-6</v>
      </c>
      <c r="AO82" s="92">
        <v>5.6489814131589957E-5</v>
      </c>
      <c r="AP82" s="92">
        <v>6.8330943766787146E-6</v>
      </c>
      <c r="AQ82" s="92">
        <v>2.8726064291117399E-6</v>
      </c>
      <c r="AR82" s="92">
        <v>1.3140932808294954E-6</v>
      </c>
      <c r="AS82" s="92">
        <v>2.3611653615712792E-6</v>
      </c>
      <c r="AT82" s="92">
        <v>1.1357636292772037E-6</v>
      </c>
      <c r="AU82" s="92">
        <v>2.5705953106790148E-6</v>
      </c>
      <c r="AV82" s="92">
        <v>2.0997243240465039E-6</v>
      </c>
      <c r="AW82" s="92">
        <v>2.3631342298418739E-6</v>
      </c>
      <c r="AX82" s="92">
        <v>5.0643721989836178E-5</v>
      </c>
      <c r="AY82" s="92">
        <v>3.6253463046432594E-6</v>
      </c>
      <c r="AZ82" s="92">
        <v>3.5882916612404906E-6</v>
      </c>
      <c r="BA82" s="92">
        <v>2.6459605620188999E-6</v>
      </c>
      <c r="BB82" s="92">
        <v>1.5448621936996102E-6</v>
      </c>
      <c r="BC82" s="92">
        <v>1.7962958017110651E-6</v>
      </c>
      <c r="BD82" s="92">
        <v>2.6970481499387879E-7</v>
      </c>
      <c r="BE82" s="92">
        <v>4.0498271760256381E-6</v>
      </c>
      <c r="BF82" s="92">
        <v>1.6993814001344253E-5</v>
      </c>
      <c r="BG82" s="92">
        <v>2.9252282513064146E-6</v>
      </c>
      <c r="BH82" s="92">
        <v>1.3999323365076186E-4</v>
      </c>
      <c r="BI82" s="92">
        <v>1.5990304085603807E-6</v>
      </c>
      <c r="BJ82" s="92">
        <v>4.0217309240562522E-6</v>
      </c>
      <c r="BK82" s="92">
        <v>2.6135798521570683E-6</v>
      </c>
      <c r="BL82" s="92">
        <v>1.3572637817443958E-6</v>
      </c>
      <c r="BM82" s="92">
        <v>9.9362641218611071E-7</v>
      </c>
      <c r="BN82" s="92">
        <v>3.384377892974497E-6</v>
      </c>
      <c r="BO82" s="92">
        <v>9.8460694082846645E-7</v>
      </c>
      <c r="BP82" s="92">
        <v>1.3398914517592652E-6</v>
      </c>
      <c r="BQ82" s="92">
        <v>2.5197590747329253E-6</v>
      </c>
      <c r="BR82" s="92">
        <v>2.4648525128241404E-3</v>
      </c>
      <c r="BS82" s="92">
        <v>5.895014024764354E-4</v>
      </c>
      <c r="BT82" s="92">
        <v>2.1913187273367903E-5</v>
      </c>
      <c r="BU82" s="92">
        <v>9.8763623434157177E-7</v>
      </c>
      <c r="BV82" s="92">
        <v>7.1979345694291603E-5</v>
      </c>
      <c r="BW82" s="92">
        <v>2.0836940738973429E-6</v>
      </c>
      <c r="BX82" s="92">
        <v>1.0049281845289884</v>
      </c>
      <c r="BY82" s="92">
        <v>1.8285307226479974E-6</v>
      </c>
      <c r="BZ82" s="92">
        <v>1.9211284497221401E-5</v>
      </c>
      <c r="CA82" s="92">
        <v>3.6534298525962721E-6</v>
      </c>
      <c r="CB82" s="92">
        <v>1.1405819755724103E-6</v>
      </c>
      <c r="CC82" s="92">
        <v>2.4201914549372418E-6</v>
      </c>
      <c r="CD82" s="92">
        <v>0</v>
      </c>
      <c r="CE82" s="92">
        <v>0</v>
      </c>
      <c r="CF82" s="92">
        <v>0</v>
      </c>
      <c r="CG82" s="92">
        <v>1.0085009615605052</v>
      </c>
      <c r="CH82" s="84" t="s">
        <v>330</v>
      </c>
    </row>
    <row r="83" spans="1:86">
      <c r="A83" s="51" t="s">
        <v>74</v>
      </c>
      <c r="B83" s="81" t="s">
        <v>251</v>
      </c>
      <c r="C83" s="92">
        <v>0</v>
      </c>
      <c r="D83" s="92">
        <v>0</v>
      </c>
      <c r="E83" s="92">
        <v>0</v>
      </c>
      <c r="F83" s="92">
        <v>0</v>
      </c>
      <c r="G83" s="92">
        <v>0</v>
      </c>
      <c r="H83" s="92">
        <v>0</v>
      </c>
      <c r="I83" s="92">
        <v>0</v>
      </c>
      <c r="J83" s="92">
        <v>0</v>
      </c>
      <c r="K83" s="92">
        <v>0</v>
      </c>
      <c r="L83" s="92">
        <v>0</v>
      </c>
      <c r="M83" s="92">
        <v>0</v>
      </c>
      <c r="N83" s="92">
        <v>0</v>
      </c>
      <c r="O83" s="92">
        <v>0</v>
      </c>
      <c r="P83" s="92">
        <v>0</v>
      </c>
      <c r="Q83" s="92">
        <v>0</v>
      </c>
      <c r="R83" s="92">
        <v>0</v>
      </c>
      <c r="S83" s="92">
        <v>0</v>
      </c>
      <c r="T83" s="92">
        <v>0</v>
      </c>
      <c r="U83" s="92">
        <v>0</v>
      </c>
      <c r="V83" s="92">
        <v>0</v>
      </c>
      <c r="W83" s="92">
        <v>0</v>
      </c>
      <c r="X83" s="92">
        <v>0</v>
      </c>
      <c r="Y83" s="92">
        <v>0</v>
      </c>
      <c r="Z83" s="92">
        <v>0</v>
      </c>
      <c r="AA83" s="92">
        <v>0</v>
      </c>
      <c r="AB83" s="92">
        <v>0</v>
      </c>
      <c r="AC83" s="92">
        <v>0</v>
      </c>
      <c r="AD83" s="92">
        <v>0</v>
      </c>
      <c r="AE83" s="92">
        <v>0</v>
      </c>
      <c r="AF83" s="92">
        <v>0</v>
      </c>
      <c r="AG83" s="92">
        <v>0</v>
      </c>
      <c r="AH83" s="92">
        <v>0</v>
      </c>
      <c r="AI83" s="92">
        <v>0</v>
      </c>
      <c r="AJ83" s="92">
        <v>0</v>
      </c>
      <c r="AK83" s="92">
        <v>0</v>
      </c>
      <c r="AL83" s="92">
        <v>0</v>
      </c>
      <c r="AM83" s="92">
        <v>0</v>
      </c>
      <c r="AN83" s="92">
        <v>0</v>
      </c>
      <c r="AO83" s="92">
        <v>0</v>
      </c>
      <c r="AP83" s="92">
        <v>0</v>
      </c>
      <c r="AQ83" s="92">
        <v>0</v>
      </c>
      <c r="AR83" s="92">
        <v>0</v>
      </c>
      <c r="AS83" s="92">
        <v>0</v>
      </c>
      <c r="AT83" s="92">
        <v>0</v>
      </c>
      <c r="AU83" s="92">
        <v>0</v>
      </c>
      <c r="AV83" s="92">
        <v>0</v>
      </c>
      <c r="AW83" s="92">
        <v>0</v>
      </c>
      <c r="AX83" s="92">
        <v>0</v>
      </c>
      <c r="AY83" s="92">
        <v>0</v>
      </c>
      <c r="AZ83" s="92">
        <v>0</v>
      </c>
      <c r="BA83" s="92">
        <v>0</v>
      </c>
      <c r="BB83" s="92">
        <v>0</v>
      </c>
      <c r="BC83" s="92">
        <v>0</v>
      </c>
      <c r="BD83" s="92">
        <v>0</v>
      </c>
      <c r="BE83" s="92">
        <v>0</v>
      </c>
      <c r="BF83" s="92">
        <v>0</v>
      </c>
      <c r="BG83" s="92">
        <v>0</v>
      </c>
      <c r="BH83" s="92">
        <v>0</v>
      </c>
      <c r="BI83" s="92">
        <v>0</v>
      </c>
      <c r="BJ83" s="92">
        <v>0</v>
      </c>
      <c r="BK83" s="92">
        <v>0</v>
      </c>
      <c r="BL83" s="92">
        <v>0</v>
      </c>
      <c r="BM83" s="92">
        <v>0</v>
      </c>
      <c r="BN83" s="92">
        <v>0</v>
      </c>
      <c r="BO83" s="92">
        <v>0</v>
      </c>
      <c r="BP83" s="92">
        <v>0</v>
      </c>
      <c r="BQ83" s="92">
        <v>0</v>
      </c>
      <c r="BR83" s="92">
        <v>0</v>
      </c>
      <c r="BS83" s="92">
        <v>0</v>
      </c>
      <c r="BT83" s="92">
        <v>0</v>
      </c>
      <c r="BU83" s="92">
        <v>0</v>
      </c>
      <c r="BV83" s="92">
        <v>0</v>
      </c>
      <c r="BW83" s="92">
        <v>0</v>
      </c>
      <c r="BX83" s="92">
        <v>0</v>
      </c>
      <c r="BY83" s="92">
        <v>1</v>
      </c>
      <c r="BZ83" s="92">
        <v>0</v>
      </c>
      <c r="CA83" s="92">
        <v>0</v>
      </c>
      <c r="CB83" s="92">
        <v>0</v>
      </c>
      <c r="CC83" s="92">
        <v>0</v>
      </c>
      <c r="CD83" s="92">
        <v>0</v>
      </c>
      <c r="CE83" s="92">
        <v>0</v>
      </c>
      <c r="CF83" s="92">
        <v>0</v>
      </c>
      <c r="CG83" s="92">
        <v>1</v>
      </c>
      <c r="CH83" s="84" t="s">
        <v>331</v>
      </c>
    </row>
    <row r="84" spans="1:86">
      <c r="A84" s="51" t="s">
        <v>75</v>
      </c>
      <c r="B84" s="81" t="s">
        <v>252</v>
      </c>
      <c r="C84" s="92">
        <v>3.6185744359155773E-4</v>
      </c>
      <c r="D84" s="92">
        <v>2.7804450350102941E-4</v>
      </c>
      <c r="E84" s="92">
        <v>2.341466851968473E-4</v>
      </c>
      <c r="F84" s="92">
        <v>2.2808897044139233E-4</v>
      </c>
      <c r="G84" s="92">
        <v>4.4739436271154113E-4</v>
      </c>
      <c r="H84" s="92">
        <v>1.5510745572626199E-3</v>
      </c>
      <c r="I84" s="92">
        <v>1.0564697567064242E-4</v>
      </c>
      <c r="J84" s="92">
        <v>1.5596412656846139E-4</v>
      </c>
      <c r="K84" s="92">
        <v>1.5563673558410614E-4</v>
      </c>
      <c r="L84" s="92">
        <v>2.6388591663437333E-4</v>
      </c>
      <c r="M84" s="92">
        <v>2.3846094266681667E-4</v>
      </c>
      <c r="N84" s="92">
        <v>2.5598722766707015E-4</v>
      </c>
      <c r="O84" s="92">
        <v>2.2882655991526428E-4</v>
      </c>
      <c r="P84" s="92">
        <v>8.5239415720655222E-5</v>
      </c>
      <c r="Q84" s="92">
        <v>2.5090939573082995E-4</v>
      </c>
      <c r="R84" s="92">
        <v>6.2679469797654241E-4</v>
      </c>
      <c r="S84" s="92">
        <v>1.4924768645611583E-4</v>
      </c>
      <c r="T84" s="92">
        <v>3.707173725658766E-4</v>
      </c>
      <c r="U84" s="92">
        <v>1.5903412269558471E-4</v>
      </c>
      <c r="V84" s="92">
        <v>2.2392217939664212E-4</v>
      </c>
      <c r="W84" s="92">
        <v>1.2804837540636283E-4</v>
      </c>
      <c r="X84" s="92">
        <v>2.1172230079509645E-4</v>
      </c>
      <c r="Y84" s="92">
        <v>1.7845658583883224E-4</v>
      </c>
      <c r="Z84" s="92">
        <v>8.4990704367680987E-5</v>
      </c>
      <c r="AA84" s="92">
        <v>1.8597246644965168E-4</v>
      </c>
      <c r="AB84" s="92">
        <v>2.9149980293906921E-4</v>
      </c>
      <c r="AC84" s="92">
        <v>3.6593030096284269E-4</v>
      </c>
      <c r="AD84" s="92">
        <v>2.4223102428772068E-4</v>
      </c>
      <c r="AE84" s="92">
        <v>2.0613228720118047E-4</v>
      </c>
      <c r="AF84" s="92">
        <v>1.9682193094671408E-4</v>
      </c>
      <c r="AG84" s="92">
        <v>3.431464642677608E-4</v>
      </c>
      <c r="AH84" s="92">
        <v>2.7912423773130372E-4</v>
      </c>
      <c r="AI84" s="92">
        <v>2.3244281151343373E-4</v>
      </c>
      <c r="AJ84" s="92">
        <v>2.3591061761430107E-4</v>
      </c>
      <c r="AK84" s="92">
        <v>7.3477373383891789E-4</v>
      </c>
      <c r="AL84" s="92">
        <v>9.8804705043306911E-4</v>
      </c>
      <c r="AM84" s="92">
        <v>4.7775901246427637E-4</v>
      </c>
      <c r="AN84" s="92">
        <v>3.5520620770431691E-4</v>
      </c>
      <c r="AO84" s="92">
        <v>1.0813190629236861E-3</v>
      </c>
      <c r="AP84" s="92">
        <v>2.7545292926195225E-4</v>
      </c>
      <c r="AQ84" s="92">
        <v>4.0174743747272611E-4</v>
      </c>
      <c r="AR84" s="92">
        <v>3.5364254511582578E-4</v>
      </c>
      <c r="AS84" s="92">
        <v>5.4732486935380551E-3</v>
      </c>
      <c r="AT84" s="92">
        <v>1.2956318737852956E-3</v>
      </c>
      <c r="AU84" s="92">
        <v>2.0349461612663754E-3</v>
      </c>
      <c r="AV84" s="92">
        <v>1.1598613098509744E-2</v>
      </c>
      <c r="AW84" s="92">
        <v>4.6668399192258271E-2</v>
      </c>
      <c r="AX84" s="92">
        <v>1.9833569618468256E-3</v>
      </c>
      <c r="AY84" s="92">
        <v>4.5400196191401252E-4</v>
      </c>
      <c r="AZ84" s="92">
        <v>6.3805174284368429E-4</v>
      </c>
      <c r="BA84" s="92">
        <v>8.3155166975786379E-4</v>
      </c>
      <c r="BB84" s="92">
        <v>4.0992616392697699E-4</v>
      </c>
      <c r="BC84" s="92">
        <v>3.1391398534110577E-4</v>
      </c>
      <c r="BD84" s="92">
        <v>6.5562010124935633E-5</v>
      </c>
      <c r="BE84" s="92">
        <v>5.4407716187467644E-4</v>
      </c>
      <c r="BF84" s="92">
        <v>8.3650942378176384E-4</v>
      </c>
      <c r="BG84" s="92">
        <v>6.4865727369816403E-4</v>
      </c>
      <c r="BH84" s="92">
        <v>1.8411436577862389E-4</v>
      </c>
      <c r="BI84" s="92">
        <v>2.0164491321165559E-2</v>
      </c>
      <c r="BJ84" s="92">
        <v>1.1949020616091636E-3</v>
      </c>
      <c r="BK84" s="92">
        <v>2.5597821747305711E-4</v>
      </c>
      <c r="BL84" s="92">
        <v>8.8390262913893972E-4</v>
      </c>
      <c r="BM84" s="92">
        <v>7.0271903175438767E-5</v>
      </c>
      <c r="BN84" s="92">
        <v>1.504924100116677E-3</v>
      </c>
      <c r="BO84" s="92">
        <v>1.7061835285502706E-4</v>
      </c>
      <c r="BP84" s="92">
        <v>2.9838773720231899E-4</v>
      </c>
      <c r="BQ84" s="92">
        <v>2.7836121418934384E-3</v>
      </c>
      <c r="BR84" s="92">
        <v>1.5346793481165243E-3</v>
      </c>
      <c r="BS84" s="92">
        <v>7.0817213554511243E-4</v>
      </c>
      <c r="BT84" s="92">
        <v>3.0700723807134561E-4</v>
      </c>
      <c r="BU84" s="92">
        <v>2.2937046940016406E-4</v>
      </c>
      <c r="BV84" s="92">
        <v>5.0092425984473506E-4</v>
      </c>
      <c r="BW84" s="92">
        <v>2.349698267067717E-2</v>
      </c>
      <c r="BX84" s="92">
        <v>1.0734824110628009E-2</v>
      </c>
      <c r="BY84" s="92">
        <v>1.3525497901569344E-3</v>
      </c>
      <c r="BZ84" s="92">
        <v>1.0776368471863067</v>
      </c>
      <c r="CA84" s="92">
        <v>4.3399828844304073E-2</v>
      </c>
      <c r="CB84" s="92">
        <v>3.4012833530876332E-4</v>
      </c>
      <c r="CC84" s="92">
        <v>3.7195533823477421E-4</v>
      </c>
      <c r="CD84" s="92">
        <v>0</v>
      </c>
      <c r="CE84" s="92">
        <v>0</v>
      </c>
      <c r="CF84" s="92">
        <v>0</v>
      </c>
      <c r="CG84" s="92">
        <v>1.2761421776989612</v>
      </c>
      <c r="CH84" s="84" t="s">
        <v>332</v>
      </c>
    </row>
    <row r="85" spans="1:86">
      <c r="A85" s="51" t="s">
        <v>76</v>
      </c>
      <c r="B85" s="81" t="s">
        <v>253</v>
      </c>
      <c r="C85" s="92">
        <v>4.1737322722547347E-3</v>
      </c>
      <c r="D85" s="92">
        <v>4.5440791872246146E-3</v>
      </c>
      <c r="E85" s="92">
        <v>1.8898601476232829E-3</v>
      </c>
      <c r="F85" s="92">
        <v>7.1342647890482148E-4</v>
      </c>
      <c r="G85" s="92">
        <v>1.7593211009992759E-3</v>
      </c>
      <c r="H85" s="92">
        <v>2.2473143851563298E-3</v>
      </c>
      <c r="I85" s="92">
        <v>1.3983915312083559E-4</v>
      </c>
      <c r="J85" s="92">
        <v>5.9047804354030598E-4</v>
      </c>
      <c r="K85" s="92">
        <v>5.1489407315985101E-4</v>
      </c>
      <c r="L85" s="92">
        <v>7.093391516072307E-4</v>
      </c>
      <c r="M85" s="92">
        <v>1.4461839630092411E-3</v>
      </c>
      <c r="N85" s="92">
        <v>1.6077145695926453E-3</v>
      </c>
      <c r="O85" s="92">
        <v>9.900495926994169E-4</v>
      </c>
      <c r="P85" s="92">
        <v>1.3874739494419783E-4</v>
      </c>
      <c r="Q85" s="92">
        <v>8.752809867819851E-4</v>
      </c>
      <c r="R85" s="92">
        <v>2.9792172873686668E-3</v>
      </c>
      <c r="S85" s="92">
        <v>5.8197355574765314E-4</v>
      </c>
      <c r="T85" s="92">
        <v>1.4279951518437247E-3</v>
      </c>
      <c r="U85" s="92">
        <v>4.9002309169770913E-4</v>
      </c>
      <c r="V85" s="92">
        <v>1.0446245364999225E-3</v>
      </c>
      <c r="W85" s="92">
        <v>4.3801830698250922E-4</v>
      </c>
      <c r="X85" s="92">
        <v>7.789072644688186E-4</v>
      </c>
      <c r="Y85" s="92">
        <v>5.8023704314207037E-4</v>
      </c>
      <c r="Z85" s="92">
        <v>2.3804068291789342E-4</v>
      </c>
      <c r="AA85" s="92">
        <v>7.6338398247968893E-4</v>
      </c>
      <c r="AB85" s="92">
        <v>7.9004043981418777E-4</v>
      </c>
      <c r="AC85" s="92">
        <v>7.2914720696912248E-4</v>
      </c>
      <c r="AD85" s="92">
        <v>7.0092519607371491E-4</v>
      </c>
      <c r="AE85" s="92">
        <v>6.1146092639677589E-4</v>
      </c>
      <c r="AF85" s="92">
        <v>3.3225188089752115E-4</v>
      </c>
      <c r="AG85" s="92">
        <v>6.4973936307977575E-4</v>
      </c>
      <c r="AH85" s="92">
        <v>1.2298515641365074E-3</v>
      </c>
      <c r="AI85" s="92">
        <v>9.9613073950953848E-4</v>
      </c>
      <c r="AJ85" s="92">
        <v>1.2891882889735694E-3</v>
      </c>
      <c r="AK85" s="92">
        <v>1.2751464595847947E-3</v>
      </c>
      <c r="AL85" s="92">
        <v>1.7273454040424142E-3</v>
      </c>
      <c r="AM85" s="92">
        <v>1.0071512665130583E-3</v>
      </c>
      <c r="AN85" s="92">
        <v>1.6642211165096971E-3</v>
      </c>
      <c r="AO85" s="92">
        <v>1.3212268484349935E-3</v>
      </c>
      <c r="AP85" s="92">
        <v>8.0996948733201557E-4</v>
      </c>
      <c r="AQ85" s="92">
        <v>8.8477665285085843E-4</v>
      </c>
      <c r="AR85" s="92">
        <v>1.974383695279061E-3</v>
      </c>
      <c r="AS85" s="92">
        <v>1.9080893281939405E-3</v>
      </c>
      <c r="AT85" s="92">
        <v>8.1461633106024529E-4</v>
      </c>
      <c r="AU85" s="92">
        <v>1.8404387597030622E-3</v>
      </c>
      <c r="AV85" s="92">
        <v>1.6782271818557367E-3</v>
      </c>
      <c r="AW85" s="92">
        <v>8.8704739170067089E-4</v>
      </c>
      <c r="AX85" s="92">
        <v>7.8474233612674238E-4</v>
      </c>
      <c r="AY85" s="92">
        <v>1.2071551586877568E-3</v>
      </c>
      <c r="AZ85" s="92">
        <v>1.0932080662571064E-3</v>
      </c>
      <c r="BA85" s="92">
        <v>2.9474266765035256E-4</v>
      </c>
      <c r="BB85" s="92">
        <v>1.4331172803674964E-4</v>
      </c>
      <c r="BC85" s="92">
        <v>2.0799177940989327E-4</v>
      </c>
      <c r="BD85" s="92">
        <v>3.2394591039832933E-4</v>
      </c>
      <c r="BE85" s="92">
        <v>2.9684212798442981E-3</v>
      </c>
      <c r="BF85" s="92">
        <v>2.6172404120337208E-3</v>
      </c>
      <c r="BG85" s="92">
        <v>1.6751424697528329E-3</v>
      </c>
      <c r="BH85" s="92">
        <v>4.6842829268480354E-4</v>
      </c>
      <c r="BI85" s="92">
        <v>9.9555420635399905E-4</v>
      </c>
      <c r="BJ85" s="92">
        <v>1.687948878794282E-3</v>
      </c>
      <c r="BK85" s="92">
        <v>8.8011344750067722E-4</v>
      </c>
      <c r="BL85" s="92">
        <v>6.7262706428955065E-4</v>
      </c>
      <c r="BM85" s="92">
        <v>2.8497875179471759E-4</v>
      </c>
      <c r="BN85" s="92">
        <v>3.6620113417441154E-3</v>
      </c>
      <c r="BO85" s="92">
        <v>5.415652412633919E-4</v>
      </c>
      <c r="BP85" s="92">
        <v>7.7257604057532768E-4</v>
      </c>
      <c r="BQ85" s="92">
        <v>6.9575959456319913E-4</v>
      </c>
      <c r="BR85" s="92">
        <v>1.775758023241206E-4</v>
      </c>
      <c r="BS85" s="92">
        <v>2.4914324444970799E-4</v>
      </c>
      <c r="BT85" s="92">
        <v>6.376981275184767E-4</v>
      </c>
      <c r="BU85" s="92">
        <v>4.5047547333793567E-4</v>
      </c>
      <c r="BV85" s="92">
        <v>2.4764311947452248E-4</v>
      </c>
      <c r="BW85" s="92">
        <v>5.0484680925663575E-4</v>
      </c>
      <c r="BX85" s="92">
        <v>9.9660291219053608E-4</v>
      </c>
      <c r="BY85" s="92">
        <v>2.2704859634333861E-3</v>
      </c>
      <c r="BZ85" s="92">
        <v>1.3875506060318887E-3</v>
      </c>
      <c r="CA85" s="92">
        <v>1.0221144210935547</v>
      </c>
      <c r="CB85" s="92">
        <v>4.0637343998830005E-4</v>
      </c>
      <c r="CC85" s="92">
        <v>6.0545389864805315E-4</v>
      </c>
      <c r="CD85" s="92">
        <v>0</v>
      </c>
      <c r="CE85" s="92">
        <v>0</v>
      </c>
      <c r="CF85" s="92">
        <v>0</v>
      </c>
      <c r="CG85" s="92">
        <v>1.1088097920906488</v>
      </c>
      <c r="CH85" s="84" t="s">
        <v>333</v>
      </c>
    </row>
    <row r="86" spans="1:86" ht="22.5">
      <c r="A86" s="51" t="s">
        <v>77</v>
      </c>
      <c r="B86" s="81" t="s">
        <v>254</v>
      </c>
      <c r="C86" s="92">
        <v>8.5997157553373293E-4</v>
      </c>
      <c r="D86" s="92">
        <v>9.5206996046447916E-4</v>
      </c>
      <c r="E86" s="92">
        <v>1.8094898039788161E-3</v>
      </c>
      <c r="F86" s="92">
        <v>3.5406926695379509E-3</v>
      </c>
      <c r="G86" s="92">
        <v>1.5174657402738667E-3</v>
      </c>
      <c r="H86" s="92">
        <v>2.1254312765980861E-3</v>
      </c>
      <c r="I86" s="92">
        <v>2.143327031148572E-3</v>
      </c>
      <c r="J86" s="92">
        <v>1.2370264070714757E-3</v>
      </c>
      <c r="K86" s="92">
        <v>9.9763439434397616E-4</v>
      </c>
      <c r="L86" s="92">
        <v>1.0519736447605586E-3</v>
      </c>
      <c r="M86" s="92">
        <v>2.1086157542037367E-3</v>
      </c>
      <c r="N86" s="92">
        <v>2.7965979323763893E-3</v>
      </c>
      <c r="O86" s="92">
        <v>2.1165694845785487E-3</v>
      </c>
      <c r="P86" s="92">
        <v>3.2185564269223462E-4</v>
      </c>
      <c r="Q86" s="92">
        <v>1.5924966105217344E-3</v>
      </c>
      <c r="R86" s="92">
        <v>1.7897545135661598E-3</v>
      </c>
      <c r="S86" s="92">
        <v>1.3577977460561997E-3</v>
      </c>
      <c r="T86" s="92">
        <v>2.6974811277213659E-3</v>
      </c>
      <c r="U86" s="92">
        <v>1.493702450021711E-3</v>
      </c>
      <c r="V86" s="92">
        <v>1.5467178408491587E-3</v>
      </c>
      <c r="W86" s="92">
        <v>4.4798480007613849E-4</v>
      </c>
      <c r="X86" s="92">
        <v>1.2368922821293033E-3</v>
      </c>
      <c r="Y86" s="92">
        <v>1.0069116367941852E-3</v>
      </c>
      <c r="Z86" s="92">
        <v>8.588139010738755E-4</v>
      </c>
      <c r="AA86" s="92">
        <v>9.0184995477847355E-4</v>
      </c>
      <c r="AB86" s="92">
        <v>1.0560036692617812E-3</v>
      </c>
      <c r="AC86" s="92">
        <v>1.5430910507985539E-3</v>
      </c>
      <c r="AD86" s="92">
        <v>2.8747437908772165E-3</v>
      </c>
      <c r="AE86" s="92">
        <v>1.9806362501425924E-3</v>
      </c>
      <c r="AF86" s="92">
        <v>1.7287138457359047E-3</v>
      </c>
      <c r="AG86" s="92">
        <v>4.353704701377881E-3</v>
      </c>
      <c r="AH86" s="92">
        <v>1.9066932758533071E-3</v>
      </c>
      <c r="AI86" s="92">
        <v>2.0521065426642427E-3</v>
      </c>
      <c r="AJ86" s="92">
        <v>1.6904455724370898E-3</v>
      </c>
      <c r="AK86" s="92">
        <v>1.2993683653499328E-3</v>
      </c>
      <c r="AL86" s="92">
        <v>1.4706603462810405E-3</v>
      </c>
      <c r="AM86" s="92">
        <v>9.6757618378645789E-4</v>
      </c>
      <c r="AN86" s="92">
        <v>3.8642308029289679E-3</v>
      </c>
      <c r="AO86" s="92">
        <v>3.9072768380935098E-3</v>
      </c>
      <c r="AP86" s="92">
        <v>3.6623056704927922E-3</v>
      </c>
      <c r="AQ86" s="92">
        <v>3.4063628100350516E-3</v>
      </c>
      <c r="AR86" s="92">
        <v>2.1981848755177795E-3</v>
      </c>
      <c r="AS86" s="92">
        <v>1.9066157897782488E-3</v>
      </c>
      <c r="AT86" s="92">
        <v>1.1664974020963242E-3</v>
      </c>
      <c r="AU86" s="92">
        <v>1.513264370692075E-3</v>
      </c>
      <c r="AV86" s="92">
        <v>1.472728578887951E-3</v>
      </c>
      <c r="AW86" s="92">
        <v>1.1382249031374064E-3</v>
      </c>
      <c r="AX86" s="92">
        <v>2.7315022289016184E-3</v>
      </c>
      <c r="AY86" s="92">
        <v>2.179176525634363E-3</v>
      </c>
      <c r="AZ86" s="92">
        <v>3.0914659773307067E-3</v>
      </c>
      <c r="BA86" s="92">
        <v>1.0208184025871937E-2</v>
      </c>
      <c r="BB86" s="92">
        <v>2.0124391709362825E-3</v>
      </c>
      <c r="BC86" s="92">
        <v>5.6967642870478976E-3</v>
      </c>
      <c r="BD86" s="92">
        <v>1.976681826561063E-4</v>
      </c>
      <c r="BE86" s="92">
        <v>1.2442946767871089E-3</v>
      </c>
      <c r="BF86" s="92">
        <v>3.4860093714752273E-3</v>
      </c>
      <c r="BG86" s="92">
        <v>1.7446143263771788E-3</v>
      </c>
      <c r="BH86" s="92">
        <v>9.433141927426478E-4</v>
      </c>
      <c r="BI86" s="92">
        <v>9.8785841908066436E-4</v>
      </c>
      <c r="BJ86" s="92">
        <v>1.7086095122829735E-3</v>
      </c>
      <c r="BK86" s="92">
        <v>1.8528336856532923E-3</v>
      </c>
      <c r="BL86" s="92">
        <v>2.9379990491321599E-3</v>
      </c>
      <c r="BM86" s="92">
        <v>2.2430081081910078E-4</v>
      </c>
      <c r="BN86" s="92">
        <v>2.4224068950428452E-3</v>
      </c>
      <c r="BO86" s="92">
        <v>8.8655719954299547E-4</v>
      </c>
      <c r="BP86" s="92">
        <v>1.4936711186908551E-3</v>
      </c>
      <c r="BQ86" s="92">
        <v>1.5827005950400195E-3</v>
      </c>
      <c r="BR86" s="92">
        <v>1.8901277651832511E-3</v>
      </c>
      <c r="BS86" s="92">
        <v>1.2010011077934347E-3</v>
      </c>
      <c r="BT86" s="92">
        <v>1.7308785793472457E-3</v>
      </c>
      <c r="BU86" s="92">
        <v>8.427858433267566E-4</v>
      </c>
      <c r="BV86" s="92">
        <v>1.3677598986247389E-3</v>
      </c>
      <c r="BW86" s="92">
        <v>2.3962208710626852E-3</v>
      </c>
      <c r="BX86" s="92">
        <v>3.9885855858963629E-3</v>
      </c>
      <c r="BY86" s="92">
        <v>3.070817694497169E-3</v>
      </c>
      <c r="BZ86" s="92">
        <v>2.9275498843174502E-3</v>
      </c>
      <c r="CA86" s="92">
        <v>8.1619930440035224E-3</v>
      </c>
      <c r="CB86" s="92">
        <v>1.0253286224485394</v>
      </c>
      <c r="CC86" s="92">
        <v>9.7045460904253802E-4</v>
      </c>
      <c r="CD86" s="92">
        <v>0</v>
      </c>
      <c r="CE86" s="92">
        <v>0</v>
      </c>
      <c r="CF86" s="92">
        <v>0</v>
      </c>
      <c r="CG86" s="92">
        <v>1.1871777274000574</v>
      </c>
      <c r="CH86" s="84" t="s">
        <v>334</v>
      </c>
    </row>
    <row r="87" spans="1:86">
      <c r="A87" s="51" t="s">
        <v>78</v>
      </c>
      <c r="B87" s="81" t="s">
        <v>255</v>
      </c>
      <c r="C87" s="92">
        <v>5.2406765213546593E-5</v>
      </c>
      <c r="D87" s="92">
        <v>5.1777192473114604E-5</v>
      </c>
      <c r="E87" s="92">
        <v>3.020523566436012E-5</v>
      </c>
      <c r="F87" s="92">
        <v>1.8544726866192494E-5</v>
      </c>
      <c r="G87" s="92">
        <v>3.6267318986669005E-5</v>
      </c>
      <c r="H87" s="92">
        <v>9.0133407829003681E-5</v>
      </c>
      <c r="I87" s="92">
        <v>1.4587413640804337E-5</v>
      </c>
      <c r="J87" s="92">
        <v>1.3836544192967181E-5</v>
      </c>
      <c r="K87" s="92">
        <v>1.3774015784668761E-5</v>
      </c>
      <c r="L87" s="92">
        <v>1.9749993510673338E-5</v>
      </c>
      <c r="M87" s="92">
        <v>2.5268527115916053E-5</v>
      </c>
      <c r="N87" s="92">
        <v>2.8096668022862558E-5</v>
      </c>
      <c r="O87" s="92">
        <v>2.0639438200837795E-5</v>
      </c>
      <c r="P87" s="92">
        <v>6.1382886171841973E-6</v>
      </c>
      <c r="Q87" s="92">
        <v>2.0507606279440177E-5</v>
      </c>
      <c r="R87" s="92">
        <v>5.5589327343597391E-5</v>
      </c>
      <c r="S87" s="92">
        <v>1.3188647733482673E-5</v>
      </c>
      <c r="T87" s="92">
        <v>3.1404130628298895E-5</v>
      </c>
      <c r="U87" s="92">
        <v>1.2497217139934697E-5</v>
      </c>
      <c r="V87" s="92">
        <v>2.2125162432367099E-5</v>
      </c>
      <c r="W87" s="92">
        <v>1.5300087730609126E-5</v>
      </c>
      <c r="X87" s="92">
        <v>1.8441559476105935E-5</v>
      </c>
      <c r="Y87" s="92">
        <v>1.5957560739563414E-5</v>
      </c>
      <c r="Z87" s="92">
        <v>6.7780330233234423E-6</v>
      </c>
      <c r="AA87" s="92">
        <v>1.5780576879909664E-5</v>
      </c>
      <c r="AB87" s="92">
        <v>2.327058261978646E-5</v>
      </c>
      <c r="AC87" s="92">
        <v>2.6485666705400748E-5</v>
      </c>
      <c r="AD87" s="92">
        <v>1.9985070878653826E-5</v>
      </c>
      <c r="AE87" s="92">
        <v>1.5203224845219524E-5</v>
      </c>
      <c r="AF87" s="92">
        <v>1.3516068274998982E-5</v>
      </c>
      <c r="AG87" s="92">
        <v>2.3715392876398182E-5</v>
      </c>
      <c r="AH87" s="92">
        <v>2.5037520848008987E-5</v>
      </c>
      <c r="AI87" s="92">
        <v>2.0881686722415646E-5</v>
      </c>
      <c r="AJ87" s="92">
        <v>2.6055937215560839E-5</v>
      </c>
      <c r="AK87" s="92">
        <v>4.7305119397504011E-5</v>
      </c>
      <c r="AL87" s="92">
        <v>6.0218784061409431E-5</v>
      </c>
      <c r="AM87" s="92">
        <v>3.4051796731529861E-5</v>
      </c>
      <c r="AN87" s="92">
        <v>3.3219688353703893E-5</v>
      </c>
      <c r="AO87" s="92">
        <v>6.4685591373132357E-5</v>
      </c>
      <c r="AP87" s="92">
        <v>2.6946166707486309E-5</v>
      </c>
      <c r="AQ87" s="92">
        <v>2.7319073644095447E-5</v>
      </c>
      <c r="AR87" s="92">
        <v>4.6137709248063507E-5</v>
      </c>
      <c r="AS87" s="92">
        <v>8.3836676403917427E-4</v>
      </c>
      <c r="AT87" s="92">
        <v>1.9376965915686377E-4</v>
      </c>
      <c r="AU87" s="92">
        <v>6.277904619475395E-4</v>
      </c>
      <c r="AV87" s="92">
        <v>1.3668171260825636E-3</v>
      </c>
      <c r="AW87" s="92">
        <v>2.6979930778988658E-3</v>
      </c>
      <c r="AX87" s="92">
        <v>1.2094062362865309E-4</v>
      </c>
      <c r="AY87" s="92">
        <v>3.6404429501786668E-5</v>
      </c>
      <c r="AZ87" s="92">
        <v>4.2810491485627917E-5</v>
      </c>
      <c r="BA87" s="92">
        <v>4.385135649946623E-5</v>
      </c>
      <c r="BB87" s="92">
        <v>2.2360357098298678E-5</v>
      </c>
      <c r="BC87" s="92">
        <v>2.1714658296662748E-5</v>
      </c>
      <c r="BD87" s="92">
        <v>5.7335580535527701E-6</v>
      </c>
      <c r="BE87" s="92">
        <v>6.085257102790788E-5</v>
      </c>
      <c r="BF87" s="92">
        <v>6.4775875947350829E-5</v>
      </c>
      <c r="BG87" s="92">
        <v>5.3652207749196603E-5</v>
      </c>
      <c r="BH87" s="92">
        <v>1.6377590277886865E-4</v>
      </c>
      <c r="BI87" s="92">
        <v>8.7730391664963669E-4</v>
      </c>
      <c r="BJ87" s="92">
        <v>7.4883084168163088E-5</v>
      </c>
      <c r="BK87" s="92">
        <v>2.5471098781260597E-5</v>
      </c>
      <c r="BL87" s="92">
        <v>4.5218946186569429E-5</v>
      </c>
      <c r="BM87" s="92">
        <v>7.0637942039460353E-6</v>
      </c>
      <c r="BN87" s="92">
        <v>1.4361959848499664E-4</v>
      </c>
      <c r="BO87" s="92">
        <v>1.3820933085131602E-5</v>
      </c>
      <c r="BP87" s="92">
        <v>2.3072187266069905E-5</v>
      </c>
      <c r="BQ87" s="92">
        <v>1.1042329916356134E-4</v>
      </c>
      <c r="BR87" s="92">
        <v>4.5015515698084259E-4</v>
      </c>
      <c r="BS87" s="92">
        <v>1.1908242768936279E-4</v>
      </c>
      <c r="BT87" s="92">
        <v>6.016185179814333E-4</v>
      </c>
      <c r="BU87" s="92">
        <v>2.2887218872530041E-5</v>
      </c>
      <c r="BV87" s="92">
        <v>2.5056694048086785E-4</v>
      </c>
      <c r="BW87" s="92">
        <v>2.5055505737731694E-2</v>
      </c>
      <c r="BX87" s="92">
        <v>9.0261798881317076E-3</v>
      </c>
      <c r="BY87" s="92">
        <v>7.9299921665479641E-5</v>
      </c>
      <c r="BZ87" s="92">
        <v>3.5298550592088855E-2</v>
      </c>
      <c r="CA87" s="92">
        <v>1.0202859852069182E-2</v>
      </c>
      <c r="CB87" s="92">
        <v>2.0412197838800098E-5</v>
      </c>
      <c r="CC87" s="92">
        <v>1.0108848085268225</v>
      </c>
      <c r="CD87" s="92">
        <v>0</v>
      </c>
      <c r="CE87" s="92">
        <v>0</v>
      </c>
      <c r="CF87" s="92">
        <v>0</v>
      </c>
      <c r="CG87" s="92">
        <v>1.1008774434835638</v>
      </c>
      <c r="CH87" s="84" t="s">
        <v>335</v>
      </c>
    </row>
    <row r="88" spans="1:86" ht="22.5">
      <c r="A88" s="51" t="s">
        <v>79</v>
      </c>
      <c r="B88" s="81" t="s">
        <v>256</v>
      </c>
      <c r="C88" s="92">
        <v>0</v>
      </c>
      <c r="D88" s="92">
        <v>0</v>
      </c>
      <c r="E88" s="92">
        <v>0</v>
      </c>
      <c r="F88" s="92">
        <v>0</v>
      </c>
      <c r="G88" s="92">
        <v>0</v>
      </c>
      <c r="H88" s="92">
        <v>0</v>
      </c>
      <c r="I88" s="92">
        <v>0</v>
      </c>
      <c r="J88" s="92">
        <v>0</v>
      </c>
      <c r="K88" s="92">
        <v>0</v>
      </c>
      <c r="L88" s="92">
        <v>0</v>
      </c>
      <c r="M88" s="92">
        <v>0</v>
      </c>
      <c r="N88" s="92">
        <v>0</v>
      </c>
      <c r="O88" s="92">
        <v>0</v>
      </c>
      <c r="P88" s="92">
        <v>0</v>
      </c>
      <c r="Q88" s="92">
        <v>0</v>
      </c>
      <c r="R88" s="92">
        <v>0</v>
      </c>
      <c r="S88" s="92">
        <v>0</v>
      </c>
      <c r="T88" s="92">
        <v>0</v>
      </c>
      <c r="U88" s="92">
        <v>0</v>
      </c>
      <c r="V88" s="92">
        <v>0</v>
      </c>
      <c r="W88" s="92">
        <v>0</v>
      </c>
      <c r="X88" s="92">
        <v>0</v>
      </c>
      <c r="Y88" s="92">
        <v>0</v>
      </c>
      <c r="Z88" s="92">
        <v>0</v>
      </c>
      <c r="AA88" s="92">
        <v>0</v>
      </c>
      <c r="AB88" s="92">
        <v>0</v>
      </c>
      <c r="AC88" s="92">
        <v>0</v>
      </c>
      <c r="AD88" s="92">
        <v>0</v>
      </c>
      <c r="AE88" s="92">
        <v>0</v>
      </c>
      <c r="AF88" s="92">
        <v>0</v>
      </c>
      <c r="AG88" s="92">
        <v>0</v>
      </c>
      <c r="AH88" s="92">
        <v>0</v>
      </c>
      <c r="AI88" s="92">
        <v>0</v>
      </c>
      <c r="AJ88" s="92">
        <v>0</v>
      </c>
      <c r="AK88" s="92">
        <v>0</v>
      </c>
      <c r="AL88" s="92">
        <v>0</v>
      </c>
      <c r="AM88" s="92">
        <v>0</v>
      </c>
      <c r="AN88" s="92">
        <v>0</v>
      </c>
      <c r="AO88" s="92">
        <v>0</v>
      </c>
      <c r="AP88" s="92">
        <v>0</v>
      </c>
      <c r="AQ88" s="92">
        <v>0</v>
      </c>
      <c r="AR88" s="92">
        <v>0</v>
      </c>
      <c r="AS88" s="92">
        <v>0</v>
      </c>
      <c r="AT88" s="92">
        <v>0</v>
      </c>
      <c r="AU88" s="92">
        <v>0</v>
      </c>
      <c r="AV88" s="92">
        <v>0</v>
      </c>
      <c r="AW88" s="92">
        <v>0</v>
      </c>
      <c r="AX88" s="92">
        <v>0</v>
      </c>
      <c r="AY88" s="92">
        <v>0</v>
      </c>
      <c r="AZ88" s="92">
        <v>0</v>
      </c>
      <c r="BA88" s="92">
        <v>0</v>
      </c>
      <c r="BB88" s="92">
        <v>0</v>
      </c>
      <c r="BC88" s="92">
        <v>0</v>
      </c>
      <c r="BD88" s="92">
        <v>0</v>
      </c>
      <c r="BE88" s="92">
        <v>0</v>
      </c>
      <c r="BF88" s="92">
        <v>0</v>
      </c>
      <c r="BG88" s="92">
        <v>0</v>
      </c>
      <c r="BH88" s="92">
        <v>0</v>
      </c>
      <c r="BI88" s="92">
        <v>0</v>
      </c>
      <c r="BJ88" s="92">
        <v>0</v>
      </c>
      <c r="BK88" s="92">
        <v>0</v>
      </c>
      <c r="BL88" s="92">
        <v>0</v>
      </c>
      <c r="BM88" s="92">
        <v>0</v>
      </c>
      <c r="BN88" s="92">
        <v>0</v>
      </c>
      <c r="BO88" s="92">
        <v>0</v>
      </c>
      <c r="BP88" s="92">
        <v>0</v>
      </c>
      <c r="BQ88" s="92">
        <v>0</v>
      </c>
      <c r="BR88" s="92">
        <v>0</v>
      </c>
      <c r="BS88" s="92">
        <v>0</v>
      </c>
      <c r="BT88" s="92">
        <v>0</v>
      </c>
      <c r="BU88" s="92">
        <v>0</v>
      </c>
      <c r="BV88" s="92">
        <v>0</v>
      </c>
      <c r="BW88" s="92">
        <v>0</v>
      </c>
      <c r="BX88" s="92">
        <v>0</v>
      </c>
      <c r="BY88" s="92">
        <v>0</v>
      </c>
      <c r="BZ88" s="92">
        <v>0</v>
      </c>
      <c r="CA88" s="92">
        <v>0</v>
      </c>
      <c r="CB88" s="92">
        <v>0</v>
      </c>
      <c r="CC88" s="92">
        <v>0</v>
      </c>
      <c r="CD88" s="92">
        <v>1</v>
      </c>
      <c r="CE88" s="92">
        <v>0</v>
      </c>
      <c r="CF88" s="92">
        <v>0</v>
      </c>
      <c r="CG88" s="92">
        <v>1</v>
      </c>
      <c r="CH88" s="84" t="s">
        <v>336</v>
      </c>
    </row>
    <row r="89" spans="1:86" ht="22.5">
      <c r="A89" s="82" t="s">
        <v>134</v>
      </c>
      <c r="B89" s="81" t="s">
        <v>257</v>
      </c>
      <c r="C89" s="92">
        <v>0</v>
      </c>
      <c r="D89" s="92">
        <v>0</v>
      </c>
      <c r="E89" s="92">
        <v>0</v>
      </c>
      <c r="F89" s="92">
        <v>0</v>
      </c>
      <c r="G89" s="92">
        <v>0</v>
      </c>
      <c r="H89" s="92">
        <v>0</v>
      </c>
      <c r="I89" s="92">
        <v>0</v>
      </c>
      <c r="J89" s="92">
        <v>0</v>
      </c>
      <c r="K89" s="92">
        <v>0</v>
      </c>
      <c r="L89" s="92">
        <v>0</v>
      </c>
      <c r="M89" s="92">
        <v>0</v>
      </c>
      <c r="N89" s="92">
        <v>0</v>
      </c>
      <c r="O89" s="92">
        <v>0</v>
      </c>
      <c r="P89" s="92">
        <v>0</v>
      </c>
      <c r="Q89" s="92">
        <v>0</v>
      </c>
      <c r="R89" s="92">
        <v>0</v>
      </c>
      <c r="S89" s="92">
        <v>0</v>
      </c>
      <c r="T89" s="92">
        <v>0</v>
      </c>
      <c r="U89" s="92">
        <v>0</v>
      </c>
      <c r="V89" s="92">
        <v>0</v>
      </c>
      <c r="W89" s="92">
        <v>0</v>
      </c>
      <c r="X89" s="92">
        <v>0</v>
      </c>
      <c r="Y89" s="92">
        <v>0</v>
      </c>
      <c r="Z89" s="92">
        <v>0</v>
      </c>
      <c r="AA89" s="92">
        <v>0</v>
      </c>
      <c r="AB89" s="92">
        <v>0</v>
      </c>
      <c r="AC89" s="92">
        <v>0</v>
      </c>
      <c r="AD89" s="92">
        <v>0</v>
      </c>
      <c r="AE89" s="92">
        <v>0</v>
      </c>
      <c r="AF89" s="92">
        <v>0</v>
      </c>
      <c r="AG89" s="92">
        <v>0</v>
      </c>
      <c r="AH89" s="92">
        <v>0</v>
      </c>
      <c r="AI89" s="92">
        <v>0</v>
      </c>
      <c r="AJ89" s="92">
        <v>0</v>
      </c>
      <c r="AK89" s="92">
        <v>0</v>
      </c>
      <c r="AL89" s="92">
        <v>0</v>
      </c>
      <c r="AM89" s="92">
        <v>0</v>
      </c>
      <c r="AN89" s="92">
        <v>0</v>
      </c>
      <c r="AO89" s="92">
        <v>0</v>
      </c>
      <c r="AP89" s="92">
        <v>0</v>
      </c>
      <c r="AQ89" s="92">
        <v>0</v>
      </c>
      <c r="AR89" s="92">
        <v>0</v>
      </c>
      <c r="AS89" s="92">
        <v>0</v>
      </c>
      <c r="AT89" s="92">
        <v>0</v>
      </c>
      <c r="AU89" s="92">
        <v>0</v>
      </c>
      <c r="AV89" s="92">
        <v>0</v>
      </c>
      <c r="AW89" s="92">
        <v>0</v>
      </c>
      <c r="AX89" s="92">
        <v>0</v>
      </c>
      <c r="AY89" s="92">
        <v>0</v>
      </c>
      <c r="AZ89" s="92">
        <v>0</v>
      </c>
      <c r="BA89" s="92">
        <v>0</v>
      </c>
      <c r="BB89" s="92">
        <v>0</v>
      </c>
      <c r="BC89" s="92">
        <v>0</v>
      </c>
      <c r="BD89" s="92">
        <v>0</v>
      </c>
      <c r="BE89" s="92">
        <v>0</v>
      </c>
      <c r="BF89" s="92">
        <v>0</v>
      </c>
      <c r="BG89" s="92">
        <v>0</v>
      </c>
      <c r="BH89" s="92">
        <v>0</v>
      </c>
      <c r="BI89" s="92">
        <v>0</v>
      </c>
      <c r="BJ89" s="92">
        <v>0</v>
      </c>
      <c r="BK89" s="92">
        <v>0</v>
      </c>
      <c r="BL89" s="92">
        <v>0</v>
      </c>
      <c r="BM89" s="92">
        <v>0</v>
      </c>
      <c r="BN89" s="92">
        <v>0</v>
      </c>
      <c r="BO89" s="92">
        <v>0</v>
      </c>
      <c r="BP89" s="92">
        <v>0</v>
      </c>
      <c r="BQ89" s="92">
        <v>0</v>
      </c>
      <c r="BR89" s="92">
        <v>0</v>
      </c>
      <c r="BS89" s="92">
        <v>0</v>
      </c>
      <c r="BT89" s="92">
        <v>0</v>
      </c>
      <c r="BU89" s="92">
        <v>0</v>
      </c>
      <c r="BV89" s="92">
        <v>0</v>
      </c>
      <c r="BW89" s="92">
        <v>0</v>
      </c>
      <c r="BX89" s="92">
        <v>0</v>
      </c>
      <c r="BY89" s="92">
        <v>0</v>
      </c>
      <c r="BZ89" s="92">
        <v>0</v>
      </c>
      <c r="CA89" s="92">
        <v>0</v>
      </c>
      <c r="CB89" s="92">
        <v>0</v>
      </c>
      <c r="CC89" s="92">
        <v>0</v>
      </c>
      <c r="CD89" s="92">
        <v>0</v>
      </c>
      <c r="CE89" s="92">
        <v>0</v>
      </c>
      <c r="CF89" s="92">
        <v>0</v>
      </c>
      <c r="CG89" s="92">
        <v>0</v>
      </c>
      <c r="CH89" s="84" t="s">
        <v>337</v>
      </c>
    </row>
    <row r="90" spans="1:86" ht="15.75" thickBot="1">
      <c r="A90" s="82" t="s">
        <v>105</v>
      </c>
      <c r="B90" s="81" t="s">
        <v>258</v>
      </c>
      <c r="C90" s="92">
        <v>0</v>
      </c>
      <c r="D90" s="92">
        <v>0</v>
      </c>
      <c r="E90" s="92">
        <v>0</v>
      </c>
      <c r="F90" s="92">
        <v>0</v>
      </c>
      <c r="G90" s="92">
        <v>0</v>
      </c>
      <c r="H90" s="92">
        <v>0</v>
      </c>
      <c r="I90" s="92">
        <v>0</v>
      </c>
      <c r="J90" s="92">
        <v>0</v>
      </c>
      <c r="K90" s="92">
        <v>0</v>
      </c>
      <c r="L90" s="92">
        <v>0</v>
      </c>
      <c r="M90" s="92">
        <v>0</v>
      </c>
      <c r="N90" s="92">
        <v>0</v>
      </c>
      <c r="O90" s="92">
        <v>0</v>
      </c>
      <c r="P90" s="92">
        <v>0</v>
      </c>
      <c r="Q90" s="92">
        <v>0</v>
      </c>
      <c r="R90" s="92">
        <v>0</v>
      </c>
      <c r="S90" s="92">
        <v>0</v>
      </c>
      <c r="T90" s="92">
        <v>0</v>
      </c>
      <c r="U90" s="92">
        <v>0</v>
      </c>
      <c r="V90" s="92">
        <v>0</v>
      </c>
      <c r="W90" s="92">
        <v>0</v>
      </c>
      <c r="X90" s="92">
        <v>0</v>
      </c>
      <c r="Y90" s="92">
        <v>0</v>
      </c>
      <c r="Z90" s="92">
        <v>0</v>
      </c>
      <c r="AA90" s="92">
        <v>0</v>
      </c>
      <c r="AB90" s="92">
        <v>0</v>
      </c>
      <c r="AC90" s="92">
        <v>0</v>
      </c>
      <c r="AD90" s="92">
        <v>0</v>
      </c>
      <c r="AE90" s="92">
        <v>0</v>
      </c>
      <c r="AF90" s="92">
        <v>0</v>
      </c>
      <c r="AG90" s="92">
        <v>0</v>
      </c>
      <c r="AH90" s="92">
        <v>0</v>
      </c>
      <c r="AI90" s="92">
        <v>0</v>
      </c>
      <c r="AJ90" s="92">
        <v>0</v>
      </c>
      <c r="AK90" s="92">
        <v>0</v>
      </c>
      <c r="AL90" s="92">
        <v>0</v>
      </c>
      <c r="AM90" s="92">
        <v>0</v>
      </c>
      <c r="AN90" s="92">
        <v>0</v>
      </c>
      <c r="AO90" s="92">
        <v>0</v>
      </c>
      <c r="AP90" s="92">
        <v>0</v>
      </c>
      <c r="AQ90" s="92">
        <v>0</v>
      </c>
      <c r="AR90" s="92">
        <v>0</v>
      </c>
      <c r="AS90" s="92">
        <v>0</v>
      </c>
      <c r="AT90" s="92">
        <v>0</v>
      </c>
      <c r="AU90" s="92">
        <v>0</v>
      </c>
      <c r="AV90" s="92">
        <v>0</v>
      </c>
      <c r="AW90" s="92">
        <v>0</v>
      </c>
      <c r="AX90" s="92">
        <v>0</v>
      </c>
      <c r="AY90" s="92">
        <v>0</v>
      </c>
      <c r="AZ90" s="92">
        <v>0</v>
      </c>
      <c r="BA90" s="92">
        <v>0</v>
      </c>
      <c r="BB90" s="92">
        <v>0</v>
      </c>
      <c r="BC90" s="92">
        <v>0</v>
      </c>
      <c r="BD90" s="92">
        <v>0</v>
      </c>
      <c r="BE90" s="92">
        <v>0</v>
      </c>
      <c r="BF90" s="92">
        <v>0</v>
      </c>
      <c r="BG90" s="92">
        <v>0</v>
      </c>
      <c r="BH90" s="92">
        <v>0</v>
      </c>
      <c r="BI90" s="92">
        <v>0</v>
      </c>
      <c r="BJ90" s="92">
        <v>0</v>
      </c>
      <c r="BK90" s="92">
        <v>0</v>
      </c>
      <c r="BL90" s="92">
        <v>0</v>
      </c>
      <c r="BM90" s="92">
        <v>0</v>
      </c>
      <c r="BN90" s="92">
        <v>0</v>
      </c>
      <c r="BO90" s="92">
        <v>0</v>
      </c>
      <c r="BP90" s="92">
        <v>0</v>
      </c>
      <c r="BQ90" s="92">
        <v>0</v>
      </c>
      <c r="BR90" s="92">
        <v>0</v>
      </c>
      <c r="BS90" s="92">
        <v>0</v>
      </c>
      <c r="BT90" s="92">
        <v>0</v>
      </c>
      <c r="BU90" s="92">
        <v>0</v>
      </c>
      <c r="BV90" s="92">
        <v>0</v>
      </c>
      <c r="BW90" s="92">
        <v>0</v>
      </c>
      <c r="BX90" s="92">
        <v>0</v>
      </c>
      <c r="BY90" s="92">
        <v>0</v>
      </c>
      <c r="BZ90" s="92">
        <v>0</v>
      </c>
      <c r="CA90" s="92">
        <v>0</v>
      </c>
      <c r="CB90" s="92">
        <v>0</v>
      </c>
      <c r="CC90" s="92">
        <v>0</v>
      </c>
      <c r="CD90" s="92">
        <v>0</v>
      </c>
      <c r="CE90" s="92">
        <v>0</v>
      </c>
      <c r="CF90" s="92">
        <v>0</v>
      </c>
      <c r="CG90" s="92">
        <v>0</v>
      </c>
      <c r="CH90" s="84" t="s">
        <v>338</v>
      </c>
    </row>
    <row r="91" spans="1:86" ht="15.75" thickBot="1">
      <c r="A91" s="100"/>
      <c r="B91" s="100" t="s">
        <v>80</v>
      </c>
      <c r="C91" s="92">
        <v>1.8588000551467834</v>
      </c>
      <c r="D91" s="92">
        <v>1.381386744288615</v>
      </c>
      <c r="E91" s="92">
        <v>1.6640340405283538</v>
      </c>
      <c r="F91" s="92">
        <v>1.7760275272834021</v>
      </c>
      <c r="G91" s="92">
        <v>1.9919904831928976</v>
      </c>
      <c r="H91" s="92">
        <v>2.0314729646251264</v>
      </c>
      <c r="I91" s="92">
        <v>1.2245987071333762</v>
      </c>
      <c r="J91" s="92">
        <v>1.6003707545967936</v>
      </c>
      <c r="K91" s="92">
        <v>1.5940317692977297</v>
      </c>
      <c r="L91" s="92">
        <v>1.5315374256563565</v>
      </c>
      <c r="M91" s="92">
        <v>1.9719037388654184</v>
      </c>
      <c r="N91" s="92">
        <v>1.9316560346833536</v>
      </c>
      <c r="O91" s="92">
        <v>1.5845470633347338</v>
      </c>
      <c r="P91" s="92">
        <v>1.171306363660406</v>
      </c>
      <c r="Q91" s="92">
        <v>1.6654466495510147</v>
      </c>
      <c r="R91" s="92">
        <v>1.5911613901782928</v>
      </c>
      <c r="S91" s="92">
        <v>1.4967731920408096</v>
      </c>
      <c r="T91" s="92">
        <v>1.8858682581515467</v>
      </c>
      <c r="U91" s="92">
        <v>1.6559539387111539</v>
      </c>
      <c r="V91" s="92">
        <v>1.7702084467912866</v>
      </c>
      <c r="W91" s="92">
        <v>1.428322950702466</v>
      </c>
      <c r="X91" s="92">
        <v>1.4499948845762449</v>
      </c>
      <c r="Y91" s="92">
        <v>1.5308905242397559</v>
      </c>
      <c r="Z91" s="92">
        <v>1.4327486869627257</v>
      </c>
      <c r="AA91" s="92">
        <v>1.5716048244837173</v>
      </c>
      <c r="AB91" s="92">
        <v>1.6862411143118079</v>
      </c>
      <c r="AC91" s="92">
        <v>1.5981371376921727</v>
      </c>
      <c r="AD91" s="92">
        <v>1.6513355701445962</v>
      </c>
      <c r="AE91" s="92">
        <v>2.4263283253914034</v>
      </c>
      <c r="AF91" s="92">
        <v>1.6664814075459211</v>
      </c>
      <c r="AG91" s="92">
        <v>2.0467249732069401</v>
      </c>
      <c r="AH91" s="92">
        <v>1.9150356921602212</v>
      </c>
      <c r="AI91" s="92">
        <v>1.9638776682823194</v>
      </c>
      <c r="AJ91" s="92">
        <v>2.0716525536978181</v>
      </c>
      <c r="AK91" s="92">
        <v>1.5398393182929695</v>
      </c>
      <c r="AL91" s="92">
        <v>1.4913814908422092</v>
      </c>
      <c r="AM91" s="92">
        <v>1.500348052155364</v>
      </c>
      <c r="AN91" s="92">
        <v>1.7901762652337123</v>
      </c>
      <c r="AO91" s="92">
        <v>2.1905839585995048</v>
      </c>
      <c r="AP91" s="92">
        <v>1.7212188336479</v>
      </c>
      <c r="AQ91" s="92">
        <v>1.7114589151350341</v>
      </c>
      <c r="AR91" s="92">
        <v>1.7590693479716972</v>
      </c>
      <c r="AS91" s="92">
        <v>1.6058638172342325</v>
      </c>
      <c r="AT91" s="92">
        <v>1.6470379472975123</v>
      </c>
      <c r="AU91" s="92">
        <v>1.8267016071925424</v>
      </c>
      <c r="AV91" s="92">
        <v>1.7143136133566321</v>
      </c>
      <c r="AW91" s="92">
        <v>1.5656238033062173</v>
      </c>
      <c r="AX91" s="92">
        <v>1.7906274570398608</v>
      </c>
      <c r="AY91" s="92">
        <v>1.6684989212299617</v>
      </c>
      <c r="AZ91" s="92">
        <v>1.8343420340734302</v>
      </c>
      <c r="BA91" s="92">
        <v>1.6681859165299064</v>
      </c>
      <c r="BB91" s="92">
        <v>1.7114792686183724</v>
      </c>
      <c r="BC91" s="92">
        <v>1.5342010415075471</v>
      </c>
      <c r="BD91" s="92">
        <v>1.073267610572145</v>
      </c>
      <c r="BE91" s="92">
        <v>1.4880231412883953</v>
      </c>
      <c r="BF91" s="92">
        <v>2.0023234978346389</v>
      </c>
      <c r="BG91" s="92">
        <v>1.7969814271678612</v>
      </c>
      <c r="BH91" s="92">
        <v>1.2709988704523958</v>
      </c>
      <c r="BI91" s="92">
        <v>1.7311154500381831</v>
      </c>
      <c r="BJ91" s="92">
        <v>1.7906282584179831</v>
      </c>
      <c r="BK91" s="92">
        <v>1.4854139918268081</v>
      </c>
      <c r="BL91" s="92">
        <v>1.6342760260508604</v>
      </c>
      <c r="BM91" s="92">
        <v>1.1296646673692019</v>
      </c>
      <c r="BN91" s="92">
        <v>2.0088980324517722</v>
      </c>
      <c r="BO91" s="92">
        <v>1.1929371161156219</v>
      </c>
      <c r="BP91" s="92">
        <v>1.4023580286484518</v>
      </c>
      <c r="BQ91" s="92">
        <v>1.6547740093769838</v>
      </c>
      <c r="BR91" s="92">
        <v>1.3664262901504307</v>
      </c>
      <c r="BS91" s="92">
        <v>1.1741584086107091</v>
      </c>
      <c r="BT91" s="92">
        <v>1.4437853156541258</v>
      </c>
      <c r="BU91" s="92">
        <v>1.5333430562508845</v>
      </c>
      <c r="BV91" s="92">
        <v>1.3197655945852369</v>
      </c>
      <c r="BW91" s="92">
        <v>1.5500448833995595</v>
      </c>
      <c r="BX91" s="92">
        <v>1.6316565526393663</v>
      </c>
      <c r="BY91" s="92">
        <v>1.5305389039277388</v>
      </c>
      <c r="BZ91" s="92">
        <v>1.8440862292539322</v>
      </c>
      <c r="CA91" s="92">
        <v>1.8114192899489951</v>
      </c>
      <c r="CB91" s="92">
        <v>1.3010282619345357</v>
      </c>
      <c r="CC91" s="92">
        <v>1.3649678789255624</v>
      </c>
      <c r="CD91" s="92">
        <v>1</v>
      </c>
      <c r="CE91" s="92">
        <v>0</v>
      </c>
      <c r="CF91" s="92">
        <v>0</v>
      </c>
      <c r="CG91" s="92">
        <v>130.62228426327255</v>
      </c>
      <c r="CH91" s="100" t="s">
        <v>80</v>
      </c>
    </row>
    <row r="92" spans="1:86" ht="15.75" thickBot="1">
      <c r="A92" s="26"/>
      <c r="B92" s="26"/>
      <c r="C92" s="50" t="s">
        <v>1</v>
      </c>
      <c r="D92" s="50" t="s">
        <v>2</v>
      </c>
      <c r="E92" s="50" t="s">
        <v>3</v>
      </c>
      <c r="F92" s="50" t="s">
        <v>4</v>
      </c>
      <c r="G92" s="50" t="s">
        <v>5</v>
      </c>
      <c r="H92" s="50" t="s">
        <v>6</v>
      </c>
      <c r="I92" s="50" t="s">
        <v>7</v>
      </c>
      <c r="J92" s="50" t="s">
        <v>8</v>
      </c>
      <c r="K92" s="50" t="s">
        <v>9</v>
      </c>
      <c r="L92" s="50" t="s">
        <v>10</v>
      </c>
      <c r="M92" s="50" t="s">
        <v>11</v>
      </c>
      <c r="N92" s="50" t="s">
        <v>12</v>
      </c>
      <c r="O92" s="50" t="s">
        <v>13</v>
      </c>
      <c r="P92" s="50" t="s">
        <v>14</v>
      </c>
      <c r="Q92" s="50" t="s">
        <v>15</v>
      </c>
      <c r="R92" s="50" t="s">
        <v>16</v>
      </c>
      <c r="S92" s="50" t="s">
        <v>17</v>
      </c>
      <c r="T92" s="50" t="s">
        <v>18</v>
      </c>
      <c r="U92" s="50" t="s">
        <v>19</v>
      </c>
      <c r="V92" s="50" t="s">
        <v>20</v>
      </c>
      <c r="W92" s="50" t="s">
        <v>21</v>
      </c>
      <c r="X92" s="50" t="s">
        <v>22</v>
      </c>
      <c r="Y92" s="50" t="s">
        <v>23</v>
      </c>
      <c r="Z92" s="50" t="s">
        <v>24</v>
      </c>
      <c r="AA92" s="50" t="s">
        <v>25</v>
      </c>
      <c r="AB92" s="50" t="s">
        <v>26</v>
      </c>
      <c r="AC92" s="50" t="s">
        <v>27</v>
      </c>
      <c r="AD92" s="50" t="s">
        <v>28</v>
      </c>
      <c r="AE92" s="50" t="s">
        <v>29</v>
      </c>
      <c r="AF92" s="50" t="s">
        <v>30</v>
      </c>
      <c r="AG92" s="50" t="s">
        <v>31</v>
      </c>
      <c r="AH92" s="50" t="s">
        <v>32</v>
      </c>
      <c r="AI92" s="50" t="s">
        <v>33</v>
      </c>
      <c r="AJ92" s="50" t="s">
        <v>34</v>
      </c>
      <c r="AK92" s="50" t="s">
        <v>35</v>
      </c>
      <c r="AL92" s="50" t="s">
        <v>36</v>
      </c>
      <c r="AM92" s="50" t="s">
        <v>37</v>
      </c>
      <c r="AN92" s="50" t="s">
        <v>38</v>
      </c>
      <c r="AO92" s="50" t="s">
        <v>39</v>
      </c>
      <c r="AP92" s="50" t="s">
        <v>40</v>
      </c>
      <c r="AQ92" s="50" t="s">
        <v>41</v>
      </c>
      <c r="AR92" s="50" t="s">
        <v>42</v>
      </c>
      <c r="AS92" s="50" t="s">
        <v>43</v>
      </c>
      <c r="AT92" s="50" t="s">
        <v>44</v>
      </c>
      <c r="AU92" s="50" t="s">
        <v>45</v>
      </c>
      <c r="AV92" s="50" t="s">
        <v>46</v>
      </c>
      <c r="AW92" s="50" t="s">
        <v>47</v>
      </c>
      <c r="AX92" s="50" t="s">
        <v>48</v>
      </c>
      <c r="AY92" s="50" t="s">
        <v>49</v>
      </c>
      <c r="AZ92" s="50" t="s">
        <v>50</v>
      </c>
      <c r="BA92" s="50" t="s">
        <v>51</v>
      </c>
      <c r="BB92" s="50" t="s">
        <v>52</v>
      </c>
      <c r="BC92" s="50" t="s">
        <v>53</v>
      </c>
      <c r="BD92" s="50">
        <v>68</v>
      </c>
      <c r="BE92" s="50" t="s">
        <v>54</v>
      </c>
      <c r="BF92" s="50" t="s">
        <v>55</v>
      </c>
      <c r="BG92" s="50" t="s">
        <v>56</v>
      </c>
      <c r="BH92" s="50" t="s">
        <v>57</v>
      </c>
      <c r="BI92" s="50" t="s">
        <v>58</v>
      </c>
      <c r="BJ92" s="50" t="s">
        <v>59</v>
      </c>
      <c r="BK92" s="50" t="s">
        <v>60</v>
      </c>
      <c r="BL92" s="50" t="s">
        <v>61</v>
      </c>
      <c r="BM92" s="50" t="s">
        <v>62</v>
      </c>
      <c r="BN92" s="50" t="s">
        <v>63</v>
      </c>
      <c r="BO92" s="50" t="s">
        <v>64</v>
      </c>
      <c r="BP92" s="50" t="s">
        <v>65</v>
      </c>
      <c r="BQ92" s="50" t="s">
        <v>66</v>
      </c>
      <c r="BR92" s="50" t="s">
        <v>67</v>
      </c>
      <c r="BS92" s="50" t="s">
        <v>68</v>
      </c>
      <c r="BT92" s="50" t="s">
        <v>69</v>
      </c>
      <c r="BU92" s="50" t="s">
        <v>70</v>
      </c>
      <c r="BV92" s="50" t="s">
        <v>71</v>
      </c>
      <c r="BW92" s="50" t="s">
        <v>72</v>
      </c>
      <c r="BX92" s="50" t="s">
        <v>73</v>
      </c>
      <c r="BY92" s="50" t="s">
        <v>74</v>
      </c>
      <c r="BZ92" s="50" t="s">
        <v>75</v>
      </c>
      <c r="CA92" s="50" t="s">
        <v>76</v>
      </c>
      <c r="CB92" s="50" t="s">
        <v>77</v>
      </c>
      <c r="CC92" s="50" t="s">
        <v>78</v>
      </c>
      <c r="CD92" s="50" t="s">
        <v>79</v>
      </c>
      <c r="CE92" s="50" t="s">
        <v>134</v>
      </c>
      <c r="CF92" s="50">
        <v>99</v>
      </c>
      <c r="CG92" s="96"/>
    </row>
    <row r="93" spans="1:86" ht="99.95" customHeight="1" thickBot="1">
      <c r="C93" s="57" t="s">
        <v>259</v>
      </c>
      <c r="D93" s="57" t="s">
        <v>260</v>
      </c>
      <c r="E93" s="57" t="s">
        <v>261</v>
      </c>
      <c r="F93" s="57" t="s">
        <v>339</v>
      </c>
      <c r="G93" s="57" t="s">
        <v>262</v>
      </c>
      <c r="H93" s="57" t="s">
        <v>263</v>
      </c>
      <c r="I93" s="57" t="s">
        <v>264</v>
      </c>
      <c r="J93" s="57" t="s">
        <v>265</v>
      </c>
      <c r="K93" s="57" t="s">
        <v>266</v>
      </c>
      <c r="L93" s="57" t="s">
        <v>267</v>
      </c>
      <c r="M93" s="57" t="s">
        <v>268</v>
      </c>
      <c r="N93" s="57" t="s">
        <v>269</v>
      </c>
      <c r="O93" s="57" t="s">
        <v>270</v>
      </c>
      <c r="P93" s="57" t="s">
        <v>271</v>
      </c>
      <c r="Q93" s="57" t="s">
        <v>272</v>
      </c>
      <c r="R93" s="57" t="s">
        <v>273</v>
      </c>
      <c r="S93" s="57" t="s">
        <v>274</v>
      </c>
      <c r="T93" s="57" t="s">
        <v>275</v>
      </c>
      <c r="U93" s="57" t="s">
        <v>276</v>
      </c>
      <c r="V93" s="57" t="s">
        <v>277</v>
      </c>
      <c r="W93" s="57" t="s">
        <v>278</v>
      </c>
      <c r="X93" s="57" t="s">
        <v>279</v>
      </c>
      <c r="Y93" s="57" t="s">
        <v>280</v>
      </c>
      <c r="Z93" s="57" t="s">
        <v>281</v>
      </c>
      <c r="AA93" s="57" t="s">
        <v>282</v>
      </c>
      <c r="AB93" s="57" t="s">
        <v>283</v>
      </c>
      <c r="AC93" s="57" t="s">
        <v>284</v>
      </c>
      <c r="AD93" s="57" t="s">
        <v>285</v>
      </c>
      <c r="AE93" s="57" t="s">
        <v>286</v>
      </c>
      <c r="AF93" s="57" t="s">
        <v>287</v>
      </c>
      <c r="AG93" s="57" t="s">
        <v>340</v>
      </c>
      <c r="AH93" s="57" t="s">
        <v>288</v>
      </c>
      <c r="AI93" s="57" t="s">
        <v>289</v>
      </c>
      <c r="AJ93" s="57" t="s">
        <v>290</v>
      </c>
      <c r="AK93" s="57" t="s">
        <v>291</v>
      </c>
      <c r="AL93" s="57" t="s">
        <v>292</v>
      </c>
      <c r="AM93" s="57" t="s">
        <v>293</v>
      </c>
      <c r="AN93" s="57" t="s">
        <v>294</v>
      </c>
      <c r="AO93" s="57" t="s">
        <v>295</v>
      </c>
      <c r="AP93" s="57" t="s">
        <v>296</v>
      </c>
      <c r="AQ93" s="57" t="s">
        <v>297</v>
      </c>
      <c r="AR93" s="57" t="s">
        <v>298</v>
      </c>
      <c r="AS93" s="57" t="s">
        <v>299</v>
      </c>
      <c r="AT93" s="57" t="s">
        <v>300</v>
      </c>
      <c r="AU93" s="57" t="s">
        <v>301</v>
      </c>
      <c r="AV93" s="57" t="s">
        <v>302</v>
      </c>
      <c r="AW93" s="57" t="s">
        <v>303</v>
      </c>
      <c r="AX93" s="57" t="s">
        <v>304</v>
      </c>
      <c r="AY93" s="57" t="s">
        <v>305</v>
      </c>
      <c r="AZ93" s="57" t="s">
        <v>306</v>
      </c>
      <c r="BA93" s="57" t="s">
        <v>307</v>
      </c>
      <c r="BB93" s="57" t="s">
        <v>308</v>
      </c>
      <c r="BC93" s="57" t="s">
        <v>309</v>
      </c>
      <c r="BD93" s="57" t="s">
        <v>310</v>
      </c>
      <c r="BE93" s="57" t="s">
        <v>311</v>
      </c>
      <c r="BF93" s="57" t="s">
        <v>312</v>
      </c>
      <c r="BG93" s="57" t="s">
        <v>313</v>
      </c>
      <c r="BH93" s="57" t="s">
        <v>314</v>
      </c>
      <c r="BI93" s="57" t="s">
        <v>315</v>
      </c>
      <c r="BJ93" s="57" t="s">
        <v>316</v>
      </c>
      <c r="BK93" s="57" t="s">
        <v>317</v>
      </c>
      <c r="BL93" s="57" t="s">
        <v>318</v>
      </c>
      <c r="BM93" s="57" t="s">
        <v>319</v>
      </c>
      <c r="BN93" s="57" t="s">
        <v>320</v>
      </c>
      <c r="BO93" s="57" t="s">
        <v>321</v>
      </c>
      <c r="BP93" s="57" t="s">
        <v>322</v>
      </c>
      <c r="BQ93" s="57" t="s">
        <v>323</v>
      </c>
      <c r="BR93" s="57" t="s">
        <v>324</v>
      </c>
      <c r="BS93" s="57" t="s">
        <v>325</v>
      </c>
      <c r="BT93" s="57" t="s">
        <v>326</v>
      </c>
      <c r="BU93" s="57" t="s">
        <v>327</v>
      </c>
      <c r="BV93" s="57" t="s">
        <v>328</v>
      </c>
      <c r="BW93" s="57" t="s">
        <v>329</v>
      </c>
      <c r="BX93" s="57" t="s">
        <v>330</v>
      </c>
      <c r="BY93" s="57" t="s">
        <v>331</v>
      </c>
      <c r="BZ93" s="57" t="s">
        <v>332</v>
      </c>
      <c r="CA93" s="57" t="s">
        <v>333</v>
      </c>
      <c r="CB93" s="57" t="s">
        <v>334</v>
      </c>
      <c r="CC93" s="57" t="s">
        <v>335</v>
      </c>
      <c r="CD93" s="57" t="s">
        <v>336</v>
      </c>
      <c r="CE93" s="57" t="s">
        <v>337</v>
      </c>
      <c r="CF93" s="57" t="s">
        <v>338</v>
      </c>
      <c r="CG93" s="108" t="s">
        <v>80</v>
      </c>
    </row>
    <row r="104" ht="120" customHeight="1"/>
  </sheetData>
  <mergeCells count="4">
    <mergeCell ref="A7:A8"/>
    <mergeCell ref="B7:B8"/>
    <mergeCell ref="CG7:CG8"/>
    <mergeCell ref="CH7:CH8"/>
  </mergeCells>
  <conditionalFormatting sqref="C91:CG91 C9:CG89">
    <cfRule type="cellIs" dxfId="3" priority="3" operator="lessThan">
      <formula>0</formula>
    </cfRule>
  </conditionalFormatting>
  <conditionalFormatting sqref="C90:CG90">
    <cfRule type="cellIs" dxfId="2" priority="2" operator="lessThan">
      <formula>0</formula>
    </cfRule>
  </conditionalFormatting>
  <conditionalFormatting sqref="C9:CG91">
    <cfRule type="cellIs" dxfId="1" priority="1" operator="lessThan">
      <formula>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CH104"/>
  <sheetViews>
    <sheetView workbookViewId="0">
      <pane xSplit="2" ySplit="8" topLeftCell="C9" activePane="bottomRight" state="frozen"/>
      <selection activeCell="B91" sqref="B91"/>
      <selection pane="topRight" activeCell="B91" sqref="B91"/>
      <selection pane="bottomLeft" activeCell="B91" sqref="B91"/>
      <selection pane="bottomRight" activeCell="B2" sqref="B2"/>
    </sheetView>
  </sheetViews>
  <sheetFormatPr defaultColWidth="9.140625" defaultRowHeight="15"/>
  <cols>
    <col min="1" max="1" width="5.85546875" style="31" customWidth="1"/>
    <col min="2" max="2" width="37.85546875" style="31" customWidth="1"/>
    <col min="3" max="3" width="8" style="32" bestFit="1" customWidth="1"/>
    <col min="4" max="4" width="6.140625" style="32" bestFit="1" customWidth="1"/>
    <col min="5" max="5" width="8" style="32" bestFit="1" customWidth="1"/>
    <col min="6" max="6" width="5.140625" style="32" bestFit="1" customWidth="1"/>
    <col min="7" max="8" width="4.85546875" style="32" bestFit="1" customWidth="1"/>
    <col min="9" max="9" width="5.140625" style="32" bestFit="1" customWidth="1"/>
    <col min="10" max="11" width="4.85546875" style="32" bestFit="1" customWidth="1"/>
    <col min="12" max="12" width="5.140625" style="32" bestFit="1" customWidth="1"/>
    <col min="13" max="13" width="8" style="32" bestFit="1" customWidth="1"/>
    <col min="14" max="15" width="5.140625" style="32" bestFit="1" customWidth="1"/>
    <col min="16" max="16" width="8" style="32" bestFit="1" customWidth="1"/>
    <col min="17" max="17" width="7.28515625" style="32" bestFit="1" customWidth="1"/>
    <col min="18" max="18" width="8" style="32" bestFit="1" customWidth="1"/>
    <col min="19" max="20" width="5.140625" style="32" bestFit="1" customWidth="1"/>
    <col min="21" max="21" width="4.85546875" style="32" bestFit="1" customWidth="1"/>
    <col min="22" max="22" width="6.140625" style="32" bestFit="1" customWidth="1"/>
    <col min="23" max="23" width="5.140625" style="32" bestFit="1" customWidth="1"/>
    <col min="24" max="24" width="4.85546875" style="32" bestFit="1" customWidth="1"/>
    <col min="25" max="25" width="5.140625" style="32" bestFit="1" customWidth="1"/>
    <col min="26" max="26" width="7.28515625" style="32" bestFit="1" customWidth="1"/>
    <col min="27" max="27" width="5.140625" style="32" bestFit="1" customWidth="1"/>
    <col min="28" max="28" width="4.85546875" style="32" bestFit="1" customWidth="1"/>
    <col min="29" max="29" width="7.28515625" style="32" bestFit="1" customWidth="1"/>
    <col min="30" max="30" width="6.140625" style="32" bestFit="1" customWidth="1"/>
    <col min="31" max="31" width="7.28515625" style="32" bestFit="1" customWidth="1"/>
    <col min="32" max="32" width="6.140625" style="32" bestFit="1" customWidth="1"/>
    <col min="33" max="33" width="15.28515625" style="32" bestFit="1" customWidth="1"/>
    <col min="34" max="34" width="5.140625" style="32" bestFit="1" customWidth="1"/>
    <col min="35" max="35" width="6.140625" style="32" bestFit="1" customWidth="1"/>
    <col min="36" max="36" width="5.140625" style="32" bestFit="1" customWidth="1"/>
    <col min="37" max="37" width="8" style="32" bestFit="1" customWidth="1"/>
    <col min="38" max="40" width="6.140625" style="32" bestFit="1" customWidth="1"/>
    <col min="41" max="42" width="5.140625" style="32" bestFit="1" customWidth="1"/>
    <col min="43" max="43" width="6.140625" style="32" bestFit="1" customWidth="1"/>
    <col min="44" max="44" width="5.140625" style="32" bestFit="1" customWidth="1"/>
    <col min="45" max="45" width="4.85546875" style="32" bestFit="1" customWidth="1"/>
    <col min="46" max="46" width="5.140625" style="32" bestFit="1" customWidth="1"/>
    <col min="47" max="47" width="4.85546875" style="32" bestFit="1" customWidth="1"/>
    <col min="48" max="48" width="9.85546875" style="32" bestFit="1" customWidth="1"/>
    <col min="49" max="49" width="7.28515625" style="32" bestFit="1" customWidth="1"/>
    <col min="50" max="50" width="5.140625" style="32" bestFit="1" customWidth="1"/>
    <col min="51" max="51" width="6.140625" style="32" bestFit="1" customWidth="1"/>
    <col min="52" max="52" width="4.85546875" style="32" bestFit="1" customWidth="1"/>
    <col min="53" max="53" width="6.140625" style="32" bestFit="1" customWidth="1"/>
    <col min="54" max="54" width="9.85546875" style="32" bestFit="1" customWidth="1"/>
    <col min="55" max="55" width="6.140625" style="32" bestFit="1" customWidth="1"/>
    <col min="56" max="56" width="4.85546875" style="32" bestFit="1" customWidth="1"/>
    <col min="57" max="57" width="5.140625" style="32" bestFit="1" customWidth="1"/>
    <col min="58" max="58" width="6.140625" style="32" bestFit="1" customWidth="1"/>
    <col min="59" max="59" width="8" style="32" bestFit="1" customWidth="1"/>
    <col min="60" max="60" width="7.28515625" style="32" bestFit="1" customWidth="1"/>
    <col min="61" max="61" width="5.140625" style="32" bestFit="1" customWidth="1"/>
    <col min="62" max="62" width="6.140625" style="32" bestFit="1" customWidth="1"/>
    <col min="63" max="63" width="4.85546875" style="32" bestFit="1" customWidth="1"/>
    <col min="64" max="64" width="5.140625" style="32" bestFit="1" customWidth="1"/>
    <col min="65" max="65" width="4.85546875" style="32" bestFit="1" customWidth="1"/>
    <col min="66" max="66" width="8" style="32" bestFit="1" customWidth="1"/>
    <col min="67" max="67" width="5.140625" style="32" bestFit="1" customWidth="1"/>
    <col min="68" max="69" width="6.140625" style="32" bestFit="1" customWidth="1"/>
    <col min="70" max="70" width="8" style="32" bestFit="1" customWidth="1"/>
    <col min="71" max="71" width="4.85546875" style="32" bestFit="1" customWidth="1"/>
    <col min="72" max="75" width="5.140625" style="32" bestFit="1" customWidth="1"/>
    <col min="76" max="76" width="6.140625" style="32" bestFit="1" customWidth="1"/>
    <col min="77" max="77" width="5.140625" style="32" bestFit="1" customWidth="1"/>
    <col min="78" max="78" width="6.140625" style="32" bestFit="1" customWidth="1"/>
    <col min="79" max="79" width="7.28515625" style="32" bestFit="1" customWidth="1"/>
    <col min="80" max="80" width="6.140625" style="32" bestFit="1" customWidth="1"/>
    <col min="81" max="81" width="5.140625" style="32" bestFit="1" customWidth="1"/>
    <col min="82" max="84" width="6.140625" style="32" bestFit="1" customWidth="1"/>
    <col min="85" max="85" width="9.42578125" style="32" customWidth="1"/>
    <col min="86" max="86" width="46.42578125" style="32" customWidth="1"/>
    <col min="87" max="97" width="9.140625" style="32"/>
    <col min="98" max="98" width="50.7109375" style="32" customWidth="1"/>
    <col min="99" max="16384" width="9.140625" style="32"/>
  </cols>
  <sheetData>
    <row r="1" spans="1:86" s="104" customFormat="1" ht="8.1" customHeight="1">
      <c r="A1" s="103"/>
      <c r="B1" s="103"/>
    </row>
    <row r="2" spans="1:86" s="106" customFormat="1" ht="13.5" customHeight="1">
      <c r="A2" s="105" t="s">
        <v>389</v>
      </c>
      <c r="B2" s="105"/>
    </row>
    <row r="3" spans="1:86" s="106" customFormat="1" ht="13.5" customHeight="1">
      <c r="A3" s="105" t="s">
        <v>390</v>
      </c>
      <c r="B3" s="105"/>
    </row>
    <row r="4" spans="1:86" s="106" customFormat="1" ht="3.95" customHeight="1">
      <c r="A4" s="107"/>
      <c r="B4" s="107"/>
    </row>
    <row r="5" spans="1:86" s="106" customFormat="1" ht="12.2" customHeight="1">
      <c r="A5" s="49" t="s">
        <v>103</v>
      </c>
    </row>
    <row r="6" spans="1:86" s="106" customFormat="1" ht="3.95" customHeight="1" thickBot="1"/>
    <row r="7" spans="1:86" s="13" customFormat="1" ht="14.45" customHeight="1" thickBot="1">
      <c r="A7" s="176" t="s">
        <v>133</v>
      </c>
      <c r="B7" s="182" t="s">
        <v>130</v>
      </c>
      <c r="C7" s="50" t="s">
        <v>1</v>
      </c>
      <c r="D7" s="50" t="s">
        <v>2</v>
      </c>
      <c r="E7" s="50" t="s">
        <v>3</v>
      </c>
      <c r="F7" s="50" t="s">
        <v>4</v>
      </c>
      <c r="G7" s="50" t="s">
        <v>5</v>
      </c>
      <c r="H7" s="50" t="s">
        <v>6</v>
      </c>
      <c r="I7" s="50" t="s">
        <v>7</v>
      </c>
      <c r="J7" s="50" t="s">
        <v>8</v>
      </c>
      <c r="K7" s="50" t="s">
        <v>9</v>
      </c>
      <c r="L7" s="50" t="s">
        <v>10</v>
      </c>
      <c r="M7" s="50" t="s">
        <v>11</v>
      </c>
      <c r="N7" s="50" t="s">
        <v>12</v>
      </c>
      <c r="O7" s="50" t="s">
        <v>13</v>
      </c>
      <c r="P7" s="50" t="s">
        <v>14</v>
      </c>
      <c r="Q7" s="50" t="s">
        <v>15</v>
      </c>
      <c r="R7" s="50" t="s">
        <v>16</v>
      </c>
      <c r="S7" s="50" t="s">
        <v>17</v>
      </c>
      <c r="T7" s="50" t="s">
        <v>18</v>
      </c>
      <c r="U7" s="50" t="s">
        <v>19</v>
      </c>
      <c r="V7" s="50" t="s">
        <v>20</v>
      </c>
      <c r="W7" s="50" t="s">
        <v>21</v>
      </c>
      <c r="X7" s="50" t="s">
        <v>22</v>
      </c>
      <c r="Y7" s="50" t="s">
        <v>23</v>
      </c>
      <c r="Z7" s="50" t="s">
        <v>24</v>
      </c>
      <c r="AA7" s="50" t="s">
        <v>25</v>
      </c>
      <c r="AB7" s="50" t="s">
        <v>26</v>
      </c>
      <c r="AC7" s="50" t="s">
        <v>27</v>
      </c>
      <c r="AD7" s="50" t="s">
        <v>28</v>
      </c>
      <c r="AE7" s="50" t="s">
        <v>29</v>
      </c>
      <c r="AF7" s="50" t="s">
        <v>30</v>
      </c>
      <c r="AG7" s="50" t="s">
        <v>31</v>
      </c>
      <c r="AH7" s="50" t="s">
        <v>32</v>
      </c>
      <c r="AI7" s="50" t="s">
        <v>33</v>
      </c>
      <c r="AJ7" s="50" t="s">
        <v>34</v>
      </c>
      <c r="AK7" s="50" t="s">
        <v>35</v>
      </c>
      <c r="AL7" s="50" t="s">
        <v>36</v>
      </c>
      <c r="AM7" s="50" t="s">
        <v>37</v>
      </c>
      <c r="AN7" s="50" t="s">
        <v>38</v>
      </c>
      <c r="AO7" s="50" t="s">
        <v>39</v>
      </c>
      <c r="AP7" s="50" t="s">
        <v>40</v>
      </c>
      <c r="AQ7" s="50" t="s">
        <v>41</v>
      </c>
      <c r="AR7" s="50" t="s">
        <v>42</v>
      </c>
      <c r="AS7" s="50" t="s">
        <v>43</v>
      </c>
      <c r="AT7" s="50" t="s">
        <v>44</v>
      </c>
      <c r="AU7" s="50" t="s">
        <v>45</v>
      </c>
      <c r="AV7" s="50" t="s">
        <v>46</v>
      </c>
      <c r="AW7" s="50" t="s">
        <v>47</v>
      </c>
      <c r="AX7" s="50" t="s">
        <v>48</v>
      </c>
      <c r="AY7" s="50" t="s">
        <v>49</v>
      </c>
      <c r="AZ7" s="50" t="s">
        <v>50</v>
      </c>
      <c r="BA7" s="50" t="s">
        <v>51</v>
      </c>
      <c r="BB7" s="50" t="s">
        <v>52</v>
      </c>
      <c r="BC7" s="50" t="s">
        <v>53</v>
      </c>
      <c r="BD7" s="50">
        <v>68</v>
      </c>
      <c r="BE7" s="50" t="s">
        <v>54</v>
      </c>
      <c r="BF7" s="50" t="s">
        <v>55</v>
      </c>
      <c r="BG7" s="50" t="s">
        <v>56</v>
      </c>
      <c r="BH7" s="50" t="s">
        <v>57</v>
      </c>
      <c r="BI7" s="50" t="s">
        <v>58</v>
      </c>
      <c r="BJ7" s="50" t="s">
        <v>59</v>
      </c>
      <c r="BK7" s="50" t="s">
        <v>60</v>
      </c>
      <c r="BL7" s="50" t="s">
        <v>61</v>
      </c>
      <c r="BM7" s="50" t="s">
        <v>62</v>
      </c>
      <c r="BN7" s="50" t="s">
        <v>63</v>
      </c>
      <c r="BO7" s="50" t="s">
        <v>64</v>
      </c>
      <c r="BP7" s="50" t="s">
        <v>65</v>
      </c>
      <c r="BQ7" s="50" t="s">
        <v>66</v>
      </c>
      <c r="BR7" s="50" t="s">
        <v>67</v>
      </c>
      <c r="BS7" s="50" t="s">
        <v>68</v>
      </c>
      <c r="BT7" s="50" t="s">
        <v>69</v>
      </c>
      <c r="BU7" s="50" t="s">
        <v>70</v>
      </c>
      <c r="BV7" s="50" t="s">
        <v>71</v>
      </c>
      <c r="BW7" s="50" t="s">
        <v>72</v>
      </c>
      <c r="BX7" s="50" t="s">
        <v>73</v>
      </c>
      <c r="BY7" s="50" t="s">
        <v>74</v>
      </c>
      <c r="BZ7" s="50" t="s">
        <v>75</v>
      </c>
      <c r="CA7" s="50" t="s">
        <v>76</v>
      </c>
      <c r="CB7" s="50" t="s">
        <v>77</v>
      </c>
      <c r="CC7" s="50" t="s">
        <v>78</v>
      </c>
      <c r="CD7" s="50" t="s">
        <v>79</v>
      </c>
      <c r="CE7" s="50" t="s">
        <v>134</v>
      </c>
      <c r="CF7" s="50">
        <v>99</v>
      </c>
      <c r="CG7" s="180" t="s">
        <v>131</v>
      </c>
      <c r="CH7" s="182" t="s">
        <v>147</v>
      </c>
    </row>
    <row r="8" spans="1:86" s="13" customFormat="1" ht="99.95" customHeight="1" thickBot="1">
      <c r="A8" s="177"/>
      <c r="B8" s="178"/>
      <c r="C8" s="57" t="s">
        <v>178</v>
      </c>
      <c r="D8" s="57" t="s">
        <v>179</v>
      </c>
      <c r="E8" s="57" t="s">
        <v>180</v>
      </c>
      <c r="F8" s="57" t="s">
        <v>181</v>
      </c>
      <c r="G8" s="57" t="s">
        <v>182</v>
      </c>
      <c r="H8" s="57" t="s">
        <v>183</v>
      </c>
      <c r="I8" s="57" t="s">
        <v>184</v>
      </c>
      <c r="J8" s="57" t="s">
        <v>185</v>
      </c>
      <c r="K8" s="57" t="s">
        <v>186</v>
      </c>
      <c r="L8" s="57" t="s">
        <v>187</v>
      </c>
      <c r="M8" s="57" t="s">
        <v>188</v>
      </c>
      <c r="N8" s="57" t="s">
        <v>189</v>
      </c>
      <c r="O8" s="57" t="s">
        <v>190</v>
      </c>
      <c r="P8" s="57" t="s">
        <v>191</v>
      </c>
      <c r="Q8" s="57" t="s">
        <v>192</v>
      </c>
      <c r="R8" s="57" t="s">
        <v>193</v>
      </c>
      <c r="S8" s="57" t="s">
        <v>194</v>
      </c>
      <c r="T8" s="57" t="s">
        <v>195</v>
      </c>
      <c r="U8" s="57" t="s">
        <v>196</v>
      </c>
      <c r="V8" s="57" t="s">
        <v>197</v>
      </c>
      <c r="W8" s="57" t="s">
        <v>198</v>
      </c>
      <c r="X8" s="57" t="s">
        <v>199</v>
      </c>
      <c r="Y8" s="57" t="s">
        <v>200</v>
      </c>
      <c r="Z8" s="57" t="s">
        <v>201</v>
      </c>
      <c r="AA8" s="57" t="s">
        <v>202</v>
      </c>
      <c r="AB8" s="57" t="s">
        <v>203</v>
      </c>
      <c r="AC8" s="57" t="s">
        <v>204</v>
      </c>
      <c r="AD8" s="57" t="s">
        <v>205</v>
      </c>
      <c r="AE8" s="57" t="s">
        <v>206</v>
      </c>
      <c r="AF8" s="57" t="s">
        <v>207</v>
      </c>
      <c r="AG8" s="57" t="s">
        <v>87</v>
      </c>
      <c r="AH8" s="57" t="s">
        <v>208</v>
      </c>
      <c r="AI8" s="57" t="s">
        <v>209</v>
      </c>
      <c r="AJ8" s="57" t="s">
        <v>210</v>
      </c>
      <c r="AK8" s="57" t="s">
        <v>211</v>
      </c>
      <c r="AL8" s="57" t="s">
        <v>212</v>
      </c>
      <c r="AM8" s="57" t="s">
        <v>213</v>
      </c>
      <c r="AN8" s="57" t="s">
        <v>214</v>
      </c>
      <c r="AO8" s="57" t="s">
        <v>215</v>
      </c>
      <c r="AP8" s="57" t="s">
        <v>216</v>
      </c>
      <c r="AQ8" s="57" t="s">
        <v>217</v>
      </c>
      <c r="AR8" s="57" t="s">
        <v>218</v>
      </c>
      <c r="AS8" s="57" t="s">
        <v>219</v>
      </c>
      <c r="AT8" s="57" t="s">
        <v>220</v>
      </c>
      <c r="AU8" s="57" t="s">
        <v>221</v>
      </c>
      <c r="AV8" s="57" t="s">
        <v>222</v>
      </c>
      <c r="AW8" s="57" t="s">
        <v>223</v>
      </c>
      <c r="AX8" s="57" t="s">
        <v>224</v>
      </c>
      <c r="AY8" s="57" t="s">
        <v>225</v>
      </c>
      <c r="AZ8" s="57" t="s">
        <v>226</v>
      </c>
      <c r="BA8" s="57" t="s">
        <v>227</v>
      </c>
      <c r="BB8" s="57" t="s">
        <v>228</v>
      </c>
      <c r="BC8" s="57" t="s">
        <v>229</v>
      </c>
      <c r="BD8" s="57" t="s">
        <v>230</v>
      </c>
      <c r="BE8" s="57" t="s">
        <v>231</v>
      </c>
      <c r="BF8" s="57" t="s">
        <v>232</v>
      </c>
      <c r="BG8" s="57" t="s">
        <v>233</v>
      </c>
      <c r="BH8" s="57" t="s">
        <v>234</v>
      </c>
      <c r="BI8" s="57" t="s">
        <v>235</v>
      </c>
      <c r="BJ8" s="57" t="s">
        <v>236</v>
      </c>
      <c r="BK8" s="57" t="s">
        <v>237</v>
      </c>
      <c r="BL8" s="57" t="s">
        <v>238</v>
      </c>
      <c r="BM8" s="57" t="s">
        <v>239</v>
      </c>
      <c r="BN8" s="57" t="s">
        <v>240</v>
      </c>
      <c r="BO8" s="57" t="s">
        <v>241</v>
      </c>
      <c r="BP8" s="57" t="s">
        <v>242</v>
      </c>
      <c r="BQ8" s="57" t="s">
        <v>243</v>
      </c>
      <c r="BR8" s="57" t="s">
        <v>244</v>
      </c>
      <c r="BS8" s="57" t="s">
        <v>245</v>
      </c>
      <c r="BT8" s="57" t="s">
        <v>246</v>
      </c>
      <c r="BU8" s="57" t="s">
        <v>247</v>
      </c>
      <c r="BV8" s="57" t="s">
        <v>248</v>
      </c>
      <c r="BW8" s="57" t="s">
        <v>249</v>
      </c>
      <c r="BX8" s="57" t="s">
        <v>250</v>
      </c>
      <c r="BY8" s="57" t="s">
        <v>251</v>
      </c>
      <c r="BZ8" s="57" t="s">
        <v>252</v>
      </c>
      <c r="CA8" s="57" t="s">
        <v>253</v>
      </c>
      <c r="CB8" s="57" t="s">
        <v>254</v>
      </c>
      <c r="CC8" s="57" t="s">
        <v>255</v>
      </c>
      <c r="CD8" s="57" t="s">
        <v>256</v>
      </c>
      <c r="CE8" s="57" t="s">
        <v>257</v>
      </c>
      <c r="CF8" s="57" t="s">
        <v>258</v>
      </c>
      <c r="CG8" s="181"/>
      <c r="CH8" s="178"/>
    </row>
    <row r="9" spans="1:86" s="18" customFormat="1">
      <c r="A9" s="51" t="s">
        <v>1</v>
      </c>
      <c r="B9" s="81" t="s">
        <v>178</v>
      </c>
      <c r="C9" s="92">
        <v>0.13149796931238644</v>
      </c>
      <c r="D9" s="92">
        <v>2.0726136845010022E-4</v>
      </c>
      <c r="E9" s="92">
        <v>6.3200240736403378E-4</v>
      </c>
      <c r="F9" s="92">
        <v>5.8345782247401089E-5</v>
      </c>
      <c r="G9" s="92">
        <v>3.0294100850936201E-2</v>
      </c>
      <c r="H9" s="92">
        <v>1.1186663598801102E-2</v>
      </c>
      <c r="I9" s="92">
        <v>2.622216090876554E-4</v>
      </c>
      <c r="J9" s="92">
        <v>1.4056595896899199E-4</v>
      </c>
      <c r="K9" s="92">
        <v>7.2919215184271766E-5</v>
      </c>
      <c r="L9" s="92">
        <v>3.0027103862528815E-4</v>
      </c>
      <c r="M9" s="92">
        <v>2.4925899246255542E-4</v>
      </c>
      <c r="N9" s="92">
        <v>1.8814249424620831E-4</v>
      </c>
      <c r="O9" s="92">
        <v>6.2193924744131034E-5</v>
      </c>
      <c r="P9" s="92">
        <v>1.1376687226273287E-5</v>
      </c>
      <c r="Q9" s="92">
        <v>4.0343249201256335E-4</v>
      </c>
      <c r="R9" s="92">
        <v>4.7803313357397571E-4</v>
      </c>
      <c r="S9" s="92">
        <v>9.1602481988778156E-4</v>
      </c>
      <c r="T9" s="92">
        <v>6.4167753705790946E-5</v>
      </c>
      <c r="U9" s="92">
        <v>3.1115700836319333E-5</v>
      </c>
      <c r="V9" s="92">
        <v>4.6802088641434372E-5</v>
      </c>
      <c r="W9" s="92">
        <v>4.3476599055503752E-5</v>
      </c>
      <c r="X9" s="92">
        <v>4.4814529586974292E-5</v>
      </c>
      <c r="Y9" s="92">
        <v>6.8108394805622987E-5</v>
      </c>
      <c r="Z9" s="92">
        <v>1.9714865208557826E-4</v>
      </c>
      <c r="AA9" s="92">
        <v>2.9771167184019792E-5</v>
      </c>
      <c r="AB9" s="92">
        <v>7.324372992139003E-5</v>
      </c>
      <c r="AC9" s="92">
        <v>1.640229161753524E-4</v>
      </c>
      <c r="AD9" s="92">
        <v>5.4262285204712179E-5</v>
      </c>
      <c r="AE9" s="92">
        <v>2.4394218682068229E-5</v>
      </c>
      <c r="AF9" s="92">
        <v>4.4625838606056058E-5</v>
      </c>
      <c r="AG9" s="92">
        <v>1.036898617010554E-4</v>
      </c>
      <c r="AH9" s="92">
        <v>6.10200069368157E-5</v>
      </c>
      <c r="AI9" s="92">
        <v>5.015531631390701E-5</v>
      </c>
      <c r="AJ9" s="92">
        <v>7.8917344706385428E-5</v>
      </c>
      <c r="AK9" s="92">
        <v>9.1967001882475237E-5</v>
      </c>
      <c r="AL9" s="92">
        <v>5.6836564960066498E-5</v>
      </c>
      <c r="AM9" s="92">
        <v>1.5971601482828805E-4</v>
      </c>
      <c r="AN9" s="92">
        <v>4.7599673116593384E-5</v>
      </c>
      <c r="AO9" s="92">
        <v>1.1137646110783129E-4</v>
      </c>
      <c r="AP9" s="92">
        <v>1.6720131267057632E-4</v>
      </c>
      <c r="AQ9" s="92">
        <v>6.2743946027748671E-5</v>
      </c>
      <c r="AR9" s="92">
        <v>6.5114211620213324E-5</v>
      </c>
      <c r="AS9" s="92">
        <v>4.9545305183394954E-4</v>
      </c>
      <c r="AT9" s="92">
        <v>5.1581241641647764E-3</v>
      </c>
      <c r="AU9" s="92">
        <v>1.0342206072035111E-4</v>
      </c>
      <c r="AV9" s="92">
        <v>1.0117732880613835E-4</v>
      </c>
      <c r="AW9" s="92">
        <v>5.1364640576230048E-4</v>
      </c>
      <c r="AX9" s="92">
        <v>4.3359647847959689E-5</v>
      </c>
      <c r="AY9" s="92">
        <v>4.6705716628445741E-5</v>
      </c>
      <c r="AZ9" s="92">
        <v>1.1856368201360706E-4</v>
      </c>
      <c r="BA9" s="92">
        <v>5.539270912252211E-5</v>
      </c>
      <c r="BB9" s="92">
        <v>5.6870481710808099E-5</v>
      </c>
      <c r="BC9" s="92">
        <v>1.1482460306170392E-4</v>
      </c>
      <c r="BD9" s="92">
        <v>1.2228182294968052E-5</v>
      </c>
      <c r="BE9" s="92">
        <v>4.1935158209182182E-5</v>
      </c>
      <c r="BF9" s="92">
        <v>6.9491189098215076E-5</v>
      </c>
      <c r="BG9" s="92">
        <v>1.8112100864955179E-4</v>
      </c>
      <c r="BH9" s="92">
        <v>8.5398273783964695E-5</v>
      </c>
      <c r="BI9" s="92">
        <v>1.8758708391216798E-4</v>
      </c>
      <c r="BJ9" s="92">
        <v>5.7320187648409056E-4</v>
      </c>
      <c r="BK9" s="92">
        <v>7.0159359238386898E-4</v>
      </c>
      <c r="BL9" s="92">
        <v>4.3371743804244713E-5</v>
      </c>
      <c r="BM9" s="92">
        <v>1.4818717061457547E-5</v>
      </c>
      <c r="BN9" s="92">
        <v>1.2576561657011168E-4</v>
      </c>
      <c r="BO9" s="92">
        <v>2.7682492432492651E-5</v>
      </c>
      <c r="BP9" s="92">
        <v>3.2001587509064709E-3</v>
      </c>
      <c r="BQ9" s="92">
        <v>1.3147750798672624E-4</v>
      </c>
      <c r="BR9" s="92">
        <v>2.0307428560368981E-4</v>
      </c>
      <c r="BS9" s="92">
        <v>9.4007237398922064E-5</v>
      </c>
      <c r="BT9" s="92">
        <v>1.2030758579039545E-4</v>
      </c>
      <c r="BU9" s="92">
        <v>3.4526512430843987E-3</v>
      </c>
      <c r="BV9" s="92">
        <v>1.7163418310036204E-3</v>
      </c>
      <c r="BW9" s="92">
        <v>1.8596295199087379E-4</v>
      </c>
      <c r="BX9" s="92">
        <v>3.1795743044581165E-4</v>
      </c>
      <c r="BY9" s="92">
        <v>1.4164769777899716E-4</v>
      </c>
      <c r="BZ9" s="92">
        <v>2.9019695773918245E-4</v>
      </c>
      <c r="CA9" s="92">
        <v>1.2997135056363744E-4</v>
      </c>
      <c r="CB9" s="92">
        <v>4.3348609466945776E-5</v>
      </c>
      <c r="CC9" s="92">
        <v>1.5531704812448844E-3</v>
      </c>
      <c r="CD9" s="92">
        <v>0</v>
      </c>
      <c r="CE9" s="92">
        <v>0</v>
      </c>
      <c r="CF9" s="92">
        <v>0</v>
      </c>
      <c r="CG9" s="92">
        <v>0.19935508398392923</v>
      </c>
      <c r="CH9" s="84" t="s">
        <v>259</v>
      </c>
    </row>
    <row r="10" spans="1:86" s="18" customFormat="1">
      <c r="A10" s="51" t="s">
        <v>2</v>
      </c>
      <c r="B10" s="81" t="s">
        <v>179</v>
      </c>
      <c r="C10" s="92">
        <v>2.7648501102470899E-5</v>
      </c>
      <c r="D10" s="92">
        <v>3.2137713829804515E-2</v>
      </c>
      <c r="E10" s="92">
        <v>9.8434347420961726E-6</v>
      </c>
      <c r="F10" s="92">
        <v>1.0573392018694708E-5</v>
      </c>
      <c r="G10" s="92">
        <v>5.9637243272728546E-5</v>
      </c>
      <c r="H10" s="92">
        <v>1.9457713991541818E-4</v>
      </c>
      <c r="I10" s="92">
        <v>8.2683027934023686E-5</v>
      </c>
      <c r="J10" s="92">
        <v>7.124752745249336E-6</v>
      </c>
      <c r="K10" s="92">
        <v>7.2895006626434176E-6</v>
      </c>
      <c r="L10" s="92">
        <v>1.9890880703377022E-5</v>
      </c>
      <c r="M10" s="92">
        <v>4.7340980627846507E-3</v>
      </c>
      <c r="N10" s="92">
        <v>4.0103757846332473E-3</v>
      </c>
      <c r="O10" s="92">
        <v>7.9864310869774509E-5</v>
      </c>
      <c r="P10" s="92">
        <v>1.0758575707172778E-6</v>
      </c>
      <c r="Q10" s="92">
        <v>2.059192450944611E-5</v>
      </c>
      <c r="R10" s="92">
        <v>3.9482438882372806E-5</v>
      </c>
      <c r="S10" s="92">
        <v>1.5595833992598579E-5</v>
      </c>
      <c r="T10" s="92">
        <v>5.8419856404513051E-5</v>
      </c>
      <c r="U10" s="92">
        <v>1.509347675373054E-5</v>
      </c>
      <c r="V10" s="92">
        <v>1.6788831499370784E-5</v>
      </c>
      <c r="W10" s="92">
        <v>8.2851184394936552E-6</v>
      </c>
      <c r="X10" s="92">
        <v>2.5809901238129968E-5</v>
      </c>
      <c r="Y10" s="92">
        <v>1.3457207977724229E-5</v>
      </c>
      <c r="Z10" s="92">
        <v>8.9358414454600824E-6</v>
      </c>
      <c r="AA10" s="92">
        <v>2.3893018375065744E-5</v>
      </c>
      <c r="AB10" s="92">
        <v>4.7144135304108163E-4</v>
      </c>
      <c r="AC10" s="92">
        <v>7.4006998526358978E-5</v>
      </c>
      <c r="AD10" s="92">
        <v>1.2306196055114672E-5</v>
      </c>
      <c r="AE10" s="92">
        <v>4.2683772261010619E-6</v>
      </c>
      <c r="AF10" s="92">
        <v>6.8721258302261253E-6</v>
      </c>
      <c r="AG10" s="92">
        <v>1.3010701276457785E-5</v>
      </c>
      <c r="AH10" s="92">
        <v>1.4099824933153855E-4</v>
      </c>
      <c r="AI10" s="92">
        <v>6.8259197000757068E-5</v>
      </c>
      <c r="AJ10" s="92">
        <v>2.2867287072146438E-4</v>
      </c>
      <c r="AK10" s="92">
        <v>8.088670236505401E-6</v>
      </c>
      <c r="AL10" s="92">
        <v>1.040155302596772E-5</v>
      </c>
      <c r="AM10" s="92">
        <v>1.2592673821213696E-5</v>
      </c>
      <c r="AN10" s="92">
        <v>8.5922595177772191E-6</v>
      </c>
      <c r="AO10" s="92">
        <v>1.5214784223041673E-5</v>
      </c>
      <c r="AP10" s="92">
        <v>6.2010283003701925E-6</v>
      </c>
      <c r="AQ10" s="92">
        <v>8.4020793863664586E-6</v>
      </c>
      <c r="AR10" s="92">
        <v>8.2177308275522412E-6</v>
      </c>
      <c r="AS10" s="92">
        <v>9.4051822260512115E-6</v>
      </c>
      <c r="AT10" s="92">
        <v>2.1697853234700974E-5</v>
      </c>
      <c r="AU10" s="92">
        <v>3.5610543356394749E-5</v>
      </c>
      <c r="AV10" s="92">
        <v>9.0934943024258316E-6</v>
      </c>
      <c r="AW10" s="92">
        <v>1.8552026505787262E-5</v>
      </c>
      <c r="AX10" s="92">
        <v>5.6363140670206194E-6</v>
      </c>
      <c r="AY10" s="92">
        <v>1.0776979552069996E-5</v>
      </c>
      <c r="AZ10" s="92">
        <v>1.2404369747795471E-5</v>
      </c>
      <c r="BA10" s="92">
        <v>9.1642265604547526E-6</v>
      </c>
      <c r="BB10" s="92">
        <v>1.0688199801621482E-5</v>
      </c>
      <c r="BC10" s="92">
        <v>1.1627400002797765E-5</v>
      </c>
      <c r="BD10" s="92">
        <v>5.5107276909848747E-6</v>
      </c>
      <c r="BE10" s="92">
        <v>1.297048808518779E-5</v>
      </c>
      <c r="BF10" s="92">
        <v>1.2217628619313843E-5</v>
      </c>
      <c r="BG10" s="92">
        <v>3.1156407822230492E-5</v>
      </c>
      <c r="BH10" s="92">
        <v>3.0301132701170727E-6</v>
      </c>
      <c r="BI10" s="92">
        <v>1.4371289916142519E-5</v>
      </c>
      <c r="BJ10" s="92">
        <v>1.9073593609227154E-5</v>
      </c>
      <c r="BK10" s="92">
        <v>1.7659098611350051E-5</v>
      </c>
      <c r="BL10" s="92">
        <v>1.4214502749975543E-5</v>
      </c>
      <c r="BM10" s="92">
        <v>1.2231429235069341E-6</v>
      </c>
      <c r="BN10" s="92">
        <v>1.7956115147928175E-5</v>
      </c>
      <c r="BO10" s="92">
        <v>5.4686584337348597E-6</v>
      </c>
      <c r="BP10" s="92">
        <v>2.0819878314940799E-5</v>
      </c>
      <c r="BQ10" s="92">
        <v>1.9757435435091606E-5</v>
      </c>
      <c r="BR10" s="92">
        <v>1.5099359066405065E-5</v>
      </c>
      <c r="BS10" s="92">
        <v>1.1350095624460527E-5</v>
      </c>
      <c r="BT10" s="92">
        <v>7.7008442057592339E-6</v>
      </c>
      <c r="BU10" s="92">
        <v>9.2338243655800098E-6</v>
      </c>
      <c r="BV10" s="92">
        <v>7.1121038470533573E-6</v>
      </c>
      <c r="BW10" s="92">
        <v>6.4782212228080112E-6</v>
      </c>
      <c r="BX10" s="92">
        <v>1.0162475123530926E-5</v>
      </c>
      <c r="BY10" s="92">
        <v>8.9720547622397697E-6</v>
      </c>
      <c r="BZ10" s="92">
        <v>1.1315638918215691E-5</v>
      </c>
      <c r="CA10" s="92">
        <v>1.8248216678915792E-5</v>
      </c>
      <c r="CB10" s="92">
        <v>1.6041882289646925E-5</v>
      </c>
      <c r="CC10" s="92">
        <v>7.4724600516747245E-6</v>
      </c>
      <c r="CD10" s="92">
        <v>0</v>
      </c>
      <c r="CE10" s="92">
        <v>0</v>
      </c>
      <c r="CF10" s="92">
        <v>0</v>
      </c>
      <c r="CG10" s="92">
        <v>4.320556886276853E-2</v>
      </c>
      <c r="CH10" s="84" t="s">
        <v>260</v>
      </c>
    </row>
    <row r="11" spans="1:86" s="18" customFormat="1" ht="22.5">
      <c r="A11" s="51" t="s">
        <v>3</v>
      </c>
      <c r="B11" s="81" t="s">
        <v>180</v>
      </c>
      <c r="C11" s="92">
        <v>4.8428932357840386E-5</v>
      </c>
      <c r="D11" s="92">
        <v>7.139244868041114E-7</v>
      </c>
      <c r="E11" s="92">
        <v>7.4801382251555013E-2</v>
      </c>
      <c r="F11" s="92">
        <v>5.4451318793518358E-7</v>
      </c>
      <c r="G11" s="92">
        <v>2.3205887244610109E-4</v>
      </c>
      <c r="H11" s="92">
        <v>1.0694405510488308E-5</v>
      </c>
      <c r="I11" s="92">
        <v>7.1508973395353576E-7</v>
      </c>
      <c r="J11" s="92">
        <v>5.6195093239798697E-7</v>
      </c>
      <c r="K11" s="92">
        <v>5.4136422191306863E-7</v>
      </c>
      <c r="L11" s="92">
        <v>2.4928522882176227E-6</v>
      </c>
      <c r="M11" s="92">
        <v>8.1849047196361701E-7</v>
      </c>
      <c r="N11" s="92">
        <v>1.5242102216796159E-6</v>
      </c>
      <c r="O11" s="92">
        <v>8.9607651286553428E-7</v>
      </c>
      <c r="P11" s="92">
        <v>2.1814309120222531E-7</v>
      </c>
      <c r="Q11" s="92">
        <v>3.0487939853001889E-6</v>
      </c>
      <c r="R11" s="92">
        <v>2.5095655188407681E-5</v>
      </c>
      <c r="S11" s="92">
        <v>8.9529958566172258E-7</v>
      </c>
      <c r="T11" s="92">
        <v>7.9753923629536421E-7</v>
      </c>
      <c r="U11" s="92">
        <v>4.6030440817922509E-7</v>
      </c>
      <c r="V11" s="92">
        <v>2.8401032509828237E-7</v>
      </c>
      <c r="W11" s="92">
        <v>6.8686513657403147E-7</v>
      </c>
      <c r="X11" s="92">
        <v>4.0788645639907189E-7</v>
      </c>
      <c r="Y11" s="92">
        <v>3.8354251738546842E-7</v>
      </c>
      <c r="Z11" s="92">
        <v>3.6176685688815705E-7</v>
      </c>
      <c r="AA11" s="92">
        <v>2.2297027568230924E-7</v>
      </c>
      <c r="AB11" s="92">
        <v>8.2782430873871704E-7</v>
      </c>
      <c r="AC11" s="92">
        <v>1.3861086089053324E-6</v>
      </c>
      <c r="AD11" s="92">
        <v>1.1280444496110991E-6</v>
      </c>
      <c r="AE11" s="92">
        <v>3.454723010794039E-7</v>
      </c>
      <c r="AF11" s="92">
        <v>1.2805336111459183E-6</v>
      </c>
      <c r="AG11" s="92">
        <v>1.9600656744383191E-6</v>
      </c>
      <c r="AH11" s="92">
        <v>5.1339222178131788E-7</v>
      </c>
      <c r="AI11" s="92">
        <v>5.3176750147262934E-7</v>
      </c>
      <c r="AJ11" s="92">
        <v>3.7365776012432289E-7</v>
      </c>
      <c r="AK11" s="92">
        <v>6.1313783147038473E-7</v>
      </c>
      <c r="AL11" s="92">
        <v>7.9450634218788112E-7</v>
      </c>
      <c r="AM11" s="92">
        <v>1.8447374769409677E-6</v>
      </c>
      <c r="AN11" s="92">
        <v>7.224343638903249E-7</v>
      </c>
      <c r="AO11" s="92">
        <v>2.8967211842059983E-6</v>
      </c>
      <c r="AP11" s="92">
        <v>7.6874732857462107E-6</v>
      </c>
      <c r="AQ11" s="92">
        <v>7.4113351950873765E-7</v>
      </c>
      <c r="AR11" s="92">
        <v>2.3006394304764384E-6</v>
      </c>
      <c r="AS11" s="92">
        <v>2.4334668639016169E-6</v>
      </c>
      <c r="AT11" s="92">
        <v>3.2805743174250934E-4</v>
      </c>
      <c r="AU11" s="92">
        <v>3.483428725889739E-6</v>
      </c>
      <c r="AV11" s="92">
        <v>2.796248295443229E-6</v>
      </c>
      <c r="AW11" s="92">
        <v>2.7228300141345286E-6</v>
      </c>
      <c r="AX11" s="92">
        <v>4.8823709476297417E-7</v>
      </c>
      <c r="AY11" s="92">
        <v>1.0253134996415268E-6</v>
      </c>
      <c r="AZ11" s="92">
        <v>1.9502304817172428E-6</v>
      </c>
      <c r="BA11" s="92">
        <v>1.8044419794577749E-6</v>
      </c>
      <c r="BB11" s="92">
        <v>2.7706719409174708E-6</v>
      </c>
      <c r="BC11" s="92">
        <v>5.5749495017687159E-6</v>
      </c>
      <c r="BD11" s="92">
        <v>9.6058965879932454E-8</v>
      </c>
      <c r="BE11" s="92">
        <v>6.1913505595705938E-7</v>
      </c>
      <c r="BF11" s="92">
        <v>9.7608668395729624E-7</v>
      </c>
      <c r="BG11" s="92">
        <v>6.6516593823610631E-7</v>
      </c>
      <c r="BH11" s="92">
        <v>2.1365171034216396E-6</v>
      </c>
      <c r="BI11" s="92">
        <v>1.0529118797534448E-6</v>
      </c>
      <c r="BJ11" s="92">
        <v>2.9942716925236464E-6</v>
      </c>
      <c r="BK11" s="92">
        <v>2.7469488329372737E-6</v>
      </c>
      <c r="BL11" s="92">
        <v>9.0576780234765955E-7</v>
      </c>
      <c r="BM11" s="92">
        <v>4.1994395168084199E-7</v>
      </c>
      <c r="BN11" s="92">
        <v>3.2225260455881191E-6</v>
      </c>
      <c r="BO11" s="92">
        <v>7.5007332350859609E-7</v>
      </c>
      <c r="BP11" s="92">
        <v>1.9757119535944236E-6</v>
      </c>
      <c r="BQ11" s="92">
        <v>5.3222801815072025E-7</v>
      </c>
      <c r="BR11" s="92">
        <v>6.976137221247455E-6</v>
      </c>
      <c r="BS11" s="92">
        <v>3.6941227385488134E-6</v>
      </c>
      <c r="BT11" s="92">
        <v>4.130111252035385E-6</v>
      </c>
      <c r="BU11" s="92">
        <v>4.5450209940325859E-5</v>
      </c>
      <c r="BV11" s="92">
        <v>2.0976911067741591E-5</v>
      </c>
      <c r="BW11" s="92">
        <v>4.3820860481155193E-6</v>
      </c>
      <c r="BX11" s="92">
        <v>6.5593414011831994E-6</v>
      </c>
      <c r="BY11" s="92">
        <v>1.3212903230552476E-6</v>
      </c>
      <c r="BZ11" s="92">
        <v>3.9058852774257975E-6</v>
      </c>
      <c r="CA11" s="92">
        <v>3.6649976613843416E-6</v>
      </c>
      <c r="CB11" s="92">
        <v>7.1739425503565873E-7</v>
      </c>
      <c r="CC11" s="92">
        <v>1.7820126793226996E-6</v>
      </c>
      <c r="CD11" s="92">
        <v>0</v>
      </c>
      <c r="CE11" s="92">
        <v>0</v>
      </c>
      <c r="CF11" s="92">
        <v>0</v>
      </c>
      <c r="CG11" s="92">
        <v>7.5635944458115112E-2</v>
      </c>
      <c r="CH11" s="84" t="s">
        <v>261</v>
      </c>
    </row>
    <row r="12" spans="1:86" s="18" customFormat="1">
      <c r="A12" s="51" t="s">
        <v>4</v>
      </c>
      <c r="B12" s="81" t="s">
        <v>181</v>
      </c>
      <c r="C12" s="92">
        <v>4.4576383210908482E-5</v>
      </c>
      <c r="D12" s="92">
        <v>9.8775365425763514E-6</v>
      </c>
      <c r="E12" s="92">
        <v>2.3594942768248175E-5</v>
      </c>
      <c r="F12" s="92">
        <v>5.9891028724266174E-2</v>
      </c>
      <c r="G12" s="92">
        <v>4.5082909890338374E-5</v>
      </c>
      <c r="H12" s="92">
        <v>2.8501672045470173E-4</v>
      </c>
      <c r="I12" s="92">
        <v>5.6142793368511675E-6</v>
      </c>
      <c r="J12" s="92">
        <v>8.4871835177435485E-6</v>
      </c>
      <c r="K12" s="92">
        <v>5.9752444839201214E-6</v>
      </c>
      <c r="L12" s="92">
        <v>1.0647091619657107E-5</v>
      </c>
      <c r="M12" s="92">
        <v>3.3594528977849612E-5</v>
      </c>
      <c r="N12" s="92">
        <v>2.3484438466089124E-5</v>
      </c>
      <c r="O12" s="92">
        <v>2.3338676665162934E-5</v>
      </c>
      <c r="P12" s="92">
        <v>3.2738852364555806E-5</v>
      </c>
      <c r="Q12" s="92">
        <v>1.8083123159135065E-4</v>
      </c>
      <c r="R12" s="92">
        <v>4.7115002501781902E-5</v>
      </c>
      <c r="S12" s="92">
        <v>1.9586847892796296E-5</v>
      </c>
      <c r="T12" s="92">
        <v>4.9305275139031046E-3</v>
      </c>
      <c r="U12" s="92">
        <v>9.9406994763675163E-5</v>
      </c>
      <c r="V12" s="92">
        <v>8.3980476851905759E-5</v>
      </c>
      <c r="W12" s="92">
        <v>7.7035607117698146E-6</v>
      </c>
      <c r="X12" s="92">
        <v>4.0630984063252864E-5</v>
      </c>
      <c r="Y12" s="92">
        <v>2.5606498416661528E-5</v>
      </c>
      <c r="Z12" s="92">
        <v>2.709553445056367E-5</v>
      </c>
      <c r="AA12" s="92">
        <v>2.3931001929867932E-5</v>
      </c>
      <c r="AB12" s="92">
        <v>4.0313074488893086E-5</v>
      </c>
      <c r="AC12" s="92">
        <v>6.0425190709945189E-5</v>
      </c>
      <c r="AD12" s="92">
        <v>2.6713986594117326E-5</v>
      </c>
      <c r="AE12" s="92">
        <v>2.281790869611483E-5</v>
      </c>
      <c r="AF12" s="92">
        <v>2.3877003477836762E-4</v>
      </c>
      <c r="AG12" s="92">
        <v>3.226455684149513E-5</v>
      </c>
      <c r="AH12" s="92">
        <v>8.758204301301815E-4</v>
      </c>
      <c r="AI12" s="92">
        <v>5.8927615013139789E-4</v>
      </c>
      <c r="AJ12" s="92">
        <v>1.1551992324040975E-3</v>
      </c>
      <c r="AK12" s="92">
        <v>3.5611550581896015E-5</v>
      </c>
      <c r="AL12" s="92">
        <v>1.4205933886614618E-5</v>
      </c>
      <c r="AM12" s="92">
        <v>1.5940625762055393E-5</v>
      </c>
      <c r="AN12" s="92">
        <v>3.57340328960698E-5</v>
      </c>
      <c r="AO12" s="92">
        <v>6.8762888566964897E-5</v>
      </c>
      <c r="AP12" s="92">
        <v>2.7214509533008875E-5</v>
      </c>
      <c r="AQ12" s="92">
        <v>4.1917328262614206E-5</v>
      </c>
      <c r="AR12" s="92">
        <v>2.6032109700269563E-5</v>
      </c>
      <c r="AS12" s="92">
        <v>2.5234835247045463E-5</v>
      </c>
      <c r="AT12" s="92">
        <v>3.6509299783715551E-5</v>
      </c>
      <c r="AU12" s="92">
        <v>1.2196270247853895E-5</v>
      </c>
      <c r="AV12" s="92">
        <v>1.0333886593769089E-5</v>
      </c>
      <c r="AW12" s="92">
        <v>1.3289252978647404E-5</v>
      </c>
      <c r="AX12" s="92">
        <v>1.3932037259239344E-5</v>
      </c>
      <c r="AY12" s="92">
        <v>1.4571350505852339E-5</v>
      </c>
      <c r="AZ12" s="92">
        <v>1.5823854103522724E-5</v>
      </c>
      <c r="BA12" s="92">
        <v>8.4068616804781965E-6</v>
      </c>
      <c r="BB12" s="92">
        <v>7.3449108042449098E-6</v>
      </c>
      <c r="BC12" s="92">
        <v>6.9102740720577529E-6</v>
      </c>
      <c r="BD12" s="92">
        <v>1.5855236070516721E-5</v>
      </c>
      <c r="BE12" s="92">
        <v>1.094473517034266E-5</v>
      </c>
      <c r="BF12" s="92">
        <v>9.8343604729562799E-6</v>
      </c>
      <c r="BG12" s="92">
        <v>3.3999075237877381E-5</v>
      </c>
      <c r="BH12" s="92">
        <v>5.9136544419523141E-6</v>
      </c>
      <c r="BI12" s="92">
        <v>1.1786512220385477E-5</v>
      </c>
      <c r="BJ12" s="92">
        <v>1.2296455520752421E-5</v>
      </c>
      <c r="BK12" s="92">
        <v>1.2133867577982424E-5</v>
      </c>
      <c r="BL12" s="92">
        <v>2.0188671725778117E-5</v>
      </c>
      <c r="BM12" s="92">
        <v>1.8512269417656559E-6</v>
      </c>
      <c r="BN12" s="92">
        <v>1.7550146830342016E-5</v>
      </c>
      <c r="BO12" s="92">
        <v>4.1631548921207654E-6</v>
      </c>
      <c r="BP12" s="92">
        <v>5.2185066225648293E-5</v>
      </c>
      <c r="BQ12" s="92">
        <v>9.9077020462472506E-6</v>
      </c>
      <c r="BR12" s="92">
        <v>3.7673577847856794E-5</v>
      </c>
      <c r="BS12" s="92">
        <v>1.173608989496092E-5</v>
      </c>
      <c r="BT12" s="92">
        <v>1.3614614351152924E-5</v>
      </c>
      <c r="BU12" s="92">
        <v>1.1606972727563682E-5</v>
      </c>
      <c r="BV12" s="92">
        <v>9.2202896220287283E-6</v>
      </c>
      <c r="BW12" s="92">
        <v>1.1170469009736868E-5</v>
      </c>
      <c r="BX12" s="92">
        <v>3.3867540132085711E-5</v>
      </c>
      <c r="BY12" s="92">
        <v>1.5474131210137371E-5</v>
      </c>
      <c r="BZ12" s="92">
        <v>4.9107152785403913E-5</v>
      </c>
      <c r="CA12" s="92">
        <v>2.7177582548008239E-5</v>
      </c>
      <c r="CB12" s="92">
        <v>1.0611422641599846E-5</v>
      </c>
      <c r="CC12" s="92">
        <v>8.6478919735610935E-6</v>
      </c>
      <c r="CD12" s="92">
        <v>0</v>
      </c>
      <c r="CE12" s="92">
        <v>0</v>
      </c>
      <c r="CF12" s="92">
        <v>0</v>
      </c>
      <c r="CG12" s="92">
        <v>6.9859563137000813E-2</v>
      </c>
      <c r="CH12" s="84" t="s">
        <v>339</v>
      </c>
    </row>
    <row r="13" spans="1:86" s="18" customFormat="1">
      <c r="A13" s="51" t="s">
        <v>5</v>
      </c>
      <c r="B13" s="81" t="s">
        <v>182</v>
      </c>
      <c r="C13" s="92">
        <v>5.93500916340245E-2</v>
      </c>
      <c r="D13" s="92">
        <v>1.6709899132896436E-4</v>
      </c>
      <c r="E13" s="92">
        <v>5.7733301201997773E-3</v>
      </c>
      <c r="F13" s="92">
        <v>1.8432606281247322E-4</v>
      </c>
      <c r="G13" s="92">
        <v>0.28557974967904076</v>
      </c>
      <c r="H13" s="92">
        <v>1.2192822890323729E-2</v>
      </c>
      <c r="I13" s="92">
        <v>5.7939863715886306E-4</v>
      </c>
      <c r="J13" s="92">
        <v>1.7619547136360977E-4</v>
      </c>
      <c r="K13" s="92">
        <v>1.9040518439275781E-4</v>
      </c>
      <c r="L13" s="92">
        <v>2.5668384204922579E-3</v>
      </c>
      <c r="M13" s="92">
        <v>2.4505399970830205E-4</v>
      </c>
      <c r="N13" s="92">
        <v>1.3365218389385621E-3</v>
      </c>
      <c r="O13" s="92">
        <v>2.5198419390437771E-4</v>
      </c>
      <c r="P13" s="92">
        <v>5.7595744581561466E-5</v>
      </c>
      <c r="Q13" s="92">
        <v>3.1217896669443767E-3</v>
      </c>
      <c r="R13" s="92">
        <v>3.1877375597759413E-3</v>
      </c>
      <c r="S13" s="92">
        <v>6.5383544554420588E-4</v>
      </c>
      <c r="T13" s="92">
        <v>2.2255599223740288E-4</v>
      </c>
      <c r="U13" s="92">
        <v>9.230194799230767E-5</v>
      </c>
      <c r="V13" s="92">
        <v>1.1768103130602426E-4</v>
      </c>
      <c r="W13" s="92">
        <v>1.0388580427539132E-4</v>
      </c>
      <c r="X13" s="92">
        <v>1.2179660632089326E-4</v>
      </c>
      <c r="Y13" s="92">
        <v>1.0281486815555662E-4</v>
      </c>
      <c r="Z13" s="92">
        <v>1.561805588141259E-4</v>
      </c>
      <c r="AA13" s="92">
        <v>9.7719779002021354E-5</v>
      </c>
      <c r="AB13" s="92">
        <v>1.911846864651854E-4</v>
      </c>
      <c r="AC13" s="92">
        <v>6.6802682099852031E-4</v>
      </c>
      <c r="AD13" s="92">
        <v>1.6019788947919784E-4</v>
      </c>
      <c r="AE13" s="92">
        <v>7.2778836920833905E-5</v>
      </c>
      <c r="AF13" s="92">
        <v>1.9882939746701211E-4</v>
      </c>
      <c r="AG13" s="92">
        <v>2.7932207455929324E-4</v>
      </c>
      <c r="AH13" s="92">
        <v>1.4507159928124155E-4</v>
      </c>
      <c r="AI13" s="92">
        <v>1.0997088286222553E-4</v>
      </c>
      <c r="AJ13" s="92">
        <v>1.572361549640175E-4</v>
      </c>
      <c r="AK13" s="92">
        <v>1.4912765775286849E-4</v>
      </c>
      <c r="AL13" s="92">
        <v>1.440323458613452E-4</v>
      </c>
      <c r="AM13" s="92">
        <v>1.2065242580237058E-3</v>
      </c>
      <c r="AN13" s="92">
        <v>1.4151263172556937E-4</v>
      </c>
      <c r="AO13" s="92">
        <v>3.9857201118335077E-4</v>
      </c>
      <c r="AP13" s="92">
        <v>7.9248663897254947E-4</v>
      </c>
      <c r="AQ13" s="92">
        <v>1.1931520939114909E-4</v>
      </c>
      <c r="AR13" s="92">
        <v>2.4570523415787081E-4</v>
      </c>
      <c r="AS13" s="92">
        <v>1.834051345579229E-3</v>
      </c>
      <c r="AT13" s="92">
        <v>2.9483688606075493E-2</v>
      </c>
      <c r="AU13" s="92">
        <v>3.9473300349552042E-4</v>
      </c>
      <c r="AV13" s="92">
        <v>3.8653936011843549E-4</v>
      </c>
      <c r="AW13" s="92">
        <v>5.2279806849915014E-4</v>
      </c>
      <c r="AX13" s="92">
        <v>7.271101209021513E-5</v>
      </c>
      <c r="AY13" s="92">
        <v>1.3325449794555883E-4</v>
      </c>
      <c r="AZ13" s="92">
        <v>2.438871869091963E-4</v>
      </c>
      <c r="BA13" s="92">
        <v>1.8631198411501109E-4</v>
      </c>
      <c r="BB13" s="92">
        <v>2.673126584580908E-4</v>
      </c>
      <c r="BC13" s="92">
        <v>5.3447025561632292E-4</v>
      </c>
      <c r="BD13" s="92">
        <v>2.1263752966694755E-5</v>
      </c>
      <c r="BE13" s="92">
        <v>9.3089229233529337E-5</v>
      </c>
      <c r="BF13" s="92">
        <v>1.4180307094180462E-4</v>
      </c>
      <c r="BG13" s="92">
        <v>1.8484486742495286E-4</v>
      </c>
      <c r="BH13" s="92">
        <v>2.264491214971896E-4</v>
      </c>
      <c r="BI13" s="92">
        <v>2.1211028365534943E-4</v>
      </c>
      <c r="BJ13" s="92">
        <v>6.96138721346308E-4</v>
      </c>
      <c r="BK13" s="92">
        <v>1.8502472262880241E-3</v>
      </c>
      <c r="BL13" s="92">
        <v>1.1253097994336182E-4</v>
      </c>
      <c r="BM13" s="92">
        <v>4.6697004208112459E-5</v>
      </c>
      <c r="BN13" s="92">
        <v>3.811015895158977E-4</v>
      </c>
      <c r="BO13" s="92">
        <v>9.2318105939109366E-5</v>
      </c>
      <c r="BP13" s="92">
        <v>1.5597423804337316E-3</v>
      </c>
      <c r="BQ13" s="92">
        <v>1.5777932605813935E-4</v>
      </c>
      <c r="BR13" s="92">
        <v>6.5710226572593129E-4</v>
      </c>
      <c r="BS13" s="92">
        <v>4.404877381153665E-4</v>
      </c>
      <c r="BT13" s="92">
        <v>5.2415657119419114E-4</v>
      </c>
      <c r="BU13" s="92">
        <v>2.2024672251738837E-2</v>
      </c>
      <c r="BV13" s="92">
        <v>1.051466194395702E-2</v>
      </c>
      <c r="BW13" s="92">
        <v>4.8302916830610375E-4</v>
      </c>
      <c r="BX13" s="92">
        <v>4.4549522765301012E-4</v>
      </c>
      <c r="BY13" s="92">
        <v>2.2570316921696773E-4</v>
      </c>
      <c r="BZ13" s="92">
        <v>4.8932114601588528E-4</v>
      </c>
      <c r="CA13" s="92">
        <v>3.9358407662894439E-4</v>
      </c>
      <c r="CB13" s="92">
        <v>1.1020386448404295E-4</v>
      </c>
      <c r="CC13" s="92">
        <v>8.4761289721161086E-4</v>
      </c>
      <c r="CD13" s="92">
        <v>0</v>
      </c>
      <c r="CE13" s="92">
        <v>0</v>
      </c>
      <c r="CF13" s="92">
        <v>0</v>
      </c>
      <c r="CG13" s="92">
        <v>0.45880151041730705</v>
      </c>
      <c r="CH13" s="84" t="s">
        <v>262</v>
      </c>
    </row>
    <row r="14" spans="1:86" s="18" customFormat="1">
      <c r="A14" s="51" t="s">
        <v>6</v>
      </c>
      <c r="B14" s="81" t="s">
        <v>183</v>
      </c>
      <c r="C14" s="92">
        <v>2.2182779982808084E-4</v>
      </c>
      <c r="D14" s="92">
        <v>6.0494166484833346E-5</v>
      </c>
      <c r="E14" s="92">
        <v>7.1908480626997921E-5</v>
      </c>
      <c r="F14" s="92">
        <v>3.899399797084769E-4</v>
      </c>
      <c r="G14" s="92">
        <v>3.3566742919247057E-4</v>
      </c>
      <c r="H14" s="92">
        <v>0.16463628968626434</v>
      </c>
      <c r="I14" s="92">
        <v>5.0146816240546091E-5</v>
      </c>
      <c r="J14" s="92">
        <v>1.3193502340175096E-4</v>
      </c>
      <c r="K14" s="92">
        <v>1.7686353991993683E-4</v>
      </c>
      <c r="L14" s="92">
        <v>1.8619995206429056E-4</v>
      </c>
      <c r="M14" s="92">
        <v>1.8720204624467663E-4</v>
      </c>
      <c r="N14" s="92">
        <v>1.4562125295912174E-4</v>
      </c>
      <c r="O14" s="92">
        <v>2.8279697698221456E-4</v>
      </c>
      <c r="P14" s="92">
        <v>1.779534023882603E-5</v>
      </c>
      <c r="Q14" s="92">
        <v>3.3266215668092025E-4</v>
      </c>
      <c r="R14" s="92">
        <v>9.776058413135595E-4</v>
      </c>
      <c r="S14" s="92">
        <v>1.2391372315609362E-4</v>
      </c>
      <c r="T14" s="92">
        <v>1.9774583846407078E-4</v>
      </c>
      <c r="U14" s="92">
        <v>1.2380575742706779E-4</v>
      </c>
      <c r="V14" s="92">
        <v>2.2853354641781657E-4</v>
      </c>
      <c r="W14" s="92">
        <v>1.8514937820679023E-4</v>
      </c>
      <c r="X14" s="92">
        <v>1.2009323091792041E-4</v>
      </c>
      <c r="Y14" s="92">
        <v>1.6459410899140426E-4</v>
      </c>
      <c r="Z14" s="92">
        <v>8.0731389650662237E-5</v>
      </c>
      <c r="AA14" s="92">
        <v>1.4191999646651313E-4</v>
      </c>
      <c r="AB14" s="92">
        <v>1.9284513686805644E-4</v>
      </c>
      <c r="AC14" s="92">
        <v>2.2700385540016892E-4</v>
      </c>
      <c r="AD14" s="92">
        <v>1.9955295867302649E-4</v>
      </c>
      <c r="AE14" s="92">
        <v>5.3202941381752793E-5</v>
      </c>
      <c r="AF14" s="92">
        <v>8.6007079325752948E-5</v>
      </c>
      <c r="AG14" s="92">
        <v>3.7671668212331788E-4</v>
      </c>
      <c r="AH14" s="92">
        <v>2.9133089206588629E-4</v>
      </c>
      <c r="AI14" s="92">
        <v>1.2915971818268523E-4</v>
      </c>
      <c r="AJ14" s="92">
        <v>2.8875488610267903E-4</v>
      </c>
      <c r="AK14" s="92">
        <v>3.5953757709065504E-4</v>
      </c>
      <c r="AL14" s="92">
        <v>3.6564521965703101E-4</v>
      </c>
      <c r="AM14" s="92">
        <v>1.2428665978788533E-4</v>
      </c>
      <c r="AN14" s="92">
        <v>1.6720078820901132E-4</v>
      </c>
      <c r="AO14" s="92">
        <v>3.4465442623175888E-4</v>
      </c>
      <c r="AP14" s="92">
        <v>3.188747984627269E-4</v>
      </c>
      <c r="AQ14" s="92">
        <v>1.252150734054325E-4</v>
      </c>
      <c r="AR14" s="92">
        <v>1.3649133037181048E-4</v>
      </c>
      <c r="AS14" s="92">
        <v>8.796778646227457E-5</v>
      </c>
      <c r="AT14" s="92">
        <v>1.0205600916563397E-2</v>
      </c>
      <c r="AU14" s="92">
        <v>3.4367918972564611E-4</v>
      </c>
      <c r="AV14" s="92">
        <v>2.619066403805516E-4</v>
      </c>
      <c r="AW14" s="92">
        <v>1.06880708976633E-3</v>
      </c>
      <c r="AX14" s="92">
        <v>1.1784744466370058E-4</v>
      </c>
      <c r="AY14" s="92">
        <v>1.6317181068765103E-4</v>
      </c>
      <c r="AZ14" s="92">
        <v>2.3838104680046763E-4</v>
      </c>
      <c r="BA14" s="92">
        <v>1.0851546945491778E-4</v>
      </c>
      <c r="BB14" s="92">
        <v>1.3895882636500489E-4</v>
      </c>
      <c r="BC14" s="92">
        <v>3.0995083923122572E-4</v>
      </c>
      <c r="BD14" s="92">
        <v>8.4829975505583007E-5</v>
      </c>
      <c r="BE14" s="92">
        <v>1.7916845124668127E-4</v>
      </c>
      <c r="BF14" s="92">
        <v>2.6006833921704049E-4</v>
      </c>
      <c r="BG14" s="92">
        <v>4.9186886505835157E-4</v>
      </c>
      <c r="BH14" s="92">
        <v>1.1779607212442478E-4</v>
      </c>
      <c r="BI14" s="92">
        <v>6.0079993694841475E-4</v>
      </c>
      <c r="BJ14" s="92">
        <v>3.2996962819714084E-4</v>
      </c>
      <c r="BK14" s="92">
        <v>2.5304574543703054E-4</v>
      </c>
      <c r="BL14" s="92">
        <v>9.3371495404632787E-5</v>
      </c>
      <c r="BM14" s="92">
        <v>4.8096364800131023E-5</v>
      </c>
      <c r="BN14" s="92">
        <v>4.4645234295631429E-4</v>
      </c>
      <c r="BO14" s="92">
        <v>1.3027702087755225E-4</v>
      </c>
      <c r="BP14" s="92">
        <v>2.0219433583007563E-4</v>
      </c>
      <c r="BQ14" s="92">
        <v>2.1696135354528986E-4</v>
      </c>
      <c r="BR14" s="92">
        <v>1.6464504631057974E-4</v>
      </c>
      <c r="BS14" s="92">
        <v>1.3374426227198938E-4</v>
      </c>
      <c r="BT14" s="92">
        <v>2.5474618473123582E-4</v>
      </c>
      <c r="BU14" s="92">
        <v>5.6895174603986004E-4</v>
      </c>
      <c r="BV14" s="92">
        <v>2.8802587320102757E-4</v>
      </c>
      <c r="BW14" s="92">
        <v>2.9685370211800628E-4</v>
      </c>
      <c r="BX14" s="92">
        <v>1.9744932915497488E-4</v>
      </c>
      <c r="BY14" s="92">
        <v>8.0577691280813379E-4</v>
      </c>
      <c r="BZ14" s="92">
        <v>3.6799251039302584E-4</v>
      </c>
      <c r="CA14" s="92">
        <v>2.4719265508519635E-4</v>
      </c>
      <c r="CB14" s="92">
        <v>2.1901792368535686E-4</v>
      </c>
      <c r="CC14" s="92">
        <v>1.5573334558678022E-4</v>
      </c>
      <c r="CD14" s="92">
        <v>0</v>
      </c>
      <c r="CE14" s="92">
        <v>0</v>
      </c>
      <c r="CF14" s="92">
        <v>0</v>
      </c>
      <c r="CG14" s="92">
        <v>0.19355773995982511</v>
      </c>
      <c r="CH14" s="84" t="s">
        <v>263</v>
      </c>
    </row>
    <row r="15" spans="1:86" s="18" customFormat="1">
      <c r="A15" s="51" t="s">
        <v>7</v>
      </c>
      <c r="B15" s="81" t="s">
        <v>184</v>
      </c>
      <c r="C15" s="92">
        <v>0</v>
      </c>
      <c r="D15" s="92">
        <v>0</v>
      </c>
      <c r="E15" s="92">
        <v>0</v>
      </c>
      <c r="F15" s="92">
        <v>0</v>
      </c>
      <c r="G15" s="92">
        <v>0</v>
      </c>
      <c r="H15" s="92">
        <v>0</v>
      </c>
      <c r="I15" s="92">
        <v>0.228834133042329</v>
      </c>
      <c r="J15" s="92">
        <v>0</v>
      </c>
      <c r="K15" s="92">
        <v>0</v>
      </c>
      <c r="L15" s="92">
        <v>0</v>
      </c>
      <c r="M15" s="92">
        <v>0</v>
      </c>
      <c r="N15" s="92">
        <v>0</v>
      </c>
      <c r="O15" s="92">
        <v>0</v>
      </c>
      <c r="P15" s="92">
        <v>0</v>
      </c>
      <c r="Q15" s="92">
        <v>0</v>
      </c>
      <c r="R15" s="92">
        <v>0</v>
      </c>
      <c r="S15" s="92">
        <v>0</v>
      </c>
      <c r="T15" s="92">
        <v>0</v>
      </c>
      <c r="U15" s="92">
        <v>0</v>
      </c>
      <c r="V15" s="92">
        <v>0</v>
      </c>
      <c r="W15" s="92">
        <v>0</v>
      </c>
      <c r="X15" s="92">
        <v>0</v>
      </c>
      <c r="Y15" s="92">
        <v>0</v>
      </c>
      <c r="Z15" s="92">
        <v>0</v>
      </c>
      <c r="AA15" s="92">
        <v>0</v>
      </c>
      <c r="AB15" s="92">
        <v>0</v>
      </c>
      <c r="AC15" s="92">
        <v>0</v>
      </c>
      <c r="AD15" s="92">
        <v>0</v>
      </c>
      <c r="AE15" s="92">
        <v>0</v>
      </c>
      <c r="AF15" s="92">
        <v>0</v>
      </c>
      <c r="AG15" s="92">
        <v>0</v>
      </c>
      <c r="AH15" s="92">
        <v>0</v>
      </c>
      <c r="AI15" s="92">
        <v>0</v>
      </c>
      <c r="AJ15" s="92">
        <v>0</v>
      </c>
      <c r="AK15" s="92">
        <v>0</v>
      </c>
      <c r="AL15" s="92">
        <v>0</v>
      </c>
      <c r="AM15" s="92">
        <v>0</v>
      </c>
      <c r="AN15" s="92">
        <v>0</v>
      </c>
      <c r="AO15" s="92">
        <v>0</v>
      </c>
      <c r="AP15" s="92">
        <v>0</v>
      </c>
      <c r="AQ15" s="92">
        <v>0</v>
      </c>
      <c r="AR15" s="92">
        <v>0</v>
      </c>
      <c r="AS15" s="92">
        <v>0</v>
      </c>
      <c r="AT15" s="92">
        <v>0</v>
      </c>
      <c r="AU15" s="92">
        <v>0</v>
      </c>
      <c r="AV15" s="92">
        <v>0</v>
      </c>
      <c r="AW15" s="92">
        <v>0</v>
      </c>
      <c r="AX15" s="92">
        <v>0</v>
      </c>
      <c r="AY15" s="92">
        <v>0</v>
      </c>
      <c r="AZ15" s="92">
        <v>0</v>
      </c>
      <c r="BA15" s="92">
        <v>0</v>
      </c>
      <c r="BB15" s="92">
        <v>0</v>
      </c>
      <c r="BC15" s="92">
        <v>0</v>
      </c>
      <c r="BD15" s="92">
        <v>0</v>
      </c>
      <c r="BE15" s="92">
        <v>0</v>
      </c>
      <c r="BF15" s="92">
        <v>0</v>
      </c>
      <c r="BG15" s="92">
        <v>0</v>
      </c>
      <c r="BH15" s="92">
        <v>0</v>
      </c>
      <c r="BI15" s="92">
        <v>0</v>
      </c>
      <c r="BJ15" s="92">
        <v>0</v>
      </c>
      <c r="BK15" s="92">
        <v>0</v>
      </c>
      <c r="BL15" s="92">
        <v>0</v>
      </c>
      <c r="BM15" s="92">
        <v>0</v>
      </c>
      <c r="BN15" s="92">
        <v>0</v>
      </c>
      <c r="BO15" s="92">
        <v>0</v>
      </c>
      <c r="BP15" s="92">
        <v>0</v>
      </c>
      <c r="BQ15" s="92">
        <v>0</v>
      </c>
      <c r="BR15" s="92">
        <v>0</v>
      </c>
      <c r="BS15" s="92">
        <v>0</v>
      </c>
      <c r="BT15" s="92">
        <v>0</v>
      </c>
      <c r="BU15" s="92">
        <v>0</v>
      </c>
      <c r="BV15" s="92">
        <v>0</v>
      </c>
      <c r="BW15" s="92">
        <v>0</v>
      </c>
      <c r="BX15" s="92">
        <v>0</v>
      </c>
      <c r="BY15" s="92">
        <v>0</v>
      </c>
      <c r="BZ15" s="92">
        <v>0</v>
      </c>
      <c r="CA15" s="92">
        <v>0</v>
      </c>
      <c r="CB15" s="92">
        <v>0</v>
      </c>
      <c r="CC15" s="92">
        <v>0</v>
      </c>
      <c r="CD15" s="92">
        <v>0</v>
      </c>
      <c r="CE15" s="92">
        <v>0</v>
      </c>
      <c r="CF15" s="92">
        <v>0</v>
      </c>
      <c r="CG15" s="92">
        <v>0.228834133042329</v>
      </c>
      <c r="CH15" s="84" t="s">
        <v>264</v>
      </c>
    </row>
    <row r="16" spans="1:86" s="18" customFormat="1">
      <c r="A16" s="51" t="s">
        <v>8</v>
      </c>
      <c r="B16" s="81" t="s">
        <v>185</v>
      </c>
      <c r="C16" s="92">
        <v>1.6659865425542762E-3</v>
      </c>
      <c r="D16" s="92">
        <v>1.2115866027704375E-5</v>
      </c>
      <c r="E16" s="92">
        <v>2.7286351935630112E-3</v>
      </c>
      <c r="F16" s="92">
        <v>9.2558763798700856E-4</v>
      </c>
      <c r="G16" s="92">
        <v>4.6717676662962922E-4</v>
      </c>
      <c r="H16" s="92">
        <v>4.6191675243840915E-4</v>
      </c>
      <c r="I16" s="92">
        <v>2.665686641368074E-5</v>
      </c>
      <c r="J16" s="92">
        <v>0.37917557461898382</v>
      </c>
      <c r="K16" s="92">
        <v>6.7806846589067091E-2</v>
      </c>
      <c r="L16" s="92">
        <v>5.9145353280900927E-3</v>
      </c>
      <c r="M16" s="92">
        <v>4.4806093272684604E-5</v>
      </c>
      <c r="N16" s="92">
        <v>4.7214006147368608E-4</v>
      </c>
      <c r="O16" s="92">
        <v>3.9082355523094745E-5</v>
      </c>
      <c r="P16" s="92">
        <v>4.7539554881725805E-6</v>
      </c>
      <c r="Q16" s="92">
        <v>6.1112460206487698E-5</v>
      </c>
      <c r="R16" s="92">
        <v>1.5304631842900087E-3</v>
      </c>
      <c r="S16" s="92">
        <v>2.6754275198201676E-3</v>
      </c>
      <c r="T16" s="92">
        <v>5.8885247373379552E-4</v>
      </c>
      <c r="U16" s="92">
        <v>1.0133072009869067E-4</v>
      </c>
      <c r="V16" s="92">
        <v>7.4407397915193397E-5</v>
      </c>
      <c r="W16" s="92">
        <v>5.0061081325382139E-5</v>
      </c>
      <c r="X16" s="92">
        <v>6.5642414479906877E-5</v>
      </c>
      <c r="Y16" s="92">
        <v>6.1604041914968826E-5</v>
      </c>
      <c r="Z16" s="92">
        <v>5.249793404112281E-3</v>
      </c>
      <c r="AA16" s="92">
        <v>5.5648497314666752E-4</v>
      </c>
      <c r="AB16" s="92">
        <v>1.3324217237128521E-2</v>
      </c>
      <c r="AC16" s="92">
        <v>3.2173149750483795E-3</v>
      </c>
      <c r="AD16" s="92">
        <v>1.5045093771075564E-4</v>
      </c>
      <c r="AE16" s="92">
        <v>1.4362441147033707E-5</v>
      </c>
      <c r="AF16" s="92">
        <v>3.358736025790882E-5</v>
      </c>
      <c r="AG16" s="92">
        <v>1.3517148304204501E-4</v>
      </c>
      <c r="AH16" s="92">
        <v>5.7977555614350076E-4</v>
      </c>
      <c r="AI16" s="92">
        <v>1.692722578692213E-4</v>
      </c>
      <c r="AJ16" s="92">
        <v>3.2434732516960284E-4</v>
      </c>
      <c r="AK16" s="92">
        <v>4.7796990400082419E-4</v>
      </c>
      <c r="AL16" s="92">
        <v>2.336118696814014E-5</v>
      </c>
      <c r="AM16" s="92">
        <v>5.9220338838856061E-5</v>
      </c>
      <c r="AN16" s="92">
        <v>4.5940440772012182E-5</v>
      </c>
      <c r="AO16" s="92">
        <v>5.4652036298312335E-5</v>
      </c>
      <c r="AP16" s="92">
        <v>4.3456676562229531E-5</v>
      </c>
      <c r="AQ16" s="92">
        <v>2.6633267953931129E-5</v>
      </c>
      <c r="AR16" s="92">
        <v>3.2601922400287067E-5</v>
      </c>
      <c r="AS16" s="92">
        <v>6.8943923146068463E-4</v>
      </c>
      <c r="AT16" s="92">
        <v>3.0124343929797053E-4</v>
      </c>
      <c r="AU16" s="92">
        <v>4.1709404421673379E-5</v>
      </c>
      <c r="AV16" s="92">
        <v>1.3851974441106044E-4</v>
      </c>
      <c r="AW16" s="92">
        <v>1.316636419384709E-4</v>
      </c>
      <c r="AX16" s="92">
        <v>2.0183954998132064E-5</v>
      </c>
      <c r="AY16" s="92">
        <v>3.0002585180920819E-5</v>
      </c>
      <c r="AZ16" s="92">
        <v>3.9301303250276224E-5</v>
      </c>
      <c r="BA16" s="92">
        <v>2.0466281595606974E-5</v>
      </c>
      <c r="BB16" s="92">
        <v>1.5747425011052844E-5</v>
      </c>
      <c r="BC16" s="92">
        <v>2.5816243631616056E-5</v>
      </c>
      <c r="BD16" s="92">
        <v>3.9645484646858253E-5</v>
      </c>
      <c r="BE16" s="92">
        <v>2.662935680251258E-5</v>
      </c>
      <c r="BF16" s="92">
        <v>3.185838328621986E-5</v>
      </c>
      <c r="BG16" s="92">
        <v>5.9654393248534812E-5</v>
      </c>
      <c r="BH16" s="92">
        <v>1.7895904912112755E-5</v>
      </c>
      <c r="BI16" s="92">
        <v>4.9359598683537105E-5</v>
      </c>
      <c r="BJ16" s="92">
        <v>1.0699664193521666E-4</v>
      </c>
      <c r="BK16" s="92">
        <v>1.2559615155943922E-4</v>
      </c>
      <c r="BL16" s="92">
        <v>3.3389959741102233E-5</v>
      </c>
      <c r="BM16" s="92">
        <v>1.1172288748967203E-5</v>
      </c>
      <c r="BN16" s="92">
        <v>4.0215536779658693E-5</v>
      </c>
      <c r="BO16" s="92">
        <v>1.1188665291704192E-4</v>
      </c>
      <c r="BP16" s="92">
        <v>1.5511259912146601E-4</v>
      </c>
      <c r="BQ16" s="92">
        <v>9.327941784775878E-5</v>
      </c>
      <c r="BR16" s="92">
        <v>3.7585551427615992E-5</v>
      </c>
      <c r="BS16" s="92">
        <v>5.622292328482032E-5</v>
      </c>
      <c r="BT16" s="92">
        <v>3.9490885230702115E-4</v>
      </c>
      <c r="BU16" s="92">
        <v>6.3162889593536828E-4</v>
      </c>
      <c r="BV16" s="92">
        <v>3.2556304558962427E-4</v>
      </c>
      <c r="BW16" s="92">
        <v>2.1740536511665641E-4</v>
      </c>
      <c r="BX16" s="92">
        <v>3.2259554985831232E-4</v>
      </c>
      <c r="BY16" s="92">
        <v>5.9335639969740017E-5</v>
      </c>
      <c r="BZ16" s="92">
        <v>6.6243689006343991E-4</v>
      </c>
      <c r="CA16" s="92">
        <v>8.6906442833298132E-5</v>
      </c>
      <c r="CB16" s="92">
        <v>2.7414657023253178E-4</v>
      </c>
      <c r="CC16" s="92">
        <v>1.3929119103756675E-4</v>
      </c>
      <c r="CD16" s="92">
        <v>0</v>
      </c>
      <c r="CE16" s="92">
        <v>0</v>
      </c>
      <c r="CF16" s="92">
        <v>0</v>
      </c>
      <c r="CG16" s="92">
        <v>0.49503814218895176</v>
      </c>
      <c r="CH16" s="84" t="s">
        <v>265</v>
      </c>
    </row>
    <row r="17" spans="1:86" s="18" customFormat="1">
      <c r="A17" s="51" t="s">
        <v>9</v>
      </c>
      <c r="B17" s="81" t="s">
        <v>186</v>
      </c>
      <c r="C17" s="92">
        <v>7.5983659221576419E-6</v>
      </c>
      <c r="D17" s="92">
        <v>3.1244073199434254E-6</v>
      </c>
      <c r="E17" s="92">
        <v>8.9709742909536404E-6</v>
      </c>
      <c r="F17" s="92">
        <v>1.7142955495318967E-5</v>
      </c>
      <c r="G17" s="92">
        <v>1.7840535591792845E-5</v>
      </c>
      <c r="H17" s="92">
        <v>1.832993772358955E-5</v>
      </c>
      <c r="I17" s="92">
        <v>4.0619067232256631E-6</v>
      </c>
      <c r="J17" s="92">
        <v>6.2236182228280214E-5</v>
      </c>
      <c r="K17" s="92">
        <v>0.23339908450069008</v>
      </c>
      <c r="L17" s="92">
        <v>1.031550836131917E-4</v>
      </c>
      <c r="M17" s="92">
        <v>1.0489432997254072E-5</v>
      </c>
      <c r="N17" s="92">
        <v>9.4041434589528826E-6</v>
      </c>
      <c r="O17" s="92">
        <v>1.6579783298522126E-5</v>
      </c>
      <c r="P17" s="92">
        <v>1.2762453214431479E-6</v>
      </c>
      <c r="Q17" s="92">
        <v>9.4936803843473278E-6</v>
      </c>
      <c r="R17" s="92">
        <v>6.5943130251368856E-5</v>
      </c>
      <c r="S17" s="92">
        <v>2.1920491371296435E-5</v>
      </c>
      <c r="T17" s="92">
        <v>2.3113367348472144E-5</v>
      </c>
      <c r="U17" s="92">
        <v>1.9290667871801469E-5</v>
      </c>
      <c r="V17" s="92">
        <v>2.9255032256722586E-5</v>
      </c>
      <c r="W17" s="92">
        <v>1.8821836369520771E-5</v>
      </c>
      <c r="X17" s="92">
        <v>1.4729699688850603E-5</v>
      </c>
      <c r="Y17" s="92">
        <v>1.3355174795054001E-5</v>
      </c>
      <c r="Z17" s="92">
        <v>2.6004997962074663E-5</v>
      </c>
      <c r="AA17" s="92">
        <v>2.3663594271072666E-5</v>
      </c>
      <c r="AB17" s="92">
        <v>1.3384955148914149E-5</v>
      </c>
      <c r="AC17" s="92">
        <v>2.111867740288519E-4</v>
      </c>
      <c r="AD17" s="92">
        <v>3.6997015918075972E-5</v>
      </c>
      <c r="AE17" s="92">
        <v>7.7669455236851059E-6</v>
      </c>
      <c r="AF17" s="92">
        <v>2.2093257766707962E-5</v>
      </c>
      <c r="AG17" s="92">
        <v>7.2628029530826118E-5</v>
      </c>
      <c r="AH17" s="92">
        <v>2.3522829348299989E-5</v>
      </c>
      <c r="AI17" s="92">
        <v>1.0510393579885589E-5</v>
      </c>
      <c r="AJ17" s="92">
        <v>2.0006282272714159E-5</v>
      </c>
      <c r="AK17" s="92">
        <v>3.0815973229900216E-5</v>
      </c>
      <c r="AL17" s="92">
        <v>6.4012117522756966E-6</v>
      </c>
      <c r="AM17" s="92">
        <v>8.3653943064472943E-5</v>
      </c>
      <c r="AN17" s="92">
        <v>2.4113778271136137E-5</v>
      </c>
      <c r="AO17" s="92">
        <v>3.0203497637961111E-5</v>
      </c>
      <c r="AP17" s="92">
        <v>3.7560166534728356E-5</v>
      </c>
      <c r="AQ17" s="92">
        <v>2.8158983781402605E-5</v>
      </c>
      <c r="AR17" s="92">
        <v>1.3473891556455993E-5</v>
      </c>
      <c r="AS17" s="92">
        <v>3.4943489238926105E-5</v>
      </c>
      <c r="AT17" s="92">
        <v>3.0684077554496252E-5</v>
      </c>
      <c r="AU17" s="92">
        <v>2.492718900342116E-5</v>
      </c>
      <c r="AV17" s="92">
        <v>1.5611665162541214E-4</v>
      </c>
      <c r="AW17" s="92">
        <v>1.218611137481574E-4</v>
      </c>
      <c r="AX17" s="92">
        <v>1.0880669212512632E-5</v>
      </c>
      <c r="AY17" s="92">
        <v>9.5733328455383046E-6</v>
      </c>
      <c r="AZ17" s="92">
        <v>1.8852854660080864E-5</v>
      </c>
      <c r="BA17" s="92">
        <v>6.5813369153359843E-6</v>
      </c>
      <c r="BB17" s="92">
        <v>3.3574235785674303E-6</v>
      </c>
      <c r="BC17" s="92">
        <v>6.2942096143402516E-6</v>
      </c>
      <c r="BD17" s="92">
        <v>2.6779945904269487E-6</v>
      </c>
      <c r="BE17" s="92">
        <v>1.2229684806237007E-5</v>
      </c>
      <c r="BF17" s="92">
        <v>1.656589308473491E-5</v>
      </c>
      <c r="BG17" s="92">
        <v>1.853914916544643E-5</v>
      </c>
      <c r="BH17" s="92">
        <v>9.8238081552983046E-6</v>
      </c>
      <c r="BI17" s="92">
        <v>4.6762187103521231E-5</v>
      </c>
      <c r="BJ17" s="92">
        <v>1.4891571849966018E-5</v>
      </c>
      <c r="BK17" s="92">
        <v>8.4437252853560963E-6</v>
      </c>
      <c r="BL17" s="92">
        <v>1.1486994232903683E-5</v>
      </c>
      <c r="BM17" s="92">
        <v>2.4469368175809348E-5</v>
      </c>
      <c r="BN17" s="92">
        <v>2.2770547854217095E-5</v>
      </c>
      <c r="BO17" s="92">
        <v>3.4658604748246004E-4</v>
      </c>
      <c r="BP17" s="92">
        <v>3.6618507228665774E-5</v>
      </c>
      <c r="BQ17" s="92">
        <v>2.197227248807521E-5</v>
      </c>
      <c r="BR17" s="92">
        <v>3.4143494147887229E-5</v>
      </c>
      <c r="BS17" s="92">
        <v>2.3718087730638884E-5</v>
      </c>
      <c r="BT17" s="92">
        <v>2.8514854322388544E-5</v>
      </c>
      <c r="BU17" s="92">
        <v>2.7477697773550753E-4</v>
      </c>
      <c r="BV17" s="92">
        <v>1.3597757548787978E-4</v>
      </c>
      <c r="BW17" s="92">
        <v>5.7588655248285564E-4</v>
      </c>
      <c r="BX17" s="92">
        <v>9.1453201708796919E-4</v>
      </c>
      <c r="BY17" s="92">
        <v>2.2516647737701732E-5</v>
      </c>
      <c r="BZ17" s="92">
        <v>2.061623343915854E-3</v>
      </c>
      <c r="CA17" s="92">
        <v>1.1869869301460967E-4</v>
      </c>
      <c r="CB17" s="92">
        <v>1.3814388570140689E-5</v>
      </c>
      <c r="CC17" s="92">
        <v>1.2329798914711086E-5</v>
      </c>
      <c r="CD17" s="92">
        <v>0</v>
      </c>
      <c r="CE17" s="92">
        <v>0</v>
      </c>
      <c r="CF17" s="92">
        <v>0</v>
      </c>
      <c r="CG17" s="92">
        <v>0.23985180658683969</v>
      </c>
      <c r="CH17" s="84" t="s">
        <v>266</v>
      </c>
    </row>
    <row r="18" spans="1:86" s="18" customFormat="1">
      <c r="A18" s="51" t="s">
        <v>10</v>
      </c>
      <c r="B18" s="81" t="s">
        <v>187</v>
      </c>
      <c r="C18" s="92">
        <v>1.9669558426115096E-6</v>
      </c>
      <c r="D18" s="92">
        <v>7.3669914363689248E-7</v>
      </c>
      <c r="E18" s="92">
        <v>2.2424252280624521E-6</v>
      </c>
      <c r="F18" s="92">
        <v>4.3486985871516524E-6</v>
      </c>
      <c r="G18" s="92">
        <v>4.8621102298787274E-6</v>
      </c>
      <c r="H18" s="92">
        <v>2.2717952762945361E-5</v>
      </c>
      <c r="I18" s="92">
        <v>1.4813361665498419E-6</v>
      </c>
      <c r="J18" s="92">
        <v>3.9579788658039748E-5</v>
      </c>
      <c r="K18" s="92">
        <v>5.8320950409956123E-5</v>
      </c>
      <c r="L18" s="92">
        <v>0.34218523601097794</v>
      </c>
      <c r="M18" s="92">
        <v>2.902230579662406E-6</v>
      </c>
      <c r="N18" s="92">
        <v>2.4272417160341574E-6</v>
      </c>
      <c r="O18" s="92">
        <v>1.8945923671956252E-6</v>
      </c>
      <c r="P18" s="92">
        <v>3.4528605513036957E-7</v>
      </c>
      <c r="Q18" s="92">
        <v>2.2970924955108434E-6</v>
      </c>
      <c r="R18" s="92">
        <v>3.2607090501517451E-6</v>
      </c>
      <c r="S18" s="92">
        <v>8.5963751309218903E-5</v>
      </c>
      <c r="T18" s="92">
        <v>3.4760045977450336E-6</v>
      </c>
      <c r="U18" s="92">
        <v>8.9479605659810612E-6</v>
      </c>
      <c r="V18" s="92">
        <v>2.6807787955582037E-6</v>
      </c>
      <c r="W18" s="92">
        <v>2.1874315976369495E-6</v>
      </c>
      <c r="X18" s="92">
        <v>3.1109956065470532E-6</v>
      </c>
      <c r="Y18" s="92">
        <v>3.2945971656192217E-6</v>
      </c>
      <c r="Z18" s="92">
        <v>9.8250507618200379E-5</v>
      </c>
      <c r="AA18" s="92">
        <v>1.8715385362848267E-6</v>
      </c>
      <c r="AB18" s="92">
        <v>1.4737200218006721E-3</v>
      </c>
      <c r="AC18" s="92">
        <v>3.0164640387369049E-4</v>
      </c>
      <c r="AD18" s="92">
        <v>2.6036268283821659E-6</v>
      </c>
      <c r="AE18" s="92">
        <v>1.6070998894727739E-6</v>
      </c>
      <c r="AF18" s="92">
        <v>6.7928996176771287E-6</v>
      </c>
      <c r="AG18" s="92">
        <v>1.1094492273765213E-5</v>
      </c>
      <c r="AH18" s="92">
        <v>7.8473863382209712E-6</v>
      </c>
      <c r="AI18" s="92">
        <v>3.0219310569212883E-6</v>
      </c>
      <c r="AJ18" s="92">
        <v>1.31266501879161E-5</v>
      </c>
      <c r="AK18" s="92">
        <v>1.1122425115867323E-5</v>
      </c>
      <c r="AL18" s="92">
        <v>2.934176028379365E-6</v>
      </c>
      <c r="AM18" s="92">
        <v>2.8791676192250438E-6</v>
      </c>
      <c r="AN18" s="92">
        <v>3.3865891648454227E-6</v>
      </c>
      <c r="AO18" s="92">
        <v>9.7163439248328419E-6</v>
      </c>
      <c r="AP18" s="92">
        <v>6.0890900693454642E-6</v>
      </c>
      <c r="AQ18" s="92">
        <v>2.8266775449490404E-5</v>
      </c>
      <c r="AR18" s="92">
        <v>2.5755203563748814E-6</v>
      </c>
      <c r="AS18" s="92">
        <v>5.9101367986270316E-6</v>
      </c>
      <c r="AT18" s="92">
        <v>3.7337560493919902E-6</v>
      </c>
      <c r="AU18" s="92">
        <v>3.675621739022682E-6</v>
      </c>
      <c r="AV18" s="92">
        <v>7.4642356529791097E-6</v>
      </c>
      <c r="AW18" s="92">
        <v>1.7151929978726676E-5</v>
      </c>
      <c r="AX18" s="92">
        <v>2.8200855716294727E-6</v>
      </c>
      <c r="AY18" s="92">
        <v>2.0103160424292416E-6</v>
      </c>
      <c r="AZ18" s="92">
        <v>2.5615922031776482E-6</v>
      </c>
      <c r="BA18" s="92">
        <v>5.8047057394077577E-6</v>
      </c>
      <c r="BB18" s="92">
        <v>1.7386020787692928E-6</v>
      </c>
      <c r="BC18" s="92">
        <v>3.9148047768198641E-6</v>
      </c>
      <c r="BD18" s="92">
        <v>1.8104859686291473E-6</v>
      </c>
      <c r="BE18" s="92">
        <v>1.3939916622313088E-6</v>
      </c>
      <c r="BF18" s="92">
        <v>3.080443277328254E-6</v>
      </c>
      <c r="BG18" s="92">
        <v>2.6644851326830486E-6</v>
      </c>
      <c r="BH18" s="92">
        <v>1.187279188384861E-6</v>
      </c>
      <c r="BI18" s="92">
        <v>2.5121948269028742E-5</v>
      </c>
      <c r="BJ18" s="92">
        <v>3.2905078264745361E-6</v>
      </c>
      <c r="BK18" s="92">
        <v>6.4491063869203884E-6</v>
      </c>
      <c r="BL18" s="92">
        <v>3.056458784262032E-6</v>
      </c>
      <c r="BM18" s="92">
        <v>3.5084473345828993E-7</v>
      </c>
      <c r="BN18" s="92">
        <v>3.9963724628808082E-6</v>
      </c>
      <c r="BO18" s="92">
        <v>5.440437930586222E-6</v>
      </c>
      <c r="BP18" s="92">
        <v>2.3289682320589196E-6</v>
      </c>
      <c r="BQ18" s="92">
        <v>2.5036990338982675E-6</v>
      </c>
      <c r="BR18" s="92">
        <v>2.4262371878265009E-6</v>
      </c>
      <c r="BS18" s="92">
        <v>1.0879627210879406E-6</v>
      </c>
      <c r="BT18" s="92">
        <v>2.344807012349349E-6</v>
      </c>
      <c r="BU18" s="92">
        <v>2.3715632417794679E-6</v>
      </c>
      <c r="BV18" s="92">
        <v>1.5983598336494342E-6</v>
      </c>
      <c r="BW18" s="92">
        <v>3.4811011163296697E-6</v>
      </c>
      <c r="BX18" s="92">
        <v>7.3205162906190033E-6</v>
      </c>
      <c r="BY18" s="92">
        <v>7.7235559483002883E-5</v>
      </c>
      <c r="BZ18" s="92">
        <v>6.7471981348149693E-5</v>
      </c>
      <c r="CA18" s="92">
        <v>9.37539103442191E-6</v>
      </c>
      <c r="CB18" s="92">
        <v>4.6280908371883162E-4</v>
      </c>
      <c r="CC18" s="92">
        <v>1.6427132168514166E-6</v>
      </c>
      <c r="CD18" s="92">
        <v>0</v>
      </c>
      <c r="CE18" s="92">
        <v>0</v>
      </c>
      <c r="CF18" s="92">
        <v>0</v>
      </c>
      <c r="CG18" s="92">
        <v>0.34519146033738302</v>
      </c>
      <c r="CH18" s="84" t="s">
        <v>267</v>
      </c>
    </row>
    <row r="19" spans="1:86" s="18" customFormat="1" ht="22.5">
      <c r="A19" s="51" t="s">
        <v>11</v>
      </c>
      <c r="B19" s="81" t="s">
        <v>188</v>
      </c>
      <c r="C19" s="92">
        <v>5.9507140264523006E-4</v>
      </c>
      <c r="D19" s="92">
        <v>4.5598881021425308E-5</v>
      </c>
      <c r="E19" s="92">
        <v>1.1234971572146134E-4</v>
      </c>
      <c r="F19" s="92">
        <v>2.2460905386104227E-4</v>
      </c>
      <c r="G19" s="92">
        <v>3.5098011043126198E-4</v>
      </c>
      <c r="H19" s="92">
        <v>5.4771035790438412E-3</v>
      </c>
      <c r="I19" s="92">
        <v>5.7549458222029121E-5</v>
      </c>
      <c r="J19" s="92">
        <v>8.0474223906073589E-5</v>
      </c>
      <c r="K19" s="92">
        <v>4.9447318062937888E-5</v>
      </c>
      <c r="L19" s="92">
        <v>1.2308556532789335E-4</v>
      </c>
      <c r="M19" s="92">
        <v>0.2015332753934958</v>
      </c>
      <c r="N19" s="92">
        <v>1.3073154981658416E-3</v>
      </c>
      <c r="O19" s="92">
        <v>1.1995824010208304E-4</v>
      </c>
      <c r="P19" s="92">
        <v>2.1293844685921551E-5</v>
      </c>
      <c r="Q19" s="92">
        <v>2.845317263369856E-4</v>
      </c>
      <c r="R19" s="92">
        <v>1.7182286697098943E-4</v>
      </c>
      <c r="S19" s="92">
        <v>2.9146020596973124E-4</v>
      </c>
      <c r="T19" s="92">
        <v>1.4087861668311673E-3</v>
      </c>
      <c r="U19" s="92">
        <v>3.6562652687728288E-4</v>
      </c>
      <c r="V19" s="92">
        <v>4.4390901383367171E-4</v>
      </c>
      <c r="W19" s="92">
        <v>5.8415353216570646E-5</v>
      </c>
      <c r="X19" s="92">
        <v>8.4114721010661406E-4</v>
      </c>
      <c r="Y19" s="92">
        <v>1.6229868201250846E-4</v>
      </c>
      <c r="Z19" s="92">
        <v>1.0407241795372572E-4</v>
      </c>
      <c r="AA19" s="92">
        <v>4.7272451654399117E-4</v>
      </c>
      <c r="AB19" s="92">
        <v>1.9126547889511191E-2</v>
      </c>
      <c r="AC19" s="92">
        <v>2.1843466326065711E-3</v>
      </c>
      <c r="AD19" s="92">
        <v>1.6672885271230622E-4</v>
      </c>
      <c r="AE19" s="92">
        <v>5.9010392483755022E-5</v>
      </c>
      <c r="AF19" s="92">
        <v>1.5813980854382961E-4</v>
      </c>
      <c r="AG19" s="92">
        <v>3.1861098770837986E-4</v>
      </c>
      <c r="AH19" s="92">
        <v>5.7597847400869574E-3</v>
      </c>
      <c r="AI19" s="92">
        <v>2.7140720205689212E-3</v>
      </c>
      <c r="AJ19" s="92">
        <v>9.3299195961575581E-3</v>
      </c>
      <c r="AK19" s="92">
        <v>9.3171261195034127E-5</v>
      </c>
      <c r="AL19" s="92">
        <v>1.7343656140721988E-4</v>
      </c>
      <c r="AM19" s="92">
        <v>3.1926734841387477E-4</v>
      </c>
      <c r="AN19" s="92">
        <v>1.808004524230184E-4</v>
      </c>
      <c r="AO19" s="92">
        <v>3.6268533274467254E-4</v>
      </c>
      <c r="AP19" s="92">
        <v>1.3919549179031648E-4</v>
      </c>
      <c r="AQ19" s="92">
        <v>1.7101336997077835E-4</v>
      </c>
      <c r="AR19" s="92">
        <v>1.7842489335577404E-4</v>
      </c>
      <c r="AS19" s="92">
        <v>1.7035156954445821E-4</v>
      </c>
      <c r="AT19" s="92">
        <v>4.4874190213620488E-4</v>
      </c>
      <c r="AU19" s="92">
        <v>9.5384886206157794E-5</v>
      </c>
      <c r="AV19" s="92">
        <v>9.7048346482187827E-5</v>
      </c>
      <c r="AW19" s="92">
        <v>1.0289915499436696E-4</v>
      </c>
      <c r="AX19" s="92">
        <v>8.6357444549320898E-5</v>
      </c>
      <c r="AY19" s="92">
        <v>1.1469540863536552E-4</v>
      </c>
      <c r="AZ19" s="92">
        <v>1.2200804721566218E-4</v>
      </c>
      <c r="BA19" s="92">
        <v>6.511883823457612E-5</v>
      </c>
      <c r="BB19" s="92">
        <v>5.8593193417547637E-5</v>
      </c>
      <c r="BC19" s="92">
        <v>6.4388869460990232E-5</v>
      </c>
      <c r="BD19" s="92">
        <v>1.6824190580520994E-4</v>
      </c>
      <c r="BE19" s="92">
        <v>8.126798037385212E-5</v>
      </c>
      <c r="BF19" s="92">
        <v>8.4032993545735739E-5</v>
      </c>
      <c r="BG19" s="92">
        <v>2.1936893416961572E-4</v>
      </c>
      <c r="BH19" s="92">
        <v>3.330574734587348E-5</v>
      </c>
      <c r="BI19" s="92">
        <v>9.8525940576562257E-5</v>
      </c>
      <c r="BJ19" s="92">
        <v>1.920908807232875E-4</v>
      </c>
      <c r="BK19" s="92">
        <v>1.2049789266900284E-4</v>
      </c>
      <c r="BL19" s="92">
        <v>4.3088347060138893E-4</v>
      </c>
      <c r="BM19" s="92">
        <v>1.2130571597935687E-5</v>
      </c>
      <c r="BN19" s="92">
        <v>1.1921636102551099E-4</v>
      </c>
      <c r="BO19" s="92">
        <v>3.501794064616062E-5</v>
      </c>
      <c r="BP19" s="92">
        <v>1.0826107224785402E-4</v>
      </c>
      <c r="BQ19" s="92">
        <v>2.0917927833772869E-4</v>
      </c>
      <c r="BR19" s="92">
        <v>1.4696092859181525E-4</v>
      </c>
      <c r="BS19" s="92">
        <v>7.5784677488564576E-5</v>
      </c>
      <c r="BT19" s="92">
        <v>8.0541103839901277E-5</v>
      </c>
      <c r="BU19" s="92">
        <v>8.6962563764066042E-5</v>
      </c>
      <c r="BV19" s="92">
        <v>1.2711647951076885E-4</v>
      </c>
      <c r="BW19" s="92">
        <v>8.8493284895276811E-5</v>
      </c>
      <c r="BX19" s="92">
        <v>2.4476581533672059E-4</v>
      </c>
      <c r="BY19" s="92">
        <v>2.1071752520773206E-4</v>
      </c>
      <c r="BZ19" s="92">
        <v>2.3394559000883641E-4</v>
      </c>
      <c r="CA19" s="92">
        <v>1.9772795234864209E-4</v>
      </c>
      <c r="CB19" s="92">
        <v>1.5052364559575709E-4</v>
      </c>
      <c r="CC19" s="92">
        <v>1.8263834560742267E-4</v>
      </c>
      <c r="CD19" s="92">
        <v>0</v>
      </c>
      <c r="CE19" s="92">
        <v>0</v>
      </c>
      <c r="CF19" s="92">
        <v>0</v>
      </c>
      <c r="CG19" s="92">
        <v>0.26130184914576432</v>
      </c>
      <c r="CH19" s="84" t="s">
        <v>268</v>
      </c>
    </row>
    <row r="20" spans="1:86" s="18" customFormat="1">
      <c r="A20" s="51" t="s">
        <v>12</v>
      </c>
      <c r="B20" s="81" t="s">
        <v>189</v>
      </c>
      <c r="C20" s="92">
        <v>1.0274664629026757E-3</v>
      </c>
      <c r="D20" s="92">
        <v>1.0302862424222871E-4</v>
      </c>
      <c r="E20" s="92">
        <v>5.6421923277656823E-4</v>
      </c>
      <c r="F20" s="92">
        <v>4.1560565105645152E-4</v>
      </c>
      <c r="G20" s="92">
        <v>4.0391625279998103E-3</v>
      </c>
      <c r="H20" s="92">
        <v>5.2183407611636331E-3</v>
      </c>
      <c r="I20" s="92">
        <v>6.4118523779847772E-3</v>
      </c>
      <c r="J20" s="92">
        <v>4.1151989616734259E-4</v>
      </c>
      <c r="K20" s="92">
        <v>4.8176703845410819E-4</v>
      </c>
      <c r="L20" s="92">
        <v>1.3389283112253366E-3</v>
      </c>
      <c r="M20" s="92">
        <v>1.1495408798598806E-3</v>
      </c>
      <c r="N20" s="92">
        <v>0.31386958165813139</v>
      </c>
      <c r="O20" s="92">
        <v>6.0736434117908836E-3</v>
      </c>
      <c r="P20" s="92">
        <v>4.2923173695153444E-5</v>
      </c>
      <c r="Q20" s="92">
        <v>1.0951496353266636E-3</v>
      </c>
      <c r="R20" s="92">
        <v>2.7939320675318719E-3</v>
      </c>
      <c r="S20" s="92">
        <v>6.8903415235471352E-4</v>
      </c>
      <c r="T20" s="92">
        <v>1.9785487444885473E-3</v>
      </c>
      <c r="U20" s="92">
        <v>5.1153312701192398E-4</v>
      </c>
      <c r="V20" s="92">
        <v>5.0051770048739467E-4</v>
      </c>
      <c r="W20" s="92">
        <v>5.4323204944721004E-4</v>
      </c>
      <c r="X20" s="92">
        <v>4.7945365846415599E-4</v>
      </c>
      <c r="Y20" s="92">
        <v>7.5916452497520382E-4</v>
      </c>
      <c r="Z20" s="92">
        <v>5.1091989683998485E-4</v>
      </c>
      <c r="AA20" s="92">
        <v>1.0094829408805678E-3</v>
      </c>
      <c r="AB20" s="92">
        <v>1.8535947270506593E-3</v>
      </c>
      <c r="AC20" s="92">
        <v>1.7990863521752569E-3</v>
      </c>
      <c r="AD20" s="92">
        <v>6.5856968565076307E-4</v>
      </c>
      <c r="AE20" s="92">
        <v>2.2453863781783334E-4</v>
      </c>
      <c r="AF20" s="92">
        <v>2.469166089705178E-4</v>
      </c>
      <c r="AG20" s="92">
        <v>4.2215296736157053E-4</v>
      </c>
      <c r="AH20" s="92">
        <v>4.5887899181904727E-4</v>
      </c>
      <c r="AI20" s="92">
        <v>3.5127898756870678E-4</v>
      </c>
      <c r="AJ20" s="92">
        <v>6.6476380397231685E-4</v>
      </c>
      <c r="AK20" s="92">
        <v>4.6156635683633989E-4</v>
      </c>
      <c r="AL20" s="92">
        <v>4.9630202457526934E-4</v>
      </c>
      <c r="AM20" s="92">
        <v>3.6670940945537049E-4</v>
      </c>
      <c r="AN20" s="92">
        <v>3.32293483996672E-4</v>
      </c>
      <c r="AO20" s="92">
        <v>5.0352039053606001E-4</v>
      </c>
      <c r="AP20" s="92">
        <v>2.1985712457848152E-4</v>
      </c>
      <c r="AQ20" s="92">
        <v>3.3399190980268193E-4</v>
      </c>
      <c r="AR20" s="92">
        <v>3.1188993918204489E-4</v>
      </c>
      <c r="AS20" s="92">
        <v>4.1621022541944551E-4</v>
      </c>
      <c r="AT20" s="92">
        <v>8.7399481466395067E-4</v>
      </c>
      <c r="AU20" s="92">
        <v>2.6282217273874402E-3</v>
      </c>
      <c r="AV20" s="92">
        <v>5.3116556966313622E-4</v>
      </c>
      <c r="AW20" s="92">
        <v>1.2651529963370084E-3</v>
      </c>
      <c r="AX20" s="92">
        <v>2.6877140272198174E-4</v>
      </c>
      <c r="AY20" s="92">
        <v>6.3487517785152964E-4</v>
      </c>
      <c r="AZ20" s="92">
        <v>7.4713798287069351E-4</v>
      </c>
      <c r="BA20" s="92">
        <v>5.9740167844890546E-4</v>
      </c>
      <c r="BB20" s="92">
        <v>7.3283429991017213E-4</v>
      </c>
      <c r="BC20" s="92">
        <v>7.9426499766597678E-4</v>
      </c>
      <c r="BD20" s="92">
        <v>1.2229222783789994E-4</v>
      </c>
      <c r="BE20" s="92">
        <v>8.6913276731575575E-4</v>
      </c>
      <c r="BF20" s="92">
        <v>8.0351855882814329E-4</v>
      </c>
      <c r="BG20" s="92">
        <v>2.0475245399583825E-3</v>
      </c>
      <c r="BH20" s="92">
        <v>1.6240413324733222E-4</v>
      </c>
      <c r="BI20" s="92">
        <v>9.4814408572101074E-4</v>
      </c>
      <c r="BJ20" s="92">
        <v>1.1397721388607368E-3</v>
      </c>
      <c r="BK20" s="92">
        <v>1.1643923817309619E-3</v>
      </c>
      <c r="BL20" s="92">
        <v>3.2055792901388108E-4</v>
      </c>
      <c r="BM20" s="92">
        <v>7.2578408520676606E-5</v>
      </c>
      <c r="BN20" s="92">
        <v>1.1889434823283301E-3</v>
      </c>
      <c r="BO20" s="92">
        <v>3.6494048161422361E-4</v>
      </c>
      <c r="BP20" s="92">
        <v>3.2887207159636958E-4</v>
      </c>
      <c r="BQ20" s="92">
        <v>1.1505592057766438E-3</v>
      </c>
      <c r="BR20" s="92">
        <v>2.1168968492212613E-4</v>
      </c>
      <c r="BS20" s="92">
        <v>7.4583333488610951E-4</v>
      </c>
      <c r="BT20" s="92">
        <v>4.5084070936855265E-4</v>
      </c>
      <c r="BU20" s="92">
        <v>5.4636728359469739E-4</v>
      </c>
      <c r="BV20" s="92">
        <v>3.1653623815042746E-4</v>
      </c>
      <c r="BW20" s="92">
        <v>3.370658665335082E-4</v>
      </c>
      <c r="BX20" s="92">
        <v>3.1465743625303221E-4</v>
      </c>
      <c r="BY20" s="92">
        <v>3.1158175350863554E-4</v>
      </c>
      <c r="BZ20" s="92">
        <v>4.1932645029538776E-4</v>
      </c>
      <c r="CA20" s="92">
        <v>1.0615072378283724E-3</v>
      </c>
      <c r="CB20" s="92">
        <v>9.8556187187760205E-4</v>
      </c>
      <c r="CC20" s="92">
        <v>2.4630915856123955E-4</v>
      </c>
      <c r="CD20" s="92">
        <v>0</v>
      </c>
      <c r="CE20" s="92">
        <v>0</v>
      </c>
      <c r="CF20" s="92">
        <v>0</v>
      </c>
      <c r="CG20" s="92">
        <v>0.38784540021767827</v>
      </c>
      <c r="CH20" s="84" t="s">
        <v>269</v>
      </c>
    </row>
    <row r="21" spans="1:86" s="18" customFormat="1">
      <c r="A21" s="51" t="s">
        <v>13</v>
      </c>
      <c r="B21" s="81" t="s">
        <v>190</v>
      </c>
      <c r="C21" s="92">
        <v>6.1346186656247449E-4</v>
      </c>
      <c r="D21" s="92">
        <v>2.9074655121494786E-4</v>
      </c>
      <c r="E21" s="92">
        <v>1.077407779110089E-3</v>
      </c>
      <c r="F21" s="92">
        <v>8.9376910036493889E-4</v>
      </c>
      <c r="G21" s="92">
        <v>1.2551271282081134E-3</v>
      </c>
      <c r="H21" s="92">
        <v>3.4078727704830317E-3</v>
      </c>
      <c r="I21" s="92">
        <v>2.8074948217283091E-4</v>
      </c>
      <c r="J21" s="92">
        <v>3.6293455830364125E-4</v>
      </c>
      <c r="K21" s="92">
        <v>3.341764374176493E-4</v>
      </c>
      <c r="L21" s="92">
        <v>4.4124762967818782E-4</v>
      </c>
      <c r="M21" s="92">
        <v>3.1013343283158029E-4</v>
      </c>
      <c r="N21" s="92">
        <v>9.8009209750475742E-4</v>
      </c>
      <c r="O21" s="92">
        <v>0.24256587624670187</v>
      </c>
      <c r="P21" s="92">
        <v>9.8680890758979243E-5</v>
      </c>
      <c r="Q21" s="92">
        <v>6.7458620131540436E-4</v>
      </c>
      <c r="R21" s="92">
        <v>2.880204639461622E-3</v>
      </c>
      <c r="S21" s="92">
        <v>5.4050056320103037E-4</v>
      </c>
      <c r="T21" s="92">
        <v>1.1049616155209118E-3</v>
      </c>
      <c r="U21" s="92">
        <v>2.6975992838242297E-4</v>
      </c>
      <c r="V21" s="92">
        <v>6.7387175952502202E-4</v>
      </c>
      <c r="W21" s="92">
        <v>3.0882062185665364E-4</v>
      </c>
      <c r="X21" s="92">
        <v>2.9473521940276924E-4</v>
      </c>
      <c r="Y21" s="92">
        <v>3.762222488382117E-4</v>
      </c>
      <c r="Z21" s="92">
        <v>1.6272476178989123E-4</v>
      </c>
      <c r="AA21" s="92">
        <v>6.63758537498003E-4</v>
      </c>
      <c r="AB21" s="92">
        <v>6.2468821422668346E-4</v>
      </c>
      <c r="AC21" s="92">
        <v>1.2075738106511757E-3</v>
      </c>
      <c r="AD21" s="92">
        <v>4.6943767573795822E-4</v>
      </c>
      <c r="AE21" s="92">
        <v>1.1229198498128711E-3</v>
      </c>
      <c r="AF21" s="92">
        <v>4.5712110151811656E-4</v>
      </c>
      <c r="AG21" s="92">
        <v>5.7447519111759079E-4</v>
      </c>
      <c r="AH21" s="92">
        <v>3.846903761761314E-4</v>
      </c>
      <c r="AI21" s="92">
        <v>3.2992756475252289E-4</v>
      </c>
      <c r="AJ21" s="92">
        <v>4.1056123062100801E-4</v>
      </c>
      <c r="AK21" s="92">
        <v>9.3761247279556235E-4</v>
      </c>
      <c r="AL21" s="92">
        <v>1.3544668097337286E-3</v>
      </c>
      <c r="AM21" s="92">
        <v>1.1254892088042182E-3</v>
      </c>
      <c r="AN21" s="92">
        <v>5.7815814293857542E-4</v>
      </c>
      <c r="AO21" s="92">
        <v>1.6345905356408487E-3</v>
      </c>
      <c r="AP21" s="92">
        <v>1.3067685760835446E-3</v>
      </c>
      <c r="AQ21" s="92">
        <v>5.5593804172249304E-4</v>
      </c>
      <c r="AR21" s="92">
        <v>8.3942828598776009E-4</v>
      </c>
      <c r="AS21" s="92">
        <v>7.0179411018210524E-4</v>
      </c>
      <c r="AT21" s="92">
        <v>6.5488710757843406E-4</v>
      </c>
      <c r="AU21" s="92">
        <v>3.130682675265619E-2</v>
      </c>
      <c r="AV21" s="92">
        <v>1.9050323633621241E-3</v>
      </c>
      <c r="AW21" s="92">
        <v>1.1474491559423843E-3</v>
      </c>
      <c r="AX21" s="92">
        <v>1.0012109536300853E-3</v>
      </c>
      <c r="AY21" s="92">
        <v>1.6912197046070098E-3</v>
      </c>
      <c r="AZ21" s="92">
        <v>1.4323985250547172E-3</v>
      </c>
      <c r="BA21" s="92">
        <v>5.1281454184864289E-4</v>
      </c>
      <c r="BB21" s="92">
        <v>8.6361576916223161E-4</v>
      </c>
      <c r="BC21" s="92">
        <v>1.3188596159634796E-3</v>
      </c>
      <c r="BD21" s="92">
        <v>5.8144494553198146E-4</v>
      </c>
      <c r="BE21" s="92">
        <v>5.3930253118183438E-4</v>
      </c>
      <c r="BF21" s="92">
        <v>2.9857009345703508E-3</v>
      </c>
      <c r="BG21" s="92">
        <v>8.1718327326385824E-4</v>
      </c>
      <c r="BH21" s="92">
        <v>5.7221907882208211E-4</v>
      </c>
      <c r="BI21" s="92">
        <v>6.3887355565483955E-3</v>
      </c>
      <c r="BJ21" s="92">
        <v>2.1369120102765361E-3</v>
      </c>
      <c r="BK21" s="92">
        <v>4.1211926340382101E-4</v>
      </c>
      <c r="BL21" s="92">
        <v>1.57159934876632E-3</v>
      </c>
      <c r="BM21" s="92">
        <v>1.9281146054496388E-4</v>
      </c>
      <c r="BN21" s="92">
        <v>2.9634984012766784E-2</v>
      </c>
      <c r="BO21" s="92">
        <v>4.8721645984017137E-4</v>
      </c>
      <c r="BP21" s="92">
        <v>3.8923638640848404E-4</v>
      </c>
      <c r="BQ21" s="92">
        <v>2.6340401764476662E-3</v>
      </c>
      <c r="BR21" s="92">
        <v>3.0072155007155791E-4</v>
      </c>
      <c r="BS21" s="92">
        <v>6.2394027497606678E-4</v>
      </c>
      <c r="BT21" s="92">
        <v>9.0893019162601818E-4</v>
      </c>
      <c r="BU21" s="92">
        <v>4.9636489502402777E-4</v>
      </c>
      <c r="BV21" s="92">
        <v>4.7201995959538325E-4</v>
      </c>
      <c r="BW21" s="92">
        <v>8.362847494047239E-4</v>
      </c>
      <c r="BX21" s="92">
        <v>7.4069038549094115E-4</v>
      </c>
      <c r="BY21" s="92">
        <v>2.0435431315697157E-3</v>
      </c>
      <c r="BZ21" s="92">
        <v>2.2867098920292912E-3</v>
      </c>
      <c r="CA21" s="92">
        <v>3.0555539189996025E-3</v>
      </c>
      <c r="CB21" s="92">
        <v>6.9206214961049523E-4</v>
      </c>
      <c r="CC21" s="92">
        <v>1.2301756407495823E-3</v>
      </c>
      <c r="CD21" s="92">
        <v>0</v>
      </c>
      <c r="CE21" s="92">
        <v>0</v>
      </c>
      <c r="CF21" s="92">
        <v>0</v>
      </c>
      <c r="CG21" s="92">
        <v>0.38034287993393401</v>
      </c>
      <c r="CH21" s="84" t="s">
        <v>270</v>
      </c>
    </row>
    <row r="22" spans="1:86" s="18" customFormat="1">
      <c r="A22" s="51" t="s">
        <v>14</v>
      </c>
      <c r="B22" s="81" t="s">
        <v>191</v>
      </c>
      <c r="C22" s="92">
        <v>3.2572613945436722E-2</v>
      </c>
      <c r="D22" s="92">
        <v>1.5178343783655662E-2</v>
      </c>
      <c r="E22" s="92">
        <v>5.6969861278278244E-2</v>
      </c>
      <c r="F22" s="92">
        <v>3.7582549328157043E-2</v>
      </c>
      <c r="G22" s="92">
        <v>1.8396631964209868E-2</v>
      </c>
      <c r="H22" s="92">
        <v>1.3771411302723441E-2</v>
      </c>
      <c r="I22" s="92">
        <v>3.4502955483492483E-3</v>
      </c>
      <c r="J22" s="92">
        <v>8.3891252334417632E-3</v>
      </c>
      <c r="K22" s="92">
        <v>6.4724198129586068E-3</v>
      </c>
      <c r="L22" s="92">
        <v>5.6470373169301121E-3</v>
      </c>
      <c r="M22" s="92">
        <v>1.3621598585143488E-2</v>
      </c>
      <c r="N22" s="92">
        <v>1.5373685979007384E-2</v>
      </c>
      <c r="O22" s="92">
        <v>7.2319142771087872E-3</v>
      </c>
      <c r="P22" s="92">
        <v>0.92050534226159064</v>
      </c>
      <c r="Q22" s="92">
        <v>3.0172423716241556E-2</v>
      </c>
      <c r="R22" s="92">
        <v>6.9610008509050905E-3</v>
      </c>
      <c r="S22" s="92">
        <v>1.0670566275738843E-2</v>
      </c>
      <c r="T22" s="92">
        <v>2.9419593306129966E-2</v>
      </c>
      <c r="U22" s="92">
        <v>8.5928486331307372E-3</v>
      </c>
      <c r="V22" s="92">
        <v>1.1107071816000558E-2</v>
      </c>
      <c r="W22" s="92">
        <v>2.8376015467793513E-3</v>
      </c>
      <c r="X22" s="92">
        <v>7.6879414513760886E-3</v>
      </c>
      <c r="Y22" s="92">
        <v>6.5795799606248855E-3</v>
      </c>
      <c r="Z22" s="92">
        <v>3.348572852984916E-3</v>
      </c>
      <c r="AA22" s="92">
        <v>5.6396184811637997E-3</v>
      </c>
      <c r="AB22" s="92">
        <v>1.0263538571830873E-2</v>
      </c>
      <c r="AC22" s="92">
        <v>1.2370565838308869E-2</v>
      </c>
      <c r="AD22" s="92">
        <v>1.0532644778559112E-2</v>
      </c>
      <c r="AE22" s="92">
        <v>1.365271382089194E-2</v>
      </c>
      <c r="AF22" s="92">
        <v>4.8236554172470395E-3</v>
      </c>
      <c r="AG22" s="92">
        <v>1.9338240046849302E-2</v>
      </c>
      <c r="AH22" s="92">
        <v>1.6424381918209392E-2</v>
      </c>
      <c r="AI22" s="92">
        <v>1.6692582275263573E-2</v>
      </c>
      <c r="AJ22" s="92">
        <v>4.0080636900892488E-2</v>
      </c>
      <c r="AK22" s="92">
        <v>1.2464959708384602E-2</v>
      </c>
      <c r="AL22" s="92">
        <v>1.3975583066709828E-2</v>
      </c>
      <c r="AM22" s="92">
        <v>8.471501343733475E-3</v>
      </c>
      <c r="AN22" s="92">
        <v>0.11809328521358221</v>
      </c>
      <c r="AO22" s="92">
        <v>2.7921392790389573E-2</v>
      </c>
      <c r="AP22" s="92">
        <v>0.11460169550284501</v>
      </c>
      <c r="AQ22" s="92">
        <v>6.6082291260511038E-3</v>
      </c>
      <c r="AR22" s="92">
        <v>1.0494045411279502E-2</v>
      </c>
      <c r="AS22" s="92">
        <v>3.1825540660090656E-3</v>
      </c>
      <c r="AT22" s="92">
        <v>6.1414609166869612E-3</v>
      </c>
      <c r="AU22" s="92">
        <v>5.2865468565820991E-3</v>
      </c>
      <c r="AV22" s="92">
        <v>5.221242085520432E-3</v>
      </c>
      <c r="AW22" s="92">
        <v>3.1546062552762519E-3</v>
      </c>
      <c r="AX22" s="92">
        <v>2.6019451521204968E-3</v>
      </c>
      <c r="AY22" s="92">
        <v>3.6249132697377582E-3</v>
      </c>
      <c r="AZ22" s="92">
        <v>3.6497110282359569E-3</v>
      </c>
      <c r="BA22" s="92">
        <v>3.4772532707800672E-3</v>
      </c>
      <c r="BB22" s="92">
        <v>2.4887471837500902E-3</v>
      </c>
      <c r="BC22" s="92">
        <v>4.2620436087262839E-3</v>
      </c>
      <c r="BD22" s="92">
        <v>6.0952560465517053E-4</v>
      </c>
      <c r="BE22" s="92">
        <v>4.498568941771427E-3</v>
      </c>
      <c r="BF22" s="92">
        <v>6.0686886653649949E-3</v>
      </c>
      <c r="BG22" s="92">
        <v>8.5467539445010197E-3</v>
      </c>
      <c r="BH22" s="92">
        <v>3.5719671980194E-3</v>
      </c>
      <c r="BI22" s="92">
        <v>4.0792244640500373E-3</v>
      </c>
      <c r="BJ22" s="92">
        <v>7.5075821261163722E-3</v>
      </c>
      <c r="BK22" s="92">
        <v>9.4236088479969851E-3</v>
      </c>
      <c r="BL22" s="92">
        <v>1.1908259087306E-2</v>
      </c>
      <c r="BM22" s="92">
        <v>1.4018532556830368E-3</v>
      </c>
      <c r="BN22" s="92">
        <v>3.0564486327971548E-2</v>
      </c>
      <c r="BO22" s="92">
        <v>4.6332532332294361E-3</v>
      </c>
      <c r="BP22" s="92">
        <v>1.2689271965552421E-2</v>
      </c>
      <c r="BQ22" s="92">
        <v>6.5123768260018739E-3</v>
      </c>
      <c r="BR22" s="92">
        <v>6.5197263403709085E-3</v>
      </c>
      <c r="BS22" s="92">
        <v>2.6891060553216654E-3</v>
      </c>
      <c r="BT22" s="92">
        <v>4.6643226039111011E-3</v>
      </c>
      <c r="BU22" s="92">
        <v>1.9002143636171868E-2</v>
      </c>
      <c r="BV22" s="92">
        <v>1.2685113376963519E-2</v>
      </c>
      <c r="BW22" s="92">
        <v>5.0907285115048872E-3</v>
      </c>
      <c r="BX22" s="92">
        <v>9.3289022578385006E-3</v>
      </c>
      <c r="BY22" s="92">
        <v>3.1285760739381305E-3</v>
      </c>
      <c r="BZ22" s="92">
        <v>1.1740484989880192E-2</v>
      </c>
      <c r="CA22" s="92">
        <v>9.6410470100948865E-3</v>
      </c>
      <c r="CB22" s="92">
        <v>9.9117949092720359E-3</v>
      </c>
      <c r="CC22" s="92">
        <v>4.3967683161464802E-3</v>
      </c>
      <c r="CD22" s="92">
        <v>0</v>
      </c>
      <c r="CE22" s="92">
        <v>0</v>
      </c>
      <c r="CF22" s="92">
        <v>0</v>
      </c>
      <c r="CG22" s="92">
        <v>1.9888944595021538</v>
      </c>
      <c r="CH22" s="84" t="s">
        <v>271</v>
      </c>
    </row>
    <row r="23" spans="1:86" s="18" customFormat="1">
      <c r="A23" s="51" t="s">
        <v>15</v>
      </c>
      <c r="B23" s="81" t="s">
        <v>192</v>
      </c>
      <c r="C23" s="92">
        <v>1.1243663730991371E-2</v>
      </c>
      <c r="D23" s="92">
        <v>2.0638894573466581E-3</v>
      </c>
      <c r="E23" s="92">
        <v>1.8076767722250975E-3</v>
      </c>
      <c r="F23" s="92">
        <v>1.4254998814925424E-2</v>
      </c>
      <c r="G23" s="92">
        <v>5.0929214333656691E-3</v>
      </c>
      <c r="H23" s="92">
        <v>9.6622751528230785E-3</v>
      </c>
      <c r="I23" s="92">
        <v>5.4835906682835687E-4</v>
      </c>
      <c r="J23" s="92">
        <v>5.6365075132682524E-3</v>
      </c>
      <c r="K23" s="92">
        <v>1.5113601302416243E-3</v>
      </c>
      <c r="L23" s="92">
        <v>7.1153045400359398E-3</v>
      </c>
      <c r="M23" s="92">
        <v>8.8396845194432441E-3</v>
      </c>
      <c r="N23" s="92">
        <v>1.195589154546595E-2</v>
      </c>
      <c r="O23" s="92">
        <v>2.1329763749171077E-2</v>
      </c>
      <c r="P23" s="92">
        <v>6.2138418847203511E-3</v>
      </c>
      <c r="Q23" s="92">
        <v>0.52337805480194044</v>
      </c>
      <c r="R23" s="92">
        <v>3.6743438704862533E-2</v>
      </c>
      <c r="S23" s="92">
        <v>3.1997028385724852E-2</v>
      </c>
      <c r="T23" s="92">
        <v>1.3883127759981687E-2</v>
      </c>
      <c r="U23" s="92">
        <v>2.0983452104191198E-3</v>
      </c>
      <c r="V23" s="92">
        <v>9.2003322880533089E-3</v>
      </c>
      <c r="W23" s="92">
        <v>1.1996043761463722E-3</v>
      </c>
      <c r="X23" s="92">
        <v>1.0068983206820918E-2</v>
      </c>
      <c r="Y23" s="92">
        <v>3.3106413895542808E-3</v>
      </c>
      <c r="Z23" s="92">
        <v>6.4084863695371835E-3</v>
      </c>
      <c r="AA23" s="92">
        <v>9.1430340619756707E-3</v>
      </c>
      <c r="AB23" s="92">
        <v>9.0431535660822262E-3</v>
      </c>
      <c r="AC23" s="92">
        <v>1.2067992113880936E-2</v>
      </c>
      <c r="AD23" s="92">
        <v>3.7808540321150343E-3</v>
      </c>
      <c r="AE23" s="92">
        <v>1.1190048642134218E-3</v>
      </c>
      <c r="AF23" s="92">
        <v>9.4209871987964867E-3</v>
      </c>
      <c r="AG23" s="92">
        <v>3.5065427584583977E-3</v>
      </c>
      <c r="AH23" s="92">
        <v>8.5033415942263914E-3</v>
      </c>
      <c r="AI23" s="92">
        <v>3.8672748357045056E-3</v>
      </c>
      <c r="AJ23" s="92">
        <v>9.7848737767729753E-3</v>
      </c>
      <c r="AK23" s="92">
        <v>4.1584424142979172E-3</v>
      </c>
      <c r="AL23" s="92">
        <v>8.1135765575681253E-4</v>
      </c>
      <c r="AM23" s="92">
        <v>1.5195058167865312E-3</v>
      </c>
      <c r="AN23" s="92">
        <v>1.9753517973900357E-3</v>
      </c>
      <c r="AO23" s="92">
        <v>1.6299726286105637E-3</v>
      </c>
      <c r="AP23" s="92">
        <v>1.3381916990765578E-3</v>
      </c>
      <c r="AQ23" s="92">
        <v>5.5522206944600848E-4</v>
      </c>
      <c r="AR23" s="92">
        <v>7.0986186896766529E-4</v>
      </c>
      <c r="AS23" s="92">
        <v>9.7997548613907096E-4</v>
      </c>
      <c r="AT23" s="92">
        <v>1.749445115426391E-3</v>
      </c>
      <c r="AU23" s="92">
        <v>5.9498562378433942E-3</v>
      </c>
      <c r="AV23" s="92">
        <v>1.96831983468056E-3</v>
      </c>
      <c r="AW23" s="92">
        <v>2.4274918468725295E-3</v>
      </c>
      <c r="AX23" s="92">
        <v>5.951644065741498E-4</v>
      </c>
      <c r="AY23" s="92">
        <v>1.5696789397611091E-3</v>
      </c>
      <c r="AZ23" s="92">
        <v>1.1409827489107832E-3</v>
      </c>
      <c r="BA23" s="92">
        <v>4.0881378376398671E-4</v>
      </c>
      <c r="BB23" s="92">
        <v>3.8144905069477868E-4</v>
      </c>
      <c r="BC23" s="92">
        <v>4.65520299972482E-4</v>
      </c>
      <c r="BD23" s="92">
        <v>5.2690180636602373E-4</v>
      </c>
      <c r="BE23" s="92">
        <v>7.7248659193692956E-4</v>
      </c>
      <c r="BF23" s="92">
        <v>8.1995206370992859E-4</v>
      </c>
      <c r="BG23" s="92">
        <v>1.958259633848001E-3</v>
      </c>
      <c r="BH23" s="92">
        <v>5.3994714336688102E-4</v>
      </c>
      <c r="BI23" s="92">
        <v>1.633954409840602E-3</v>
      </c>
      <c r="BJ23" s="92">
        <v>1.5934430429060634E-3</v>
      </c>
      <c r="BK23" s="92">
        <v>3.6823938289797299E-3</v>
      </c>
      <c r="BL23" s="92">
        <v>6.9340187715755737E-4</v>
      </c>
      <c r="BM23" s="92">
        <v>8.4808021738415964E-5</v>
      </c>
      <c r="BN23" s="92">
        <v>3.3987839681021634E-3</v>
      </c>
      <c r="BO23" s="92">
        <v>6.0593904961985239E-4</v>
      </c>
      <c r="BP23" s="92">
        <v>5.9879107937586698E-3</v>
      </c>
      <c r="BQ23" s="92">
        <v>1.0783302663812059E-3</v>
      </c>
      <c r="BR23" s="92">
        <v>7.623115011560805E-4</v>
      </c>
      <c r="BS23" s="92">
        <v>1.0845308515778865E-3</v>
      </c>
      <c r="BT23" s="92">
        <v>1.0135811740522234E-2</v>
      </c>
      <c r="BU23" s="92">
        <v>1.6445313678767393E-3</v>
      </c>
      <c r="BV23" s="92">
        <v>8.3689900749281268E-4</v>
      </c>
      <c r="BW23" s="92">
        <v>2.1411047851970593E-3</v>
      </c>
      <c r="BX23" s="92">
        <v>1.2270194189768608E-3</v>
      </c>
      <c r="BY23" s="92">
        <v>1.6271399426326934E-3</v>
      </c>
      <c r="BZ23" s="92">
        <v>2.3968756824687396E-3</v>
      </c>
      <c r="CA23" s="92">
        <v>2.4514373617283429E-3</v>
      </c>
      <c r="CB23" s="92">
        <v>1.7896327194918185E-3</v>
      </c>
      <c r="CC23" s="92">
        <v>4.8395374872692333E-3</v>
      </c>
      <c r="CD23" s="92">
        <v>0</v>
      </c>
      <c r="CE23" s="92">
        <v>0</v>
      </c>
      <c r="CF23" s="92">
        <v>0</v>
      </c>
      <c r="CG23" s="92">
        <v>0.90044918767119286</v>
      </c>
      <c r="CH23" s="84" t="s">
        <v>272</v>
      </c>
    </row>
    <row r="24" spans="1:86" s="18" customFormat="1" ht="22.5">
      <c r="A24" s="51" t="s">
        <v>16</v>
      </c>
      <c r="B24" s="81" t="s">
        <v>193</v>
      </c>
      <c r="C24" s="92">
        <v>4.5513754430461919E-5</v>
      </c>
      <c r="D24" s="92">
        <v>7.9000098224468133E-6</v>
      </c>
      <c r="E24" s="92">
        <v>1.593294136696416E-5</v>
      </c>
      <c r="F24" s="92">
        <v>8.2942672201433608E-6</v>
      </c>
      <c r="G24" s="92">
        <v>7.8730746939452618E-5</v>
      </c>
      <c r="H24" s="92">
        <v>3.3786386919224373E-5</v>
      </c>
      <c r="I24" s="92">
        <v>6.5737143345891808E-6</v>
      </c>
      <c r="J24" s="92">
        <v>4.9326119269078197E-6</v>
      </c>
      <c r="K24" s="92">
        <v>4.8360085926440794E-6</v>
      </c>
      <c r="L24" s="92">
        <v>8.8453740533444128E-6</v>
      </c>
      <c r="M24" s="92">
        <v>7.7276926377717792E-6</v>
      </c>
      <c r="N24" s="92">
        <v>9.3026163031932379E-6</v>
      </c>
      <c r="O24" s="92">
        <v>1.0096617844206824E-5</v>
      </c>
      <c r="P24" s="92">
        <v>1.4735225935900714E-6</v>
      </c>
      <c r="Q24" s="92">
        <v>5.2467003205518503E-5</v>
      </c>
      <c r="R24" s="92">
        <v>0.25356990588623884</v>
      </c>
      <c r="S24" s="92">
        <v>8.1643491456220464E-6</v>
      </c>
      <c r="T24" s="92">
        <v>9.8546624475782538E-6</v>
      </c>
      <c r="U24" s="92">
        <v>5.4951475034352049E-6</v>
      </c>
      <c r="V24" s="92">
        <v>9.3266688879987343E-6</v>
      </c>
      <c r="W24" s="92">
        <v>6.972893699281607E-6</v>
      </c>
      <c r="X24" s="92">
        <v>5.9671176261606722E-6</v>
      </c>
      <c r="Y24" s="92">
        <v>6.3459298161378633E-6</v>
      </c>
      <c r="Z24" s="92">
        <v>3.2277400243688904E-6</v>
      </c>
      <c r="AA24" s="92">
        <v>5.5333574914056215E-6</v>
      </c>
      <c r="AB24" s="92">
        <v>8.8031735015384777E-6</v>
      </c>
      <c r="AC24" s="92">
        <v>9.5623968769442565E-6</v>
      </c>
      <c r="AD24" s="92">
        <v>8.6836054739059195E-6</v>
      </c>
      <c r="AE24" s="92">
        <v>6.2521376615145208E-6</v>
      </c>
      <c r="AF24" s="92">
        <v>1.2819903492438867E-5</v>
      </c>
      <c r="AG24" s="92">
        <v>1.4794892624841144E-5</v>
      </c>
      <c r="AH24" s="92">
        <v>1.4412316891760942E-5</v>
      </c>
      <c r="AI24" s="92">
        <v>7.9989533324541084E-6</v>
      </c>
      <c r="AJ24" s="92">
        <v>1.5901370589083505E-5</v>
      </c>
      <c r="AK24" s="92">
        <v>8.8466671455942953E-6</v>
      </c>
      <c r="AL24" s="92">
        <v>5.6823027677922984E-5</v>
      </c>
      <c r="AM24" s="92">
        <v>7.6111933585390627E-6</v>
      </c>
      <c r="AN24" s="92">
        <v>9.7012578773225224E-6</v>
      </c>
      <c r="AO24" s="92">
        <v>4.6797674173799183E-5</v>
      </c>
      <c r="AP24" s="92">
        <v>2.1447850786006844E-5</v>
      </c>
      <c r="AQ24" s="92">
        <v>1.3616287272785607E-5</v>
      </c>
      <c r="AR24" s="92">
        <v>6.2931641013529182E-6</v>
      </c>
      <c r="AS24" s="92">
        <v>1.1672136579515919E-5</v>
      </c>
      <c r="AT24" s="92">
        <v>1.8328110548866337E-5</v>
      </c>
      <c r="AU24" s="92">
        <v>2.3860195810213213E-5</v>
      </c>
      <c r="AV24" s="92">
        <v>5.8180933979429219E-5</v>
      </c>
      <c r="AW24" s="92">
        <v>1.8049286110325339E-5</v>
      </c>
      <c r="AX24" s="92">
        <v>9.9960228107165526E-6</v>
      </c>
      <c r="AY24" s="92">
        <v>1.8669106755353855E-5</v>
      </c>
      <c r="AZ24" s="92">
        <v>2.3083076047944728E-5</v>
      </c>
      <c r="BA24" s="92">
        <v>2.4748046637472775E-5</v>
      </c>
      <c r="BB24" s="92">
        <v>5.531098177778491E-6</v>
      </c>
      <c r="BC24" s="92">
        <v>1.4797214581039173E-5</v>
      </c>
      <c r="BD24" s="92">
        <v>1.7959515480612276E-6</v>
      </c>
      <c r="BE24" s="92">
        <v>5.9605409273775063E-5</v>
      </c>
      <c r="BF24" s="92">
        <v>2.6547305998665654E-5</v>
      </c>
      <c r="BG24" s="92">
        <v>2.9965723423381304E-5</v>
      </c>
      <c r="BH24" s="92">
        <v>5.9812317663976284E-6</v>
      </c>
      <c r="BI24" s="92">
        <v>1.242562983255787E-5</v>
      </c>
      <c r="BJ24" s="92">
        <v>3.7547744367635223E-5</v>
      </c>
      <c r="BK24" s="92">
        <v>4.0831500304407313E-3</v>
      </c>
      <c r="BL24" s="92">
        <v>7.8555522525321635E-6</v>
      </c>
      <c r="BM24" s="92">
        <v>3.0958017445068874E-6</v>
      </c>
      <c r="BN24" s="92">
        <v>1.6334020677243094E-5</v>
      </c>
      <c r="BO24" s="92">
        <v>4.1497144736946413E-6</v>
      </c>
      <c r="BP24" s="92">
        <v>1.2432059701936959E-5</v>
      </c>
      <c r="BQ24" s="92">
        <v>1.5083625952886061E-5</v>
      </c>
      <c r="BR24" s="92">
        <v>3.0499694375645504E-5</v>
      </c>
      <c r="BS24" s="92">
        <v>1.8587425078362903E-5</v>
      </c>
      <c r="BT24" s="92">
        <v>3.9924762758304462E-3</v>
      </c>
      <c r="BU24" s="92">
        <v>3.4643540021314287E-4</v>
      </c>
      <c r="BV24" s="92">
        <v>1.2827810757872802E-4</v>
      </c>
      <c r="BW24" s="92">
        <v>5.9087990840991644E-5</v>
      </c>
      <c r="BX24" s="92">
        <v>3.1586894525478875E-5</v>
      </c>
      <c r="BY24" s="92">
        <v>7.9608203917114213E-6</v>
      </c>
      <c r="BZ24" s="92">
        <v>3.2052221540664561E-5</v>
      </c>
      <c r="CA24" s="92">
        <v>2.6990127645731188E-5</v>
      </c>
      <c r="CB24" s="92">
        <v>7.6551370773070574E-6</v>
      </c>
      <c r="CC24" s="92">
        <v>3.2187887176529461E-5</v>
      </c>
      <c r="CD24" s="92">
        <v>0</v>
      </c>
      <c r="CE24" s="92">
        <v>0</v>
      </c>
      <c r="CF24" s="92">
        <v>0</v>
      </c>
      <c r="CG24" s="92">
        <v>0.26345425590567639</v>
      </c>
      <c r="CH24" s="84" t="s">
        <v>273</v>
      </c>
    </row>
    <row r="25" spans="1:86" s="18" customFormat="1">
      <c r="A25" s="51" t="s">
        <v>17</v>
      </c>
      <c r="B25" s="81" t="s">
        <v>194</v>
      </c>
      <c r="C25" s="92">
        <v>1.2220102056660694E-3</v>
      </c>
      <c r="D25" s="92">
        <v>1.9583852384367166E-4</v>
      </c>
      <c r="E25" s="92">
        <v>7.1152252154478405E-4</v>
      </c>
      <c r="F25" s="92">
        <v>8.0330801748371519E-4</v>
      </c>
      <c r="G25" s="92">
        <v>4.7909037027102511E-3</v>
      </c>
      <c r="H25" s="92">
        <v>1.2175667065752386E-2</v>
      </c>
      <c r="I25" s="92">
        <v>8.1517975798705775E-4</v>
      </c>
      <c r="J25" s="92">
        <v>7.9503116655152493E-4</v>
      </c>
      <c r="K25" s="92">
        <v>8.3039943227690167E-4</v>
      </c>
      <c r="L25" s="92">
        <v>3.1316882492789097E-3</v>
      </c>
      <c r="M25" s="92">
        <v>2.2651802403433224E-3</v>
      </c>
      <c r="N25" s="92">
        <v>8.3620399267250571E-4</v>
      </c>
      <c r="O25" s="92">
        <v>1.3839635719302061E-3</v>
      </c>
      <c r="P25" s="92">
        <v>1.0722014556962449E-4</v>
      </c>
      <c r="Q25" s="92">
        <v>3.1103751874841288E-3</v>
      </c>
      <c r="R25" s="92">
        <v>3.7980816451642528E-3</v>
      </c>
      <c r="S25" s="92">
        <v>0.41032929019715519</v>
      </c>
      <c r="T25" s="92">
        <v>4.2871942627806985E-3</v>
      </c>
      <c r="U25" s="92">
        <v>1.2567738993706052E-3</v>
      </c>
      <c r="V25" s="92">
        <v>3.6780663893838808E-3</v>
      </c>
      <c r="W25" s="92">
        <v>5.6025551507332648E-3</v>
      </c>
      <c r="X25" s="92">
        <v>6.8435885732077324E-3</v>
      </c>
      <c r="Y25" s="92">
        <v>5.183518701784978E-3</v>
      </c>
      <c r="Z25" s="92">
        <v>4.5049631225546278E-3</v>
      </c>
      <c r="AA25" s="92">
        <v>1.2698910083134259E-3</v>
      </c>
      <c r="AB25" s="92">
        <v>3.7470817214709479E-3</v>
      </c>
      <c r="AC25" s="92">
        <v>3.0988292271860358E-2</v>
      </c>
      <c r="AD25" s="92">
        <v>2.7994318648010153E-3</v>
      </c>
      <c r="AE25" s="92">
        <v>3.5043691577897704E-4</v>
      </c>
      <c r="AF25" s="92">
        <v>1.1784024269913642E-3</v>
      </c>
      <c r="AG25" s="92">
        <v>1.6620739884263911E-3</v>
      </c>
      <c r="AH25" s="92">
        <v>3.7710757850264458E-3</v>
      </c>
      <c r="AI25" s="92">
        <v>1.8651448273578443E-3</v>
      </c>
      <c r="AJ25" s="92">
        <v>7.1163790400264361E-3</v>
      </c>
      <c r="AK25" s="92">
        <v>1.2297070183813232E-2</v>
      </c>
      <c r="AL25" s="92">
        <v>3.621014143759663E-4</v>
      </c>
      <c r="AM25" s="92">
        <v>1.3376528649579455E-3</v>
      </c>
      <c r="AN25" s="92">
        <v>7.9881044175767249E-4</v>
      </c>
      <c r="AO25" s="92">
        <v>8.3625209246341345E-4</v>
      </c>
      <c r="AP25" s="92">
        <v>4.7949615381726989E-4</v>
      </c>
      <c r="AQ25" s="92">
        <v>4.7114631018164033E-4</v>
      </c>
      <c r="AR25" s="92">
        <v>4.2529765698330282E-4</v>
      </c>
      <c r="AS25" s="92">
        <v>4.1882632325025384E-4</v>
      </c>
      <c r="AT25" s="92">
        <v>1.7479595774943461E-3</v>
      </c>
      <c r="AU25" s="92">
        <v>7.3311875749178517E-4</v>
      </c>
      <c r="AV25" s="92">
        <v>2.0451545204950923E-3</v>
      </c>
      <c r="AW25" s="92">
        <v>2.1616312928325982E-3</v>
      </c>
      <c r="AX25" s="92">
        <v>5.5475928198059419E-4</v>
      </c>
      <c r="AY25" s="92">
        <v>8.8806618115459758E-4</v>
      </c>
      <c r="AZ25" s="92">
        <v>1.0279477785938458E-3</v>
      </c>
      <c r="BA25" s="92">
        <v>2.9902279401638901E-4</v>
      </c>
      <c r="BB25" s="92">
        <v>1.6806604254744482E-4</v>
      </c>
      <c r="BC25" s="92">
        <v>2.5979479872893497E-4</v>
      </c>
      <c r="BD25" s="92">
        <v>1.4773779116395978E-4</v>
      </c>
      <c r="BE25" s="92">
        <v>3.3691609920994282E-4</v>
      </c>
      <c r="BF25" s="92">
        <v>5.1886966608804348E-4</v>
      </c>
      <c r="BG25" s="92">
        <v>4.0811973384993422E-3</v>
      </c>
      <c r="BH25" s="92">
        <v>2.2978267010256517E-4</v>
      </c>
      <c r="BI25" s="92">
        <v>1.3493504068044988E-3</v>
      </c>
      <c r="BJ25" s="92">
        <v>4.0234698278471702E-3</v>
      </c>
      <c r="BK25" s="92">
        <v>8.4654560930999046E-4</v>
      </c>
      <c r="BL25" s="92">
        <v>6.0417498531119664E-4</v>
      </c>
      <c r="BM25" s="92">
        <v>5.4597939342326158E-5</v>
      </c>
      <c r="BN25" s="92">
        <v>7.3376270626181964E-4</v>
      </c>
      <c r="BO25" s="92">
        <v>5.3836004907159205E-4</v>
      </c>
      <c r="BP25" s="92">
        <v>4.7854435536618892E-3</v>
      </c>
      <c r="BQ25" s="92">
        <v>3.8910079268784292E-3</v>
      </c>
      <c r="BR25" s="92">
        <v>3.160339677829689E-4</v>
      </c>
      <c r="BS25" s="92">
        <v>1.8360506717750915E-4</v>
      </c>
      <c r="BT25" s="92">
        <v>6.6866770952552293E-4</v>
      </c>
      <c r="BU25" s="92">
        <v>8.92469177471615E-4</v>
      </c>
      <c r="BV25" s="92">
        <v>4.1053907608577079E-4</v>
      </c>
      <c r="BW25" s="92">
        <v>5.9769166187146065E-4</v>
      </c>
      <c r="BX25" s="92">
        <v>8.2636919674792056E-4</v>
      </c>
      <c r="BY25" s="92">
        <v>9.1701774542000752E-4</v>
      </c>
      <c r="BZ25" s="92">
        <v>9.6932871113144603E-4</v>
      </c>
      <c r="CA25" s="92">
        <v>5.9937842226149586E-4</v>
      </c>
      <c r="CB25" s="92">
        <v>4.5037191696207851E-3</v>
      </c>
      <c r="CC25" s="92">
        <v>3.8600928939779873E-4</v>
      </c>
      <c r="CD25" s="92">
        <v>0</v>
      </c>
      <c r="CE25" s="92">
        <v>0</v>
      </c>
      <c r="CF25" s="92">
        <v>0</v>
      </c>
      <c r="CG25" s="92">
        <v>0.59413095380426717</v>
      </c>
      <c r="CH25" s="84" t="s">
        <v>274</v>
      </c>
    </row>
    <row r="26" spans="1:86" s="18" customFormat="1">
      <c r="A26" s="51" t="s">
        <v>18</v>
      </c>
      <c r="B26" s="81" t="s">
        <v>195</v>
      </c>
      <c r="C26" s="92">
        <v>8.5127222816840347E-4</v>
      </c>
      <c r="D26" s="92">
        <v>1.2963426121923518E-4</v>
      </c>
      <c r="E26" s="92">
        <v>3.2328885784827297E-4</v>
      </c>
      <c r="F26" s="92">
        <v>4.1073648831628582E-4</v>
      </c>
      <c r="G26" s="92">
        <v>8.138918533967946E-4</v>
      </c>
      <c r="H26" s="92">
        <v>9.4257846867219757E-3</v>
      </c>
      <c r="I26" s="92">
        <v>8.8160386493524152E-5</v>
      </c>
      <c r="J26" s="92">
        <v>1.1478782634310795E-4</v>
      </c>
      <c r="K26" s="92">
        <v>9.0774307333004717E-5</v>
      </c>
      <c r="L26" s="92">
        <v>1.5073918805463978E-4</v>
      </c>
      <c r="M26" s="92">
        <v>6.694358568697439E-4</v>
      </c>
      <c r="N26" s="92">
        <v>4.6140253648048246E-4</v>
      </c>
      <c r="O26" s="92">
        <v>3.8778509202935666E-4</v>
      </c>
      <c r="P26" s="92">
        <v>6.3297040325261048E-5</v>
      </c>
      <c r="Q26" s="92">
        <v>9.7040428924347782E-4</v>
      </c>
      <c r="R26" s="92">
        <v>1.065327574070279E-3</v>
      </c>
      <c r="S26" s="92">
        <v>2.2478643440368391E-4</v>
      </c>
      <c r="T26" s="92">
        <v>0.16985048610049699</v>
      </c>
      <c r="U26" s="92">
        <v>7.2163523943938475E-4</v>
      </c>
      <c r="V26" s="92">
        <v>2.1428822704909027E-3</v>
      </c>
      <c r="W26" s="92">
        <v>1.6984958989500892E-4</v>
      </c>
      <c r="X26" s="92">
        <v>9.6729957063322505E-4</v>
      </c>
      <c r="Y26" s="92">
        <v>5.456435601518025E-4</v>
      </c>
      <c r="Z26" s="92">
        <v>7.220430828101523E-4</v>
      </c>
      <c r="AA26" s="92">
        <v>4.2480564566079278E-4</v>
      </c>
      <c r="AB26" s="92">
        <v>1.0972734554117462E-3</v>
      </c>
      <c r="AC26" s="92">
        <v>1.3784746369477653E-3</v>
      </c>
      <c r="AD26" s="92">
        <v>5.5495786635048096E-4</v>
      </c>
      <c r="AE26" s="92">
        <v>1.5526796772815548E-4</v>
      </c>
      <c r="AF26" s="92">
        <v>1.0183266839757939E-3</v>
      </c>
      <c r="AG26" s="92">
        <v>4.720181415631889E-4</v>
      </c>
      <c r="AH26" s="92">
        <v>1.4373644798793802E-2</v>
      </c>
      <c r="AI26" s="92">
        <v>8.903478397680015E-3</v>
      </c>
      <c r="AJ26" s="92">
        <v>1.4625168833871233E-2</v>
      </c>
      <c r="AK26" s="92">
        <v>1.0069467998622672E-3</v>
      </c>
      <c r="AL26" s="92">
        <v>2.5422198086532218E-4</v>
      </c>
      <c r="AM26" s="92">
        <v>2.8632102686753925E-4</v>
      </c>
      <c r="AN26" s="92">
        <v>5.3818729819897645E-4</v>
      </c>
      <c r="AO26" s="92">
        <v>9.8283558377109791E-4</v>
      </c>
      <c r="AP26" s="92">
        <v>3.3506465589869955E-4</v>
      </c>
      <c r="AQ26" s="92">
        <v>3.0660770308224328E-4</v>
      </c>
      <c r="AR26" s="92">
        <v>4.1872643819301536E-4</v>
      </c>
      <c r="AS26" s="92">
        <v>5.3227131552313091E-4</v>
      </c>
      <c r="AT26" s="92">
        <v>1.0508466910565282E-3</v>
      </c>
      <c r="AU26" s="92">
        <v>2.0781311982926936E-4</v>
      </c>
      <c r="AV26" s="92">
        <v>1.6059335670129833E-4</v>
      </c>
      <c r="AW26" s="92">
        <v>2.5216194912786169E-4</v>
      </c>
      <c r="AX26" s="92">
        <v>2.1331650856541828E-4</v>
      </c>
      <c r="AY26" s="92">
        <v>2.3433980177123607E-4</v>
      </c>
      <c r="AZ26" s="92">
        <v>2.6106062307846949E-4</v>
      </c>
      <c r="BA26" s="92">
        <v>1.3711409950116485E-4</v>
      </c>
      <c r="BB26" s="92">
        <v>1.232031865911799E-4</v>
      </c>
      <c r="BC26" s="92">
        <v>1.2105344358459054E-4</v>
      </c>
      <c r="BD26" s="92">
        <v>2.7356113537856986E-4</v>
      </c>
      <c r="BE26" s="92">
        <v>1.7448791873393021E-4</v>
      </c>
      <c r="BF26" s="92">
        <v>1.6042071325587687E-4</v>
      </c>
      <c r="BG26" s="92">
        <v>3.5449492225241903E-4</v>
      </c>
      <c r="BH26" s="92">
        <v>6.1255632470485837E-5</v>
      </c>
      <c r="BI26" s="92">
        <v>2.5626782013033833E-4</v>
      </c>
      <c r="BJ26" s="92">
        <v>2.0039039713820746E-4</v>
      </c>
      <c r="BK26" s="92">
        <v>2.0038024884694425E-4</v>
      </c>
      <c r="BL26" s="92">
        <v>3.2974888032534451E-4</v>
      </c>
      <c r="BM26" s="92">
        <v>2.5700336235598962E-5</v>
      </c>
      <c r="BN26" s="92">
        <v>2.7350034628582069E-4</v>
      </c>
      <c r="BO26" s="92">
        <v>6.8865028244682931E-5</v>
      </c>
      <c r="BP26" s="92">
        <v>2.3458279587377695E-4</v>
      </c>
      <c r="BQ26" s="92">
        <v>1.6548658374494643E-4</v>
      </c>
      <c r="BR26" s="92">
        <v>4.4942967939402335E-4</v>
      </c>
      <c r="BS26" s="92">
        <v>1.4137671832914451E-4</v>
      </c>
      <c r="BT26" s="92">
        <v>1.9232289706988401E-4</v>
      </c>
      <c r="BU26" s="92">
        <v>1.8242283141603165E-4</v>
      </c>
      <c r="BV26" s="92">
        <v>1.4362441357149266E-4</v>
      </c>
      <c r="BW26" s="92">
        <v>1.6970874078676119E-4</v>
      </c>
      <c r="BX26" s="92">
        <v>4.5281710017342836E-4</v>
      </c>
      <c r="BY26" s="92">
        <v>2.8618150147742701E-4</v>
      </c>
      <c r="BZ26" s="92">
        <v>4.2970401241007318E-4</v>
      </c>
      <c r="CA26" s="92">
        <v>3.9770183877251941E-4</v>
      </c>
      <c r="CB26" s="92">
        <v>2.4066239049756632E-4</v>
      </c>
      <c r="CC26" s="92">
        <v>1.1292030992356185E-4</v>
      </c>
      <c r="CD26" s="92">
        <v>0</v>
      </c>
      <c r="CE26" s="92">
        <v>0</v>
      </c>
      <c r="CF26" s="92">
        <v>0</v>
      </c>
      <c r="CG26" s="92">
        <v>0.24776546552402615</v>
      </c>
      <c r="CH26" s="84" t="s">
        <v>275</v>
      </c>
    </row>
    <row r="27" spans="1:86" s="18" customFormat="1">
      <c r="A27" s="51" t="s">
        <v>19</v>
      </c>
      <c r="B27" s="81" t="s">
        <v>196</v>
      </c>
      <c r="C27" s="92">
        <v>2.5440490724344087E-4</v>
      </c>
      <c r="D27" s="92">
        <v>1.1722227005918821E-4</v>
      </c>
      <c r="E27" s="92">
        <v>4.2440040422014533E-4</v>
      </c>
      <c r="F27" s="92">
        <v>6.6049644198881501E-4</v>
      </c>
      <c r="G27" s="92">
        <v>2.6444651414886248E-4</v>
      </c>
      <c r="H27" s="92">
        <v>6.2766934470905424E-4</v>
      </c>
      <c r="I27" s="92">
        <v>7.2015576576406703E-5</v>
      </c>
      <c r="J27" s="92">
        <v>3.3823870093849809E-4</v>
      </c>
      <c r="K27" s="92">
        <v>1.9101708246111552E-4</v>
      </c>
      <c r="L27" s="92">
        <v>3.3441776127833008E-4</v>
      </c>
      <c r="M27" s="92">
        <v>8.3079577103693531E-4</v>
      </c>
      <c r="N27" s="92">
        <v>4.0582400561486095E-4</v>
      </c>
      <c r="O27" s="92">
        <v>7.6425822699372446E-4</v>
      </c>
      <c r="P27" s="92">
        <v>5.932758900164603E-5</v>
      </c>
      <c r="Q27" s="92">
        <v>4.4079729448246021E-4</v>
      </c>
      <c r="R27" s="92">
        <v>1.61439525134832E-3</v>
      </c>
      <c r="S27" s="92">
        <v>1.1195185221319177E-3</v>
      </c>
      <c r="T27" s="92">
        <v>2.6191795766415016E-3</v>
      </c>
      <c r="U27" s="92">
        <v>0.52630721748532805</v>
      </c>
      <c r="V27" s="92">
        <v>2.4577288712660735E-2</v>
      </c>
      <c r="W27" s="92">
        <v>7.9546225018072621E-4</v>
      </c>
      <c r="X27" s="92">
        <v>2.3299858814226453E-2</v>
      </c>
      <c r="Y27" s="92">
        <v>3.3495586536631879E-2</v>
      </c>
      <c r="Z27" s="92">
        <v>1.2375473016244332E-2</v>
      </c>
      <c r="AA27" s="92">
        <v>1.3750179173423478E-2</v>
      </c>
      <c r="AB27" s="92">
        <v>3.7991418073366817E-3</v>
      </c>
      <c r="AC27" s="92">
        <v>6.3720898097295586E-3</v>
      </c>
      <c r="AD27" s="92">
        <v>3.7432310279145167E-3</v>
      </c>
      <c r="AE27" s="92">
        <v>2.422674398117055E-4</v>
      </c>
      <c r="AF27" s="92">
        <v>8.0700414053841375E-4</v>
      </c>
      <c r="AG27" s="92">
        <v>5.0323331658531196E-4</v>
      </c>
      <c r="AH27" s="92">
        <v>4.3388255838177755E-3</v>
      </c>
      <c r="AI27" s="92">
        <v>5.5193925396149887E-3</v>
      </c>
      <c r="AJ27" s="92">
        <v>7.6276092370298806E-3</v>
      </c>
      <c r="AK27" s="92">
        <v>2.4981162225281338E-3</v>
      </c>
      <c r="AL27" s="92">
        <v>2.0404962995822882E-4</v>
      </c>
      <c r="AM27" s="92">
        <v>1.9222283875026787E-4</v>
      </c>
      <c r="AN27" s="92">
        <v>4.9285287543738231E-4</v>
      </c>
      <c r="AO27" s="92">
        <v>9.2752048851272001E-4</v>
      </c>
      <c r="AP27" s="92">
        <v>3.0454522308327937E-4</v>
      </c>
      <c r="AQ27" s="92">
        <v>2.017046145157654E-4</v>
      </c>
      <c r="AR27" s="92">
        <v>2.0444996126491879E-4</v>
      </c>
      <c r="AS27" s="92">
        <v>1.9752137694199255E-4</v>
      </c>
      <c r="AT27" s="92">
        <v>1.8668392436813679E-4</v>
      </c>
      <c r="AU27" s="92">
        <v>2.2379104063034705E-4</v>
      </c>
      <c r="AV27" s="92">
        <v>2.4061494640683585E-4</v>
      </c>
      <c r="AW27" s="92">
        <v>1.4815289166387829E-4</v>
      </c>
      <c r="AX27" s="92">
        <v>4.1384553225805044E-4</v>
      </c>
      <c r="AY27" s="92">
        <v>2.1141070008631106E-4</v>
      </c>
      <c r="AZ27" s="92">
        <v>2.1531632827209509E-4</v>
      </c>
      <c r="BA27" s="92">
        <v>7.5019859808434609E-5</v>
      </c>
      <c r="BB27" s="92">
        <v>6.1039593532028494E-5</v>
      </c>
      <c r="BC27" s="92">
        <v>7.191137865266651E-5</v>
      </c>
      <c r="BD27" s="92">
        <v>7.6957791665315024E-5</v>
      </c>
      <c r="BE27" s="92">
        <v>1.273746630393096E-4</v>
      </c>
      <c r="BF27" s="92">
        <v>1.2580564232633803E-4</v>
      </c>
      <c r="BG27" s="92">
        <v>4.9332661221185997E-4</v>
      </c>
      <c r="BH27" s="92">
        <v>4.1377225042697863E-5</v>
      </c>
      <c r="BI27" s="92">
        <v>2.2601884632149726E-4</v>
      </c>
      <c r="BJ27" s="92">
        <v>2.1429044791395024E-4</v>
      </c>
      <c r="BK27" s="92">
        <v>3.3736457391943719E-4</v>
      </c>
      <c r="BL27" s="92">
        <v>2.3477643409261257E-4</v>
      </c>
      <c r="BM27" s="92">
        <v>1.7698072544230977E-5</v>
      </c>
      <c r="BN27" s="92">
        <v>2.7669120062257815E-4</v>
      </c>
      <c r="BO27" s="92">
        <v>9.6583266679061341E-5</v>
      </c>
      <c r="BP27" s="92">
        <v>1.4337863147888505E-4</v>
      </c>
      <c r="BQ27" s="92">
        <v>1.9615449222873979E-4</v>
      </c>
      <c r="BR27" s="92">
        <v>2.3647959853204809E-4</v>
      </c>
      <c r="BS27" s="92">
        <v>8.5594847490005413E-5</v>
      </c>
      <c r="BT27" s="92">
        <v>1.4451023436030545E-4</v>
      </c>
      <c r="BU27" s="92">
        <v>1.6999310436664769E-4</v>
      </c>
      <c r="BV27" s="92">
        <v>7.4959206160165218E-5</v>
      </c>
      <c r="BW27" s="92">
        <v>1.5889323203267238E-4</v>
      </c>
      <c r="BX27" s="92">
        <v>2.6037280086532819E-4</v>
      </c>
      <c r="BY27" s="92">
        <v>1.7844038619835349E-4</v>
      </c>
      <c r="BZ27" s="92">
        <v>6.1425942525710007E-4</v>
      </c>
      <c r="CA27" s="92">
        <v>2.2874699210886654E-4</v>
      </c>
      <c r="CB27" s="92">
        <v>6.014115860076564E-4</v>
      </c>
      <c r="CC27" s="92">
        <v>1.7865431458505488E-4</v>
      </c>
      <c r="CD27" s="92">
        <v>0</v>
      </c>
      <c r="CE27" s="92">
        <v>0</v>
      </c>
      <c r="CF27" s="92">
        <v>0</v>
      </c>
      <c r="CG27" s="92">
        <v>0.69130316918667212</v>
      </c>
      <c r="CH27" s="84" t="s">
        <v>276</v>
      </c>
    </row>
    <row r="28" spans="1:86" s="18" customFormat="1">
      <c r="A28" s="51" t="s">
        <v>20</v>
      </c>
      <c r="B28" s="81" t="s">
        <v>197</v>
      </c>
      <c r="C28" s="92">
        <v>5.7528574704673267E-4</v>
      </c>
      <c r="D28" s="92">
        <v>2.4850978337979105E-4</v>
      </c>
      <c r="E28" s="92">
        <v>1.4347518701960523E-3</v>
      </c>
      <c r="F28" s="92">
        <v>1.8537211165977512E-3</v>
      </c>
      <c r="G28" s="92">
        <v>9.0688369158049907E-4</v>
      </c>
      <c r="H28" s="92">
        <v>2.8431439300658358E-3</v>
      </c>
      <c r="I28" s="92">
        <v>1.9146754404041519E-4</v>
      </c>
      <c r="J28" s="92">
        <v>6.8435084748215327E-4</v>
      </c>
      <c r="K28" s="92">
        <v>8.0119365536658171E-4</v>
      </c>
      <c r="L28" s="92">
        <v>1.0480888171536058E-3</v>
      </c>
      <c r="M28" s="92">
        <v>1.9878317450173271E-3</v>
      </c>
      <c r="N28" s="92">
        <v>7.8547726301518941E-4</v>
      </c>
      <c r="O28" s="92">
        <v>9.6338626860310503E-4</v>
      </c>
      <c r="P28" s="92">
        <v>1.6460447665620593E-4</v>
      </c>
      <c r="Q28" s="92">
        <v>7.523220057476731E-4</v>
      </c>
      <c r="R28" s="92">
        <v>1.2317316416351313E-3</v>
      </c>
      <c r="S28" s="92">
        <v>1.3021762998359397E-3</v>
      </c>
      <c r="T28" s="92">
        <v>1.8592161936574606E-3</v>
      </c>
      <c r="U28" s="92">
        <v>4.8506027103072661E-4</v>
      </c>
      <c r="V28" s="92">
        <v>0.2692977400554688</v>
      </c>
      <c r="W28" s="92">
        <v>2.9421006681257938E-4</v>
      </c>
      <c r="X28" s="92">
        <v>3.4838375431546194E-3</v>
      </c>
      <c r="Y28" s="92">
        <v>1.1638855592080404E-2</v>
      </c>
      <c r="Z28" s="92">
        <v>2.4010744904466412E-3</v>
      </c>
      <c r="AA28" s="92">
        <v>2.7241011040581579E-2</v>
      </c>
      <c r="AB28" s="92">
        <v>2.5645355351577494E-3</v>
      </c>
      <c r="AC28" s="92">
        <v>5.7897020782059141E-4</v>
      </c>
      <c r="AD28" s="92">
        <v>1.1941443173342297E-2</v>
      </c>
      <c r="AE28" s="92">
        <v>7.3951299495458314E-4</v>
      </c>
      <c r="AF28" s="92">
        <v>3.2729607246960251E-4</v>
      </c>
      <c r="AG28" s="92">
        <v>1.790738975614324E-3</v>
      </c>
      <c r="AH28" s="92">
        <v>1.4279581521324476E-2</v>
      </c>
      <c r="AI28" s="92">
        <v>4.2368637691568107E-3</v>
      </c>
      <c r="AJ28" s="92">
        <v>2.0969756430217295E-2</v>
      </c>
      <c r="AK28" s="92">
        <v>1.4322298811670897E-3</v>
      </c>
      <c r="AL28" s="92">
        <v>1.4214546634677789E-3</v>
      </c>
      <c r="AM28" s="92">
        <v>9.9258819545803624E-4</v>
      </c>
      <c r="AN28" s="92">
        <v>1.0686755506454776E-3</v>
      </c>
      <c r="AO28" s="92">
        <v>4.0248503347696495E-3</v>
      </c>
      <c r="AP28" s="92">
        <v>5.413026362560355E-4</v>
      </c>
      <c r="AQ28" s="92">
        <v>4.3154358645814149E-4</v>
      </c>
      <c r="AR28" s="92">
        <v>6.8192623482081645E-4</v>
      </c>
      <c r="AS28" s="92">
        <v>7.2994092283135451E-4</v>
      </c>
      <c r="AT28" s="92">
        <v>7.31449542527175E-4</v>
      </c>
      <c r="AU28" s="92">
        <v>5.4685141831671655E-4</v>
      </c>
      <c r="AV28" s="92">
        <v>1.2360580743934584E-3</v>
      </c>
      <c r="AW28" s="92">
        <v>6.1569579565238174E-4</v>
      </c>
      <c r="AX28" s="92">
        <v>4.4627404670746806E-4</v>
      </c>
      <c r="AY28" s="92">
        <v>6.7207914737591747E-4</v>
      </c>
      <c r="AZ28" s="92">
        <v>9.2040925283603907E-4</v>
      </c>
      <c r="BA28" s="92">
        <v>2.9343326386653421E-4</v>
      </c>
      <c r="BB28" s="92">
        <v>2.1789550336191418E-4</v>
      </c>
      <c r="BC28" s="92">
        <v>3.3272945126749698E-4</v>
      </c>
      <c r="BD28" s="92">
        <v>2.4260691896458818E-4</v>
      </c>
      <c r="BE28" s="92">
        <v>4.8932265191680021E-4</v>
      </c>
      <c r="BF28" s="92">
        <v>4.6156217094019228E-4</v>
      </c>
      <c r="BG28" s="92">
        <v>2.4517478734478924E-3</v>
      </c>
      <c r="BH28" s="92">
        <v>1.4076959837076874E-4</v>
      </c>
      <c r="BI28" s="92">
        <v>1.5362009835251976E-3</v>
      </c>
      <c r="BJ28" s="92">
        <v>9.2375744988519896E-4</v>
      </c>
      <c r="BK28" s="92">
        <v>1.5695970508170002E-3</v>
      </c>
      <c r="BL28" s="92">
        <v>7.7883736136770496E-4</v>
      </c>
      <c r="BM28" s="92">
        <v>6.627583800975268E-5</v>
      </c>
      <c r="BN28" s="92">
        <v>7.2314242577097357E-4</v>
      </c>
      <c r="BO28" s="92">
        <v>4.4100787294185209E-4</v>
      </c>
      <c r="BP28" s="92">
        <v>6.9592238713269035E-4</v>
      </c>
      <c r="BQ28" s="92">
        <v>6.8305174683698858E-4</v>
      </c>
      <c r="BR28" s="92">
        <v>4.5746795200635399E-4</v>
      </c>
      <c r="BS28" s="92">
        <v>2.7619945565014151E-4</v>
      </c>
      <c r="BT28" s="92">
        <v>4.6937212402280783E-4</v>
      </c>
      <c r="BU28" s="92">
        <v>8.8493142246815317E-4</v>
      </c>
      <c r="BV28" s="92">
        <v>3.1798572757660103E-4</v>
      </c>
      <c r="BW28" s="92">
        <v>8.0164042091039622E-4</v>
      </c>
      <c r="BX28" s="92">
        <v>9.1357804481623478E-4</v>
      </c>
      <c r="BY28" s="92">
        <v>7.1339802146845534E-4</v>
      </c>
      <c r="BZ28" s="92">
        <v>1.322489336702637E-3</v>
      </c>
      <c r="CA28" s="92">
        <v>7.552389800190635E-4</v>
      </c>
      <c r="CB28" s="92">
        <v>4.5631376067644678E-3</v>
      </c>
      <c r="CC28" s="92">
        <v>5.6692394143007007E-4</v>
      </c>
      <c r="CD28" s="92">
        <v>0</v>
      </c>
      <c r="CE28" s="92">
        <v>0</v>
      </c>
      <c r="CF28" s="92">
        <v>0</v>
      </c>
      <c r="CG28" s="92">
        <v>0.43248818350265317</v>
      </c>
      <c r="CH28" s="84" t="s">
        <v>277</v>
      </c>
    </row>
    <row r="29" spans="1:86" s="18" customFormat="1">
      <c r="A29" s="51" t="s">
        <v>21</v>
      </c>
      <c r="B29" s="81" t="s">
        <v>198</v>
      </c>
      <c r="C29" s="92">
        <v>6.8058526516084995E-5</v>
      </c>
      <c r="D29" s="92">
        <v>8.5292046638382578E-5</v>
      </c>
      <c r="E29" s="92">
        <v>1.1899926961361627E-4</v>
      </c>
      <c r="F29" s="92">
        <v>9.0593920613356494E-5</v>
      </c>
      <c r="G29" s="92">
        <v>7.264964918184763E-5</v>
      </c>
      <c r="H29" s="92">
        <v>9.3848550256295647E-5</v>
      </c>
      <c r="I29" s="92">
        <v>3.0460693116975256E-5</v>
      </c>
      <c r="J29" s="92">
        <v>4.4254327175415808E-5</v>
      </c>
      <c r="K29" s="92">
        <v>5.1545884229196877E-5</v>
      </c>
      <c r="L29" s="92">
        <v>5.2178682204749662E-5</v>
      </c>
      <c r="M29" s="92">
        <v>7.4013725061257464E-5</v>
      </c>
      <c r="N29" s="92">
        <v>7.736099178166968E-5</v>
      </c>
      <c r="O29" s="92">
        <v>1.6205630681847985E-4</v>
      </c>
      <c r="P29" s="92">
        <v>1.774314094992916E-5</v>
      </c>
      <c r="Q29" s="92">
        <v>7.1877779182387953E-5</v>
      </c>
      <c r="R29" s="92">
        <v>9.2578104862304638E-5</v>
      </c>
      <c r="S29" s="92">
        <v>5.1295644789874125E-5</v>
      </c>
      <c r="T29" s="92">
        <v>1.1454420030003763E-4</v>
      </c>
      <c r="U29" s="92">
        <v>5.9989510702431202E-5</v>
      </c>
      <c r="V29" s="92">
        <v>7.6263340787871377E-5</v>
      </c>
      <c r="W29" s="92">
        <v>0.49497442826579302</v>
      </c>
      <c r="X29" s="92">
        <v>2.7521944722638136E-4</v>
      </c>
      <c r="Y29" s="92">
        <v>1.2465216487174925E-4</v>
      </c>
      <c r="Z29" s="92">
        <v>1.4732384413942127E-4</v>
      </c>
      <c r="AA29" s="92">
        <v>5.4060359281922596E-4</v>
      </c>
      <c r="AB29" s="92">
        <v>8.1970295998814939E-5</v>
      </c>
      <c r="AC29" s="92">
        <v>4.757012567621489E-4</v>
      </c>
      <c r="AD29" s="92">
        <v>8.4442084530337712E-4</v>
      </c>
      <c r="AE29" s="92">
        <v>9.701661418198593E-5</v>
      </c>
      <c r="AF29" s="92">
        <v>3.2196186766528739E-4</v>
      </c>
      <c r="AG29" s="92">
        <v>1.2447028496432379E-4</v>
      </c>
      <c r="AH29" s="92">
        <v>1.1034463442878339E-4</v>
      </c>
      <c r="AI29" s="92">
        <v>7.3323789832724549E-5</v>
      </c>
      <c r="AJ29" s="92">
        <v>1.9487380332406127E-4</v>
      </c>
      <c r="AK29" s="92">
        <v>2.8451540499383171E-4</v>
      </c>
      <c r="AL29" s="92">
        <v>2.1312145898196697E-4</v>
      </c>
      <c r="AM29" s="92">
        <v>8.9875096982824619E-5</v>
      </c>
      <c r="AN29" s="92">
        <v>1.5284472864157908E-4</v>
      </c>
      <c r="AO29" s="92">
        <v>1.5120127952558457E-4</v>
      </c>
      <c r="AP29" s="92">
        <v>1.0022881868239437E-4</v>
      </c>
      <c r="AQ29" s="92">
        <v>9.819761170988264E-5</v>
      </c>
      <c r="AR29" s="92">
        <v>9.9944149761169344E-5</v>
      </c>
      <c r="AS29" s="92">
        <v>1.4301381226216158E-4</v>
      </c>
      <c r="AT29" s="92">
        <v>6.6346537038948324E-5</v>
      </c>
      <c r="AU29" s="92">
        <v>4.4468880703087946E-4</v>
      </c>
      <c r="AV29" s="92">
        <v>2.1709563694439308E-4</v>
      </c>
      <c r="AW29" s="92">
        <v>2.274405338473164E-4</v>
      </c>
      <c r="AX29" s="92">
        <v>6.350559271018452E-3</v>
      </c>
      <c r="AY29" s="92">
        <v>1.0977853158501152E-3</v>
      </c>
      <c r="AZ29" s="92">
        <v>4.6287724544993777E-4</v>
      </c>
      <c r="BA29" s="92">
        <v>1.6651745035926757E-4</v>
      </c>
      <c r="BB29" s="92">
        <v>1.4643648191590313E-4</v>
      </c>
      <c r="BC29" s="92">
        <v>1.2079928171333218E-4</v>
      </c>
      <c r="BD29" s="92">
        <v>1.1576355438297395E-5</v>
      </c>
      <c r="BE29" s="92">
        <v>2.9792144508257652E-4</v>
      </c>
      <c r="BF29" s="92">
        <v>2.3918640009042955E-4</v>
      </c>
      <c r="BG29" s="92">
        <v>1.8510055799276836E-4</v>
      </c>
      <c r="BH29" s="92">
        <v>7.0569339935996759E-5</v>
      </c>
      <c r="BI29" s="92">
        <v>1.2848106185888038E-4</v>
      </c>
      <c r="BJ29" s="92">
        <v>3.0638699340681082E-4</v>
      </c>
      <c r="BK29" s="92">
        <v>2.0279334502046361E-4</v>
      </c>
      <c r="BL29" s="92">
        <v>9.9956667229570616E-5</v>
      </c>
      <c r="BM29" s="92">
        <v>2.3281002408568688E-5</v>
      </c>
      <c r="BN29" s="92">
        <v>1.9458765869837452E-4</v>
      </c>
      <c r="BO29" s="92">
        <v>1.0636593350313546E-4</v>
      </c>
      <c r="BP29" s="92">
        <v>8.4108376469705821E-5</v>
      </c>
      <c r="BQ29" s="92">
        <v>2.8028406885620264E-4</v>
      </c>
      <c r="BR29" s="92">
        <v>8.1093117095979442E-5</v>
      </c>
      <c r="BS29" s="92">
        <v>4.0137140843432537E-5</v>
      </c>
      <c r="BT29" s="92">
        <v>2.4526439793163949E-4</v>
      </c>
      <c r="BU29" s="92">
        <v>6.6046457739531565E-5</v>
      </c>
      <c r="BV29" s="92">
        <v>4.6236849015423689E-5</v>
      </c>
      <c r="BW29" s="92">
        <v>5.2985062026669576E-4</v>
      </c>
      <c r="BX29" s="92">
        <v>1.5020963582551848E-4</v>
      </c>
      <c r="BY29" s="92">
        <v>2.160518559846058E-4</v>
      </c>
      <c r="BZ29" s="92">
        <v>1.9640182145639262E-4</v>
      </c>
      <c r="CA29" s="92">
        <v>2.5111899124750719E-4</v>
      </c>
      <c r="CB29" s="92">
        <v>8.780118866012187E-4</v>
      </c>
      <c r="CC29" s="92">
        <v>1.1320737635107158E-4</v>
      </c>
      <c r="CD29" s="92">
        <v>0</v>
      </c>
      <c r="CE29" s="92">
        <v>0</v>
      </c>
      <c r="CF29" s="92">
        <v>0</v>
      </c>
      <c r="CG29" s="92">
        <v>0.51556963328115435</v>
      </c>
      <c r="CH29" s="84" t="s">
        <v>278</v>
      </c>
    </row>
    <row r="30" spans="1:86" s="18" customFormat="1">
      <c r="A30" s="51" t="s">
        <v>22</v>
      </c>
      <c r="B30" s="81" t="s">
        <v>199</v>
      </c>
      <c r="C30" s="92">
        <v>1.6326409561496643E-4</v>
      </c>
      <c r="D30" s="92">
        <v>1.3975093981090237E-4</v>
      </c>
      <c r="E30" s="92">
        <v>4.4649829170685304E-4</v>
      </c>
      <c r="F30" s="92">
        <v>4.144656353361243E-4</v>
      </c>
      <c r="G30" s="92">
        <v>2.291006694532843E-4</v>
      </c>
      <c r="H30" s="92">
        <v>2.7753828431562055E-4</v>
      </c>
      <c r="I30" s="92">
        <v>1.0750408528126327E-4</v>
      </c>
      <c r="J30" s="92">
        <v>1.5455860397334826E-4</v>
      </c>
      <c r="K30" s="92">
        <v>1.4489307946653638E-4</v>
      </c>
      <c r="L30" s="92">
        <v>1.3954338437692214E-4</v>
      </c>
      <c r="M30" s="92">
        <v>2.7521265149706636E-4</v>
      </c>
      <c r="N30" s="92">
        <v>2.5063538497652904E-4</v>
      </c>
      <c r="O30" s="92">
        <v>2.8013677453971161E-4</v>
      </c>
      <c r="P30" s="92">
        <v>7.4150124228874949E-5</v>
      </c>
      <c r="Q30" s="92">
        <v>2.3994543679377233E-4</v>
      </c>
      <c r="R30" s="92">
        <v>2.7855902476487461E-4</v>
      </c>
      <c r="S30" s="92">
        <v>4.6098798743743802E-4</v>
      </c>
      <c r="T30" s="92">
        <v>4.2455493021437959E-4</v>
      </c>
      <c r="U30" s="92">
        <v>2.6454165470798577E-4</v>
      </c>
      <c r="V30" s="92">
        <v>1.7960473096275518E-4</v>
      </c>
      <c r="W30" s="92">
        <v>1.1916803396502329E-2</v>
      </c>
      <c r="X30" s="92">
        <v>0.50950601221745295</v>
      </c>
      <c r="Y30" s="92">
        <v>2.3298800992719707E-3</v>
      </c>
      <c r="Z30" s="92">
        <v>6.6757778373477275E-4</v>
      </c>
      <c r="AA30" s="92">
        <v>8.7596894450616379E-4</v>
      </c>
      <c r="AB30" s="92">
        <v>2.2826544929322365E-4</v>
      </c>
      <c r="AC30" s="92">
        <v>1.835353378650998E-3</v>
      </c>
      <c r="AD30" s="92">
        <v>7.9178714172070414E-3</v>
      </c>
      <c r="AE30" s="92">
        <v>1.377898535763778E-3</v>
      </c>
      <c r="AF30" s="92">
        <v>2.4619537309761541E-4</v>
      </c>
      <c r="AG30" s="92">
        <v>3.5702556259625161E-4</v>
      </c>
      <c r="AH30" s="92">
        <v>6.0067118718301997E-3</v>
      </c>
      <c r="AI30" s="92">
        <v>1.8542150277718274E-3</v>
      </c>
      <c r="AJ30" s="92">
        <v>1.2352496138987193E-2</v>
      </c>
      <c r="AK30" s="92">
        <v>9.4977293374572894E-4</v>
      </c>
      <c r="AL30" s="92">
        <v>1.8420468739772296E-4</v>
      </c>
      <c r="AM30" s="92">
        <v>2.130927920237151E-4</v>
      </c>
      <c r="AN30" s="92">
        <v>5.8793680483763865E-4</v>
      </c>
      <c r="AO30" s="92">
        <v>6.9908000997065791E-4</v>
      </c>
      <c r="AP30" s="92">
        <v>2.4229131506792493E-4</v>
      </c>
      <c r="AQ30" s="92">
        <v>2.0918412876104082E-4</v>
      </c>
      <c r="AR30" s="92">
        <v>3.4839562683664128E-4</v>
      </c>
      <c r="AS30" s="92">
        <v>3.4134056116630709E-4</v>
      </c>
      <c r="AT30" s="92">
        <v>2.2091568250240929E-4</v>
      </c>
      <c r="AU30" s="92">
        <v>2.9523143403604611E-4</v>
      </c>
      <c r="AV30" s="92">
        <v>1.1713539059195108E-3</v>
      </c>
      <c r="AW30" s="92">
        <v>5.1336500813531447E-4</v>
      </c>
      <c r="AX30" s="92">
        <v>5.4549145194479915E-3</v>
      </c>
      <c r="AY30" s="92">
        <v>1.23378619409998E-3</v>
      </c>
      <c r="AZ30" s="92">
        <v>5.4233758304618126E-4</v>
      </c>
      <c r="BA30" s="92">
        <v>2.1803475108351063E-4</v>
      </c>
      <c r="BB30" s="92">
        <v>1.863778795890619E-4</v>
      </c>
      <c r="BC30" s="92">
        <v>1.5728585048940932E-4</v>
      </c>
      <c r="BD30" s="92">
        <v>1.0587785771390418E-4</v>
      </c>
      <c r="BE30" s="92">
        <v>3.9098722271795403E-4</v>
      </c>
      <c r="BF30" s="92">
        <v>3.3482111905400901E-4</v>
      </c>
      <c r="BG30" s="92">
        <v>9.228289053484711E-4</v>
      </c>
      <c r="BH30" s="92">
        <v>1.0690533674357994E-4</v>
      </c>
      <c r="BI30" s="92">
        <v>1.9721731248578756E-4</v>
      </c>
      <c r="BJ30" s="92">
        <v>5.8533449840457799E-4</v>
      </c>
      <c r="BK30" s="92">
        <v>3.2212055473664053E-4</v>
      </c>
      <c r="BL30" s="92">
        <v>3.7574604451168372E-4</v>
      </c>
      <c r="BM30" s="92">
        <v>3.7449150802510501E-5</v>
      </c>
      <c r="BN30" s="92">
        <v>3.6660020145491034E-4</v>
      </c>
      <c r="BO30" s="92">
        <v>4.5228802708208692E-4</v>
      </c>
      <c r="BP30" s="92">
        <v>1.7189568370129681E-4</v>
      </c>
      <c r="BQ30" s="92">
        <v>5.7201969900478765E-4</v>
      </c>
      <c r="BR30" s="92">
        <v>2.2282646690976435E-4</v>
      </c>
      <c r="BS30" s="92">
        <v>1.112568118642827E-4</v>
      </c>
      <c r="BT30" s="92">
        <v>2.0831675515459419E-4</v>
      </c>
      <c r="BU30" s="92">
        <v>1.2867923521773874E-4</v>
      </c>
      <c r="BV30" s="92">
        <v>1.0217896925481924E-4</v>
      </c>
      <c r="BW30" s="92">
        <v>2.3530432166415618E-4</v>
      </c>
      <c r="BX30" s="92">
        <v>3.8973155065520079E-4</v>
      </c>
      <c r="BY30" s="92">
        <v>3.3513359754343437E-4</v>
      </c>
      <c r="BZ30" s="92">
        <v>4.4620820182514418E-4</v>
      </c>
      <c r="CA30" s="92">
        <v>4.6245152626384458E-4</v>
      </c>
      <c r="CB30" s="92">
        <v>2.9915752046819587E-4</v>
      </c>
      <c r="CC30" s="92">
        <v>1.8247297707608097E-4</v>
      </c>
      <c r="CD30" s="92">
        <v>0</v>
      </c>
      <c r="CE30" s="92">
        <v>0</v>
      </c>
      <c r="CF30" s="92">
        <v>0</v>
      </c>
      <c r="CG30" s="92">
        <v>0.58425243218194223</v>
      </c>
      <c r="CH30" s="84" t="s">
        <v>279</v>
      </c>
    </row>
    <row r="31" spans="1:86" s="18" customFormat="1">
      <c r="A31" s="51" t="s">
        <v>23</v>
      </c>
      <c r="B31" s="81" t="s">
        <v>200</v>
      </c>
      <c r="C31" s="92">
        <v>9.2862060401442806E-5</v>
      </c>
      <c r="D31" s="92">
        <v>1.0809259475365231E-4</v>
      </c>
      <c r="E31" s="92">
        <v>2.7797019454780001E-4</v>
      </c>
      <c r="F31" s="92">
        <v>4.5200766135039479E-4</v>
      </c>
      <c r="G31" s="92">
        <v>1.4711229804036289E-4</v>
      </c>
      <c r="H31" s="92">
        <v>5.3549438115350998E-4</v>
      </c>
      <c r="I31" s="92">
        <v>2.7498168078777269E-5</v>
      </c>
      <c r="J31" s="92">
        <v>1.120093372447129E-4</v>
      </c>
      <c r="K31" s="92">
        <v>1.3443732873028892E-4</v>
      </c>
      <c r="L31" s="92">
        <v>1.4979590520252444E-4</v>
      </c>
      <c r="M31" s="92">
        <v>6.594384967145818E-5</v>
      </c>
      <c r="N31" s="92">
        <v>3.2212544972192749E-4</v>
      </c>
      <c r="O31" s="92">
        <v>4.7814209420903782E-5</v>
      </c>
      <c r="P31" s="92">
        <v>2.4385375873175512E-5</v>
      </c>
      <c r="Q31" s="92">
        <v>6.6137292905237425E-5</v>
      </c>
      <c r="R31" s="92">
        <v>5.8216105886516121E-4</v>
      </c>
      <c r="S31" s="92">
        <v>1.1314677035756882E-4</v>
      </c>
      <c r="T31" s="92">
        <v>9.1625636207271573E-4</v>
      </c>
      <c r="U31" s="92">
        <v>5.0831968925573186E-5</v>
      </c>
      <c r="V31" s="92">
        <v>6.6044824627331739E-4</v>
      </c>
      <c r="W31" s="92">
        <v>6.3980890653448654E-4</v>
      </c>
      <c r="X31" s="92">
        <v>4.2274000446361673E-5</v>
      </c>
      <c r="Y31" s="92">
        <v>0.39148315698457581</v>
      </c>
      <c r="Z31" s="92">
        <v>2.1009876281150632E-4</v>
      </c>
      <c r="AA31" s="92">
        <v>1.259597068350406E-3</v>
      </c>
      <c r="AB31" s="92">
        <v>5.2029624128564727E-5</v>
      </c>
      <c r="AC31" s="92">
        <v>8.8090362885942153E-5</v>
      </c>
      <c r="AD31" s="92">
        <v>1.5250044156943786E-3</v>
      </c>
      <c r="AE31" s="92">
        <v>9.1862908986583238E-5</v>
      </c>
      <c r="AF31" s="92">
        <v>1.3340091384671717E-3</v>
      </c>
      <c r="AG31" s="92">
        <v>9.4309524342154149E-5</v>
      </c>
      <c r="AH31" s="92">
        <v>2.1099666636589098E-4</v>
      </c>
      <c r="AI31" s="92">
        <v>2.775647816246187E-3</v>
      </c>
      <c r="AJ31" s="92">
        <v>4.6386094495577744E-4</v>
      </c>
      <c r="AK31" s="92">
        <v>6.6451799103333709E-4</v>
      </c>
      <c r="AL31" s="92">
        <v>3.4420560429501477E-5</v>
      </c>
      <c r="AM31" s="92">
        <v>3.1201981440732789E-5</v>
      </c>
      <c r="AN31" s="92">
        <v>4.445427783384599E-4</v>
      </c>
      <c r="AO31" s="92">
        <v>2.8227763591457094E-4</v>
      </c>
      <c r="AP31" s="92">
        <v>1.162756056181987E-4</v>
      </c>
      <c r="AQ31" s="92">
        <v>8.5900692347769516E-5</v>
      </c>
      <c r="AR31" s="92">
        <v>4.3678018696394731E-5</v>
      </c>
      <c r="AS31" s="92">
        <v>4.2843594454651434E-5</v>
      </c>
      <c r="AT31" s="92">
        <v>8.3632470492092621E-5</v>
      </c>
      <c r="AU31" s="92">
        <v>3.4015218351409801E-5</v>
      </c>
      <c r="AV31" s="92">
        <v>3.3974044981699162E-5</v>
      </c>
      <c r="AW31" s="92">
        <v>2.4770835074668122E-5</v>
      </c>
      <c r="AX31" s="92">
        <v>7.948384616733768E-5</v>
      </c>
      <c r="AY31" s="92">
        <v>3.9676296483193537E-5</v>
      </c>
      <c r="AZ31" s="92">
        <v>4.6587318498537697E-5</v>
      </c>
      <c r="BA31" s="92">
        <v>1.9401125807707221E-5</v>
      </c>
      <c r="BB31" s="92">
        <v>1.168462057875912E-5</v>
      </c>
      <c r="BC31" s="92">
        <v>1.7612031990599423E-5</v>
      </c>
      <c r="BD31" s="92">
        <v>6.7391914582912268E-6</v>
      </c>
      <c r="BE31" s="92">
        <v>2.8779421572451414E-5</v>
      </c>
      <c r="BF31" s="92">
        <v>3.4528379262409325E-5</v>
      </c>
      <c r="BG31" s="92">
        <v>2.0934675911038966E-4</v>
      </c>
      <c r="BH31" s="92">
        <v>1.3615366658752028E-5</v>
      </c>
      <c r="BI31" s="92">
        <v>2.1584041169703441E-5</v>
      </c>
      <c r="BJ31" s="92">
        <v>5.3878123357042003E-5</v>
      </c>
      <c r="BK31" s="92">
        <v>4.9138389953335928E-5</v>
      </c>
      <c r="BL31" s="92">
        <v>5.9161404503721532E-5</v>
      </c>
      <c r="BM31" s="92">
        <v>4.8027773212228249E-6</v>
      </c>
      <c r="BN31" s="92">
        <v>6.0101572053180107E-5</v>
      </c>
      <c r="BO31" s="92">
        <v>5.3606660291412477E-5</v>
      </c>
      <c r="BP31" s="92">
        <v>3.6681642946280543E-5</v>
      </c>
      <c r="BQ31" s="92">
        <v>4.1252209135457322E-5</v>
      </c>
      <c r="BR31" s="92">
        <v>8.4614908958457859E-5</v>
      </c>
      <c r="BS31" s="92">
        <v>1.4332100606912145E-5</v>
      </c>
      <c r="BT31" s="92">
        <v>3.5345999225602307E-5</v>
      </c>
      <c r="BU31" s="92">
        <v>4.3277671111604561E-5</v>
      </c>
      <c r="BV31" s="92">
        <v>2.111078280788597E-5</v>
      </c>
      <c r="BW31" s="92">
        <v>2.8015725467301008E-5</v>
      </c>
      <c r="BX31" s="92">
        <v>7.9446347065544257E-5</v>
      </c>
      <c r="BY31" s="92">
        <v>1.343633031931519E-4</v>
      </c>
      <c r="BZ31" s="92">
        <v>7.2163401390279921E-5</v>
      </c>
      <c r="CA31" s="92">
        <v>5.041898866116575E-5</v>
      </c>
      <c r="CB31" s="92">
        <v>7.5379616968432013E-4</v>
      </c>
      <c r="CC31" s="92">
        <v>2.2863624796853714E-5</v>
      </c>
      <c r="CD31" s="92">
        <v>0</v>
      </c>
      <c r="CE31" s="92">
        <v>0</v>
      </c>
      <c r="CF31" s="92">
        <v>0</v>
      </c>
      <c r="CG31" s="92">
        <v>0.40930673926684408</v>
      </c>
      <c r="CH31" s="84" t="s">
        <v>280</v>
      </c>
    </row>
    <row r="32" spans="1:86" s="18" customFormat="1">
      <c r="A32" s="51" t="s">
        <v>24</v>
      </c>
      <c r="B32" s="81" t="s">
        <v>201</v>
      </c>
      <c r="C32" s="92">
        <v>1.7832206450638072E-4</v>
      </c>
      <c r="D32" s="92">
        <v>1.3074744803960074E-4</v>
      </c>
      <c r="E32" s="92">
        <v>2.6564481248310748E-4</v>
      </c>
      <c r="F32" s="92">
        <v>2.5558931907418681E-3</v>
      </c>
      <c r="G32" s="92">
        <v>2.2723761861056293E-4</v>
      </c>
      <c r="H32" s="92">
        <v>2.5399272544492384E-4</v>
      </c>
      <c r="I32" s="92">
        <v>2.7853120757304371E-4</v>
      </c>
      <c r="J32" s="92">
        <v>1.1434746865141362E-4</v>
      </c>
      <c r="K32" s="92">
        <v>9.5140151147058466E-5</v>
      </c>
      <c r="L32" s="92">
        <v>1.4452111119186195E-4</v>
      </c>
      <c r="M32" s="92">
        <v>1.942123088483535E-4</v>
      </c>
      <c r="N32" s="92">
        <v>1.8874766512459745E-4</v>
      </c>
      <c r="O32" s="92">
        <v>1.886773254756692E-4</v>
      </c>
      <c r="P32" s="92">
        <v>5.1403139397393228E-5</v>
      </c>
      <c r="Q32" s="92">
        <v>1.9223177171429735E-4</v>
      </c>
      <c r="R32" s="92">
        <v>1.6404183881113912E-4</v>
      </c>
      <c r="S32" s="92">
        <v>2.6028236728487322E-4</v>
      </c>
      <c r="T32" s="92">
        <v>4.780675969290666E-4</v>
      </c>
      <c r="U32" s="92">
        <v>2.5110221612469806E-4</v>
      </c>
      <c r="V32" s="92">
        <v>3.1588124958366158E-4</v>
      </c>
      <c r="W32" s="92">
        <v>1.1921754735939457E-4</v>
      </c>
      <c r="X32" s="92">
        <v>2.0996377547746373E-4</v>
      </c>
      <c r="Y32" s="92">
        <v>3.401014564495388E-4</v>
      </c>
      <c r="Z32" s="92">
        <v>0.63298146361021213</v>
      </c>
      <c r="AA32" s="92">
        <v>1.3450950243709711E-3</v>
      </c>
      <c r="AB32" s="92">
        <v>1.4776630435572489E-4</v>
      </c>
      <c r="AC32" s="92">
        <v>2.9076192671199854E-4</v>
      </c>
      <c r="AD32" s="92">
        <v>3.8488280381590031E-4</v>
      </c>
      <c r="AE32" s="92">
        <v>1.9717283355579892E-4</v>
      </c>
      <c r="AF32" s="92">
        <v>3.5691245232534176E-4</v>
      </c>
      <c r="AG32" s="92">
        <v>3.4042488280578884E-4</v>
      </c>
      <c r="AH32" s="92">
        <v>1.8614386896775574E-4</v>
      </c>
      <c r="AI32" s="92">
        <v>1.6240066607361902E-4</v>
      </c>
      <c r="AJ32" s="92">
        <v>3.3358591706158315E-4</v>
      </c>
      <c r="AK32" s="92">
        <v>4.2745748081653892E-2</v>
      </c>
      <c r="AL32" s="92">
        <v>1.9143408201957647E-4</v>
      </c>
      <c r="AM32" s="92">
        <v>3.6648794840530061E-4</v>
      </c>
      <c r="AN32" s="92">
        <v>8.6732116452483397E-4</v>
      </c>
      <c r="AO32" s="92">
        <v>4.074845775247515E-4</v>
      </c>
      <c r="AP32" s="92">
        <v>4.0148613764654845E-4</v>
      </c>
      <c r="AQ32" s="92">
        <v>1.4431271571312652E-4</v>
      </c>
      <c r="AR32" s="92">
        <v>2.3597532326114577E-4</v>
      </c>
      <c r="AS32" s="92">
        <v>2.609663933289586E-4</v>
      </c>
      <c r="AT32" s="92">
        <v>1.0541499391658311E-4</v>
      </c>
      <c r="AU32" s="92">
        <v>1.4770667756778646E-4</v>
      </c>
      <c r="AV32" s="92">
        <v>1.3534935190960036E-4</v>
      </c>
      <c r="AW32" s="92">
        <v>1.4391470959603374E-4</v>
      </c>
      <c r="AX32" s="92">
        <v>1.0142807835845841E-4</v>
      </c>
      <c r="AY32" s="92">
        <v>2.0021799216294272E-4</v>
      </c>
      <c r="AZ32" s="92">
        <v>2.6102575879322429E-4</v>
      </c>
      <c r="BA32" s="92">
        <v>3.5863604639880426E-5</v>
      </c>
      <c r="BB32" s="92">
        <v>2.1102761711847306E-5</v>
      </c>
      <c r="BC32" s="92">
        <v>3.0632608481004109E-5</v>
      </c>
      <c r="BD32" s="92">
        <v>2.0919856689543236E-5</v>
      </c>
      <c r="BE32" s="92">
        <v>1.0412966412276055E-4</v>
      </c>
      <c r="BF32" s="92">
        <v>1.2620078115576283E-4</v>
      </c>
      <c r="BG32" s="92">
        <v>2.5968087426572148E-4</v>
      </c>
      <c r="BH32" s="92">
        <v>5.1660078238732208E-5</v>
      </c>
      <c r="BI32" s="92">
        <v>1.4779350525871539E-4</v>
      </c>
      <c r="BJ32" s="92">
        <v>1.9394302084135972E-4</v>
      </c>
      <c r="BK32" s="92">
        <v>2.0068236540991157E-4</v>
      </c>
      <c r="BL32" s="92">
        <v>5.2940060522578612E-4</v>
      </c>
      <c r="BM32" s="92">
        <v>2.8622658688120691E-5</v>
      </c>
      <c r="BN32" s="92">
        <v>2.9392920074752083E-4</v>
      </c>
      <c r="BO32" s="92">
        <v>1.2126146389407539E-4</v>
      </c>
      <c r="BP32" s="92">
        <v>2.0594880391065434E-4</v>
      </c>
      <c r="BQ32" s="92">
        <v>1.8838133686284209E-4</v>
      </c>
      <c r="BR32" s="92">
        <v>1.1498996230758451E-4</v>
      </c>
      <c r="BS32" s="92">
        <v>3.8851352768545655E-5</v>
      </c>
      <c r="BT32" s="92">
        <v>8.5695937676301051E-5</v>
      </c>
      <c r="BU32" s="92">
        <v>6.1055926054648575E-4</v>
      </c>
      <c r="BV32" s="92">
        <v>9.5311551634635821E-5</v>
      </c>
      <c r="BW32" s="92">
        <v>1.9560405403789741E-4</v>
      </c>
      <c r="BX32" s="92">
        <v>4.5153132797909882E-4</v>
      </c>
      <c r="BY32" s="92">
        <v>3.2872739715798858E-4</v>
      </c>
      <c r="BZ32" s="92">
        <v>3.7324259111239891E-4</v>
      </c>
      <c r="CA32" s="92">
        <v>2.0085589756223396E-4</v>
      </c>
      <c r="CB32" s="92">
        <v>1.2033284084223475E-4</v>
      </c>
      <c r="CC32" s="92">
        <v>1.2399943719337489E-4</v>
      </c>
      <c r="CD32" s="92">
        <v>0</v>
      </c>
      <c r="CE32" s="92">
        <v>0</v>
      </c>
      <c r="CF32" s="92">
        <v>0</v>
      </c>
      <c r="CG32" s="92">
        <v>0.69594104713457283</v>
      </c>
      <c r="CH32" s="84" t="s">
        <v>281</v>
      </c>
    </row>
    <row r="33" spans="1:86" s="18" customFormat="1">
      <c r="A33" s="51" t="s">
        <v>25</v>
      </c>
      <c r="B33" s="81" t="s">
        <v>202</v>
      </c>
      <c r="C33" s="92">
        <v>1.1673266641541527E-5</v>
      </c>
      <c r="D33" s="92">
        <v>1.5899408990051405E-5</v>
      </c>
      <c r="E33" s="92">
        <v>5.9411969247322345E-4</v>
      </c>
      <c r="F33" s="92">
        <v>5.6387947933689166E-5</v>
      </c>
      <c r="G33" s="92">
        <v>2.6713627355789808E-5</v>
      </c>
      <c r="H33" s="92">
        <v>3.0740659359382246E-5</v>
      </c>
      <c r="I33" s="92">
        <v>1.5676022747412844E-5</v>
      </c>
      <c r="J33" s="92">
        <v>5.2657676241727398E-5</v>
      </c>
      <c r="K33" s="92">
        <v>2.3003160489497139E-5</v>
      </c>
      <c r="L33" s="92">
        <v>1.6167265425918725E-5</v>
      </c>
      <c r="M33" s="92">
        <v>3.3636741621561899E-5</v>
      </c>
      <c r="N33" s="92">
        <v>3.1188035845295069E-5</v>
      </c>
      <c r="O33" s="92">
        <v>3.387072662191496E-5</v>
      </c>
      <c r="P33" s="92">
        <v>8.5705940150772652E-6</v>
      </c>
      <c r="Q33" s="92">
        <v>2.3153655315375606E-5</v>
      </c>
      <c r="R33" s="92">
        <v>2.6304935648728858E-5</v>
      </c>
      <c r="S33" s="92">
        <v>2.3223494298044628E-5</v>
      </c>
      <c r="T33" s="92">
        <v>3.932447076742067E-5</v>
      </c>
      <c r="U33" s="92">
        <v>5.2069667508936789E-5</v>
      </c>
      <c r="V33" s="92">
        <v>1.3906091453176323E-5</v>
      </c>
      <c r="W33" s="92">
        <v>7.7944051499643947E-6</v>
      </c>
      <c r="X33" s="92">
        <v>1.793272525602258E-5</v>
      </c>
      <c r="Y33" s="92">
        <v>1.4593712634698779E-5</v>
      </c>
      <c r="Z33" s="92">
        <v>1.3387431715026789E-5</v>
      </c>
      <c r="AA33" s="92">
        <v>0.46880449783163269</v>
      </c>
      <c r="AB33" s="92">
        <v>2.5681300289068639E-5</v>
      </c>
      <c r="AC33" s="92">
        <v>1.1875470904878392E-3</v>
      </c>
      <c r="AD33" s="92">
        <v>1.9077935229682545E-3</v>
      </c>
      <c r="AE33" s="92">
        <v>2.9314597370616963E-5</v>
      </c>
      <c r="AF33" s="92">
        <v>1.8935064172169095E-5</v>
      </c>
      <c r="AG33" s="92">
        <v>6.2158816481621039E-5</v>
      </c>
      <c r="AH33" s="92">
        <v>2.1588549217937985E-5</v>
      </c>
      <c r="AI33" s="92">
        <v>2.5298257809007043E-5</v>
      </c>
      <c r="AJ33" s="92">
        <v>6.2580453697705545E-5</v>
      </c>
      <c r="AK33" s="92">
        <v>2.4161510056821162E-4</v>
      </c>
      <c r="AL33" s="92">
        <v>1.1169027234359424E-5</v>
      </c>
      <c r="AM33" s="92">
        <v>1.3184148249346973E-5</v>
      </c>
      <c r="AN33" s="92">
        <v>6.2376816718713953E-5</v>
      </c>
      <c r="AO33" s="92">
        <v>2.4136267595504539E-4</v>
      </c>
      <c r="AP33" s="92">
        <v>1.5778458709135581E-3</v>
      </c>
      <c r="AQ33" s="92">
        <v>2.3379994767442167E-5</v>
      </c>
      <c r="AR33" s="92">
        <v>2.877903830101796E-5</v>
      </c>
      <c r="AS33" s="92">
        <v>2.8200939419647142E-5</v>
      </c>
      <c r="AT33" s="92">
        <v>1.3444288080169539E-5</v>
      </c>
      <c r="AU33" s="92">
        <v>2.1812325815374115E-5</v>
      </c>
      <c r="AV33" s="92">
        <v>2.4638276077860077E-5</v>
      </c>
      <c r="AW33" s="92">
        <v>1.3153813206507618E-5</v>
      </c>
      <c r="AX33" s="92">
        <v>2.9122209395976707E-5</v>
      </c>
      <c r="AY33" s="92">
        <v>3.4783256907218056E-5</v>
      </c>
      <c r="AZ33" s="92">
        <v>3.8260128741357997E-5</v>
      </c>
      <c r="BA33" s="92">
        <v>3.324046783187901E-5</v>
      </c>
      <c r="BB33" s="92">
        <v>1.0848659797212783E-5</v>
      </c>
      <c r="BC33" s="92">
        <v>2.1923347865038875E-5</v>
      </c>
      <c r="BD33" s="92">
        <v>2.6736496209338035E-6</v>
      </c>
      <c r="BE33" s="92">
        <v>2.2303417589357424E-5</v>
      </c>
      <c r="BF33" s="92">
        <v>2.647135842771092E-5</v>
      </c>
      <c r="BG33" s="92">
        <v>2.4243651025950595E-5</v>
      </c>
      <c r="BH33" s="92">
        <v>7.7825764529974503E-6</v>
      </c>
      <c r="BI33" s="92">
        <v>1.1307675890004057E-5</v>
      </c>
      <c r="BJ33" s="92">
        <v>2.5604666509582163E-5</v>
      </c>
      <c r="BK33" s="92">
        <v>4.21128799161224E-5</v>
      </c>
      <c r="BL33" s="92">
        <v>5.0882185892834869E-5</v>
      </c>
      <c r="BM33" s="92">
        <v>3.9333406408645099E-6</v>
      </c>
      <c r="BN33" s="92">
        <v>2.8204143433393716E-4</v>
      </c>
      <c r="BO33" s="92">
        <v>1.2517244053428067E-5</v>
      </c>
      <c r="BP33" s="92">
        <v>1.7480447560237168E-5</v>
      </c>
      <c r="BQ33" s="92">
        <v>2.3625780271923541E-5</v>
      </c>
      <c r="BR33" s="92">
        <v>2.145795224471376E-5</v>
      </c>
      <c r="BS33" s="92">
        <v>2.240793584210341E-5</v>
      </c>
      <c r="BT33" s="92">
        <v>2.1305817347545779E-5</v>
      </c>
      <c r="BU33" s="92">
        <v>1.3448133234484081E-5</v>
      </c>
      <c r="BV33" s="92">
        <v>9.355900347609304E-6</v>
      </c>
      <c r="BW33" s="92">
        <v>2.0354533608405097E-5</v>
      </c>
      <c r="BX33" s="92">
        <v>2.8796642358248224E-5</v>
      </c>
      <c r="BY33" s="92">
        <v>2.8435177504750042E-5</v>
      </c>
      <c r="BZ33" s="92">
        <v>3.7965938810843376E-5</v>
      </c>
      <c r="CA33" s="92">
        <v>3.7703859521779876E-5</v>
      </c>
      <c r="CB33" s="92">
        <v>2.7286441661631138E-3</v>
      </c>
      <c r="CC33" s="92">
        <v>1.2919584225079541E-5</v>
      </c>
      <c r="CD33" s="92">
        <v>0</v>
      </c>
      <c r="CE33" s="92">
        <v>0</v>
      </c>
      <c r="CF33" s="92">
        <v>0</v>
      </c>
      <c r="CG33" s="92">
        <v>0.47933230723487691</v>
      </c>
      <c r="CH33" s="84" t="s">
        <v>282</v>
      </c>
    </row>
    <row r="34" spans="1:86" s="18" customFormat="1">
      <c r="A34" s="51" t="s">
        <v>26</v>
      </c>
      <c r="B34" s="81" t="s">
        <v>203</v>
      </c>
      <c r="C34" s="92">
        <v>8.379211084826202E-5</v>
      </c>
      <c r="D34" s="92">
        <v>1.0101983973958555E-5</v>
      </c>
      <c r="E34" s="92">
        <v>2.0349094348265804E-5</v>
      </c>
      <c r="F34" s="92">
        <v>1.6926949088891699E-5</v>
      </c>
      <c r="G34" s="92">
        <v>3.4107482409037886E-4</v>
      </c>
      <c r="H34" s="92">
        <v>2.4827464227118083E-3</v>
      </c>
      <c r="I34" s="92">
        <v>8.7428107131005951E-6</v>
      </c>
      <c r="J34" s="92">
        <v>1.1914360806087086E-5</v>
      </c>
      <c r="K34" s="92">
        <v>1.4506237302077893E-5</v>
      </c>
      <c r="L34" s="92">
        <v>1.9228304215464512E-5</v>
      </c>
      <c r="M34" s="92">
        <v>1.3193188729371296E-4</v>
      </c>
      <c r="N34" s="92">
        <v>3.8212240421954148E-5</v>
      </c>
      <c r="O34" s="92">
        <v>2.784491264032684E-5</v>
      </c>
      <c r="P34" s="92">
        <v>5.5525598902716257E-6</v>
      </c>
      <c r="Q34" s="92">
        <v>2.8033191641531607E-5</v>
      </c>
      <c r="R34" s="92">
        <v>5.7746266899674317E-5</v>
      </c>
      <c r="S34" s="92">
        <v>1.8599352243225001E-5</v>
      </c>
      <c r="T34" s="92">
        <v>3.4791066969556039E-5</v>
      </c>
      <c r="U34" s="92">
        <v>1.2161747573887893E-4</v>
      </c>
      <c r="V34" s="92">
        <v>4.509801466523066E-5</v>
      </c>
      <c r="W34" s="92">
        <v>2.0713766116818385E-5</v>
      </c>
      <c r="X34" s="92">
        <v>1.801978047802395E-5</v>
      </c>
      <c r="Y34" s="92">
        <v>8.8945928797125483E-5</v>
      </c>
      <c r="Z34" s="92">
        <v>2.2354038466180538E-5</v>
      </c>
      <c r="AA34" s="92">
        <v>4.2707598813594254E-5</v>
      </c>
      <c r="AB34" s="92">
        <v>0.21672640860509004</v>
      </c>
      <c r="AC34" s="92">
        <v>6.5427608306291166E-4</v>
      </c>
      <c r="AD34" s="92">
        <v>3.2255927771718963E-5</v>
      </c>
      <c r="AE34" s="92">
        <v>8.8196265513838801E-6</v>
      </c>
      <c r="AF34" s="92">
        <v>1.661968290094814E-5</v>
      </c>
      <c r="AG34" s="92">
        <v>4.7972208859344446E-5</v>
      </c>
      <c r="AH34" s="92">
        <v>8.1378109387796364E-4</v>
      </c>
      <c r="AI34" s="92">
        <v>1.7937516220199192E-4</v>
      </c>
      <c r="AJ34" s="92">
        <v>1.5056361413210094E-3</v>
      </c>
      <c r="AK34" s="92">
        <v>3.7351069390456701E-5</v>
      </c>
      <c r="AL34" s="92">
        <v>7.0401993408765803E-5</v>
      </c>
      <c r="AM34" s="92">
        <v>3.3326663797530085E-5</v>
      </c>
      <c r="AN34" s="92">
        <v>3.3096546588925037E-5</v>
      </c>
      <c r="AO34" s="92">
        <v>4.3527337520296304E-5</v>
      </c>
      <c r="AP34" s="92">
        <v>1.0235129733506747E-4</v>
      </c>
      <c r="AQ34" s="92">
        <v>1.9338125903950623E-5</v>
      </c>
      <c r="AR34" s="92">
        <v>3.5984148648452312E-5</v>
      </c>
      <c r="AS34" s="92">
        <v>5.588239828757276E-4</v>
      </c>
      <c r="AT34" s="92">
        <v>3.1709476431761926E-4</v>
      </c>
      <c r="AU34" s="92">
        <v>2.6013980664339468E-5</v>
      </c>
      <c r="AV34" s="92">
        <v>1.3257525898393836E-4</v>
      </c>
      <c r="AW34" s="92">
        <v>4.4669751867061051E-5</v>
      </c>
      <c r="AX34" s="92">
        <v>1.6087413998287096E-5</v>
      </c>
      <c r="AY34" s="92">
        <v>2.7889008612754515E-5</v>
      </c>
      <c r="AZ34" s="92">
        <v>3.0187959423401752E-5</v>
      </c>
      <c r="BA34" s="92">
        <v>2.3580811117532614E-5</v>
      </c>
      <c r="BB34" s="92">
        <v>4.3856006373012396E-5</v>
      </c>
      <c r="BC34" s="92">
        <v>1.1582047029711383E-4</v>
      </c>
      <c r="BD34" s="92">
        <v>2.1719733001561374E-4</v>
      </c>
      <c r="BE34" s="92">
        <v>2.3901603780545957E-5</v>
      </c>
      <c r="BF34" s="92">
        <v>8.2109082327113113E-5</v>
      </c>
      <c r="BG34" s="92">
        <v>3.3766735977546134E-5</v>
      </c>
      <c r="BH34" s="92">
        <v>4.4893084720759222E-5</v>
      </c>
      <c r="BI34" s="92">
        <v>2.1593331777539779E-5</v>
      </c>
      <c r="BJ34" s="92">
        <v>4.3048352747379956E-5</v>
      </c>
      <c r="BK34" s="92">
        <v>1.3625795732116636E-4</v>
      </c>
      <c r="BL34" s="92">
        <v>3.395627879219274E-5</v>
      </c>
      <c r="BM34" s="92">
        <v>6.8349175976263163E-6</v>
      </c>
      <c r="BN34" s="92">
        <v>6.9760642402004079E-5</v>
      </c>
      <c r="BO34" s="92">
        <v>9.2935940131411119E-6</v>
      </c>
      <c r="BP34" s="92">
        <v>2.0319268977275115E-5</v>
      </c>
      <c r="BQ34" s="92">
        <v>2.9683979311965065E-5</v>
      </c>
      <c r="BR34" s="92">
        <v>3.0351875526926642E-5</v>
      </c>
      <c r="BS34" s="92">
        <v>2.5801017140715722E-5</v>
      </c>
      <c r="BT34" s="92">
        <v>2.8731118660389013E-5</v>
      </c>
      <c r="BU34" s="92">
        <v>8.4222005101266802E-5</v>
      </c>
      <c r="BV34" s="92">
        <v>4.0205908271405087E-5</v>
      </c>
      <c r="BW34" s="92">
        <v>2.6902786340161108E-5</v>
      </c>
      <c r="BX34" s="92">
        <v>2.7200520057934482E-4</v>
      </c>
      <c r="BY34" s="92">
        <v>5.5886623026439047E-5</v>
      </c>
      <c r="BZ34" s="92">
        <v>3.996889815666757E-5</v>
      </c>
      <c r="CA34" s="92">
        <v>2.7246853548056418E-4</v>
      </c>
      <c r="CB34" s="92">
        <v>3.9393841394714258E-5</v>
      </c>
      <c r="CC34" s="92">
        <v>2.6579216937338757E-5</v>
      </c>
      <c r="CD34" s="92">
        <v>0</v>
      </c>
      <c r="CE34" s="92">
        <v>0</v>
      </c>
      <c r="CF34" s="92">
        <v>0</v>
      </c>
      <c r="CG34" s="92">
        <v>0.22712380548831376</v>
      </c>
      <c r="CH34" s="84" t="s">
        <v>283</v>
      </c>
    </row>
    <row r="35" spans="1:86" s="18" customFormat="1">
      <c r="A35" s="51" t="s">
        <v>27</v>
      </c>
      <c r="B35" s="81" t="s">
        <v>204</v>
      </c>
      <c r="C35" s="92">
        <v>4.6366577771227383E-5</v>
      </c>
      <c r="D35" s="92">
        <v>1.3494715370327479E-5</v>
      </c>
      <c r="E35" s="92">
        <v>3.9495234060980274E-5</v>
      </c>
      <c r="F35" s="92">
        <v>1.3385933235426957E-4</v>
      </c>
      <c r="G35" s="92">
        <v>6.0742147986705513E-5</v>
      </c>
      <c r="H35" s="92">
        <v>8.3606461195058555E-5</v>
      </c>
      <c r="I35" s="92">
        <v>2.4566637182202961E-5</v>
      </c>
      <c r="J35" s="92">
        <v>7.0881230733371294E-5</v>
      </c>
      <c r="K35" s="92">
        <v>2.3430962546176559E-4</v>
      </c>
      <c r="L35" s="92">
        <v>5.0293762693724238E-5</v>
      </c>
      <c r="M35" s="92">
        <v>5.0480776473354016E-5</v>
      </c>
      <c r="N35" s="92">
        <v>1.8876265542787642E-4</v>
      </c>
      <c r="O35" s="92">
        <v>8.0828134865287821E-5</v>
      </c>
      <c r="P35" s="92">
        <v>9.3395271921846147E-6</v>
      </c>
      <c r="Q35" s="92">
        <v>5.9573250952055882E-5</v>
      </c>
      <c r="R35" s="92">
        <v>1.9241110870470282E-4</v>
      </c>
      <c r="S35" s="92">
        <v>6.5717051096719027E-5</v>
      </c>
      <c r="T35" s="92">
        <v>2.3446838190327123E-4</v>
      </c>
      <c r="U35" s="92">
        <v>5.9681975464410623E-3</v>
      </c>
      <c r="V35" s="92">
        <v>2.9745759149189571E-4</v>
      </c>
      <c r="W35" s="92">
        <v>5.2744099136712994E-5</v>
      </c>
      <c r="X35" s="92">
        <v>3.0848528857789584E-4</v>
      </c>
      <c r="Y35" s="92">
        <v>5.2897731674693611E-4</v>
      </c>
      <c r="Z35" s="92">
        <v>1.7410162587578557E-4</v>
      </c>
      <c r="AA35" s="92">
        <v>1.7176239823925288E-4</v>
      </c>
      <c r="AB35" s="92">
        <v>1.1436680533930715E-4</v>
      </c>
      <c r="AC35" s="92">
        <v>0.25816146438276499</v>
      </c>
      <c r="AD35" s="92">
        <v>9.7029739697636756E-5</v>
      </c>
      <c r="AE35" s="92">
        <v>2.2413136105691086E-5</v>
      </c>
      <c r="AF35" s="92">
        <v>3.1026598407878493E-4</v>
      </c>
      <c r="AG35" s="92">
        <v>6.9571780787922996E-3</v>
      </c>
      <c r="AH35" s="92">
        <v>1.2332957410586797E-4</v>
      </c>
      <c r="AI35" s="92">
        <v>1.1820607435087666E-4</v>
      </c>
      <c r="AJ35" s="92">
        <v>2.2522286301297599E-4</v>
      </c>
      <c r="AK35" s="92">
        <v>1.3041739396394997E-4</v>
      </c>
      <c r="AL35" s="92">
        <v>2.0777162530045355E-5</v>
      </c>
      <c r="AM35" s="92">
        <v>6.9436288779511294E-4</v>
      </c>
      <c r="AN35" s="92">
        <v>8.1324629416466371E-5</v>
      </c>
      <c r="AO35" s="92">
        <v>8.2066161444877225E-5</v>
      </c>
      <c r="AP35" s="92">
        <v>6.179468895188721E-5</v>
      </c>
      <c r="AQ35" s="92">
        <v>4.6932959254591338E-5</v>
      </c>
      <c r="AR35" s="92">
        <v>7.6449782070439279E-5</v>
      </c>
      <c r="AS35" s="92">
        <v>1.080106772326986E-4</v>
      </c>
      <c r="AT35" s="92">
        <v>7.5404918089497599E-5</v>
      </c>
      <c r="AU35" s="92">
        <v>9.6985149044826442E-5</v>
      </c>
      <c r="AV35" s="92">
        <v>1.3211446099931884E-4</v>
      </c>
      <c r="AW35" s="92">
        <v>9.9870131898985621E-5</v>
      </c>
      <c r="AX35" s="92">
        <v>3.0073533869602567E-5</v>
      </c>
      <c r="AY35" s="92">
        <v>6.6977743420341406E-5</v>
      </c>
      <c r="AZ35" s="92">
        <v>9.6429890762253788E-5</v>
      </c>
      <c r="BA35" s="92">
        <v>2.008838595874479E-5</v>
      </c>
      <c r="BB35" s="92">
        <v>1.0833818345382609E-5</v>
      </c>
      <c r="BC35" s="92">
        <v>1.5333299578531934E-5</v>
      </c>
      <c r="BD35" s="92">
        <v>1.1104505622609447E-5</v>
      </c>
      <c r="BE35" s="92">
        <v>7.9246587116994243E-5</v>
      </c>
      <c r="BF35" s="92">
        <v>5.6406039476906534E-5</v>
      </c>
      <c r="BG35" s="92">
        <v>1.1939552585855694E-4</v>
      </c>
      <c r="BH35" s="92">
        <v>1.7913636590998068E-5</v>
      </c>
      <c r="BI35" s="92">
        <v>1.0668317852641415E-4</v>
      </c>
      <c r="BJ35" s="92">
        <v>1.7038617902904009E-4</v>
      </c>
      <c r="BK35" s="92">
        <v>3.7312304058108453E-3</v>
      </c>
      <c r="BL35" s="92">
        <v>5.5716244028865996E-5</v>
      </c>
      <c r="BM35" s="92">
        <v>1.5038314582026082E-5</v>
      </c>
      <c r="BN35" s="92">
        <v>1.4729633670039111E-4</v>
      </c>
      <c r="BO35" s="92">
        <v>5.6370220296348747E-5</v>
      </c>
      <c r="BP35" s="92">
        <v>1.1778090561482352E-4</v>
      </c>
      <c r="BQ35" s="92">
        <v>6.5491316246849604E-5</v>
      </c>
      <c r="BR35" s="92">
        <v>1.7740234231895579E-4</v>
      </c>
      <c r="BS35" s="92">
        <v>1.301689697691391E-4</v>
      </c>
      <c r="BT35" s="92">
        <v>5.0577915480405774E-4</v>
      </c>
      <c r="BU35" s="92">
        <v>4.6364015910979655E-4</v>
      </c>
      <c r="BV35" s="92">
        <v>8.5479256244701238E-5</v>
      </c>
      <c r="BW35" s="92">
        <v>1.1638373802892095E-4</v>
      </c>
      <c r="BX35" s="92">
        <v>2.2597561924794473E-4</v>
      </c>
      <c r="BY35" s="92">
        <v>6.0518301983307988E-5</v>
      </c>
      <c r="BZ35" s="92">
        <v>5.4043975395346811E-4</v>
      </c>
      <c r="CA35" s="92">
        <v>1.7619333425056098E-4</v>
      </c>
      <c r="CB35" s="92">
        <v>7.8964845087545961E-5</v>
      </c>
      <c r="CC35" s="92">
        <v>2.2413955817913645E-4</v>
      </c>
      <c r="CD35" s="92">
        <v>0</v>
      </c>
      <c r="CE35" s="92">
        <v>0</v>
      </c>
      <c r="CF35" s="92">
        <v>0</v>
      </c>
      <c r="CG35" s="92">
        <v>0.2847517912192899</v>
      </c>
      <c r="CH35" s="84" t="s">
        <v>284</v>
      </c>
    </row>
    <row r="36" spans="1:86" s="18" customFormat="1">
      <c r="A36" s="51" t="s">
        <v>28</v>
      </c>
      <c r="B36" s="81" t="s">
        <v>205</v>
      </c>
      <c r="C36" s="92">
        <v>6.1375556624822692E-4</v>
      </c>
      <c r="D36" s="92">
        <v>1.0713235286859593E-3</v>
      </c>
      <c r="E36" s="92">
        <v>5.6086741319711468E-3</v>
      </c>
      <c r="F36" s="92">
        <v>3.6140156491874706E-3</v>
      </c>
      <c r="G36" s="92">
        <v>1.6648234404467923E-3</v>
      </c>
      <c r="H36" s="92">
        <v>1.9574694291926956E-3</v>
      </c>
      <c r="I36" s="92">
        <v>7.0520808211963968E-4</v>
      </c>
      <c r="J36" s="92">
        <v>7.0032074882297026E-4</v>
      </c>
      <c r="K36" s="92">
        <v>9.7704551725770342E-4</v>
      </c>
      <c r="L36" s="92">
        <v>9.7875115573474252E-4</v>
      </c>
      <c r="M36" s="92">
        <v>2.2907708557933981E-3</v>
      </c>
      <c r="N36" s="92">
        <v>1.8665638210295999E-3</v>
      </c>
      <c r="O36" s="92">
        <v>2.3042880871137071E-3</v>
      </c>
      <c r="P36" s="92">
        <v>6.4872493190886338E-4</v>
      </c>
      <c r="Q36" s="92">
        <v>1.492657894244503E-3</v>
      </c>
      <c r="R36" s="92">
        <v>1.5956060460611886E-3</v>
      </c>
      <c r="S36" s="92">
        <v>1.4967711968668896E-3</v>
      </c>
      <c r="T36" s="92">
        <v>2.5131020263929622E-3</v>
      </c>
      <c r="U36" s="92">
        <v>1.7319968945895641E-3</v>
      </c>
      <c r="V36" s="92">
        <v>4.2883310350816801E-4</v>
      </c>
      <c r="W36" s="92">
        <v>4.2748031212737196E-4</v>
      </c>
      <c r="X36" s="92">
        <v>9.8597163677278661E-4</v>
      </c>
      <c r="Y36" s="92">
        <v>6.6338903204470306E-4</v>
      </c>
      <c r="Z36" s="92">
        <v>7.1475558598723158E-4</v>
      </c>
      <c r="AA36" s="92">
        <v>3.4450820517520971E-4</v>
      </c>
      <c r="AB36" s="92">
        <v>1.6975623510312101E-3</v>
      </c>
      <c r="AC36" s="92">
        <v>1.7127200674568882E-3</v>
      </c>
      <c r="AD36" s="92">
        <v>0.17121213173359748</v>
      </c>
      <c r="AE36" s="92">
        <v>2.0135265929088994E-3</v>
      </c>
      <c r="AF36" s="92">
        <v>9.5891575480143887E-4</v>
      </c>
      <c r="AG36" s="92">
        <v>1.4661177584286125E-3</v>
      </c>
      <c r="AH36" s="92">
        <v>7.6122802205017524E-4</v>
      </c>
      <c r="AI36" s="92">
        <v>6.305542029746993E-4</v>
      </c>
      <c r="AJ36" s="92">
        <v>1.3631525167544971E-3</v>
      </c>
      <c r="AK36" s="92">
        <v>1.0518473686161949E-3</v>
      </c>
      <c r="AL36" s="92">
        <v>4.2299829340404586E-4</v>
      </c>
      <c r="AM36" s="92">
        <v>3.9498435240527621E-4</v>
      </c>
      <c r="AN36" s="92">
        <v>4.01653430293499E-3</v>
      </c>
      <c r="AO36" s="92">
        <v>6.6760053571773437E-3</v>
      </c>
      <c r="AP36" s="92">
        <v>2.1898611151221436E-3</v>
      </c>
      <c r="AQ36" s="92">
        <v>7.8199327921436824E-4</v>
      </c>
      <c r="AR36" s="92">
        <v>1.8173019852963104E-3</v>
      </c>
      <c r="AS36" s="92">
        <v>1.7779764470552885E-3</v>
      </c>
      <c r="AT36" s="92">
        <v>5.7995131473636999E-4</v>
      </c>
      <c r="AU36" s="92">
        <v>1.2419226215467701E-3</v>
      </c>
      <c r="AV36" s="92">
        <v>1.3965159777633714E-3</v>
      </c>
      <c r="AW36" s="92">
        <v>6.4863530815878056E-4</v>
      </c>
      <c r="AX36" s="92">
        <v>1.7928287880097629E-3</v>
      </c>
      <c r="AY36" s="92">
        <v>2.144523370263138E-3</v>
      </c>
      <c r="AZ36" s="92">
        <v>2.3028042281376592E-3</v>
      </c>
      <c r="BA36" s="92">
        <v>3.8175763233503924E-4</v>
      </c>
      <c r="BB36" s="92">
        <v>2.9471934209579693E-4</v>
      </c>
      <c r="BC36" s="92">
        <v>3.3069570459590944E-4</v>
      </c>
      <c r="BD36" s="92">
        <v>1.4549513877280609E-4</v>
      </c>
      <c r="BE36" s="92">
        <v>1.324225457372894E-3</v>
      </c>
      <c r="BF36" s="92">
        <v>1.0711918275344674E-3</v>
      </c>
      <c r="BG36" s="92">
        <v>1.2402783443956746E-3</v>
      </c>
      <c r="BH36" s="92">
        <v>2.0517498016324326E-4</v>
      </c>
      <c r="BI36" s="92">
        <v>4.9400289869588356E-4</v>
      </c>
      <c r="BJ36" s="92">
        <v>1.2685512309790672E-3</v>
      </c>
      <c r="BK36" s="92">
        <v>1.6003463682362281E-3</v>
      </c>
      <c r="BL36" s="92">
        <v>3.4926346346426272E-3</v>
      </c>
      <c r="BM36" s="92">
        <v>1.7540356230588832E-4</v>
      </c>
      <c r="BN36" s="92">
        <v>2.6747826592016192E-3</v>
      </c>
      <c r="BO36" s="92">
        <v>7.5097338167160453E-4</v>
      </c>
      <c r="BP36" s="92">
        <v>9.437572121009266E-4</v>
      </c>
      <c r="BQ36" s="92">
        <v>1.3880264605841942E-3</v>
      </c>
      <c r="BR36" s="92">
        <v>2.4154658989426067E-4</v>
      </c>
      <c r="BS36" s="92">
        <v>3.5883669806496067E-4</v>
      </c>
      <c r="BT36" s="92">
        <v>1.079169789986249E-3</v>
      </c>
      <c r="BU36" s="92">
        <v>4.5963610759928243E-4</v>
      </c>
      <c r="BV36" s="92">
        <v>3.3121635489754859E-4</v>
      </c>
      <c r="BW36" s="92">
        <v>7.9227142809235073E-4</v>
      </c>
      <c r="BX36" s="92">
        <v>1.2104570066477811E-3</v>
      </c>
      <c r="BY36" s="92">
        <v>1.5437338353893378E-3</v>
      </c>
      <c r="BZ36" s="92">
        <v>1.5231047363426563E-3</v>
      </c>
      <c r="CA36" s="92">
        <v>8.9038200790671868E-4</v>
      </c>
      <c r="CB36" s="92">
        <v>5.3691576078855098E-4</v>
      </c>
      <c r="CC36" s="92">
        <v>7.0496924183629421E-4</v>
      </c>
      <c r="CD36" s="92">
        <v>0</v>
      </c>
      <c r="CE36" s="92">
        <v>0</v>
      </c>
      <c r="CF36" s="92">
        <v>0</v>
      </c>
      <c r="CG36" s="92">
        <v>0.27590365638225911</v>
      </c>
      <c r="CH36" s="84" t="s">
        <v>285</v>
      </c>
    </row>
    <row r="37" spans="1:86" s="18" customFormat="1">
      <c r="A37" s="51" t="s">
        <v>29</v>
      </c>
      <c r="B37" s="81" t="s">
        <v>206</v>
      </c>
      <c r="C37" s="92">
        <v>8.8654863925808937E-3</v>
      </c>
      <c r="D37" s="92">
        <v>1.3828984171534026E-3</v>
      </c>
      <c r="E37" s="92">
        <v>1.7563385267443367E-2</v>
      </c>
      <c r="F37" s="92">
        <v>2.1456402026761457E-2</v>
      </c>
      <c r="G37" s="92">
        <v>1.0771216168708913E-2</v>
      </c>
      <c r="H37" s="92">
        <v>1.0362480612253909E-2</v>
      </c>
      <c r="I37" s="92">
        <v>5.7020884023666046E-3</v>
      </c>
      <c r="J37" s="92">
        <v>1.6270978101712699E-2</v>
      </c>
      <c r="K37" s="92">
        <v>1.0427295675574931E-2</v>
      </c>
      <c r="L37" s="92">
        <v>4.7103655235058352E-3</v>
      </c>
      <c r="M37" s="92">
        <v>1.3019549764605046E-2</v>
      </c>
      <c r="N37" s="92">
        <v>1.4604989766279096E-2</v>
      </c>
      <c r="O37" s="92">
        <v>9.8345193576805084E-3</v>
      </c>
      <c r="P37" s="92">
        <v>5.0127688380091091E-3</v>
      </c>
      <c r="Q37" s="92">
        <v>2.1640938195945546E-2</v>
      </c>
      <c r="R37" s="92">
        <v>7.7742771129037484E-3</v>
      </c>
      <c r="S37" s="92">
        <v>1.206557555864891E-2</v>
      </c>
      <c r="T37" s="92">
        <v>2.0257197263046235E-2</v>
      </c>
      <c r="U37" s="92">
        <v>1.7527622916525248E-2</v>
      </c>
      <c r="V37" s="92">
        <v>9.7114775508902445E-3</v>
      </c>
      <c r="W37" s="92">
        <v>3.8019418871150621E-3</v>
      </c>
      <c r="X37" s="92">
        <v>5.6022130684067941E-3</v>
      </c>
      <c r="Y37" s="92">
        <v>5.9698194800152154E-3</v>
      </c>
      <c r="Z37" s="92">
        <v>4.1211106715346524E-3</v>
      </c>
      <c r="AA37" s="92">
        <v>5.6923871433266276E-3</v>
      </c>
      <c r="AB37" s="92">
        <v>1.043483585251238E-2</v>
      </c>
      <c r="AC37" s="92">
        <v>5.9318768675667606E-3</v>
      </c>
      <c r="AD37" s="92">
        <v>3.9133321839405124E-3</v>
      </c>
      <c r="AE37" s="92">
        <v>0.33810414376357356</v>
      </c>
      <c r="AF37" s="92">
        <v>1.1500872951931496E-2</v>
      </c>
      <c r="AG37" s="92">
        <v>7.1665568526546727E-3</v>
      </c>
      <c r="AH37" s="92">
        <v>4.8958779660410569E-3</v>
      </c>
      <c r="AI37" s="92">
        <v>3.3300170087058518E-3</v>
      </c>
      <c r="AJ37" s="92">
        <v>5.989273152295747E-3</v>
      </c>
      <c r="AK37" s="92">
        <v>4.742290320906891E-3</v>
      </c>
      <c r="AL37" s="92">
        <v>3.7263667044083789E-3</v>
      </c>
      <c r="AM37" s="92">
        <v>1.0458894742904068E-2</v>
      </c>
      <c r="AN37" s="92">
        <v>6.6821588104606713E-3</v>
      </c>
      <c r="AO37" s="92">
        <v>1.3635894097839905E-2</v>
      </c>
      <c r="AP37" s="92">
        <v>2.6325827856092526E-3</v>
      </c>
      <c r="AQ37" s="92">
        <v>5.9475099465208523E-3</v>
      </c>
      <c r="AR37" s="92">
        <v>3.636975464072018E-3</v>
      </c>
      <c r="AS37" s="92">
        <v>1.4724757107785827E-2</v>
      </c>
      <c r="AT37" s="92">
        <v>1.1105203750513101E-2</v>
      </c>
      <c r="AU37" s="92">
        <v>3.4101404114208777E-3</v>
      </c>
      <c r="AV37" s="92">
        <v>4.6115498541232629E-3</v>
      </c>
      <c r="AW37" s="92">
        <v>4.0668244230560062E-3</v>
      </c>
      <c r="AX37" s="92">
        <v>4.3096698865736213E-3</v>
      </c>
      <c r="AY37" s="92">
        <v>2.1361155765989574E-3</v>
      </c>
      <c r="AZ37" s="92">
        <v>3.3864033852194107E-3</v>
      </c>
      <c r="BA37" s="92">
        <v>1.9405305818183773E-3</v>
      </c>
      <c r="BB37" s="92">
        <v>2.1058243013100781E-3</v>
      </c>
      <c r="BC37" s="92">
        <v>1.7602199955945863E-3</v>
      </c>
      <c r="BD37" s="92">
        <v>1.0787401866084363E-3</v>
      </c>
      <c r="BE37" s="92">
        <v>2.3707664964391514E-3</v>
      </c>
      <c r="BF37" s="92">
        <v>3.3629619908931915E-3</v>
      </c>
      <c r="BG37" s="92">
        <v>2.8760385147576055E-3</v>
      </c>
      <c r="BH37" s="92">
        <v>2.5844290973143095E-3</v>
      </c>
      <c r="BI37" s="92">
        <v>2.1096622850439468E-3</v>
      </c>
      <c r="BJ37" s="92">
        <v>3.0477876026134784E-3</v>
      </c>
      <c r="BK37" s="92">
        <v>3.7497041396810796E-3</v>
      </c>
      <c r="BL37" s="92">
        <v>1.9136844980537201E-3</v>
      </c>
      <c r="BM37" s="92">
        <v>5.0410701127671226E-4</v>
      </c>
      <c r="BN37" s="92">
        <v>4.1505074741320525E-3</v>
      </c>
      <c r="BO37" s="92">
        <v>1.0032403847631945E-3</v>
      </c>
      <c r="BP37" s="92">
        <v>1.9971777134526799E-3</v>
      </c>
      <c r="BQ37" s="92">
        <v>4.0354800331703286E-3</v>
      </c>
      <c r="BR37" s="92">
        <v>6.3238473370176461E-3</v>
      </c>
      <c r="BS37" s="92">
        <v>3.1318515105108681E-3</v>
      </c>
      <c r="BT37" s="92">
        <v>4.3250703373322241E-3</v>
      </c>
      <c r="BU37" s="92">
        <v>7.2256194562926321E-3</v>
      </c>
      <c r="BV37" s="92">
        <v>3.6724296347416759E-3</v>
      </c>
      <c r="BW37" s="92">
        <v>2.9491672278471031E-3</v>
      </c>
      <c r="BX37" s="92">
        <v>1.5661807797817215E-2</v>
      </c>
      <c r="BY37" s="92">
        <v>5.7654393742482832E-3</v>
      </c>
      <c r="BZ37" s="92">
        <v>1.3474508970149119E-2</v>
      </c>
      <c r="CA37" s="92">
        <v>1.3681183310594803E-2</v>
      </c>
      <c r="CB37" s="92">
        <v>2.1793006952043658E-3</v>
      </c>
      <c r="CC37" s="92">
        <v>9.8145882694844339E-3</v>
      </c>
      <c r="CD37" s="92">
        <v>0</v>
      </c>
      <c r="CE37" s="92">
        <v>0</v>
      </c>
      <c r="CF37" s="92">
        <v>0</v>
      </c>
      <c r="CG37" s="92">
        <v>0.88342478525839263</v>
      </c>
      <c r="CH37" s="84" t="s">
        <v>286</v>
      </c>
    </row>
    <row r="38" spans="1:86" s="18" customFormat="1">
      <c r="A38" s="51" t="s">
        <v>30</v>
      </c>
      <c r="B38" s="81" t="s">
        <v>207</v>
      </c>
      <c r="C38" s="92">
        <v>6.9790249850791201E-5</v>
      </c>
      <c r="D38" s="92">
        <v>9.6663528398729691E-6</v>
      </c>
      <c r="E38" s="92">
        <v>8.053632582117923E-5</v>
      </c>
      <c r="F38" s="92">
        <v>2.3723921680582424E-5</v>
      </c>
      <c r="G38" s="92">
        <v>7.3718550705870298E-5</v>
      </c>
      <c r="H38" s="92">
        <v>1.1483768708976005E-4</v>
      </c>
      <c r="I38" s="92">
        <v>5.772911360314599E-5</v>
      </c>
      <c r="J38" s="92">
        <v>2.143135043861595E-5</v>
      </c>
      <c r="K38" s="92">
        <v>1.8486632797109226E-5</v>
      </c>
      <c r="L38" s="92">
        <v>1.2978266085644568E-5</v>
      </c>
      <c r="M38" s="92">
        <v>2.0559515324041974E-5</v>
      </c>
      <c r="N38" s="92">
        <v>4.4242334825228694E-5</v>
      </c>
      <c r="O38" s="92">
        <v>3.3349401507466226E-5</v>
      </c>
      <c r="P38" s="92">
        <v>2.4676777087338066E-5</v>
      </c>
      <c r="Q38" s="92">
        <v>3.1329129502318907E-5</v>
      </c>
      <c r="R38" s="92">
        <v>4.014188322352968E-5</v>
      </c>
      <c r="S38" s="92">
        <v>1.9491830902811328E-5</v>
      </c>
      <c r="T38" s="92">
        <v>5.1652232947087861E-5</v>
      </c>
      <c r="U38" s="92">
        <v>1.1370061263509802E-4</v>
      </c>
      <c r="V38" s="92">
        <v>2.7925344990070485E-5</v>
      </c>
      <c r="W38" s="92">
        <v>1.0399258561819023E-5</v>
      </c>
      <c r="X38" s="92">
        <v>2.0608266687116336E-5</v>
      </c>
      <c r="Y38" s="92">
        <v>3.5193065153169745E-5</v>
      </c>
      <c r="Z38" s="92">
        <v>1.071987602910106E-5</v>
      </c>
      <c r="AA38" s="92">
        <v>1.2197793613981272E-5</v>
      </c>
      <c r="AB38" s="92">
        <v>2.1751626264711641E-5</v>
      </c>
      <c r="AC38" s="92">
        <v>2.7331348884884229E-5</v>
      </c>
      <c r="AD38" s="92">
        <v>6.6425511572026604E-5</v>
      </c>
      <c r="AE38" s="92">
        <v>2.094505702331862E-5</v>
      </c>
      <c r="AF38" s="92">
        <v>5.0146946909847112E-2</v>
      </c>
      <c r="AG38" s="92">
        <v>1.1161834825898615E-3</v>
      </c>
      <c r="AH38" s="92">
        <v>4.0095556617915315E-5</v>
      </c>
      <c r="AI38" s="92">
        <v>1.7676574003173919E-5</v>
      </c>
      <c r="AJ38" s="92">
        <v>1.6800957291775379E-5</v>
      </c>
      <c r="AK38" s="92">
        <v>5.0326267135278727E-5</v>
      </c>
      <c r="AL38" s="92">
        <v>2.5668280386055813E-5</v>
      </c>
      <c r="AM38" s="92">
        <v>5.6377694662149783E-5</v>
      </c>
      <c r="AN38" s="92">
        <v>7.8188174338134292E-5</v>
      </c>
      <c r="AO38" s="92">
        <v>3.9560052013151829E-5</v>
      </c>
      <c r="AP38" s="92">
        <v>2.0113300915606467E-5</v>
      </c>
      <c r="AQ38" s="92">
        <v>4.8500179911679128E-5</v>
      </c>
      <c r="AR38" s="92">
        <v>1.9676546886246513E-5</v>
      </c>
      <c r="AS38" s="92">
        <v>2.5681889697173551E-4</v>
      </c>
      <c r="AT38" s="92">
        <v>1.3023219034232934E-4</v>
      </c>
      <c r="AU38" s="92">
        <v>2.2831888776833856E-5</v>
      </c>
      <c r="AV38" s="92">
        <v>4.1963691742595175E-5</v>
      </c>
      <c r="AW38" s="92">
        <v>7.0987154470681299E-5</v>
      </c>
      <c r="AX38" s="92">
        <v>1.5316111990137277E-5</v>
      </c>
      <c r="AY38" s="92">
        <v>1.5925793915195494E-5</v>
      </c>
      <c r="AZ38" s="92">
        <v>1.7390664463722465E-5</v>
      </c>
      <c r="BA38" s="92">
        <v>2.3384380779987082E-5</v>
      </c>
      <c r="BB38" s="92">
        <v>2.0065745593982996E-5</v>
      </c>
      <c r="BC38" s="92">
        <v>2.5196116200831168E-5</v>
      </c>
      <c r="BD38" s="92">
        <v>1.6126403731046405E-5</v>
      </c>
      <c r="BE38" s="92">
        <v>2.9571602595528471E-5</v>
      </c>
      <c r="BF38" s="92">
        <v>3.0042312438493546E-5</v>
      </c>
      <c r="BG38" s="92">
        <v>2.962468790339583E-5</v>
      </c>
      <c r="BH38" s="92">
        <v>8.8632870830865481E-5</v>
      </c>
      <c r="BI38" s="92">
        <v>2.7933991953411032E-5</v>
      </c>
      <c r="BJ38" s="92">
        <v>2.8348345058335424E-5</v>
      </c>
      <c r="BK38" s="92">
        <v>7.3699647269869173E-5</v>
      </c>
      <c r="BL38" s="92">
        <v>2.0468606003296976E-5</v>
      </c>
      <c r="BM38" s="92">
        <v>4.2761325934293072E-6</v>
      </c>
      <c r="BN38" s="92">
        <v>5.9554847133277845E-5</v>
      </c>
      <c r="BO38" s="92">
        <v>8.5649973178755496E-6</v>
      </c>
      <c r="BP38" s="92">
        <v>3.29348671904877E-5</v>
      </c>
      <c r="BQ38" s="92">
        <v>2.5826397819920475E-5</v>
      </c>
      <c r="BR38" s="92">
        <v>2.7685034654196248E-4</v>
      </c>
      <c r="BS38" s="92">
        <v>1.3085619865961512E-4</v>
      </c>
      <c r="BT38" s="92">
        <v>1.6366110316185447E-4</v>
      </c>
      <c r="BU38" s="92">
        <v>3.5774906314049319E-4</v>
      </c>
      <c r="BV38" s="92">
        <v>1.678060940937621E-4</v>
      </c>
      <c r="BW38" s="92">
        <v>5.3868493803353134E-5</v>
      </c>
      <c r="BX38" s="92">
        <v>1.3979474436226886E-3</v>
      </c>
      <c r="BY38" s="92">
        <v>6.1416782365571413E-5</v>
      </c>
      <c r="BZ38" s="92">
        <v>6.1275084860670098E-4</v>
      </c>
      <c r="CA38" s="92">
        <v>3.4291048434711762E-4</v>
      </c>
      <c r="CB38" s="92">
        <v>1.9013999909284412E-5</v>
      </c>
      <c r="CC38" s="92">
        <v>1.1609828170140425E-4</v>
      </c>
      <c r="CD38" s="92">
        <v>0</v>
      </c>
      <c r="CE38" s="92">
        <v>0</v>
      </c>
      <c r="CF38" s="92">
        <v>0</v>
      </c>
      <c r="CG38" s="92">
        <v>5.7608300779286886E-2</v>
      </c>
      <c r="CH38" s="84" t="s">
        <v>287</v>
      </c>
    </row>
    <row r="39" spans="1:86" s="18" customFormat="1" ht="22.5">
      <c r="A39" s="51" t="s">
        <v>31</v>
      </c>
      <c r="B39" s="81" t="s">
        <v>87</v>
      </c>
      <c r="C39" s="92">
        <v>4.669271762880546E-5</v>
      </c>
      <c r="D39" s="92">
        <v>9.0317132675537751E-6</v>
      </c>
      <c r="E39" s="92">
        <v>4.8908162268153944E-5</v>
      </c>
      <c r="F39" s="92">
        <v>3.8093607461765795E-5</v>
      </c>
      <c r="G39" s="92">
        <v>7.9890128608365693E-5</v>
      </c>
      <c r="H39" s="92">
        <v>1.6420982520109077E-4</v>
      </c>
      <c r="I39" s="92">
        <v>8.8089687641694592E-5</v>
      </c>
      <c r="J39" s="92">
        <v>1.8537153845962824E-5</v>
      </c>
      <c r="K39" s="92">
        <v>2.0200929143409774E-5</v>
      </c>
      <c r="L39" s="92">
        <v>1.9725074704676227E-5</v>
      </c>
      <c r="M39" s="92">
        <v>1.9231878255707036E-4</v>
      </c>
      <c r="N39" s="92">
        <v>1.0875987707795233E-3</v>
      </c>
      <c r="O39" s="92">
        <v>4.2230325130500804E-5</v>
      </c>
      <c r="P39" s="92">
        <v>4.0307081401992696E-5</v>
      </c>
      <c r="Q39" s="92">
        <v>1.4452964610329848E-4</v>
      </c>
      <c r="R39" s="92">
        <v>8.5551720231472072E-5</v>
      </c>
      <c r="S39" s="92">
        <v>1.8072713540508671E-4</v>
      </c>
      <c r="T39" s="92">
        <v>1.0565232830877253E-3</v>
      </c>
      <c r="U39" s="92">
        <v>4.8760577077781794E-3</v>
      </c>
      <c r="V39" s="92">
        <v>2.5337795631080788E-4</v>
      </c>
      <c r="W39" s="92">
        <v>2.0995516663678662E-5</v>
      </c>
      <c r="X39" s="92">
        <v>2.3350869816077277E-4</v>
      </c>
      <c r="Y39" s="92">
        <v>1.0812965181139194E-3</v>
      </c>
      <c r="Z39" s="92">
        <v>1.2824491279103995E-4</v>
      </c>
      <c r="AA39" s="92">
        <v>1.4545065350982751E-4</v>
      </c>
      <c r="AB39" s="92">
        <v>9.7207741424146219E-5</v>
      </c>
      <c r="AC39" s="92">
        <v>9.6478253963542504E-5</v>
      </c>
      <c r="AD39" s="92">
        <v>5.5326592275462099E-5</v>
      </c>
      <c r="AE39" s="92">
        <v>1.0667021638369817E-5</v>
      </c>
      <c r="AF39" s="92">
        <v>2.1688253330601924E-3</v>
      </c>
      <c r="AG39" s="92">
        <v>5.1817911572448805E-2</v>
      </c>
      <c r="AH39" s="92">
        <v>1.6432535293002851E-4</v>
      </c>
      <c r="AI39" s="92">
        <v>1.3714538326504031E-4</v>
      </c>
      <c r="AJ39" s="92">
        <v>1.8102815919160249E-4</v>
      </c>
      <c r="AK39" s="92">
        <v>1.5616894477719424E-4</v>
      </c>
      <c r="AL39" s="92">
        <v>1.4509679672262989E-5</v>
      </c>
      <c r="AM39" s="92">
        <v>1.583192421982468E-5</v>
      </c>
      <c r="AN39" s="92">
        <v>7.9292366386162836E-5</v>
      </c>
      <c r="AO39" s="92">
        <v>5.6915872172071564E-5</v>
      </c>
      <c r="AP39" s="92">
        <v>2.241392768766507E-5</v>
      </c>
      <c r="AQ39" s="92">
        <v>1.7040867588044917E-5</v>
      </c>
      <c r="AR39" s="92">
        <v>2.6611302988561578E-5</v>
      </c>
      <c r="AS39" s="92">
        <v>2.6957045108296136E-4</v>
      </c>
      <c r="AT39" s="92">
        <v>1.3530187327309522E-4</v>
      </c>
      <c r="AU39" s="92">
        <v>4.2531067927895002E-5</v>
      </c>
      <c r="AV39" s="92">
        <v>4.7146431712683064E-5</v>
      </c>
      <c r="AW39" s="92">
        <v>4.1859747504432972E-5</v>
      </c>
      <c r="AX39" s="92">
        <v>3.4005867143684912E-5</v>
      </c>
      <c r="AY39" s="92">
        <v>2.2190152678422398E-5</v>
      </c>
      <c r="AZ39" s="92">
        <v>2.5302221530889176E-5</v>
      </c>
      <c r="BA39" s="92">
        <v>1.8544942812132226E-5</v>
      </c>
      <c r="BB39" s="92">
        <v>2.104616329106415E-5</v>
      </c>
      <c r="BC39" s="92">
        <v>2.0496623632250893E-5</v>
      </c>
      <c r="BD39" s="92">
        <v>1.7181450732771328E-5</v>
      </c>
      <c r="BE39" s="92">
        <v>3.5956290520092019E-5</v>
      </c>
      <c r="BF39" s="92">
        <v>3.5189743590151311E-5</v>
      </c>
      <c r="BG39" s="92">
        <v>4.8075877103954465E-5</v>
      </c>
      <c r="BH39" s="92">
        <v>1.8916427723462334E-5</v>
      </c>
      <c r="BI39" s="92">
        <v>2.7568826674257695E-5</v>
      </c>
      <c r="BJ39" s="92">
        <v>3.8712532386958376E-5</v>
      </c>
      <c r="BK39" s="92">
        <v>9.9327243176724098E-5</v>
      </c>
      <c r="BL39" s="92">
        <v>2.5636925626401756E-5</v>
      </c>
      <c r="BM39" s="92">
        <v>4.7547727991993271E-6</v>
      </c>
      <c r="BN39" s="92">
        <v>6.050996924830839E-5</v>
      </c>
      <c r="BO39" s="92">
        <v>1.2058223735515995E-5</v>
      </c>
      <c r="BP39" s="92">
        <v>3.4991482862378761E-5</v>
      </c>
      <c r="BQ39" s="92">
        <v>3.4882426316541031E-5</v>
      </c>
      <c r="BR39" s="92">
        <v>8.4983758619925091E-4</v>
      </c>
      <c r="BS39" s="92">
        <v>6.1614806414827801E-5</v>
      </c>
      <c r="BT39" s="92">
        <v>8.0692913006865077E-5</v>
      </c>
      <c r="BU39" s="92">
        <v>1.6146380102492237E-4</v>
      </c>
      <c r="BV39" s="92">
        <v>7.5705715484542714E-5</v>
      </c>
      <c r="BW39" s="92">
        <v>3.9054406889513201E-5</v>
      </c>
      <c r="BX39" s="92">
        <v>1.1997562528605085E-3</v>
      </c>
      <c r="BY39" s="92">
        <v>7.8204008949076992E-5</v>
      </c>
      <c r="BZ39" s="92">
        <v>4.6659317452656584E-4</v>
      </c>
      <c r="CA39" s="92">
        <v>1.8014428519275892E-4</v>
      </c>
      <c r="CB39" s="92">
        <v>3.3648139872921195E-5</v>
      </c>
      <c r="CC39" s="92">
        <v>1.0772346767261451E-4</v>
      </c>
      <c r="CD39" s="92">
        <v>0</v>
      </c>
      <c r="CE39" s="92">
        <v>0</v>
      </c>
      <c r="CF39" s="92">
        <v>0</v>
      </c>
      <c r="CG39" s="92">
        <v>6.9725994296665927E-2</v>
      </c>
      <c r="CH39" s="84" t="s">
        <v>340</v>
      </c>
    </row>
    <row r="40" spans="1:86" s="18" customFormat="1">
      <c r="A40" s="51" t="s">
        <v>32</v>
      </c>
      <c r="B40" s="81" t="s">
        <v>208</v>
      </c>
      <c r="C40" s="92">
        <v>3.0762489584921723E-4</v>
      </c>
      <c r="D40" s="92">
        <v>1.3836978458910587E-4</v>
      </c>
      <c r="E40" s="92">
        <v>2.9071559773985629E-4</v>
      </c>
      <c r="F40" s="92">
        <v>2.3257222552238124E-4</v>
      </c>
      <c r="G40" s="92">
        <v>6.0480656422960103E-4</v>
      </c>
      <c r="H40" s="92">
        <v>7.4204405154775421E-4</v>
      </c>
      <c r="I40" s="92">
        <v>3.1034776204699673E-4</v>
      </c>
      <c r="J40" s="92">
        <v>3.347606458212652E-4</v>
      </c>
      <c r="K40" s="92">
        <v>2.2292932955432943E-4</v>
      </c>
      <c r="L40" s="92">
        <v>4.6804097746002229E-4</v>
      </c>
      <c r="M40" s="92">
        <v>8.0524258658808622E-4</v>
      </c>
      <c r="N40" s="92">
        <v>6.5085655870581718E-4</v>
      </c>
      <c r="O40" s="92">
        <v>7.8135144133808577E-4</v>
      </c>
      <c r="P40" s="92">
        <v>5.8839474734993772E-5</v>
      </c>
      <c r="Q40" s="92">
        <v>5.3913382709991462E-4</v>
      </c>
      <c r="R40" s="92">
        <v>4.131694917469947E-4</v>
      </c>
      <c r="S40" s="92">
        <v>3.0740537110309797E-4</v>
      </c>
      <c r="T40" s="92">
        <v>9.1572723620831969E-4</v>
      </c>
      <c r="U40" s="92">
        <v>5.0896341954736763E-4</v>
      </c>
      <c r="V40" s="92">
        <v>5.6110188359673359E-4</v>
      </c>
      <c r="W40" s="92">
        <v>1.8490384580603899E-4</v>
      </c>
      <c r="X40" s="92">
        <v>4.569952901744406E-4</v>
      </c>
      <c r="Y40" s="92">
        <v>3.9154824761166991E-4</v>
      </c>
      <c r="Z40" s="92">
        <v>3.135253483488838E-4</v>
      </c>
      <c r="AA40" s="92">
        <v>8.1345976890622937E-4</v>
      </c>
      <c r="AB40" s="92">
        <v>5.4389216260050232E-4</v>
      </c>
      <c r="AC40" s="92">
        <v>4.8582312144614711E-4</v>
      </c>
      <c r="AD40" s="92">
        <v>1.205295521073791E-3</v>
      </c>
      <c r="AE40" s="92">
        <v>1.8035825148661312E-4</v>
      </c>
      <c r="AF40" s="92">
        <v>1.9250231637818054E-4</v>
      </c>
      <c r="AG40" s="92">
        <v>1.428827326672804E-3</v>
      </c>
      <c r="AH40" s="92">
        <v>7.9507292958354278E-2</v>
      </c>
      <c r="AI40" s="92">
        <v>5.3042164075544386E-3</v>
      </c>
      <c r="AJ40" s="92">
        <v>2.8357483791796812E-4</v>
      </c>
      <c r="AK40" s="92">
        <v>5.1617136408534483E-4</v>
      </c>
      <c r="AL40" s="92">
        <v>7.4753126973798765E-4</v>
      </c>
      <c r="AM40" s="92">
        <v>8.3008671411358354E-4</v>
      </c>
      <c r="AN40" s="92">
        <v>4.2909894856328439E-4</v>
      </c>
      <c r="AO40" s="92">
        <v>1.8172889958102012E-3</v>
      </c>
      <c r="AP40" s="92">
        <v>3.1273442073683546E-4</v>
      </c>
      <c r="AQ40" s="92">
        <v>2.9736181844360429E-4</v>
      </c>
      <c r="AR40" s="92">
        <v>2.0652693103481771E-3</v>
      </c>
      <c r="AS40" s="92">
        <v>1.1397773138759034E-3</v>
      </c>
      <c r="AT40" s="92">
        <v>3.3951636384001204E-4</v>
      </c>
      <c r="AU40" s="92">
        <v>5.1791009013651848E-4</v>
      </c>
      <c r="AV40" s="92">
        <v>5.3585239765312491E-4</v>
      </c>
      <c r="AW40" s="92">
        <v>4.5511673980745318E-4</v>
      </c>
      <c r="AX40" s="92">
        <v>2.8995205318423816E-4</v>
      </c>
      <c r="AY40" s="92">
        <v>1.0479051181232369E-3</v>
      </c>
      <c r="AZ40" s="92">
        <v>1.0785938632716502E-3</v>
      </c>
      <c r="BA40" s="92">
        <v>6.0068583688350282E-4</v>
      </c>
      <c r="BB40" s="92">
        <v>5.230311696460242E-4</v>
      </c>
      <c r="BC40" s="92">
        <v>3.8773469774503432E-4</v>
      </c>
      <c r="BD40" s="92">
        <v>1.1428858479528054E-3</v>
      </c>
      <c r="BE40" s="92">
        <v>7.4832741766820213E-4</v>
      </c>
      <c r="BF40" s="92">
        <v>5.4854930883933405E-4</v>
      </c>
      <c r="BG40" s="92">
        <v>8.9562694411501973E-4</v>
      </c>
      <c r="BH40" s="92">
        <v>1.8970542202202193E-4</v>
      </c>
      <c r="BI40" s="92">
        <v>3.5014345756040344E-4</v>
      </c>
      <c r="BJ40" s="92">
        <v>5.5864517053542625E-4</v>
      </c>
      <c r="BK40" s="92">
        <v>5.8081509297105657E-4</v>
      </c>
      <c r="BL40" s="92">
        <v>1.5353502735683971E-3</v>
      </c>
      <c r="BM40" s="92">
        <v>8.0751770953926119E-5</v>
      </c>
      <c r="BN40" s="92">
        <v>7.3098559990917959E-4</v>
      </c>
      <c r="BO40" s="92">
        <v>2.5007779596445518E-4</v>
      </c>
      <c r="BP40" s="92">
        <v>5.2604601899289348E-4</v>
      </c>
      <c r="BQ40" s="92">
        <v>5.6644768964455585E-4</v>
      </c>
      <c r="BR40" s="92">
        <v>1.3193365558591514E-3</v>
      </c>
      <c r="BS40" s="92">
        <v>6.4019893391068156E-4</v>
      </c>
      <c r="BT40" s="92">
        <v>5.9654367305517718E-4</v>
      </c>
      <c r="BU40" s="92">
        <v>2.1781350617637845E-4</v>
      </c>
      <c r="BV40" s="92">
        <v>4.3085602085903463E-4</v>
      </c>
      <c r="BW40" s="92">
        <v>6.1170751953362962E-4</v>
      </c>
      <c r="BX40" s="92">
        <v>2.0405359631608297E-3</v>
      </c>
      <c r="BY40" s="92">
        <v>8.4951610490943371E-4</v>
      </c>
      <c r="BZ40" s="92">
        <v>1.3333052776825437E-3</v>
      </c>
      <c r="CA40" s="92">
        <v>1.7858293704943724E-3</v>
      </c>
      <c r="CB40" s="92">
        <v>2.9158329684455674E-4</v>
      </c>
      <c r="CC40" s="92">
        <v>2.2726761230454457E-4</v>
      </c>
      <c r="CD40" s="92">
        <v>0</v>
      </c>
      <c r="CE40" s="92">
        <v>0</v>
      </c>
      <c r="CF40" s="92">
        <v>0</v>
      </c>
      <c r="CG40" s="92">
        <v>0.13346668866085568</v>
      </c>
      <c r="CH40" s="84" t="s">
        <v>288</v>
      </c>
    </row>
    <row r="41" spans="1:86" s="18" customFormat="1">
      <c r="A41" s="51" t="s">
        <v>33</v>
      </c>
      <c r="B41" s="81" t="s">
        <v>209</v>
      </c>
      <c r="C41" s="92">
        <v>1.2051508352126821E-3</v>
      </c>
      <c r="D41" s="92">
        <v>8.068403877444627E-4</v>
      </c>
      <c r="E41" s="92">
        <v>2.126799506777024E-3</v>
      </c>
      <c r="F41" s="92">
        <v>1.3779651497540337E-3</v>
      </c>
      <c r="G41" s="92">
        <v>4.1761871586247832E-4</v>
      </c>
      <c r="H41" s="92">
        <v>2.7901268681295279E-4</v>
      </c>
      <c r="I41" s="92">
        <v>6.4147290835230012E-5</v>
      </c>
      <c r="J41" s="92">
        <v>9.068212487210087E-5</v>
      </c>
      <c r="K41" s="92">
        <v>1.0134810904689923E-4</v>
      </c>
      <c r="L41" s="92">
        <v>1.0019068826312759E-4</v>
      </c>
      <c r="M41" s="92">
        <v>2.7533176314489171E-4</v>
      </c>
      <c r="N41" s="92">
        <v>2.7827828524561524E-4</v>
      </c>
      <c r="O41" s="92">
        <v>1.019653839235066E-4</v>
      </c>
      <c r="P41" s="92">
        <v>3.4300057572989875E-4</v>
      </c>
      <c r="Q41" s="92">
        <v>2.0151423402772815E-4</v>
      </c>
      <c r="R41" s="92">
        <v>9.6520315394875897E-5</v>
      </c>
      <c r="S41" s="92">
        <v>1.6224957949041231E-4</v>
      </c>
      <c r="T41" s="92">
        <v>3.3044900829861691E-4</v>
      </c>
      <c r="U41" s="92">
        <v>2.2386750036470902E-4</v>
      </c>
      <c r="V41" s="92">
        <v>1.4285308942931811E-4</v>
      </c>
      <c r="W41" s="92">
        <v>7.3769270036304344E-5</v>
      </c>
      <c r="X41" s="92">
        <v>1.2161376350280426E-4</v>
      </c>
      <c r="Y41" s="92">
        <v>1.2065171700867145E-4</v>
      </c>
      <c r="Z41" s="92">
        <v>6.5238756947428594E-5</v>
      </c>
      <c r="AA41" s="92">
        <v>1.2128487962512659E-4</v>
      </c>
      <c r="AB41" s="92">
        <v>1.416860537616774E-4</v>
      </c>
      <c r="AC41" s="92">
        <v>1.3127107015047153E-4</v>
      </c>
      <c r="AD41" s="92">
        <v>8.5141524395808803E-5</v>
      </c>
      <c r="AE41" s="92">
        <v>9.1299533318933397E-4</v>
      </c>
      <c r="AF41" s="92">
        <v>1.1598222620765818E-4</v>
      </c>
      <c r="AG41" s="92">
        <v>7.2988487092213691E-4</v>
      </c>
      <c r="AH41" s="92">
        <v>1.2141668555204195E-3</v>
      </c>
      <c r="AI41" s="92">
        <v>7.7028764427385404E-2</v>
      </c>
      <c r="AJ41" s="92">
        <v>1.3870256087791761E-4</v>
      </c>
      <c r="AK41" s="92">
        <v>1.1811301252767357E-4</v>
      </c>
      <c r="AL41" s="92">
        <v>1.680751334255787E-4</v>
      </c>
      <c r="AM41" s="92">
        <v>1.4569722979072819E-4</v>
      </c>
      <c r="AN41" s="92">
        <v>2.4057804390715423E-3</v>
      </c>
      <c r="AO41" s="92">
        <v>5.3692583575902829E-3</v>
      </c>
      <c r="AP41" s="92">
        <v>2.1215678132266453E-3</v>
      </c>
      <c r="AQ41" s="92">
        <v>1.7114039439272974E-3</v>
      </c>
      <c r="AR41" s="92">
        <v>1.4987119067665786E-4</v>
      </c>
      <c r="AS41" s="92">
        <v>1.0709524478393136E-4</v>
      </c>
      <c r="AT41" s="92">
        <v>1.3600003904251455E-4</v>
      </c>
      <c r="AU41" s="92">
        <v>9.1678799071176996E-5</v>
      </c>
      <c r="AV41" s="92">
        <v>7.8733873040717363E-5</v>
      </c>
      <c r="AW41" s="92">
        <v>7.0294391980123627E-5</v>
      </c>
      <c r="AX41" s="92">
        <v>1.1660496394196001E-3</v>
      </c>
      <c r="AY41" s="92">
        <v>7.9658081905008141E-5</v>
      </c>
      <c r="AZ41" s="92">
        <v>1.0705486475776969E-4</v>
      </c>
      <c r="BA41" s="92">
        <v>4.9633914496019767E-5</v>
      </c>
      <c r="BB41" s="92">
        <v>5.3940880598644719E-5</v>
      </c>
      <c r="BC41" s="92">
        <v>5.960383248322754E-5</v>
      </c>
      <c r="BD41" s="92">
        <v>2.4288997755380888E-5</v>
      </c>
      <c r="BE41" s="92">
        <v>8.7973026973616516E-5</v>
      </c>
      <c r="BF41" s="92">
        <v>1.2227783936693098E-4</v>
      </c>
      <c r="BG41" s="92">
        <v>8.6081841601852937E-5</v>
      </c>
      <c r="BH41" s="92">
        <v>5.8416580903298091E-5</v>
      </c>
      <c r="BI41" s="92">
        <v>5.5117076909674458E-5</v>
      </c>
      <c r="BJ41" s="92">
        <v>1.1503941556403217E-4</v>
      </c>
      <c r="BK41" s="92">
        <v>7.8665541691871134E-5</v>
      </c>
      <c r="BL41" s="92">
        <v>1.2138130139458345E-4</v>
      </c>
      <c r="BM41" s="92">
        <v>2.1116499191055617E-5</v>
      </c>
      <c r="BN41" s="92">
        <v>4.2088223818052936E-4</v>
      </c>
      <c r="BO41" s="92">
        <v>3.2808773432465786E-5</v>
      </c>
      <c r="BP41" s="92">
        <v>7.8811470940355602E-5</v>
      </c>
      <c r="BQ41" s="92">
        <v>8.1344319258070514E-5</v>
      </c>
      <c r="BR41" s="92">
        <v>9.9055801821020016E-4</v>
      </c>
      <c r="BS41" s="92">
        <v>3.6564714867052548E-5</v>
      </c>
      <c r="BT41" s="92">
        <v>5.6909200021173209E-5</v>
      </c>
      <c r="BU41" s="92">
        <v>8.9672384668729288E-5</v>
      </c>
      <c r="BV41" s="92">
        <v>5.8009970279094801E-5</v>
      </c>
      <c r="BW41" s="92">
        <v>6.9559252827194431E-5</v>
      </c>
      <c r="BX41" s="92">
        <v>1.3336708666719939E-4</v>
      </c>
      <c r="BY41" s="92">
        <v>9.4078983996594834E-5</v>
      </c>
      <c r="BZ41" s="92">
        <v>4.859260134862686E-4</v>
      </c>
      <c r="CA41" s="92">
        <v>1.7935466465442848E-4</v>
      </c>
      <c r="CB41" s="92">
        <v>6.6363563988759897E-5</v>
      </c>
      <c r="CC41" s="92">
        <v>8.0611385463743367E-5</v>
      </c>
      <c r="CD41" s="92">
        <v>0</v>
      </c>
      <c r="CE41" s="92">
        <v>0</v>
      </c>
      <c r="CF41" s="92">
        <v>0</v>
      </c>
      <c r="CG41" s="92">
        <v>0.10764162938387105</v>
      </c>
      <c r="CH41" s="84" t="s">
        <v>289</v>
      </c>
    </row>
    <row r="42" spans="1:86" s="18" customFormat="1">
      <c r="A42" s="51" t="s">
        <v>34</v>
      </c>
      <c r="B42" s="81" t="s">
        <v>210</v>
      </c>
      <c r="C42" s="92">
        <v>3.1842982587795414E-4</v>
      </c>
      <c r="D42" s="92">
        <v>1.9190071859718745E-4</v>
      </c>
      <c r="E42" s="92">
        <v>4.8252890392806323E-4</v>
      </c>
      <c r="F42" s="92">
        <v>3.265593850109305E-4</v>
      </c>
      <c r="G42" s="92">
        <v>2.6725955897747119E-4</v>
      </c>
      <c r="H42" s="92">
        <v>2.8500413670050416E-4</v>
      </c>
      <c r="I42" s="92">
        <v>1.095390317967982E-4</v>
      </c>
      <c r="J42" s="92">
        <v>1.2210594571943027E-4</v>
      </c>
      <c r="K42" s="92">
        <v>8.884432086545628E-5</v>
      </c>
      <c r="L42" s="92">
        <v>1.6583178742790434E-4</v>
      </c>
      <c r="M42" s="92">
        <v>3.042324565386987E-4</v>
      </c>
      <c r="N42" s="92">
        <v>2.5614876939780473E-4</v>
      </c>
      <c r="O42" s="92">
        <v>2.6483812148606376E-4</v>
      </c>
      <c r="P42" s="92">
        <v>8.1585155268381064E-5</v>
      </c>
      <c r="Q42" s="92">
        <v>2.0684925676030518E-4</v>
      </c>
      <c r="R42" s="92">
        <v>1.4787477651481755E-4</v>
      </c>
      <c r="S42" s="92">
        <v>1.2664624432755063E-4</v>
      </c>
      <c r="T42" s="92">
        <v>3.491627347208346E-4</v>
      </c>
      <c r="U42" s="92">
        <v>2.0145595740116517E-4</v>
      </c>
      <c r="V42" s="92">
        <v>2.0298474380766121E-4</v>
      </c>
      <c r="W42" s="92">
        <v>7.1798072436240511E-5</v>
      </c>
      <c r="X42" s="92">
        <v>1.6629100452765245E-4</v>
      </c>
      <c r="Y42" s="92">
        <v>1.4550098810250299E-4</v>
      </c>
      <c r="Z42" s="92">
        <v>1.1074048469078761E-4</v>
      </c>
      <c r="AA42" s="92">
        <v>2.7850240711706654E-4</v>
      </c>
      <c r="AB42" s="92">
        <v>1.9734984551207825E-4</v>
      </c>
      <c r="AC42" s="92">
        <v>1.7714588602880385E-4</v>
      </c>
      <c r="AD42" s="92">
        <v>3.9527062474710423E-4</v>
      </c>
      <c r="AE42" s="92">
        <v>2.2463963366762689E-4</v>
      </c>
      <c r="AF42" s="92">
        <v>8.1951205470194653E-5</v>
      </c>
      <c r="AG42" s="92">
        <v>5.8419595466786378E-4</v>
      </c>
      <c r="AH42" s="92">
        <v>2.5264772112439195E-2</v>
      </c>
      <c r="AI42" s="92">
        <v>1.5830655978654681E-2</v>
      </c>
      <c r="AJ42" s="92">
        <v>0.18543926621480103</v>
      </c>
      <c r="AK42" s="92">
        <v>1.8428553295400638E-4</v>
      </c>
      <c r="AL42" s="92">
        <v>2.6633896069267539E-4</v>
      </c>
      <c r="AM42" s="92">
        <v>2.8822689407205775E-4</v>
      </c>
      <c r="AN42" s="92">
        <v>5.773985533769761E-4</v>
      </c>
      <c r="AO42" s="92">
        <v>1.5593923296606011E-3</v>
      </c>
      <c r="AP42" s="92">
        <v>4.8850220888352184E-4</v>
      </c>
      <c r="AQ42" s="92">
        <v>4.0826086323450062E-4</v>
      </c>
      <c r="AR42" s="92">
        <v>6.7802663160760354E-4</v>
      </c>
      <c r="AS42" s="92">
        <v>3.7867075368005739E-4</v>
      </c>
      <c r="AT42" s="92">
        <v>1.3193450512058617E-4</v>
      </c>
      <c r="AU42" s="92">
        <v>1.7997381288656681E-4</v>
      </c>
      <c r="AV42" s="92">
        <v>1.8324527270465195E-4</v>
      </c>
      <c r="AW42" s="92">
        <v>1.5626540047008135E-4</v>
      </c>
      <c r="AX42" s="92">
        <v>3.0567570267514538E-4</v>
      </c>
      <c r="AY42" s="92">
        <v>3.4469101781442495E-4</v>
      </c>
      <c r="AZ42" s="92">
        <v>3.5939302397980692E-4</v>
      </c>
      <c r="BA42" s="92">
        <v>1.983157910342336E-4</v>
      </c>
      <c r="BB42" s="92">
        <v>1.7464945968973146E-4</v>
      </c>
      <c r="BC42" s="92">
        <v>1.3307756466499743E-4</v>
      </c>
      <c r="BD42" s="92">
        <v>3.644277100670489E-4</v>
      </c>
      <c r="BE42" s="92">
        <v>2.5186470590472522E-4</v>
      </c>
      <c r="BF42" s="92">
        <v>1.9524888477400444E-4</v>
      </c>
      <c r="BG42" s="92">
        <v>2.9791043279010597E-4</v>
      </c>
      <c r="BH42" s="92">
        <v>7.0488120337758293E-5</v>
      </c>
      <c r="BI42" s="92">
        <v>1.2041305660618063E-4</v>
      </c>
      <c r="BJ42" s="92">
        <v>1.9709804705974682E-4</v>
      </c>
      <c r="BK42" s="92">
        <v>1.9739413784383339E-4</v>
      </c>
      <c r="BL42" s="92">
        <v>5.0588637752884433E-4</v>
      </c>
      <c r="BM42" s="92">
        <v>2.9315337954934558E-5</v>
      </c>
      <c r="BN42" s="92">
        <v>3.0760076698779424E-4</v>
      </c>
      <c r="BO42" s="92">
        <v>8.4795539049520871E-5</v>
      </c>
      <c r="BP42" s="92">
        <v>1.8017092561775506E-4</v>
      </c>
      <c r="BQ42" s="92">
        <v>1.9336142250532995E-4</v>
      </c>
      <c r="BR42" s="92">
        <v>5.976298206842685E-4</v>
      </c>
      <c r="BS42" s="92">
        <v>2.0835833015839947E-4</v>
      </c>
      <c r="BT42" s="92">
        <v>1.9834857844556027E-4</v>
      </c>
      <c r="BU42" s="92">
        <v>8.5086718955709858E-5</v>
      </c>
      <c r="BV42" s="92">
        <v>1.4636603693573026E-4</v>
      </c>
      <c r="BW42" s="92">
        <v>2.0545000914619149E-4</v>
      </c>
      <c r="BX42" s="92">
        <v>6.6720271362580221E-4</v>
      </c>
      <c r="BY42" s="92">
        <v>2.8485748625570715E-4</v>
      </c>
      <c r="BZ42" s="92">
        <v>5.0926391538799656E-4</v>
      </c>
      <c r="CA42" s="92">
        <v>5.9543426604560757E-4</v>
      </c>
      <c r="CB42" s="92">
        <v>1.040363989570042E-4</v>
      </c>
      <c r="CC42" s="92">
        <v>8.6398713882420201E-5</v>
      </c>
      <c r="CD42" s="92">
        <v>0</v>
      </c>
      <c r="CE42" s="92">
        <v>0</v>
      </c>
      <c r="CF42" s="92">
        <v>0</v>
      </c>
      <c r="CG42" s="92">
        <v>0.24714859497669803</v>
      </c>
      <c r="CH42" s="84" t="s">
        <v>290</v>
      </c>
    </row>
    <row r="43" spans="1:86" s="18" customFormat="1" ht="22.5">
      <c r="A43" s="51" t="s">
        <v>35</v>
      </c>
      <c r="B43" s="81" t="s">
        <v>211</v>
      </c>
      <c r="C43" s="92">
        <v>7.3210832236905536E-4</v>
      </c>
      <c r="D43" s="92">
        <v>5.417082534444679E-4</v>
      </c>
      <c r="E43" s="92">
        <v>1.0983272721603867E-3</v>
      </c>
      <c r="F43" s="92">
        <v>4.0108670056931695E-3</v>
      </c>
      <c r="G43" s="92">
        <v>9.3788984308828161E-4</v>
      </c>
      <c r="H43" s="92">
        <v>1.0224719509178003E-3</v>
      </c>
      <c r="I43" s="92">
        <v>1.1579835127273025E-3</v>
      </c>
      <c r="J43" s="92">
        <v>4.7404483754697672E-4</v>
      </c>
      <c r="K43" s="92">
        <v>3.9425095704835746E-4</v>
      </c>
      <c r="L43" s="92">
        <v>5.9923186482045601E-4</v>
      </c>
      <c r="M43" s="92">
        <v>8.0261740451175085E-4</v>
      </c>
      <c r="N43" s="92">
        <v>7.8019426105099387E-4</v>
      </c>
      <c r="O43" s="92">
        <v>7.813465254120416E-4</v>
      </c>
      <c r="P43" s="92">
        <v>2.0975840138280492E-4</v>
      </c>
      <c r="Q43" s="92">
        <v>7.7827315711930032E-4</v>
      </c>
      <c r="R43" s="92">
        <v>6.7546016959208854E-4</v>
      </c>
      <c r="S43" s="92">
        <v>1.0793649902849679E-3</v>
      </c>
      <c r="T43" s="92">
        <v>1.4401856982752886E-3</v>
      </c>
      <c r="U43" s="92">
        <v>1.0305673541400431E-3</v>
      </c>
      <c r="V43" s="92">
        <v>1.3030730301499004E-3</v>
      </c>
      <c r="W43" s="92">
        <v>4.9377774887218316E-4</v>
      </c>
      <c r="X43" s="92">
        <v>8.6814823829223405E-4</v>
      </c>
      <c r="Y43" s="92">
        <v>7.3573953289828682E-4</v>
      </c>
      <c r="Z43" s="92">
        <v>1.0790016361508985E-3</v>
      </c>
      <c r="AA43" s="92">
        <v>3.630586753600562E-3</v>
      </c>
      <c r="AB43" s="92">
        <v>6.0911841134539272E-4</v>
      </c>
      <c r="AC43" s="92">
        <v>1.1970969837030486E-3</v>
      </c>
      <c r="AD43" s="92">
        <v>1.5545876969858417E-3</v>
      </c>
      <c r="AE43" s="92">
        <v>8.1675459393613958E-4</v>
      </c>
      <c r="AF43" s="92">
        <v>1.4556024577371646E-3</v>
      </c>
      <c r="AG43" s="92">
        <v>1.3932420755349776E-3</v>
      </c>
      <c r="AH43" s="92">
        <v>6.6225538016581478E-4</v>
      </c>
      <c r="AI43" s="92">
        <v>5.9612875280869171E-4</v>
      </c>
      <c r="AJ43" s="92">
        <v>1.1520049802722628E-3</v>
      </c>
      <c r="AK43" s="92">
        <v>0.17791176800270117</v>
      </c>
      <c r="AL43" s="92">
        <v>7.9364134906412015E-4</v>
      </c>
      <c r="AM43" s="92">
        <v>1.5224824892602412E-3</v>
      </c>
      <c r="AN43" s="92">
        <v>3.5738721618667202E-3</v>
      </c>
      <c r="AO43" s="92">
        <v>1.6842918719507968E-3</v>
      </c>
      <c r="AP43" s="92">
        <v>1.6602062100697476E-3</v>
      </c>
      <c r="AQ43" s="92">
        <v>5.948569077685957E-4</v>
      </c>
      <c r="AR43" s="92">
        <v>9.7740141902848653E-4</v>
      </c>
      <c r="AS43" s="92">
        <v>1.0822604742242528E-3</v>
      </c>
      <c r="AT43" s="92">
        <v>4.3370016562733338E-4</v>
      </c>
      <c r="AU43" s="92">
        <v>6.1229893367210496E-4</v>
      </c>
      <c r="AV43" s="92">
        <v>5.6113023753333335E-4</v>
      </c>
      <c r="AW43" s="92">
        <v>5.9690111659169024E-4</v>
      </c>
      <c r="AX43" s="92">
        <v>4.1960602243117312E-4</v>
      </c>
      <c r="AY43" s="92">
        <v>8.3046566716076799E-4</v>
      </c>
      <c r="AZ43" s="92">
        <v>1.0835252770810984E-3</v>
      </c>
      <c r="BA43" s="92">
        <v>1.4781823944742142E-4</v>
      </c>
      <c r="BB43" s="92">
        <v>8.6654386666637728E-5</v>
      </c>
      <c r="BC43" s="92">
        <v>1.2624184367305698E-4</v>
      </c>
      <c r="BD43" s="92">
        <v>8.5017831162981976E-5</v>
      </c>
      <c r="BE43" s="92">
        <v>4.3137087815622388E-4</v>
      </c>
      <c r="BF43" s="92">
        <v>5.2303729863539968E-4</v>
      </c>
      <c r="BG43" s="92">
        <v>1.0757114403807729E-3</v>
      </c>
      <c r="BH43" s="92">
        <v>2.1406367050376838E-4</v>
      </c>
      <c r="BI43" s="92">
        <v>6.1332562399062291E-4</v>
      </c>
      <c r="BJ43" s="92">
        <v>8.0483449183091664E-4</v>
      </c>
      <c r="BK43" s="92">
        <v>8.3298911383000685E-4</v>
      </c>
      <c r="BL43" s="92">
        <v>2.1947848316517904E-3</v>
      </c>
      <c r="BM43" s="92">
        <v>1.1874854670071123E-4</v>
      </c>
      <c r="BN43" s="92">
        <v>1.2190587720464418E-3</v>
      </c>
      <c r="BO43" s="92">
        <v>5.0375703379299192E-4</v>
      </c>
      <c r="BP43" s="92">
        <v>8.5064186104459865E-4</v>
      </c>
      <c r="BQ43" s="92">
        <v>7.8215483302824672E-4</v>
      </c>
      <c r="BR43" s="92">
        <v>4.7331984385450481E-4</v>
      </c>
      <c r="BS43" s="92">
        <v>1.5395423294001966E-4</v>
      </c>
      <c r="BT43" s="92">
        <v>3.5447588837755369E-4</v>
      </c>
      <c r="BU43" s="92">
        <v>2.5393538613599697E-3</v>
      </c>
      <c r="BV43" s="92">
        <v>3.9518903136004894E-4</v>
      </c>
      <c r="BW43" s="92">
        <v>8.1217782120588549E-4</v>
      </c>
      <c r="BX43" s="92">
        <v>1.8741215622604648E-3</v>
      </c>
      <c r="BY43" s="92">
        <v>1.3652480104271794E-3</v>
      </c>
      <c r="BZ43" s="92">
        <v>1.546618379790244E-3</v>
      </c>
      <c r="CA43" s="92">
        <v>8.0803132673223433E-4</v>
      </c>
      <c r="CB43" s="92">
        <v>4.8632442424644993E-4</v>
      </c>
      <c r="CC43" s="92">
        <v>5.1458196333075659E-4</v>
      </c>
      <c r="CD43" s="92">
        <v>0</v>
      </c>
      <c r="CE43" s="92">
        <v>0</v>
      </c>
      <c r="CF43" s="92">
        <v>0</v>
      </c>
      <c r="CG43" s="92">
        <v>0.25236578540249849</v>
      </c>
      <c r="CH43" s="84" t="s">
        <v>291</v>
      </c>
    </row>
    <row r="44" spans="1:86" s="18" customFormat="1" ht="22.5">
      <c r="A44" s="51" t="s">
        <v>36</v>
      </c>
      <c r="B44" s="81" t="s">
        <v>212</v>
      </c>
      <c r="C44" s="92">
        <v>2.9267456547167302E-3</v>
      </c>
      <c r="D44" s="92">
        <v>4.1758001303029648E-4</v>
      </c>
      <c r="E44" s="92">
        <v>8.6268281699684564E-4</v>
      </c>
      <c r="F44" s="92">
        <v>6.4276885476857661E-4</v>
      </c>
      <c r="G44" s="92">
        <v>4.0539773038945947E-3</v>
      </c>
      <c r="H44" s="92">
        <v>4.0626344351421895E-3</v>
      </c>
      <c r="I44" s="92">
        <v>2.0689433754276615E-4</v>
      </c>
      <c r="J44" s="92">
        <v>1.3161715899004862E-3</v>
      </c>
      <c r="K44" s="92">
        <v>1.2101687187427012E-3</v>
      </c>
      <c r="L44" s="92">
        <v>3.6929632545378058E-3</v>
      </c>
      <c r="M44" s="92">
        <v>1.9774353063842509E-3</v>
      </c>
      <c r="N44" s="92">
        <v>2.5010819228748226E-3</v>
      </c>
      <c r="O44" s="92">
        <v>1.3576437950265881E-3</v>
      </c>
      <c r="P44" s="92">
        <v>7.4491103621323858E-5</v>
      </c>
      <c r="Q44" s="92">
        <v>2.0831937675677018E-3</v>
      </c>
      <c r="R44" s="92">
        <v>1.9265438955115093E-3</v>
      </c>
      <c r="S44" s="92">
        <v>1.5489081395351492E-3</v>
      </c>
      <c r="T44" s="92">
        <v>2.6025367284593175E-3</v>
      </c>
      <c r="U44" s="92">
        <v>1.7726125828607419E-3</v>
      </c>
      <c r="V44" s="92">
        <v>1.8474602247485819E-3</v>
      </c>
      <c r="W44" s="92">
        <v>1.2932859210390093E-3</v>
      </c>
      <c r="X44" s="92">
        <v>1.2795590400372947E-3</v>
      </c>
      <c r="Y44" s="92">
        <v>2.1431006527882273E-3</v>
      </c>
      <c r="Z44" s="92">
        <v>4.8549142373882843E-4</v>
      </c>
      <c r="AA44" s="92">
        <v>1.2420709024032394E-3</v>
      </c>
      <c r="AB44" s="92">
        <v>3.1490513547682117E-3</v>
      </c>
      <c r="AC44" s="92">
        <v>2.6652245329854864E-3</v>
      </c>
      <c r="AD44" s="92">
        <v>1.24288366596412E-3</v>
      </c>
      <c r="AE44" s="92">
        <v>3.7978121913061718E-4</v>
      </c>
      <c r="AF44" s="92">
        <v>8.2143926216839537E-4</v>
      </c>
      <c r="AG44" s="92">
        <v>2.0154828577037195E-3</v>
      </c>
      <c r="AH44" s="92">
        <v>2.0737100752139461E-3</v>
      </c>
      <c r="AI44" s="92">
        <v>1.6666777406998503E-3</v>
      </c>
      <c r="AJ44" s="92">
        <v>2.5863389444955934E-3</v>
      </c>
      <c r="AK44" s="92">
        <v>3.3849846665656063E-4</v>
      </c>
      <c r="AL44" s="92">
        <v>4.1835489976085528E-2</v>
      </c>
      <c r="AM44" s="92">
        <v>8.2099531411349805E-4</v>
      </c>
      <c r="AN44" s="92">
        <v>4.6968271675042683E-4</v>
      </c>
      <c r="AO44" s="92">
        <v>1.077675452368029E-3</v>
      </c>
      <c r="AP44" s="92">
        <v>4.246827519024644E-4</v>
      </c>
      <c r="AQ44" s="92">
        <v>3.2203440879134958E-4</v>
      </c>
      <c r="AR44" s="92">
        <v>2.0335442218023846E-4</v>
      </c>
      <c r="AS44" s="92">
        <v>1.7944416483341255E-3</v>
      </c>
      <c r="AT44" s="92">
        <v>4.1231323279835533E-3</v>
      </c>
      <c r="AU44" s="92">
        <v>9.2689906436389813E-4</v>
      </c>
      <c r="AV44" s="92">
        <v>6.8564581092358959E-4</v>
      </c>
      <c r="AW44" s="92">
        <v>7.5876964283880396E-4</v>
      </c>
      <c r="AX44" s="92">
        <v>4.6062518511848937E-4</v>
      </c>
      <c r="AY44" s="92">
        <v>4.3606688494144145E-4</v>
      </c>
      <c r="AZ44" s="92">
        <v>5.1997890679762434E-4</v>
      </c>
      <c r="BA44" s="92">
        <v>2.0148173276606998E-4</v>
      </c>
      <c r="BB44" s="92">
        <v>1.7336836152724182E-4</v>
      </c>
      <c r="BC44" s="92">
        <v>2.6312520594172338E-4</v>
      </c>
      <c r="BD44" s="92">
        <v>2.04186835300661E-4</v>
      </c>
      <c r="BE44" s="92">
        <v>3.0162443171332043E-4</v>
      </c>
      <c r="BF44" s="92">
        <v>5.1085826724649684E-4</v>
      </c>
      <c r="BG44" s="92">
        <v>9.3252772609429217E-4</v>
      </c>
      <c r="BH44" s="92">
        <v>5.9190335704174791E-4</v>
      </c>
      <c r="BI44" s="92">
        <v>6.3065416565356131E-4</v>
      </c>
      <c r="BJ44" s="92">
        <v>7.2350733427063458E-4</v>
      </c>
      <c r="BK44" s="92">
        <v>2.4241850924443366E-3</v>
      </c>
      <c r="BL44" s="92">
        <v>1.0412454017819008E-3</v>
      </c>
      <c r="BM44" s="92">
        <v>1.069165088827445E-4</v>
      </c>
      <c r="BN44" s="92">
        <v>1.7319781723044046E-3</v>
      </c>
      <c r="BO44" s="92">
        <v>2.6073416895083129E-4</v>
      </c>
      <c r="BP44" s="92">
        <v>1.20023171569575E-3</v>
      </c>
      <c r="BQ44" s="92">
        <v>6.7446665821953463E-4</v>
      </c>
      <c r="BR44" s="92">
        <v>3.4652929620618896E-4</v>
      </c>
      <c r="BS44" s="92">
        <v>3.0272301180599295E-4</v>
      </c>
      <c r="BT44" s="92">
        <v>1.7765114655169155E-3</v>
      </c>
      <c r="BU44" s="92">
        <v>2.5044779257552053E-3</v>
      </c>
      <c r="BV44" s="92">
        <v>1.2472713055277774E-3</v>
      </c>
      <c r="BW44" s="92">
        <v>7.6346993503757777E-4</v>
      </c>
      <c r="BX44" s="92">
        <v>5.1859467342819953E-4</v>
      </c>
      <c r="BY44" s="92">
        <v>7.0494853185860203E-4</v>
      </c>
      <c r="BZ44" s="92">
        <v>1.2126761864282361E-3</v>
      </c>
      <c r="CA44" s="92">
        <v>5.7257760781488859E-4</v>
      </c>
      <c r="CB44" s="92">
        <v>8.0877102210559623E-4</v>
      </c>
      <c r="CC44" s="92">
        <v>1.3766212290298723E-3</v>
      </c>
      <c r="CD44" s="92">
        <v>0</v>
      </c>
      <c r="CE44" s="92">
        <v>0</v>
      </c>
      <c r="CF44" s="92">
        <v>0</v>
      </c>
      <c r="CG44" s="92">
        <v>0.13943473234549947</v>
      </c>
      <c r="CH44" s="84" t="s">
        <v>292</v>
      </c>
    </row>
    <row r="45" spans="1:86" s="18" customFormat="1" ht="22.5">
      <c r="A45" s="51" t="s">
        <v>37</v>
      </c>
      <c r="B45" s="81" t="s">
        <v>213</v>
      </c>
      <c r="C45" s="92">
        <v>5.6842877337466742E-4</v>
      </c>
      <c r="D45" s="92">
        <v>1.548260749165708E-4</v>
      </c>
      <c r="E45" s="92">
        <v>4.7141889097509679E-4</v>
      </c>
      <c r="F45" s="92">
        <v>2.4205745171370017E-4</v>
      </c>
      <c r="G45" s="92">
        <v>6.4316532856514429E-4</v>
      </c>
      <c r="H45" s="92">
        <v>6.1794989276912156E-4</v>
      </c>
      <c r="I45" s="92">
        <v>5.9105078451024313E-5</v>
      </c>
      <c r="J45" s="92">
        <v>2.2255471939818845E-4</v>
      </c>
      <c r="K45" s="92">
        <v>1.6877913893267114E-4</v>
      </c>
      <c r="L45" s="92">
        <v>4.6023689461825327E-4</v>
      </c>
      <c r="M45" s="92">
        <v>3.3910416970525295E-4</v>
      </c>
      <c r="N45" s="92">
        <v>4.0817458523029871E-4</v>
      </c>
      <c r="O45" s="92">
        <v>2.2174621832701103E-4</v>
      </c>
      <c r="P45" s="92">
        <v>2.1720232782811353E-5</v>
      </c>
      <c r="Q45" s="92">
        <v>4.2698448578172451E-4</v>
      </c>
      <c r="R45" s="92">
        <v>2.9008798207942637E-4</v>
      </c>
      <c r="S45" s="92">
        <v>2.7291206349461846E-4</v>
      </c>
      <c r="T45" s="92">
        <v>5.5516600635173766E-4</v>
      </c>
      <c r="U45" s="92">
        <v>2.9158578799832617E-4</v>
      </c>
      <c r="V45" s="92">
        <v>3.0001901478844765E-4</v>
      </c>
      <c r="W45" s="92">
        <v>1.9107279902393643E-4</v>
      </c>
      <c r="X45" s="92">
        <v>1.9088412740900058E-4</v>
      </c>
      <c r="Y45" s="92">
        <v>3.1975186049920028E-4</v>
      </c>
      <c r="Z45" s="92">
        <v>7.9169329121420615E-5</v>
      </c>
      <c r="AA45" s="92">
        <v>1.9836173555958422E-4</v>
      </c>
      <c r="AB45" s="92">
        <v>4.5438734935108192E-4</v>
      </c>
      <c r="AC45" s="92">
        <v>4.4444300242232139E-4</v>
      </c>
      <c r="AD45" s="92">
        <v>2.5088880269355166E-4</v>
      </c>
      <c r="AE45" s="92">
        <v>1.9119175208979531E-4</v>
      </c>
      <c r="AF45" s="92">
        <v>1.5175483433093942E-4</v>
      </c>
      <c r="AG45" s="92">
        <v>3.8502153182963061E-4</v>
      </c>
      <c r="AH45" s="92">
        <v>3.9778264373679315E-4</v>
      </c>
      <c r="AI45" s="92">
        <v>3.6248818894457483E-4</v>
      </c>
      <c r="AJ45" s="92">
        <v>5.4407011502005513E-4</v>
      </c>
      <c r="AK45" s="92">
        <v>6.3874382050616341E-5</v>
      </c>
      <c r="AL45" s="92">
        <v>1.627551814842524E-4</v>
      </c>
      <c r="AM45" s="92">
        <v>2.8945237753766794E-2</v>
      </c>
      <c r="AN45" s="92">
        <v>7.038856872801189E-4</v>
      </c>
      <c r="AO45" s="92">
        <v>3.0613647334356588E-4</v>
      </c>
      <c r="AP45" s="92">
        <v>9.7492867245051087E-4</v>
      </c>
      <c r="AQ45" s="92">
        <v>8.4505123090537605E-5</v>
      </c>
      <c r="AR45" s="92">
        <v>8.6159081010340295E-5</v>
      </c>
      <c r="AS45" s="92">
        <v>2.5645174237663297E-4</v>
      </c>
      <c r="AT45" s="92">
        <v>5.7446647129867829E-4</v>
      </c>
      <c r="AU45" s="92">
        <v>1.4117685362262971E-4</v>
      </c>
      <c r="AV45" s="92">
        <v>1.237317920745385E-4</v>
      </c>
      <c r="AW45" s="92">
        <v>1.1979408357105981E-4</v>
      </c>
      <c r="AX45" s="92">
        <v>6.2253623220776271E-5</v>
      </c>
      <c r="AY45" s="92">
        <v>9.5618745080149588E-5</v>
      </c>
      <c r="AZ45" s="92">
        <v>5.5128056702874341E-5</v>
      </c>
      <c r="BA45" s="92">
        <v>5.1162901322440934E-5</v>
      </c>
      <c r="BB45" s="92">
        <v>4.28474234578203E-5</v>
      </c>
      <c r="BC45" s="92">
        <v>6.9202089516563398E-5</v>
      </c>
      <c r="BD45" s="92">
        <v>3.2264383611233058E-5</v>
      </c>
      <c r="BE45" s="92">
        <v>7.3001505227080672E-5</v>
      </c>
      <c r="BF45" s="92">
        <v>1.1137088052624079E-4</v>
      </c>
      <c r="BG45" s="92">
        <v>1.9008805099931305E-4</v>
      </c>
      <c r="BH45" s="92">
        <v>1.0913425109990747E-4</v>
      </c>
      <c r="BI45" s="92">
        <v>1.2241443608685323E-4</v>
      </c>
      <c r="BJ45" s="92">
        <v>1.444280029650034E-4</v>
      </c>
      <c r="BK45" s="92">
        <v>3.7083503225362454E-4</v>
      </c>
      <c r="BL45" s="92">
        <v>1.7642405266374926E-4</v>
      </c>
      <c r="BM45" s="92">
        <v>2.353632830569579E-5</v>
      </c>
      <c r="BN45" s="92">
        <v>2.9645706794574671E-4</v>
      </c>
      <c r="BO45" s="92">
        <v>6.7348383211042237E-5</v>
      </c>
      <c r="BP45" s="92">
        <v>2.4099254575213103E-4</v>
      </c>
      <c r="BQ45" s="92">
        <v>1.3056025511629611E-4</v>
      </c>
      <c r="BR45" s="92">
        <v>8.9197175915508675E-5</v>
      </c>
      <c r="BS45" s="92">
        <v>5.5095650910222037E-5</v>
      </c>
      <c r="BT45" s="92">
        <v>2.6250964557721036E-4</v>
      </c>
      <c r="BU45" s="92">
        <v>4.6086719647000021E-4</v>
      </c>
      <c r="BV45" s="92">
        <v>3.040282354190699E-4</v>
      </c>
      <c r="BW45" s="92">
        <v>1.2457769223530433E-4</v>
      </c>
      <c r="BX45" s="92">
        <v>1.4410796683700329E-4</v>
      </c>
      <c r="BY45" s="92">
        <v>9.9524050350575127E-5</v>
      </c>
      <c r="BZ45" s="92">
        <v>2.3111549581363247E-4</v>
      </c>
      <c r="CA45" s="92">
        <v>1.3914353153819298E-4</v>
      </c>
      <c r="CB45" s="92">
        <v>1.5642007668589954E-4</v>
      </c>
      <c r="CC45" s="92">
        <v>2.1193244899353291E-4</v>
      </c>
      <c r="CD45" s="92">
        <v>0</v>
      </c>
      <c r="CE45" s="92">
        <v>0</v>
      </c>
      <c r="CF45" s="92">
        <v>0</v>
      </c>
      <c r="CG45" s="92">
        <v>4.818398134151694E-2</v>
      </c>
      <c r="CH45" s="84" t="s">
        <v>293</v>
      </c>
    </row>
    <row r="46" spans="1:86" s="18" customFormat="1">
      <c r="A46" s="51" t="s">
        <v>38</v>
      </c>
      <c r="B46" s="81" t="s">
        <v>214</v>
      </c>
      <c r="C46" s="92">
        <v>1.8388534020347379E-3</v>
      </c>
      <c r="D46" s="92">
        <v>1.3308271043379351E-3</v>
      </c>
      <c r="E46" s="92">
        <v>5.9138125242852316E-4</v>
      </c>
      <c r="F46" s="92">
        <v>2.4107594342248598E-3</v>
      </c>
      <c r="G46" s="92">
        <v>2.2126471224693271E-3</v>
      </c>
      <c r="H46" s="92">
        <v>2.1219532436633653E-3</v>
      </c>
      <c r="I46" s="92">
        <v>6.6017959243007223E-4</v>
      </c>
      <c r="J46" s="92">
        <v>5.495342277848619E-4</v>
      </c>
      <c r="K46" s="92">
        <v>8.8724039490059527E-4</v>
      </c>
      <c r="L46" s="92">
        <v>8.6734692124500288E-4</v>
      </c>
      <c r="M46" s="92">
        <v>1.9164625625032719E-3</v>
      </c>
      <c r="N46" s="92">
        <v>2.196852674788057E-3</v>
      </c>
      <c r="O46" s="92">
        <v>8.9194874025780215E-4</v>
      </c>
      <c r="P46" s="92">
        <v>5.585024785207946E-4</v>
      </c>
      <c r="Q46" s="92">
        <v>2.0525960903518149E-3</v>
      </c>
      <c r="R46" s="92">
        <v>7.7469445669806265E-4</v>
      </c>
      <c r="S46" s="92">
        <v>1.9494425340283489E-3</v>
      </c>
      <c r="T46" s="92">
        <v>2.7066827132705379E-3</v>
      </c>
      <c r="U46" s="92">
        <v>1.9933094274468452E-3</v>
      </c>
      <c r="V46" s="92">
        <v>1.604271082790485E-3</v>
      </c>
      <c r="W46" s="92">
        <v>5.2328089061751614E-4</v>
      </c>
      <c r="X46" s="92">
        <v>1.3270208163003181E-3</v>
      </c>
      <c r="Y46" s="92">
        <v>1.2442633900635286E-3</v>
      </c>
      <c r="Z46" s="92">
        <v>8.3877446944480977E-4</v>
      </c>
      <c r="AA46" s="92">
        <v>1.537457594079015E-3</v>
      </c>
      <c r="AB46" s="92">
        <v>1.3819475195404262E-3</v>
      </c>
      <c r="AC46" s="92">
        <v>1.3084764565820209E-3</v>
      </c>
      <c r="AD46" s="92">
        <v>6.7752571244517523E-4</v>
      </c>
      <c r="AE46" s="92">
        <v>1.0613763861456983E-3</v>
      </c>
      <c r="AF46" s="92">
        <v>2.434167213772455E-4</v>
      </c>
      <c r="AG46" s="92">
        <v>1.0472386880500959E-3</v>
      </c>
      <c r="AH46" s="92">
        <v>7.7390998305528521E-4</v>
      </c>
      <c r="AI46" s="92">
        <v>7.6886082386502721E-4</v>
      </c>
      <c r="AJ46" s="92">
        <v>1.1976664237319276E-3</v>
      </c>
      <c r="AK46" s="92">
        <v>1.2387771285997759E-3</v>
      </c>
      <c r="AL46" s="92">
        <v>2.1191651816667711E-3</v>
      </c>
      <c r="AM46" s="92">
        <v>1.2563305717521827E-3</v>
      </c>
      <c r="AN46" s="92">
        <v>5.6249509521335145E-2</v>
      </c>
      <c r="AO46" s="92">
        <v>5.6562690012563772E-4</v>
      </c>
      <c r="AP46" s="92">
        <v>4.4032600845190367E-4</v>
      </c>
      <c r="AQ46" s="92">
        <v>8.3598003134980085E-4</v>
      </c>
      <c r="AR46" s="92">
        <v>1.5627879297709375E-3</v>
      </c>
      <c r="AS46" s="92">
        <v>2.9992414512200656E-4</v>
      </c>
      <c r="AT46" s="92">
        <v>7.0048149327256947E-4</v>
      </c>
      <c r="AU46" s="92">
        <v>7.6642499024289195E-4</v>
      </c>
      <c r="AV46" s="92">
        <v>5.1983157738592575E-4</v>
      </c>
      <c r="AW46" s="92">
        <v>2.6058332888249903E-4</v>
      </c>
      <c r="AX46" s="92">
        <v>2.4595539648961714E-4</v>
      </c>
      <c r="AY46" s="92">
        <v>3.7783822439062888E-4</v>
      </c>
      <c r="AZ46" s="92">
        <v>3.6401284430679888E-4</v>
      </c>
      <c r="BA46" s="92">
        <v>1.8468972753675887E-4</v>
      </c>
      <c r="BB46" s="92">
        <v>2.0892965299668031E-4</v>
      </c>
      <c r="BC46" s="92">
        <v>3.3650559741964134E-4</v>
      </c>
      <c r="BD46" s="92">
        <v>4.2426234252287283E-5</v>
      </c>
      <c r="BE46" s="92">
        <v>2.7986973472161832E-4</v>
      </c>
      <c r="BF46" s="92">
        <v>9.3648673882399834E-4</v>
      </c>
      <c r="BG46" s="92">
        <v>5.5291833817030817E-4</v>
      </c>
      <c r="BH46" s="92">
        <v>2.2250472921531855E-4</v>
      </c>
      <c r="BI46" s="92">
        <v>3.1873548706597637E-4</v>
      </c>
      <c r="BJ46" s="92">
        <v>6.5249049207001736E-4</v>
      </c>
      <c r="BK46" s="92">
        <v>3.1900004135177075E-4</v>
      </c>
      <c r="BL46" s="92">
        <v>1.2945341957163162E-3</v>
      </c>
      <c r="BM46" s="92">
        <v>1.4592093928038338E-4</v>
      </c>
      <c r="BN46" s="92">
        <v>4.9147307660851042E-4</v>
      </c>
      <c r="BO46" s="92">
        <v>1.6531129746273808E-4</v>
      </c>
      <c r="BP46" s="92">
        <v>3.7485876066457191E-4</v>
      </c>
      <c r="BQ46" s="92">
        <v>3.8964561505281281E-4</v>
      </c>
      <c r="BR46" s="92">
        <v>2.9662407397911276E-4</v>
      </c>
      <c r="BS46" s="92">
        <v>1.9949547216756397E-4</v>
      </c>
      <c r="BT46" s="92">
        <v>2.8214300206281541E-4</v>
      </c>
      <c r="BU46" s="92">
        <v>4.0037446370150016E-4</v>
      </c>
      <c r="BV46" s="92">
        <v>3.0227767815765551E-4</v>
      </c>
      <c r="BW46" s="92">
        <v>3.7144279201739377E-4</v>
      </c>
      <c r="BX46" s="92">
        <v>2.6394911586195504E-4</v>
      </c>
      <c r="BY46" s="92">
        <v>5.8927334640807624E-4</v>
      </c>
      <c r="BZ46" s="92">
        <v>5.6519391723917824E-4</v>
      </c>
      <c r="CA46" s="92">
        <v>1.1356124897428921E-3</v>
      </c>
      <c r="CB46" s="92">
        <v>7.874760034866404E-4</v>
      </c>
      <c r="CC46" s="92">
        <v>2.8989926418845419E-4</v>
      </c>
      <c r="CD46" s="92">
        <v>0</v>
      </c>
      <c r="CE46" s="92">
        <v>0</v>
      </c>
      <c r="CF46" s="92">
        <v>0</v>
      </c>
      <c r="CG46" s="92">
        <v>0.12425031888204142</v>
      </c>
      <c r="CH46" s="84" t="s">
        <v>294</v>
      </c>
    </row>
    <row r="47" spans="1:86" s="18" customFormat="1">
      <c r="A47" s="51" t="s">
        <v>39</v>
      </c>
      <c r="B47" s="81" t="s">
        <v>215</v>
      </c>
      <c r="C47" s="92">
        <v>4.2320848639660655E-5</v>
      </c>
      <c r="D47" s="92">
        <v>2.4408050430303731E-6</v>
      </c>
      <c r="E47" s="92">
        <v>6.765390386229369E-6</v>
      </c>
      <c r="F47" s="92">
        <v>6.0216136249385324E-5</v>
      </c>
      <c r="G47" s="92">
        <v>8.0145787062564698E-5</v>
      </c>
      <c r="H47" s="92">
        <v>5.9538035634015356E-5</v>
      </c>
      <c r="I47" s="92">
        <v>3.1075139094482199E-5</v>
      </c>
      <c r="J47" s="92">
        <v>2.8490238432720389E-5</v>
      </c>
      <c r="K47" s="92">
        <v>2.0304490431641208E-5</v>
      </c>
      <c r="L47" s="92">
        <v>1.7523799904057777E-5</v>
      </c>
      <c r="M47" s="92">
        <v>1.1637567290324618E-4</v>
      </c>
      <c r="N47" s="92">
        <v>1.4784446649360295E-4</v>
      </c>
      <c r="O47" s="92">
        <v>2.5824851166662352E-5</v>
      </c>
      <c r="P47" s="92">
        <v>7.67272475276687E-6</v>
      </c>
      <c r="Q47" s="92">
        <v>8.2784131626139078E-5</v>
      </c>
      <c r="R47" s="92">
        <v>2.8956593944217758E-5</v>
      </c>
      <c r="S47" s="92">
        <v>4.9823155533788764E-5</v>
      </c>
      <c r="T47" s="92">
        <v>6.8628470584974614E-5</v>
      </c>
      <c r="U47" s="92">
        <v>6.6943784038632004E-5</v>
      </c>
      <c r="V47" s="92">
        <v>3.1148520002981213E-5</v>
      </c>
      <c r="W47" s="92">
        <v>1.2889459362341044E-5</v>
      </c>
      <c r="X47" s="92">
        <v>7.9585313866651478E-5</v>
      </c>
      <c r="Y47" s="92">
        <v>2.6876118414031298E-5</v>
      </c>
      <c r="Z47" s="92">
        <v>2.3207954462415767E-5</v>
      </c>
      <c r="AA47" s="92">
        <v>4.6247476989606483E-5</v>
      </c>
      <c r="AB47" s="92">
        <v>3.8654549997166842E-5</v>
      </c>
      <c r="AC47" s="92">
        <v>3.8771263400900333E-5</v>
      </c>
      <c r="AD47" s="92">
        <v>1.4197083180904403E-5</v>
      </c>
      <c r="AE47" s="92">
        <v>4.5339141219562415E-6</v>
      </c>
      <c r="AF47" s="92">
        <v>6.4921711116919245E-6</v>
      </c>
      <c r="AG47" s="92">
        <v>5.1199734953903091E-5</v>
      </c>
      <c r="AH47" s="92">
        <v>1.9847657620011108E-5</v>
      </c>
      <c r="AI47" s="92">
        <v>1.5949095618396765E-5</v>
      </c>
      <c r="AJ47" s="92">
        <v>3.0977717976969387E-5</v>
      </c>
      <c r="AK47" s="92">
        <v>2.5535032084144378E-5</v>
      </c>
      <c r="AL47" s="92">
        <v>1.4635968742082784E-5</v>
      </c>
      <c r="AM47" s="92">
        <v>1.5438680027901303E-5</v>
      </c>
      <c r="AN47" s="92">
        <v>1.3105202971612014E-5</v>
      </c>
      <c r="AO47" s="92">
        <v>6.7555005868584178E-2</v>
      </c>
      <c r="AP47" s="92">
        <v>1.231781337415285E-5</v>
      </c>
      <c r="AQ47" s="92">
        <v>2.3275482880023324E-5</v>
      </c>
      <c r="AR47" s="92">
        <v>9.9729893072873446E-5</v>
      </c>
      <c r="AS47" s="92">
        <v>4.8238659108236022E-6</v>
      </c>
      <c r="AT47" s="92">
        <v>2.0752340442928104E-5</v>
      </c>
      <c r="AU47" s="92">
        <v>2.3601645578469304E-5</v>
      </c>
      <c r="AV47" s="92">
        <v>1.7191683101486596E-5</v>
      </c>
      <c r="AW47" s="92">
        <v>6.0060087617051233E-6</v>
      </c>
      <c r="AX47" s="92">
        <v>7.4105804572390001E-6</v>
      </c>
      <c r="AY47" s="92">
        <v>1.0042589630768091E-5</v>
      </c>
      <c r="AZ47" s="92">
        <v>9.2720706737652904E-6</v>
      </c>
      <c r="BA47" s="92">
        <v>3.0240644763249217E-6</v>
      </c>
      <c r="BB47" s="92">
        <v>2.9282854082254924E-6</v>
      </c>
      <c r="BC47" s="92">
        <v>6.3986627806456715E-6</v>
      </c>
      <c r="BD47" s="92">
        <v>9.1499303756656781E-7</v>
      </c>
      <c r="BE47" s="92">
        <v>6.2869828619662542E-6</v>
      </c>
      <c r="BF47" s="92">
        <v>1.8698557477353708E-5</v>
      </c>
      <c r="BG47" s="92">
        <v>1.5166608734699312E-5</v>
      </c>
      <c r="BH47" s="92">
        <v>1.2201385293635891E-5</v>
      </c>
      <c r="BI47" s="92">
        <v>8.0924223430618767E-6</v>
      </c>
      <c r="BJ47" s="92">
        <v>2.0828074225220999E-5</v>
      </c>
      <c r="BK47" s="92">
        <v>5.6864328241995389E-6</v>
      </c>
      <c r="BL47" s="92">
        <v>2.8162756258569862E-5</v>
      </c>
      <c r="BM47" s="92">
        <v>3.1412171512326433E-6</v>
      </c>
      <c r="BN47" s="92">
        <v>1.1812305500755449E-4</v>
      </c>
      <c r="BO47" s="92">
        <v>4.6940417807135573E-6</v>
      </c>
      <c r="BP47" s="92">
        <v>9.1628562311893908E-6</v>
      </c>
      <c r="BQ47" s="92">
        <v>1.129160029706545E-5</v>
      </c>
      <c r="BR47" s="92">
        <v>1.1356486454239116E-5</v>
      </c>
      <c r="BS47" s="92">
        <v>2.9750201210574881E-6</v>
      </c>
      <c r="BT47" s="92">
        <v>5.3867857743100667E-6</v>
      </c>
      <c r="BU47" s="92">
        <v>9.4620667810379429E-6</v>
      </c>
      <c r="BV47" s="92">
        <v>5.0986474991070974E-6</v>
      </c>
      <c r="BW47" s="92">
        <v>7.9738467711427227E-6</v>
      </c>
      <c r="BX47" s="92">
        <v>1.5071914760524184E-5</v>
      </c>
      <c r="BY47" s="92">
        <v>1.9480859957829878E-5</v>
      </c>
      <c r="BZ47" s="92">
        <v>8.4230462839447136E-6</v>
      </c>
      <c r="CA47" s="92">
        <v>1.0190418430261264E-5</v>
      </c>
      <c r="CB47" s="92">
        <v>2.3066372605499466E-5</v>
      </c>
      <c r="CC47" s="92">
        <v>5.0342102285125492E-6</v>
      </c>
      <c r="CD47" s="92">
        <v>0</v>
      </c>
      <c r="CE47" s="92">
        <v>0</v>
      </c>
      <c r="CF47" s="92">
        <v>0</v>
      </c>
      <c r="CG47" s="92">
        <v>6.9640718951152591E-2</v>
      </c>
      <c r="CH47" s="84" t="s">
        <v>295</v>
      </c>
    </row>
    <row r="48" spans="1:86" s="18" customFormat="1">
      <c r="A48" s="51" t="s">
        <v>40</v>
      </c>
      <c r="B48" s="81" t="s">
        <v>216</v>
      </c>
      <c r="C48" s="92">
        <v>1.2306622651570969E-4</v>
      </c>
      <c r="D48" s="92">
        <v>1.1775217851438767E-4</v>
      </c>
      <c r="E48" s="92">
        <v>1.8181742560608789E-4</v>
      </c>
      <c r="F48" s="92">
        <v>1.6478170892526763E-4</v>
      </c>
      <c r="G48" s="92">
        <v>1.5451411131245537E-4</v>
      </c>
      <c r="H48" s="92">
        <v>2.5522888546435752E-4</v>
      </c>
      <c r="I48" s="92">
        <v>9.2495788624167381E-5</v>
      </c>
      <c r="J48" s="92">
        <v>1.3167801855568689E-4</v>
      </c>
      <c r="K48" s="92">
        <v>1.4158693874195878E-4</v>
      </c>
      <c r="L48" s="92">
        <v>1.5231582024041778E-4</v>
      </c>
      <c r="M48" s="92">
        <v>1.9760896260344733E-4</v>
      </c>
      <c r="N48" s="92">
        <v>1.4479575925152011E-4</v>
      </c>
      <c r="O48" s="92">
        <v>2.3005112863127262E-4</v>
      </c>
      <c r="P48" s="92">
        <v>2.6495481292521475E-5</v>
      </c>
      <c r="Q48" s="92">
        <v>1.6007828807035012E-4</v>
      </c>
      <c r="R48" s="92">
        <v>3.1406632899551323E-4</v>
      </c>
      <c r="S48" s="92">
        <v>1.4694944132144567E-4</v>
      </c>
      <c r="T48" s="92">
        <v>2.0922828557080073E-4</v>
      </c>
      <c r="U48" s="92">
        <v>1.0219715076161975E-4</v>
      </c>
      <c r="V48" s="92">
        <v>3.5362611484376921E-4</v>
      </c>
      <c r="W48" s="92">
        <v>1.733265222140673E-4</v>
      </c>
      <c r="X48" s="92">
        <v>1.8496785990023307E-4</v>
      </c>
      <c r="Y48" s="92">
        <v>2.1114567832546271E-4</v>
      </c>
      <c r="Z48" s="92">
        <v>7.4802597786336958E-5</v>
      </c>
      <c r="AA48" s="92">
        <v>1.5149260413008033E-4</v>
      </c>
      <c r="AB48" s="92">
        <v>2.2887202262703517E-4</v>
      </c>
      <c r="AC48" s="92">
        <v>2.3697690312353932E-4</v>
      </c>
      <c r="AD48" s="92">
        <v>4.3420528606282399E-4</v>
      </c>
      <c r="AE48" s="92">
        <v>9.079374124417041E-5</v>
      </c>
      <c r="AF48" s="92">
        <v>7.9111023067325782E-5</v>
      </c>
      <c r="AG48" s="92">
        <v>1.7885799222794858E-4</v>
      </c>
      <c r="AH48" s="92">
        <v>2.3402724207542127E-4</v>
      </c>
      <c r="AI48" s="92">
        <v>2.9681115657019498E-4</v>
      </c>
      <c r="AJ48" s="92">
        <v>3.9656461698615869E-4</v>
      </c>
      <c r="AK48" s="92">
        <v>2.4647543149839996E-4</v>
      </c>
      <c r="AL48" s="92">
        <v>2.4967824500839544E-4</v>
      </c>
      <c r="AM48" s="92">
        <v>1.9328467070210158E-4</v>
      </c>
      <c r="AN48" s="92">
        <v>4.4247593026279654E-4</v>
      </c>
      <c r="AO48" s="92">
        <v>4.0077132051573691E-4</v>
      </c>
      <c r="AP48" s="92">
        <v>0.28316083919965757</v>
      </c>
      <c r="AQ48" s="92">
        <v>8.074695131684975E-4</v>
      </c>
      <c r="AR48" s="92">
        <v>1.5491380545792471E-4</v>
      </c>
      <c r="AS48" s="92">
        <v>2.5441210806028975E-4</v>
      </c>
      <c r="AT48" s="92">
        <v>1.128270136910922E-4</v>
      </c>
      <c r="AU48" s="92">
        <v>4.9307380631966806E-4</v>
      </c>
      <c r="AV48" s="92">
        <v>6.9597697491056943E-4</v>
      </c>
      <c r="AW48" s="92">
        <v>2.6768075408527714E-4</v>
      </c>
      <c r="AX48" s="92">
        <v>1.8829269684778288E-4</v>
      </c>
      <c r="AY48" s="92">
        <v>6.9073199821719801E-4</v>
      </c>
      <c r="AZ48" s="92">
        <v>4.8181935775169841E-4</v>
      </c>
      <c r="BA48" s="92">
        <v>2.8536310163784073E-4</v>
      </c>
      <c r="BB48" s="92">
        <v>3.6858684226549374E-4</v>
      </c>
      <c r="BC48" s="92">
        <v>5.1668092345984954E-4</v>
      </c>
      <c r="BD48" s="92">
        <v>2.8968899380827301E-5</v>
      </c>
      <c r="BE48" s="92">
        <v>6.1132874779216148E-4</v>
      </c>
      <c r="BF48" s="92">
        <v>7.8961673391773066E-4</v>
      </c>
      <c r="BG48" s="92">
        <v>7.0734483453357359E-4</v>
      </c>
      <c r="BH48" s="92">
        <v>4.7395213924911666E-4</v>
      </c>
      <c r="BI48" s="92">
        <v>3.3304012373888404E-4</v>
      </c>
      <c r="BJ48" s="92">
        <v>9.3428654196142874E-4</v>
      </c>
      <c r="BK48" s="92">
        <v>2.8152652185263607E-4</v>
      </c>
      <c r="BL48" s="92">
        <v>2.2134583160369101E-4</v>
      </c>
      <c r="BM48" s="92">
        <v>2.0959559008286533E-4</v>
      </c>
      <c r="BN48" s="92">
        <v>4.4718820350215981E-2</v>
      </c>
      <c r="BO48" s="92">
        <v>1.6625813026242492E-4</v>
      </c>
      <c r="BP48" s="92">
        <v>2.4951970075113596E-4</v>
      </c>
      <c r="BQ48" s="92">
        <v>4.8938304465025314E-4</v>
      </c>
      <c r="BR48" s="92">
        <v>1.0451835554641999E-3</v>
      </c>
      <c r="BS48" s="92">
        <v>1.6647819963309794E-4</v>
      </c>
      <c r="BT48" s="92">
        <v>3.5006389715930633E-4</v>
      </c>
      <c r="BU48" s="92">
        <v>7.2817198512839417E-5</v>
      </c>
      <c r="BV48" s="92">
        <v>1.6639913907654533E-4</v>
      </c>
      <c r="BW48" s="92">
        <v>6.3405050475183954E-4</v>
      </c>
      <c r="BX48" s="92">
        <v>2.0083695225320961E-4</v>
      </c>
      <c r="BY48" s="92">
        <v>1.9500907644346809E-4</v>
      </c>
      <c r="BZ48" s="92">
        <v>8.0081579044350587E-4</v>
      </c>
      <c r="CA48" s="92">
        <v>7.3391846950052208E-4</v>
      </c>
      <c r="CB48" s="92">
        <v>2.3148073677911534E-4</v>
      </c>
      <c r="CC48" s="92">
        <v>1.4875527348362182E-4</v>
      </c>
      <c r="CD48" s="92">
        <v>0</v>
      </c>
      <c r="CE48" s="92">
        <v>0</v>
      </c>
      <c r="CF48" s="92">
        <v>0</v>
      </c>
      <c r="CG48" s="92">
        <v>0.35134443896719575</v>
      </c>
      <c r="CH48" s="84" t="s">
        <v>296</v>
      </c>
    </row>
    <row r="49" spans="1:86" s="18" customFormat="1">
      <c r="A49" s="51" t="s">
        <v>41</v>
      </c>
      <c r="B49" s="81" t="s">
        <v>217</v>
      </c>
      <c r="C49" s="92">
        <v>5.2332218275631453E-4</v>
      </c>
      <c r="D49" s="92">
        <v>2.3217675628372535E-4</v>
      </c>
      <c r="E49" s="92">
        <v>1.9622256194451026E-3</v>
      </c>
      <c r="F49" s="92">
        <v>7.6134935521786611E-4</v>
      </c>
      <c r="G49" s="92">
        <v>8.6011422246752187E-4</v>
      </c>
      <c r="H49" s="92">
        <v>1.5693923975324429E-3</v>
      </c>
      <c r="I49" s="92">
        <v>3.2076424095877417E-4</v>
      </c>
      <c r="J49" s="92">
        <v>5.4428511325935755E-4</v>
      </c>
      <c r="K49" s="92">
        <v>1.2041261276144008E-3</v>
      </c>
      <c r="L49" s="92">
        <v>1.6559915774327998E-3</v>
      </c>
      <c r="M49" s="92">
        <v>1.0106115657788084E-3</v>
      </c>
      <c r="N49" s="92">
        <v>7.6897083413135058E-4</v>
      </c>
      <c r="O49" s="92">
        <v>4.6895072923097887E-4</v>
      </c>
      <c r="P49" s="92">
        <v>1.2113477285209158E-4</v>
      </c>
      <c r="Q49" s="92">
        <v>1.2677443042989757E-3</v>
      </c>
      <c r="R49" s="92">
        <v>9.0780066597308012E-4</v>
      </c>
      <c r="S49" s="92">
        <v>1.2722472181698548E-3</v>
      </c>
      <c r="T49" s="92">
        <v>1.0510620818710164E-3</v>
      </c>
      <c r="U49" s="92">
        <v>9.6006401763205093E-4</v>
      </c>
      <c r="V49" s="92">
        <v>1.0929637316465395E-3</v>
      </c>
      <c r="W49" s="92">
        <v>1.5746176906295004E-3</v>
      </c>
      <c r="X49" s="92">
        <v>1.3873706869979739E-3</v>
      </c>
      <c r="Y49" s="92">
        <v>1.151925828215081E-3</v>
      </c>
      <c r="Z49" s="92">
        <v>3.3754631334110185E-4</v>
      </c>
      <c r="AA49" s="92">
        <v>9.5518560123546549E-4</v>
      </c>
      <c r="AB49" s="92">
        <v>1.0570994660569169E-3</v>
      </c>
      <c r="AC49" s="92">
        <v>1.6406171243286956E-3</v>
      </c>
      <c r="AD49" s="92">
        <v>4.5815531926473674E-4</v>
      </c>
      <c r="AE49" s="92">
        <v>1.1360265310979623E-3</v>
      </c>
      <c r="AF49" s="92">
        <v>9.739399716626162E-4</v>
      </c>
      <c r="AG49" s="92">
        <v>5.8546671236102063E-4</v>
      </c>
      <c r="AH49" s="92">
        <v>6.0865231522024975E-4</v>
      </c>
      <c r="AI49" s="92">
        <v>4.4111361447595398E-4</v>
      </c>
      <c r="AJ49" s="92">
        <v>4.9895821262661746E-4</v>
      </c>
      <c r="AK49" s="92">
        <v>1.0412233838874938E-3</v>
      </c>
      <c r="AL49" s="92">
        <v>1.9891320596101152E-3</v>
      </c>
      <c r="AM49" s="92">
        <v>1.8063108391092925E-3</v>
      </c>
      <c r="AN49" s="92">
        <v>2.4921460572170195E-3</v>
      </c>
      <c r="AO49" s="92">
        <v>2.0752043892799679E-2</v>
      </c>
      <c r="AP49" s="92">
        <v>1.0032427827375571E-2</v>
      </c>
      <c r="AQ49" s="92">
        <v>7.9418398094823581E-2</v>
      </c>
      <c r="AR49" s="92">
        <v>1.0546080868697354E-3</v>
      </c>
      <c r="AS49" s="92">
        <v>4.609028129599742E-4</v>
      </c>
      <c r="AT49" s="92">
        <v>4.8295750605211661E-4</v>
      </c>
      <c r="AU49" s="92">
        <v>3.5441180007142996E-4</v>
      </c>
      <c r="AV49" s="92">
        <v>4.4344937238133595E-4</v>
      </c>
      <c r="AW49" s="92">
        <v>2.9210059988725462E-4</v>
      </c>
      <c r="AX49" s="92">
        <v>3.08270756089075E-4</v>
      </c>
      <c r="AY49" s="92">
        <v>5.1062190829035249E-4</v>
      </c>
      <c r="AZ49" s="92">
        <v>5.8975132986731013E-4</v>
      </c>
      <c r="BA49" s="92">
        <v>1.641873501478546E-4</v>
      </c>
      <c r="BB49" s="92">
        <v>2.1621040837900823E-4</v>
      </c>
      <c r="BC49" s="92">
        <v>6.5270877793573254E-4</v>
      </c>
      <c r="BD49" s="92">
        <v>5.5705489440083449E-5</v>
      </c>
      <c r="BE49" s="92">
        <v>2.4718641829265582E-4</v>
      </c>
      <c r="BF49" s="92">
        <v>4.2378492932489364E-4</v>
      </c>
      <c r="BG49" s="92">
        <v>3.9595519638649412E-4</v>
      </c>
      <c r="BH49" s="92">
        <v>5.8318796349169733E-4</v>
      </c>
      <c r="BI49" s="92">
        <v>2.5104313353291487E-4</v>
      </c>
      <c r="BJ49" s="92">
        <v>6.1666023563093305E-4</v>
      </c>
      <c r="BK49" s="92">
        <v>2.5778018256812093E-4</v>
      </c>
      <c r="BL49" s="92">
        <v>1.0992945385908655E-3</v>
      </c>
      <c r="BM49" s="92">
        <v>3.4212070452194703E-4</v>
      </c>
      <c r="BN49" s="92">
        <v>2.0893322556525661E-3</v>
      </c>
      <c r="BO49" s="92">
        <v>2.0173248219987059E-4</v>
      </c>
      <c r="BP49" s="92">
        <v>2.3750416655638154E-4</v>
      </c>
      <c r="BQ49" s="92">
        <v>4.2034494366899707E-4</v>
      </c>
      <c r="BR49" s="92">
        <v>2.39894614710071E-3</v>
      </c>
      <c r="BS49" s="92">
        <v>8.1035898758941808E-5</v>
      </c>
      <c r="BT49" s="92">
        <v>2.5422299770461171E-4</v>
      </c>
      <c r="BU49" s="92">
        <v>2.8440362538719615E-4</v>
      </c>
      <c r="BV49" s="92">
        <v>1.6426842454164147E-4</v>
      </c>
      <c r="BW49" s="92">
        <v>3.6449513469830492E-4</v>
      </c>
      <c r="BX49" s="92">
        <v>3.8292921068781215E-4</v>
      </c>
      <c r="BY49" s="92">
        <v>4.3542471779898259E-4</v>
      </c>
      <c r="BZ49" s="92">
        <v>6.7617320648321721E-4</v>
      </c>
      <c r="CA49" s="92">
        <v>6.5164127164446582E-4</v>
      </c>
      <c r="CB49" s="92">
        <v>1.7081268451230304E-4</v>
      </c>
      <c r="CC49" s="92">
        <v>3.4908045518491519E-4</v>
      </c>
      <c r="CD49" s="92">
        <v>0</v>
      </c>
      <c r="CE49" s="92">
        <v>0</v>
      </c>
      <c r="CF49" s="92">
        <v>0</v>
      </c>
      <c r="CG49" s="92">
        <v>0.1678589021801824</v>
      </c>
      <c r="CH49" s="84" t="s">
        <v>297</v>
      </c>
    </row>
    <row r="50" spans="1:86" s="18" customFormat="1">
      <c r="A50" s="51" t="s">
        <v>42</v>
      </c>
      <c r="B50" s="81" t="s">
        <v>218</v>
      </c>
      <c r="C50" s="92">
        <v>1.1801170278287578E-4</v>
      </c>
      <c r="D50" s="92">
        <v>9.6146748429836793E-5</v>
      </c>
      <c r="E50" s="92">
        <v>1.5884793239622313E-4</v>
      </c>
      <c r="F50" s="92">
        <v>5.5710473632019062E-5</v>
      </c>
      <c r="G50" s="92">
        <v>7.6547448608138116E-5</v>
      </c>
      <c r="H50" s="92">
        <v>8.9064764625946014E-5</v>
      </c>
      <c r="I50" s="92">
        <v>2.9029887399109489E-5</v>
      </c>
      <c r="J50" s="92">
        <v>4.5547396192916666E-5</v>
      </c>
      <c r="K50" s="92">
        <v>5.2453882228367869E-5</v>
      </c>
      <c r="L50" s="92">
        <v>5.0226232803813502E-5</v>
      </c>
      <c r="M50" s="92">
        <v>6.8837458788323404E-5</v>
      </c>
      <c r="N50" s="92">
        <v>5.9688821884226036E-5</v>
      </c>
      <c r="O50" s="92">
        <v>1.0332050209789543E-4</v>
      </c>
      <c r="P50" s="92">
        <v>1.3541879786714768E-5</v>
      </c>
      <c r="Q50" s="92">
        <v>4.9340235132375889E-5</v>
      </c>
      <c r="R50" s="92">
        <v>5.9731384235998739E-5</v>
      </c>
      <c r="S50" s="92">
        <v>4.2165553261073227E-5</v>
      </c>
      <c r="T50" s="92">
        <v>7.855355775688185E-5</v>
      </c>
      <c r="U50" s="92">
        <v>4.1282099719941765E-5</v>
      </c>
      <c r="V50" s="92">
        <v>8.0853277738519337E-5</v>
      </c>
      <c r="W50" s="92">
        <v>3.2553502230259643E-5</v>
      </c>
      <c r="X50" s="92">
        <v>4.2929318543891922E-5</v>
      </c>
      <c r="Y50" s="92">
        <v>5.4217356639065054E-5</v>
      </c>
      <c r="Z50" s="92">
        <v>2.1684965934286598E-5</v>
      </c>
      <c r="AA50" s="92">
        <v>3.907800090440785E-5</v>
      </c>
      <c r="AB50" s="92">
        <v>8.2525588744415768E-5</v>
      </c>
      <c r="AC50" s="92">
        <v>8.1903713973824579E-5</v>
      </c>
      <c r="AD50" s="92">
        <v>8.6951495465247255E-5</v>
      </c>
      <c r="AE50" s="92">
        <v>6.9778219642450734E-5</v>
      </c>
      <c r="AF50" s="92">
        <v>1.4581059838516272E-4</v>
      </c>
      <c r="AG50" s="92">
        <v>1.349859648347017E-4</v>
      </c>
      <c r="AH50" s="92">
        <v>6.6519845133247515E-5</v>
      </c>
      <c r="AI50" s="92">
        <v>6.2551268094490202E-5</v>
      </c>
      <c r="AJ50" s="92">
        <v>9.6318034015566739E-5</v>
      </c>
      <c r="AK50" s="92">
        <v>1.3349590239156069E-4</v>
      </c>
      <c r="AL50" s="92">
        <v>1.6393819327550029E-4</v>
      </c>
      <c r="AM50" s="92">
        <v>1.858504041109447E-4</v>
      </c>
      <c r="AN50" s="92">
        <v>1.0623495947159648E-4</v>
      </c>
      <c r="AO50" s="92">
        <v>9.6753358425736533E-5</v>
      </c>
      <c r="AP50" s="92">
        <v>7.8473438224625024E-5</v>
      </c>
      <c r="AQ50" s="92">
        <v>8.0607562306617538E-5</v>
      </c>
      <c r="AR50" s="92">
        <v>4.881911185167561E-2</v>
      </c>
      <c r="AS50" s="92">
        <v>1.136439261865216E-4</v>
      </c>
      <c r="AT50" s="92">
        <v>7.5250215593379113E-5</v>
      </c>
      <c r="AU50" s="92">
        <v>6.0192915739035787E-4</v>
      </c>
      <c r="AV50" s="92">
        <v>2.1671409231635751E-4</v>
      </c>
      <c r="AW50" s="92">
        <v>1.6662052540077166E-4</v>
      </c>
      <c r="AX50" s="92">
        <v>1.3352190984836386E-4</v>
      </c>
      <c r="AY50" s="92">
        <v>2.1750645458361084E-4</v>
      </c>
      <c r="AZ50" s="92">
        <v>4.3161982847919969E-4</v>
      </c>
      <c r="BA50" s="92">
        <v>1.4599225598252842E-4</v>
      </c>
      <c r="BB50" s="92">
        <v>1.402874816300548E-4</v>
      </c>
      <c r="BC50" s="92">
        <v>1.0003851859446019E-4</v>
      </c>
      <c r="BD50" s="92">
        <v>1.4506902145675822E-5</v>
      </c>
      <c r="BE50" s="92">
        <v>2.4951475394588483E-4</v>
      </c>
      <c r="BF50" s="92">
        <v>3.3459173358775279E-4</v>
      </c>
      <c r="BG50" s="92">
        <v>2.2160303027954115E-4</v>
      </c>
      <c r="BH50" s="92">
        <v>1.4115673909595396E-4</v>
      </c>
      <c r="BI50" s="92">
        <v>1.7440122220167365E-4</v>
      </c>
      <c r="BJ50" s="92">
        <v>2.635022949344036E-4</v>
      </c>
      <c r="BK50" s="92">
        <v>2.2523784948866451E-4</v>
      </c>
      <c r="BL50" s="92">
        <v>1.2327481702763106E-4</v>
      </c>
      <c r="BM50" s="92">
        <v>3.2342365290175952E-5</v>
      </c>
      <c r="BN50" s="92">
        <v>3.0776167345869954E-4</v>
      </c>
      <c r="BO50" s="92">
        <v>1.1020717834262537E-4</v>
      </c>
      <c r="BP50" s="92">
        <v>1.6439525509766721E-4</v>
      </c>
      <c r="BQ50" s="92">
        <v>2.5754451397992851E-4</v>
      </c>
      <c r="BR50" s="92">
        <v>2.4818123290218461E-4</v>
      </c>
      <c r="BS50" s="92">
        <v>1.0811162403584494E-4</v>
      </c>
      <c r="BT50" s="92">
        <v>8.597978277169841E-5</v>
      </c>
      <c r="BU50" s="92">
        <v>1.0787383977684893E-4</v>
      </c>
      <c r="BV50" s="92">
        <v>6.2161569406052463E-5</v>
      </c>
      <c r="BW50" s="92">
        <v>2.5250503584236649E-4</v>
      </c>
      <c r="BX50" s="92">
        <v>1.5911846376583661E-4</v>
      </c>
      <c r="BY50" s="92">
        <v>2.7560014429131135E-4</v>
      </c>
      <c r="BZ50" s="92">
        <v>2.6959661732071845E-4</v>
      </c>
      <c r="CA50" s="92">
        <v>1.4623405266880323E-3</v>
      </c>
      <c r="CB50" s="92">
        <v>1.1897659769614101E-4</v>
      </c>
      <c r="CC50" s="92">
        <v>9.6576421149824614E-5</v>
      </c>
      <c r="CD50" s="92">
        <v>0</v>
      </c>
      <c r="CE50" s="92">
        <v>0</v>
      </c>
      <c r="CF50" s="92">
        <v>0</v>
      </c>
      <c r="CG50" s="92">
        <v>6.0261361332453169E-2</v>
      </c>
      <c r="CH50" s="84" t="s">
        <v>298</v>
      </c>
    </row>
    <row r="51" spans="1:86" s="18" customFormat="1">
      <c r="A51" s="51" t="s">
        <v>43</v>
      </c>
      <c r="B51" s="81" t="s">
        <v>219</v>
      </c>
      <c r="C51" s="92">
        <v>6.7307367943354602E-5</v>
      </c>
      <c r="D51" s="92">
        <v>7.2226517032908846E-5</v>
      </c>
      <c r="E51" s="92">
        <v>9.6697093544743823E-5</v>
      </c>
      <c r="F51" s="92">
        <v>6.2362263438375495E-5</v>
      </c>
      <c r="G51" s="92">
        <v>6.5493725257061226E-5</v>
      </c>
      <c r="H51" s="92">
        <v>1.0392322643878539E-4</v>
      </c>
      <c r="I51" s="92">
        <v>3.9004913811396E-5</v>
      </c>
      <c r="J51" s="92">
        <v>5.00261527482421E-5</v>
      </c>
      <c r="K51" s="92">
        <v>5.2107636874881643E-5</v>
      </c>
      <c r="L51" s="92">
        <v>6.0593134287161232E-5</v>
      </c>
      <c r="M51" s="92">
        <v>7.9999231071294658E-5</v>
      </c>
      <c r="N51" s="92">
        <v>5.956718735481384E-5</v>
      </c>
      <c r="O51" s="92">
        <v>9.1336259195335179E-5</v>
      </c>
      <c r="P51" s="92">
        <v>9.1232255164110778E-6</v>
      </c>
      <c r="Q51" s="92">
        <v>5.9705630805153052E-5</v>
      </c>
      <c r="R51" s="92">
        <v>1.2667809732914493E-4</v>
      </c>
      <c r="S51" s="92">
        <v>5.5578223088234662E-5</v>
      </c>
      <c r="T51" s="92">
        <v>8.1206549300341942E-5</v>
      </c>
      <c r="U51" s="92">
        <v>3.9953311381879593E-5</v>
      </c>
      <c r="V51" s="92">
        <v>1.2784787019011999E-4</v>
      </c>
      <c r="W51" s="92">
        <v>6.2065727981249903E-5</v>
      </c>
      <c r="X51" s="92">
        <v>6.7416695057925094E-5</v>
      </c>
      <c r="Y51" s="92">
        <v>8.4385462447415566E-5</v>
      </c>
      <c r="Z51" s="92">
        <v>3.1072579508401671E-5</v>
      </c>
      <c r="AA51" s="92">
        <v>7.19665344983417E-5</v>
      </c>
      <c r="AB51" s="92">
        <v>8.9922790938319258E-5</v>
      </c>
      <c r="AC51" s="92">
        <v>8.9533074034949312E-5</v>
      </c>
      <c r="AD51" s="92">
        <v>1.6892772718515238E-4</v>
      </c>
      <c r="AE51" s="92">
        <v>3.3219484846846897E-5</v>
      </c>
      <c r="AF51" s="92">
        <v>2.8901419950616013E-5</v>
      </c>
      <c r="AG51" s="92">
        <v>7.1600058186642779E-5</v>
      </c>
      <c r="AH51" s="92">
        <v>1.0935695011809088E-4</v>
      </c>
      <c r="AI51" s="92">
        <v>1.3358895469032817E-4</v>
      </c>
      <c r="AJ51" s="92">
        <v>2.3882013361920155E-4</v>
      </c>
      <c r="AK51" s="92">
        <v>1.0206442120190567E-4</v>
      </c>
      <c r="AL51" s="92">
        <v>1.4984315311131294E-4</v>
      </c>
      <c r="AM51" s="92">
        <v>9.1324028304957155E-5</v>
      </c>
      <c r="AN51" s="92">
        <v>1.8226589341536413E-4</v>
      </c>
      <c r="AO51" s="92">
        <v>9.11375245400617E-5</v>
      </c>
      <c r="AP51" s="92">
        <v>1.0267623844169917E-4</v>
      </c>
      <c r="AQ51" s="92">
        <v>7.6336626342217019E-5</v>
      </c>
      <c r="AR51" s="92">
        <v>5.8384210353081472E-5</v>
      </c>
      <c r="AS51" s="92">
        <v>5.4180007855991641E-2</v>
      </c>
      <c r="AT51" s="92">
        <v>4.557911221484794E-5</v>
      </c>
      <c r="AU51" s="92">
        <v>1.8852254969679616E-4</v>
      </c>
      <c r="AV51" s="92">
        <v>2.740505692531898E-4</v>
      </c>
      <c r="AW51" s="92">
        <v>9.1275256707159906E-5</v>
      </c>
      <c r="AX51" s="92">
        <v>6.7341198706958539E-5</v>
      </c>
      <c r="AY51" s="92">
        <v>2.8464348874704452E-4</v>
      </c>
      <c r="AZ51" s="92">
        <v>1.8170276486042213E-4</v>
      </c>
      <c r="BA51" s="92">
        <v>1.0356179705415267E-4</v>
      </c>
      <c r="BB51" s="92">
        <v>1.1991510281139794E-4</v>
      </c>
      <c r="BC51" s="92">
        <v>1.7783164184516348E-4</v>
      </c>
      <c r="BD51" s="92">
        <v>1.2436555243998099E-5</v>
      </c>
      <c r="BE51" s="92">
        <v>2.2713276064491157E-4</v>
      </c>
      <c r="BF51" s="92">
        <v>3.0681604571540668E-4</v>
      </c>
      <c r="BG51" s="92">
        <v>3.0079979278972371E-4</v>
      </c>
      <c r="BH51" s="92">
        <v>9.3473231772773843E-5</v>
      </c>
      <c r="BI51" s="92">
        <v>1.2719335031352079E-4</v>
      </c>
      <c r="BJ51" s="92">
        <v>3.7461103715929816E-4</v>
      </c>
      <c r="BK51" s="92">
        <v>1.1727051777496076E-4</v>
      </c>
      <c r="BL51" s="92">
        <v>8.2821964266430238E-5</v>
      </c>
      <c r="BM51" s="92">
        <v>7.9059883889422364E-5</v>
      </c>
      <c r="BN51" s="92">
        <v>2.216133781032735E-4</v>
      </c>
      <c r="BO51" s="92">
        <v>6.2577536637367119E-5</v>
      </c>
      <c r="BP51" s="92">
        <v>9.754563531612435E-5</v>
      </c>
      <c r="BQ51" s="92">
        <v>1.7763643343728975E-4</v>
      </c>
      <c r="BR51" s="92">
        <v>3.0678908098235626E-5</v>
      </c>
      <c r="BS51" s="92">
        <v>4.3975645887336749E-5</v>
      </c>
      <c r="BT51" s="92">
        <v>9.7498822503259844E-5</v>
      </c>
      <c r="BU51" s="92">
        <v>3.156823490911557E-5</v>
      </c>
      <c r="BV51" s="92">
        <v>1.8274952265853141E-5</v>
      </c>
      <c r="BW51" s="92">
        <v>2.5982433503789036E-4</v>
      </c>
      <c r="BX51" s="92">
        <v>6.0684600202737266E-5</v>
      </c>
      <c r="BY51" s="92">
        <v>7.9261140791508916E-5</v>
      </c>
      <c r="BZ51" s="92">
        <v>1.9832810037904053E-4</v>
      </c>
      <c r="CA51" s="92">
        <v>1.3575319620669045E-4</v>
      </c>
      <c r="CB51" s="92">
        <v>9.3193884683715134E-5</v>
      </c>
      <c r="CC51" s="92">
        <v>2.7625350732768487E-4</v>
      </c>
      <c r="CD51" s="92">
        <v>0</v>
      </c>
      <c r="CE51" s="92">
        <v>0</v>
      </c>
      <c r="CF51" s="92">
        <v>0</v>
      </c>
      <c r="CG51" s="92">
        <v>6.2856262094630064E-2</v>
      </c>
      <c r="CH51" s="84" t="s">
        <v>299</v>
      </c>
    </row>
    <row r="52" spans="1:86" s="18" customFormat="1">
      <c r="A52" s="51" t="s">
        <v>44</v>
      </c>
      <c r="B52" s="81" t="s">
        <v>220</v>
      </c>
      <c r="C52" s="92">
        <v>6.7911245127945442E-5</v>
      </c>
      <c r="D52" s="92">
        <v>1.3414734529315677E-4</v>
      </c>
      <c r="E52" s="92">
        <v>8.0708662904231495E-5</v>
      </c>
      <c r="F52" s="92">
        <v>9.1107936073957219E-5</v>
      </c>
      <c r="G52" s="92">
        <v>1.0773409808412801E-4</v>
      </c>
      <c r="H52" s="92">
        <v>1.8556152931261375E-4</v>
      </c>
      <c r="I52" s="92">
        <v>5.67704732336009E-5</v>
      </c>
      <c r="J52" s="92">
        <v>9.715184547515086E-5</v>
      </c>
      <c r="K52" s="92">
        <v>8.9674052559016854E-5</v>
      </c>
      <c r="L52" s="92">
        <v>9.5271668739062895E-5</v>
      </c>
      <c r="M52" s="92">
        <v>1.4369074654109064E-4</v>
      </c>
      <c r="N52" s="92">
        <v>1.0187609062817488E-4</v>
      </c>
      <c r="O52" s="92">
        <v>1.6035464277883813E-4</v>
      </c>
      <c r="P52" s="92">
        <v>3.8232571967317045E-5</v>
      </c>
      <c r="Q52" s="92">
        <v>1.1897952117199276E-4</v>
      </c>
      <c r="R52" s="92">
        <v>1.972923558835132E-4</v>
      </c>
      <c r="S52" s="92">
        <v>8.4522144740379013E-5</v>
      </c>
      <c r="T52" s="92">
        <v>1.4273548089292583E-4</v>
      </c>
      <c r="U52" s="92">
        <v>8.8603327687203359E-5</v>
      </c>
      <c r="V52" s="92">
        <v>4.3280625748474073E-5</v>
      </c>
      <c r="W52" s="92">
        <v>1.3984173950120344E-4</v>
      </c>
      <c r="X52" s="92">
        <v>7.1458074278211368E-5</v>
      </c>
      <c r="Y52" s="92">
        <v>6.9343468327208153E-5</v>
      </c>
      <c r="Z52" s="92">
        <v>5.4455324182338085E-5</v>
      </c>
      <c r="AA52" s="92">
        <v>3.305497310409169E-5</v>
      </c>
      <c r="AB52" s="92">
        <v>1.5603022503506692E-4</v>
      </c>
      <c r="AC52" s="92">
        <v>1.6993389596066399E-4</v>
      </c>
      <c r="AD52" s="92">
        <v>2.3150192765227859E-4</v>
      </c>
      <c r="AE52" s="92">
        <v>6.6105109461052545E-5</v>
      </c>
      <c r="AF52" s="92">
        <v>2.5963864469708985E-4</v>
      </c>
      <c r="AG52" s="92">
        <v>4.0038870650242335E-4</v>
      </c>
      <c r="AH52" s="92">
        <v>9.1283721188487632E-5</v>
      </c>
      <c r="AI52" s="92">
        <v>1.0224386341038333E-4</v>
      </c>
      <c r="AJ52" s="92">
        <v>5.6184210357410916E-5</v>
      </c>
      <c r="AK52" s="92">
        <v>1.1372051247727047E-4</v>
      </c>
      <c r="AL52" s="92">
        <v>1.5599161867440399E-4</v>
      </c>
      <c r="AM52" s="92">
        <v>2.0089508606663194E-4</v>
      </c>
      <c r="AN52" s="92">
        <v>1.4041859605014369E-4</v>
      </c>
      <c r="AO52" s="92">
        <v>5.8443073195490493E-4</v>
      </c>
      <c r="AP52" s="92">
        <v>1.6368671287733886E-3</v>
      </c>
      <c r="AQ52" s="92">
        <v>1.4880235744402622E-4</v>
      </c>
      <c r="AR52" s="92">
        <v>4.882169924144743E-4</v>
      </c>
      <c r="AS52" s="92">
        <v>2.1938770994393584E-4</v>
      </c>
      <c r="AT52" s="92">
        <v>7.0763341826168238E-2</v>
      </c>
      <c r="AU52" s="92">
        <v>7.345203923321196E-4</v>
      </c>
      <c r="AV52" s="92">
        <v>5.7549431774926957E-4</v>
      </c>
      <c r="AW52" s="92">
        <v>5.339763349549606E-4</v>
      </c>
      <c r="AX52" s="92">
        <v>8.8003834521027088E-5</v>
      </c>
      <c r="AY52" s="92">
        <v>2.1217851692189669E-4</v>
      </c>
      <c r="AZ52" s="92">
        <v>4.0553015566783092E-4</v>
      </c>
      <c r="BA52" s="92">
        <v>3.8332143256743884E-4</v>
      </c>
      <c r="BB52" s="92">
        <v>5.9360480464672042E-4</v>
      </c>
      <c r="BC52" s="92">
        <v>1.195280313455938E-3</v>
      </c>
      <c r="BD52" s="92">
        <v>1.8238379619046183E-5</v>
      </c>
      <c r="BE52" s="92">
        <v>1.2391749238042194E-4</v>
      </c>
      <c r="BF52" s="92">
        <v>1.984345440033676E-4</v>
      </c>
      <c r="BG52" s="92">
        <v>1.1813640566714631E-4</v>
      </c>
      <c r="BH52" s="92">
        <v>4.5382326501126863E-4</v>
      </c>
      <c r="BI52" s="92">
        <v>2.0426910871287131E-4</v>
      </c>
      <c r="BJ52" s="92">
        <v>5.342463492210356E-4</v>
      </c>
      <c r="BK52" s="92">
        <v>2.0771091126386111E-4</v>
      </c>
      <c r="BL52" s="92">
        <v>1.8856229205220721E-4</v>
      </c>
      <c r="BM52" s="92">
        <v>8.8636938834095274E-5</v>
      </c>
      <c r="BN52" s="92">
        <v>6.7630243177502181E-4</v>
      </c>
      <c r="BO52" s="92">
        <v>1.5671646802934688E-4</v>
      </c>
      <c r="BP52" s="92">
        <v>1.6469599036759844E-4</v>
      </c>
      <c r="BQ52" s="92">
        <v>8.3484762999111133E-5</v>
      </c>
      <c r="BR52" s="92">
        <v>9.33389723045046E-4</v>
      </c>
      <c r="BS52" s="92">
        <v>7.1593361859896879E-4</v>
      </c>
      <c r="BT52" s="92">
        <v>7.4092352980632088E-4</v>
      </c>
      <c r="BU52" s="92">
        <v>2.2020406992767317E-3</v>
      </c>
      <c r="BV52" s="92">
        <v>9.5429697252180136E-4</v>
      </c>
      <c r="BW52" s="92">
        <v>9.258946602772474E-4</v>
      </c>
      <c r="BX52" s="92">
        <v>7.0650770043794147E-4</v>
      </c>
      <c r="BY52" s="92">
        <v>2.6368941512509874E-4</v>
      </c>
      <c r="BZ52" s="92">
        <v>8.1425483334090392E-4</v>
      </c>
      <c r="CA52" s="92">
        <v>7.7679475058789601E-4</v>
      </c>
      <c r="CB52" s="92">
        <v>1.456675664550415E-4</v>
      </c>
      <c r="CC52" s="92">
        <v>2.5353359067792033E-4</v>
      </c>
      <c r="CD52" s="92">
        <v>0</v>
      </c>
      <c r="CE52" s="92">
        <v>0</v>
      </c>
      <c r="CF52" s="92">
        <v>0</v>
      </c>
      <c r="CG52" s="92">
        <v>9.5851155311372588E-2</v>
      </c>
      <c r="CH52" s="84" t="s">
        <v>300</v>
      </c>
    </row>
    <row r="53" spans="1:86" s="18" customFormat="1">
      <c r="A53" s="51" t="s">
        <v>45</v>
      </c>
      <c r="B53" s="81" t="s">
        <v>221</v>
      </c>
      <c r="C53" s="92">
        <v>9.6460238050277307E-5</v>
      </c>
      <c r="D53" s="92">
        <v>1.4254604697588955E-4</v>
      </c>
      <c r="E53" s="92">
        <v>1.0538614582701127E-4</v>
      </c>
      <c r="F53" s="92">
        <v>1.1641675952490643E-4</v>
      </c>
      <c r="G53" s="92">
        <v>1.730613540598059E-4</v>
      </c>
      <c r="H53" s="92">
        <v>6.0141280286870442E-4</v>
      </c>
      <c r="I53" s="92">
        <v>4.3293129736048985E-5</v>
      </c>
      <c r="J53" s="92">
        <v>7.2287889695269179E-5</v>
      </c>
      <c r="K53" s="92">
        <v>1.0447603601792101E-4</v>
      </c>
      <c r="L53" s="92">
        <v>9.6817091591433458E-5</v>
      </c>
      <c r="M53" s="92">
        <v>1.1357975017035996E-4</v>
      </c>
      <c r="N53" s="92">
        <v>1.0492572951372657E-4</v>
      </c>
      <c r="O53" s="92">
        <v>1.0334550010936005E-4</v>
      </c>
      <c r="P53" s="92">
        <v>3.1009113612524839E-5</v>
      </c>
      <c r="Q53" s="92">
        <v>1.1808920179143151E-4</v>
      </c>
      <c r="R53" s="92">
        <v>2.3453314867357268E-4</v>
      </c>
      <c r="S53" s="92">
        <v>8.1291479399896562E-5</v>
      </c>
      <c r="T53" s="92">
        <v>1.6053034970442379E-4</v>
      </c>
      <c r="U53" s="92">
        <v>6.1380229084972466E-5</v>
      </c>
      <c r="V53" s="92">
        <v>6.6107731754935802E-5</v>
      </c>
      <c r="W53" s="92">
        <v>4.995334258843903E-5</v>
      </c>
      <c r="X53" s="92">
        <v>7.0893121246489981E-5</v>
      </c>
      <c r="Y53" s="92">
        <v>8.8002696292356145E-5</v>
      </c>
      <c r="Z53" s="92">
        <v>4.9834910947887995E-5</v>
      </c>
      <c r="AA53" s="92">
        <v>5.7930688018337645E-5</v>
      </c>
      <c r="AB53" s="92">
        <v>1.3556194396904255E-4</v>
      </c>
      <c r="AC53" s="92">
        <v>1.7138042402204675E-4</v>
      </c>
      <c r="AD53" s="92">
        <v>1.4436667372270788E-4</v>
      </c>
      <c r="AE53" s="92">
        <v>7.3351500639583144E-5</v>
      </c>
      <c r="AF53" s="92">
        <v>1.0790652591285951E-4</v>
      </c>
      <c r="AG53" s="92">
        <v>1.4264681875131793E-4</v>
      </c>
      <c r="AH53" s="92">
        <v>1.1227855741536205E-4</v>
      </c>
      <c r="AI53" s="92">
        <v>7.3829645838691121E-5</v>
      </c>
      <c r="AJ53" s="92">
        <v>7.4373495327681433E-5</v>
      </c>
      <c r="AK53" s="92">
        <v>4.4611597898952792E-4</v>
      </c>
      <c r="AL53" s="92">
        <v>3.1807907523370336E-4</v>
      </c>
      <c r="AM53" s="92">
        <v>1.5146940664004759E-4</v>
      </c>
      <c r="AN53" s="92">
        <v>1.3580974458108022E-4</v>
      </c>
      <c r="AO53" s="92">
        <v>2.3317855271793591E-4</v>
      </c>
      <c r="AP53" s="92">
        <v>3.6818530775129628E-4</v>
      </c>
      <c r="AQ53" s="92">
        <v>1.328551583125944E-4</v>
      </c>
      <c r="AR53" s="92">
        <v>1.1795966196941002E-4</v>
      </c>
      <c r="AS53" s="92">
        <v>2.4280540027345071E-4</v>
      </c>
      <c r="AT53" s="92">
        <v>1.4262669528949384E-4</v>
      </c>
      <c r="AU53" s="92">
        <v>0.13681750496049483</v>
      </c>
      <c r="AV53" s="92">
        <v>3.855996291270504E-4</v>
      </c>
      <c r="AW53" s="92">
        <v>1.7393741174059256E-4</v>
      </c>
      <c r="AX53" s="92">
        <v>6.8826052695831292E-4</v>
      </c>
      <c r="AY53" s="92">
        <v>1.7863561095189399E-4</v>
      </c>
      <c r="AZ53" s="92">
        <v>3.503842486459211E-4</v>
      </c>
      <c r="BA53" s="92">
        <v>2.8911765348237046E-4</v>
      </c>
      <c r="BB53" s="92">
        <v>1.5646016014501951E-4</v>
      </c>
      <c r="BC53" s="92">
        <v>1.792237030090435E-4</v>
      </c>
      <c r="BD53" s="92">
        <v>1.6166491470105075E-5</v>
      </c>
      <c r="BE53" s="92">
        <v>3.3173662476733304E-4</v>
      </c>
      <c r="BF53" s="92">
        <v>2.2732662704719954E-4</v>
      </c>
      <c r="BG53" s="92">
        <v>3.3543076550020669E-4</v>
      </c>
      <c r="BH53" s="92">
        <v>1.091477052599806E-3</v>
      </c>
      <c r="BI53" s="92">
        <v>7.3691128632747986E-3</v>
      </c>
      <c r="BJ53" s="92">
        <v>3.8384340512893369E-4</v>
      </c>
      <c r="BK53" s="92">
        <v>2.8952668270697127E-4</v>
      </c>
      <c r="BL53" s="92">
        <v>3.1218846030894409E-4</v>
      </c>
      <c r="BM53" s="92">
        <v>3.9419482951867181E-5</v>
      </c>
      <c r="BN53" s="92">
        <v>6.2212773586716309E-4</v>
      </c>
      <c r="BO53" s="92">
        <v>1.2254255585567825E-4</v>
      </c>
      <c r="BP53" s="92">
        <v>1.4865906985944886E-4</v>
      </c>
      <c r="BQ53" s="92">
        <v>2.2809821917783193E-4</v>
      </c>
      <c r="BR53" s="92">
        <v>8.9950763900096056E-5</v>
      </c>
      <c r="BS53" s="92">
        <v>1.6928391994043603E-4</v>
      </c>
      <c r="BT53" s="92">
        <v>1.3528346742744767E-4</v>
      </c>
      <c r="BU53" s="92">
        <v>8.8371749477137197E-5</v>
      </c>
      <c r="BV53" s="92">
        <v>6.9229833636506516E-5</v>
      </c>
      <c r="BW53" s="92">
        <v>2.9270683577022619E-4</v>
      </c>
      <c r="BX53" s="92">
        <v>2.979297066985076E-4</v>
      </c>
      <c r="BY53" s="92">
        <v>6.4945612118494258E-4</v>
      </c>
      <c r="BZ53" s="92">
        <v>2.2781565593734274E-4</v>
      </c>
      <c r="CA53" s="92">
        <v>3.0745572934536366E-4</v>
      </c>
      <c r="CB53" s="92">
        <v>1.3316984636983187E-4</v>
      </c>
      <c r="CC53" s="92">
        <v>4.1635738284255796E-4</v>
      </c>
      <c r="CD53" s="92">
        <v>0</v>
      </c>
      <c r="CE53" s="92">
        <v>0</v>
      </c>
      <c r="CF53" s="92">
        <v>0</v>
      </c>
      <c r="CG53" s="92">
        <v>0.15988213600821549</v>
      </c>
      <c r="CH53" s="84" t="s">
        <v>301</v>
      </c>
    </row>
    <row r="54" spans="1:86" s="18" customFormat="1" ht="22.5">
      <c r="A54" s="51" t="s">
        <v>46</v>
      </c>
      <c r="B54" s="81" t="s">
        <v>222</v>
      </c>
      <c r="C54" s="92">
        <v>4.0050249778238414E-5</v>
      </c>
      <c r="D54" s="92">
        <v>1.8944890144306054E-5</v>
      </c>
      <c r="E54" s="92">
        <v>2.6570830529816427E-5</v>
      </c>
      <c r="F54" s="92">
        <v>2.5757793925457319E-5</v>
      </c>
      <c r="G54" s="92">
        <v>7.9121518379367728E-5</v>
      </c>
      <c r="H54" s="92">
        <v>3.2356659463426599E-4</v>
      </c>
      <c r="I54" s="92">
        <v>1.9997052875333996E-5</v>
      </c>
      <c r="J54" s="92">
        <v>2.549317244179009E-5</v>
      </c>
      <c r="K54" s="92">
        <v>2.6681111035447127E-5</v>
      </c>
      <c r="L54" s="92">
        <v>4.7144778784815263E-5</v>
      </c>
      <c r="M54" s="92">
        <v>3.3441339066680454E-5</v>
      </c>
      <c r="N54" s="92">
        <v>3.69679261691904E-5</v>
      </c>
      <c r="O54" s="92">
        <v>3.8359774601010622E-5</v>
      </c>
      <c r="P54" s="92">
        <v>1.5600305511952389E-5</v>
      </c>
      <c r="Q54" s="92">
        <v>4.2731325974897955E-5</v>
      </c>
      <c r="R54" s="92">
        <v>1.1036181645922587E-4</v>
      </c>
      <c r="S54" s="92">
        <v>2.3561238281181353E-5</v>
      </c>
      <c r="T54" s="92">
        <v>5.3820394372357656E-5</v>
      </c>
      <c r="U54" s="92">
        <v>2.5601702641852895E-5</v>
      </c>
      <c r="V54" s="92">
        <v>3.5014887853004103E-5</v>
      </c>
      <c r="W54" s="92">
        <v>1.8004703829554153E-5</v>
      </c>
      <c r="X54" s="92">
        <v>3.2915009395215785E-5</v>
      </c>
      <c r="Y54" s="92">
        <v>2.8335418714133914E-5</v>
      </c>
      <c r="Z54" s="92">
        <v>1.3534823471343151E-5</v>
      </c>
      <c r="AA54" s="92">
        <v>2.774122033743634E-5</v>
      </c>
      <c r="AB54" s="92">
        <v>5.4299512064311102E-5</v>
      </c>
      <c r="AC54" s="92">
        <v>7.1250641725352474E-5</v>
      </c>
      <c r="AD54" s="92">
        <v>3.5204252755247081E-5</v>
      </c>
      <c r="AE54" s="92">
        <v>3.0706954369268794E-5</v>
      </c>
      <c r="AF54" s="92">
        <v>4.5868693568515711E-5</v>
      </c>
      <c r="AG54" s="92">
        <v>5.7253904675706888E-5</v>
      </c>
      <c r="AH54" s="92">
        <v>3.9625383933113018E-5</v>
      </c>
      <c r="AI54" s="92">
        <v>3.2204988873828246E-5</v>
      </c>
      <c r="AJ54" s="92">
        <v>3.4240951401936865E-5</v>
      </c>
      <c r="AK54" s="92">
        <v>1.4556124055049266E-4</v>
      </c>
      <c r="AL54" s="92">
        <v>1.9753515926057116E-4</v>
      </c>
      <c r="AM54" s="92">
        <v>9.1339831477969431E-5</v>
      </c>
      <c r="AN54" s="92">
        <v>4.0233099086617701E-5</v>
      </c>
      <c r="AO54" s="92">
        <v>9.0422561696549403E-5</v>
      </c>
      <c r="AP54" s="92">
        <v>3.9380030388850188E-5</v>
      </c>
      <c r="AQ54" s="92">
        <v>4.2930746490017658E-5</v>
      </c>
      <c r="AR54" s="92">
        <v>4.723711647147417E-5</v>
      </c>
      <c r="AS54" s="92">
        <v>9.6492102933135577E-5</v>
      </c>
      <c r="AT54" s="92">
        <v>6.4594563000272066E-5</v>
      </c>
      <c r="AU54" s="92">
        <v>3.6138283326199217E-4</v>
      </c>
      <c r="AV54" s="92">
        <v>0.2318005676985013</v>
      </c>
      <c r="AW54" s="92">
        <v>3.0047089961093548E-2</v>
      </c>
      <c r="AX54" s="92">
        <v>9.3304444976853855E-4</v>
      </c>
      <c r="AY54" s="92">
        <v>1.1593211930812115E-4</v>
      </c>
      <c r="AZ54" s="92">
        <v>1.0109337591212969E-4</v>
      </c>
      <c r="BA54" s="92">
        <v>1.797328238320859E-4</v>
      </c>
      <c r="BB54" s="92">
        <v>9.0764044524130585E-5</v>
      </c>
      <c r="BC54" s="92">
        <v>5.8979942405940671E-5</v>
      </c>
      <c r="BD54" s="92">
        <v>7.8074540146869959E-6</v>
      </c>
      <c r="BE54" s="92">
        <v>1.1924837059220619E-4</v>
      </c>
      <c r="BF54" s="92">
        <v>1.3376875960695997E-4</v>
      </c>
      <c r="BG54" s="92">
        <v>1.0542861356608354E-4</v>
      </c>
      <c r="BH54" s="92">
        <v>2.4553736203756825E-5</v>
      </c>
      <c r="BI54" s="92">
        <v>4.5868828374660518E-3</v>
      </c>
      <c r="BJ54" s="92">
        <v>2.0521666659275859E-4</v>
      </c>
      <c r="BK54" s="92">
        <v>5.5535519858924798E-5</v>
      </c>
      <c r="BL54" s="92">
        <v>1.6880073032008981E-4</v>
      </c>
      <c r="BM54" s="92">
        <v>1.1331185521523695E-5</v>
      </c>
      <c r="BN54" s="92">
        <v>2.7086537020947447E-4</v>
      </c>
      <c r="BO54" s="92">
        <v>3.2890624189991366E-5</v>
      </c>
      <c r="BP54" s="92">
        <v>5.5271738000455113E-5</v>
      </c>
      <c r="BQ54" s="92">
        <v>9.2353257241410547E-5</v>
      </c>
      <c r="BR54" s="92">
        <v>5.9296665702056369E-5</v>
      </c>
      <c r="BS54" s="92">
        <v>1.1913501508669284E-4</v>
      </c>
      <c r="BT54" s="92">
        <v>5.5181280108780428E-5</v>
      </c>
      <c r="BU54" s="92">
        <v>3.9693596037480765E-5</v>
      </c>
      <c r="BV54" s="92">
        <v>4.3114270079672637E-5</v>
      </c>
      <c r="BW54" s="92">
        <v>5.3101008735399779E-4</v>
      </c>
      <c r="BX54" s="92">
        <v>1.2739394250138673E-4</v>
      </c>
      <c r="BY54" s="92">
        <v>2.6466241134060034E-4</v>
      </c>
      <c r="BZ54" s="92">
        <v>1.2936329094325437E-4</v>
      </c>
      <c r="CA54" s="92">
        <v>1.7818960703799695E-4</v>
      </c>
      <c r="CB54" s="92">
        <v>7.4710034451261025E-5</v>
      </c>
      <c r="CC54" s="92">
        <v>7.3575827362155037E-5</v>
      </c>
      <c r="CD54" s="92">
        <v>0</v>
      </c>
      <c r="CE54" s="92">
        <v>0</v>
      </c>
      <c r="CF54" s="92">
        <v>0</v>
      </c>
      <c r="CG54" s="92">
        <v>0.27367956975392865</v>
      </c>
      <c r="CH54" s="84" t="s">
        <v>302</v>
      </c>
    </row>
    <row r="55" spans="1:86" s="18" customFormat="1">
      <c r="A55" s="51" t="s">
        <v>47</v>
      </c>
      <c r="B55" s="81" t="s">
        <v>223</v>
      </c>
      <c r="C55" s="92">
        <v>2.9192300346475916E-4</v>
      </c>
      <c r="D55" s="92">
        <v>1.3545489784775073E-4</v>
      </c>
      <c r="E55" s="92">
        <v>1.9136534591746078E-4</v>
      </c>
      <c r="F55" s="92">
        <v>1.8596640324914501E-4</v>
      </c>
      <c r="G55" s="92">
        <v>5.8073341452995284E-4</v>
      </c>
      <c r="H55" s="92">
        <v>2.3900055397148203E-3</v>
      </c>
      <c r="I55" s="92">
        <v>1.4518415633868643E-4</v>
      </c>
      <c r="J55" s="92">
        <v>1.8538756460206553E-4</v>
      </c>
      <c r="K55" s="92">
        <v>1.9409255151503997E-4</v>
      </c>
      <c r="L55" s="92">
        <v>3.4541165097655224E-4</v>
      </c>
      <c r="M55" s="92">
        <v>2.4281342666995022E-4</v>
      </c>
      <c r="N55" s="92">
        <v>2.6726397750453007E-4</v>
      </c>
      <c r="O55" s="92">
        <v>2.7920177540555793E-4</v>
      </c>
      <c r="P55" s="92">
        <v>1.1365209605964627E-4</v>
      </c>
      <c r="Q55" s="92">
        <v>3.1209168222257587E-4</v>
      </c>
      <c r="R55" s="92">
        <v>8.0989498370632616E-4</v>
      </c>
      <c r="S55" s="92">
        <v>1.7027316133957877E-4</v>
      </c>
      <c r="T55" s="92">
        <v>3.9215200184974664E-4</v>
      </c>
      <c r="U55" s="92">
        <v>1.86306810712679E-4</v>
      </c>
      <c r="V55" s="92">
        <v>2.5444034786735562E-4</v>
      </c>
      <c r="W55" s="92">
        <v>1.2987844713180911E-4</v>
      </c>
      <c r="X55" s="92">
        <v>2.3950300782240563E-4</v>
      </c>
      <c r="Y55" s="92">
        <v>2.0587033621447334E-4</v>
      </c>
      <c r="Z55" s="92">
        <v>9.801689048303245E-5</v>
      </c>
      <c r="AA55" s="92">
        <v>2.0056829666021715E-4</v>
      </c>
      <c r="AB55" s="92">
        <v>3.9732507536050394E-4</v>
      </c>
      <c r="AC55" s="92">
        <v>5.2279388819029683E-4</v>
      </c>
      <c r="AD55" s="92">
        <v>2.5174670546475146E-4</v>
      </c>
      <c r="AE55" s="92">
        <v>2.2070056365221672E-4</v>
      </c>
      <c r="AF55" s="92">
        <v>3.333049120785528E-4</v>
      </c>
      <c r="AG55" s="92">
        <v>4.1784223457137836E-4</v>
      </c>
      <c r="AH55" s="92">
        <v>2.8549096220163733E-4</v>
      </c>
      <c r="AI55" s="92">
        <v>2.3256821229257065E-4</v>
      </c>
      <c r="AJ55" s="92">
        <v>2.4892917120672702E-4</v>
      </c>
      <c r="AK55" s="92">
        <v>1.0716314031552635E-3</v>
      </c>
      <c r="AL55" s="92">
        <v>1.4450349997043948E-3</v>
      </c>
      <c r="AM55" s="92">
        <v>6.7002569624454637E-4</v>
      </c>
      <c r="AN55" s="92">
        <v>2.8550981238047683E-4</v>
      </c>
      <c r="AO55" s="92">
        <v>6.1216664491567634E-4</v>
      </c>
      <c r="AP55" s="92">
        <v>2.8430081854913676E-4</v>
      </c>
      <c r="AQ55" s="92">
        <v>3.0005774777666693E-4</v>
      </c>
      <c r="AR55" s="92">
        <v>3.4238376937908391E-4</v>
      </c>
      <c r="AS55" s="92">
        <v>7.0786210147884407E-4</v>
      </c>
      <c r="AT55" s="92">
        <v>4.745297868918381E-4</v>
      </c>
      <c r="AU55" s="92">
        <v>2.3477377544216119E-3</v>
      </c>
      <c r="AV55" s="92">
        <v>8.3635815207106032E-4</v>
      </c>
      <c r="AW55" s="92">
        <v>0.22276583677720013</v>
      </c>
      <c r="AX55" s="92">
        <v>6.8912000799579787E-3</v>
      </c>
      <c r="AY55" s="92">
        <v>6.1450061765010167E-4</v>
      </c>
      <c r="AZ55" s="92">
        <v>7.3101778235611212E-4</v>
      </c>
      <c r="BA55" s="92">
        <v>1.3114195328757519E-3</v>
      </c>
      <c r="BB55" s="92">
        <v>6.6865055268281218E-4</v>
      </c>
      <c r="BC55" s="92">
        <v>4.2850559641531045E-4</v>
      </c>
      <c r="BD55" s="92">
        <v>5.4928850999138935E-5</v>
      </c>
      <c r="BE55" s="92">
        <v>7.5191388022126458E-4</v>
      </c>
      <c r="BF55" s="92">
        <v>9.6608264976485439E-4</v>
      </c>
      <c r="BG55" s="92">
        <v>7.6250095289227978E-4</v>
      </c>
      <c r="BH55" s="92">
        <v>1.6342628899691171E-4</v>
      </c>
      <c r="BI55" s="92">
        <v>3.3980625294049938E-2</v>
      </c>
      <c r="BJ55" s="92">
        <v>1.5019430301081178E-3</v>
      </c>
      <c r="BK55" s="92">
        <v>4.0274990617534162E-4</v>
      </c>
      <c r="BL55" s="92">
        <v>1.2436355147450149E-3</v>
      </c>
      <c r="BM55" s="92">
        <v>8.1739925641933231E-5</v>
      </c>
      <c r="BN55" s="92">
        <v>1.9913232888139169E-3</v>
      </c>
      <c r="BO55" s="92">
        <v>2.411424007539799E-4</v>
      </c>
      <c r="BP55" s="92">
        <v>4.0465150297965257E-4</v>
      </c>
      <c r="BQ55" s="92">
        <v>6.5549320484618791E-4</v>
      </c>
      <c r="BR55" s="92">
        <v>2.464239455139317E-4</v>
      </c>
      <c r="BS55" s="92">
        <v>1.3737331419715591E-4</v>
      </c>
      <c r="BT55" s="92">
        <v>4.0219930624061083E-4</v>
      </c>
      <c r="BU55" s="92">
        <v>2.903783156474203E-4</v>
      </c>
      <c r="BV55" s="92">
        <v>2.0506508521533456E-4</v>
      </c>
      <c r="BW55" s="92">
        <v>4.1996397905277351E-4</v>
      </c>
      <c r="BX55" s="92">
        <v>9.1491241796486111E-4</v>
      </c>
      <c r="BY55" s="92">
        <v>1.9542415076437055E-3</v>
      </c>
      <c r="BZ55" s="92">
        <v>9.3418586914211822E-4</v>
      </c>
      <c r="CA55" s="92">
        <v>1.084927119101626E-3</v>
      </c>
      <c r="CB55" s="92">
        <v>5.5067451970429882E-4</v>
      </c>
      <c r="CC55" s="92">
        <v>5.4053493199813108E-4</v>
      </c>
      <c r="CD55" s="92">
        <v>0</v>
      </c>
      <c r="CE55" s="92">
        <v>0</v>
      </c>
      <c r="CF55" s="92">
        <v>0</v>
      </c>
      <c r="CG55" s="92">
        <v>0.30512992012334211</v>
      </c>
      <c r="CH55" s="84" t="s">
        <v>303</v>
      </c>
    </row>
    <row r="56" spans="1:86" s="18" customFormat="1">
      <c r="A56" s="51" t="s">
        <v>48</v>
      </c>
      <c r="B56" s="81" t="s">
        <v>224</v>
      </c>
      <c r="C56" s="92">
        <v>9.8751492361569726E-4</v>
      </c>
      <c r="D56" s="92">
        <v>1.0255012545771001E-3</v>
      </c>
      <c r="E56" s="92">
        <v>1.2367635493079703E-3</v>
      </c>
      <c r="F56" s="92">
        <v>1.0838691737826481E-3</v>
      </c>
      <c r="G56" s="92">
        <v>8.4210693393588817E-4</v>
      </c>
      <c r="H56" s="92">
        <v>1.0942316254782881E-3</v>
      </c>
      <c r="I56" s="92">
        <v>3.8229424595735939E-4</v>
      </c>
      <c r="J56" s="92">
        <v>5.9890593760688964E-4</v>
      </c>
      <c r="K56" s="92">
        <v>7.2354838217444093E-4</v>
      </c>
      <c r="L56" s="92">
        <v>6.1008061165114937E-4</v>
      </c>
      <c r="M56" s="92">
        <v>8.8226606378153229E-4</v>
      </c>
      <c r="N56" s="92">
        <v>7.4611983028547791E-4</v>
      </c>
      <c r="O56" s="92">
        <v>1.3893401162118513E-3</v>
      </c>
      <c r="P56" s="92">
        <v>2.075960396386278E-4</v>
      </c>
      <c r="Q56" s="92">
        <v>6.5131135540143648E-4</v>
      </c>
      <c r="R56" s="92">
        <v>8.7174200596919747E-4</v>
      </c>
      <c r="S56" s="92">
        <v>5.5650480866219014E-4</v>
      </c>
      <c r="T56" s="92">
        <v>1.0598708071366736E-3</v>
      </c>
      <c r="U56" s="92">
        <v>5.7156688180887605E-4</v>
      </c>
      <c r="V56" s="92">
        <v>1.1670954585607572E-3</v>
      </c>
      <c r="W56" s="92">
        <v>4.9104536909617784E-4</v>
      </c>
      <c r="X56" s="92">
        <v>5.9464497701380858E-4</v>
      </c>
      <c r="Y56" s="92">
        <v>7.8996422941550904E-4</v>
      </c>
      <c r="Z56" s="92">
        <v>3.0838584429897318E-4</v>
      </c>
      <c r="AA56" s="92">
        <v>5.4773904209618461E-4</v>
      </c>
      <c r="AB56" s="92">
        <v>1.1396310235217372E-3</v>
      </c>
      <c r="AC56" s="92">
        <v>1.0767518652930912E-3</v>
      </c>
      <c r="AD56" s="92">
        <v>1.3849385264562883E-3</v>
      </c>
      <c r="AE56" s="92">
        <v>8.7787992574621084E-4</v>
      </c>
      <c r="AF56" s="92">
        <v>2.5267377102971503E-3</v>
      </c>
      <c r="AG56" s="92">
        <v>1.6662915988534047E-3</v>
      </c>
      <c r="AH56" s="92">
        <v>9.2756006998359977E-4</v>
      </c>
      <c r="AI56" s="92">
        <v>8.6496013587301804E-4</v>
      </c>
      <c r="AJ56" s="92">
        <v>1.4293055733884447E-3</v>
      </c>
      <c r="AK56" s="92">
        <v>1.9046045090421386E-3</v>
      </c>
      <c r="AL56" s="92">
        <v>1.4937332307718297E-3</v>
      </c>
      <c r="AM56" s="92">
        <v>1.4729285486616986E-3</v>
      </c>
      <c r="AN56" s="92">
        <v>1.3906652941500549E-3</v>
      </c>
      <c r="AO56" s="92">
        <v>1.4151387921176874E-3</v>
      </c>
      <c r="AP56" s="92">
        <v>9.9913826725904118E-4</v>
      </c>
      <c r="AQ56" s="92">
        <v>1.3909744235761966E-3</v>
      </c>
      <c r="AR56" s="92">
        <v>1.5734012166856144E-3</v>
      </c>
      <c r="AS56" s="92">
        <v>2.3678148878893061E-3</v>
      </c>
      <c r="AT56" s="92">
        <v>8.7992897610001384E-4</v>
      </c>
      <c r="AU56" s="92">
        <v>3.227181194004696E-3</v>
      </c>
      <c r="AV56" s="92">
        <v>1.8761931775003967E-3</v>
      </c>
      <c r="AW56" s="92">
        <v>1.5315964363196552E-3</v>
      </c>
      <c r="AX56" s="92">
        <v>0.13279398571982834</v>
      </c>
      <c r="AY56" s="92">
        <v>2.9671463536408605E-3</v>
      </c>
      <c r="AZ56" s="92">
        <v>5.7217489461038832E-3</v>
      </c>
      <c r="BA56" s="92">
        <v>2.4160774147790856E-3</v>
      </c>
      <c r="BB56" s="92">
        <v>2.7702891586076596E-3</v>
      </c>
      <c r="BC56" s="92">
        <v>1.8093706978610337E-3</v>
      </c>
      <c r="BD56" s="92">
        <v>1.6807683217942798E-4</v>
      </c>
      <c r="BE56" s="92">
        <v>5.5483501917870459E-3</v>
      </c>
      <c r="BF56" s="92">
        <v>4.1029069505093144E-3</v>
      </c>
      <c r="BG56" s="92">
        <v>2.6960511802428143E-3</v>
      </c>
      <c r="BH56" s="92">
        <v>8.9443087851326613E-4</v>
      </c>
      <c r="BI56" s="92">
        <v>1.5848394457227064E-3</v>
      </c>
      <c r="BJ56" s="92">
        <v>5.0811922471685452E-3</v>
      </c>
      <c r="BK56" s="92">
        <v>3.4900073462738631E-3</v>
      </c>
      <c r="BL56" s="92">
        <v>1.2481278994454579E-3</v>
      </c>
      <c r="BM56" s="92">
        <v>4.0292702928084329E-4</v>
      </c>
      <c r="BN56" s="92">
        <v>2.9965986582143602E-3</v>
      </c>
      <c r="BO56" s="92">
        <v>1.4471533803763162E-3</v>
      </c>
      <c r="BP56" s="92">
        <v>1.3809915448534744E-3</v>
      </c>
      <c r="BQ56" s="92">
        <v>3.456090043619933E-3</v>
      </c>
      <c r="BR56" s="92">
        <v>1.4120311932658692E-3</v>
      </c>
      <c r="BS56" s="92">
        <v>6.4020063249861008E-4</v>
      </c>
      <c r="BT56" s="92">
        <v>1.6570195599249964E-3</v>
      </c>
      <c r="BU56" s="92">
        <v>9.0592091270265667E-4</v>
      </c>
      <c r="BV56" s="92">
        <v>6.6517045823337125E-4</v>
      </c>
      <c r="BW56" s="92">
        <v>1.6704420156715709E-3</v>
      </c>
      <c r="BX56" s="92">
        <v>2.0738201900910806E-3</v>
      </c>
      <c r="BY56" s="92">
        <v>3.3168433873797041E-3</v>
      </c>
      <c r="BZ56" s="92">
        <v>2.2443814005067468E-3</v>
      </c>
      <c r="CA56" s="92">
        <v>3.8872428376326151E-3</v>
      </c>
      <c r="CB56" s="92">
        <v>1.5974668215802718E-3</v>
      </c>
      <c r="CC56" s="92">
        <v>2.0064788798442928E-3</v>
      </c>
      <c r="CD56" s="92">
        <v>0</v>
      </c>
      <c r="CE56" s="92">
        <v>0</v>
      </c>
      <c r="CF56" s="92">
        <v>0</v>
      </c>
      <c r="CG56" s="92">
        <v>0.25789074505929604</v>
      </c>
      <c r="CH56" s="84" t="s">
        <v>304</v>
      </c>
    </row>
    <row r="57" spans="1:86" s="18" customFormat="1">
      <c r="A57" s="51" t="s">
        <v>49</v>
      </c>
      <c r="B57" s="81" t="s">
        <v>225</v>
      </c>
      <c r="C57" s="92">
        <v>2.5101748011602585E-4</v>
      </c>
      <c r="D57" s="92">
        <v>3.0961919114353011E-4</v>
      </c>
      <c r="E57" s="92">
        <v>2.8906954437253493E-4</v>
      </c>
      <c r="F57" s="92">
        <v>3.8579891740218592E-4</v>
      </c>
      <c r="G57" s="92">
        <v>3.4574571244131607E-4</v>
      </c>
      <c r="H57" s="92">
        <v>4.695788952198935E-4</v>
      </c>
      <c r="I57" s="92">
        <v>2.5107376949052207E-4</v>
      </c>
      <c r="J57" s="92">
        <v>2.7453113876313001E-4</v>
      </c>
      <c r="K57" s="92">
        <v>2.3963432837203656E-4</v>
      </c>
      <c r="L57" s="92">
        <v>2.015980564455488E-4</v>
      </c>
      <c r="M57" s="92">
        <v>3.5464779164721635E-4</v>
      </c>
      <c r="N57" s="92">
        <v>5.2179165375066988E-4</v>
      </c>
      <c r="O57" s="92">
        <v>4.690916725559527E-4</v>
      </c>
      <c r="P57" s="92">
        <v>1.9976706000656357E-4</v>
      </c>
      <c r="Q57" s="92">
        <v>3.3887719559021407E-4</v>
      </c>
      <c r="R57" s="92">
        <v>7.6194738256135869E-4</v>
      </c>
      <c r="S57" s="92">
        <v>3.8323332787992825E-4</v>
      </c>
      <c r="T57" s="92">
        <v>4.7049663885245492E-4</v>
      </c>
      <c r="U57" s="92">
        <v>2.2093886342188155E-4</v>
      </c>
      <c r="V57" s="92">
        <v>3.908327514210258E-4</v>
      </c>
      <c r="W57" s="92">
        <v>1.9724551708115272E-4</v>
      </c>
      <c r="X57" s="92">
        <v>3.1709773720957129E-4</v>
      </c>
      <c r="Y57" s="92">
        <v>2.579741153932297E-4</v>
      </c>
      <c r="Z57" s="92">
        <v>1.8177770037162671E-4</v>
      </c>
      <c r="AA57" s="92">
        <v>3.3585485465294386E-4</v>
      </c>
      <c r="AB57" s="92">
        <v>3.1108095782366178E-4</v>
      </c>
      <c r="AC57" s="92">
        <v>3.6193940144746309E-4</v>
      </c>
      <c r="AD57" s="92">
        <v>7.8036335630787715E-4</v>
      </c>
      <c r="AE57" s="92">
        <v>8.541411711198828E-4</v>
      </c>
      <c r="AF57" s="92">
        <v>1.0373840490622379E-3</v>
      </c>
      <c r="AG57" s="92">
        <v>5.388081707156622E-4</v>
      </c>
      <c r="AH57" s="92">
        <v>4.206834581739167E-4</v>
      </c>
      <c r="AI57" s="92">
        <v>4.5893061574554339E-4</v>
      </c>
      <c r="AJ57" s="92">
        <v>2.3221639652418579E-4</v>
      </c>
      <c r="AK57" s="92">
        <v>5.6069037117096026E-4</v>
      </c>
      <c r="AL57" s="92">
        <v>3.0402346962505927E-4</v>
      </c>
      <c r="AM57" s="92">
        <v>5.0920053792404051E-4</v>
      </c>
      <c r="AN57" s="92">
        <v>5.2836935774128971E-4</v>
      </c>
      <c r="AO57" s="92">
        <v>1.0487389417122477E-3</v>
      </c>
      <c r="AP57" s="92">
        <v>4.7729252528014261E-4</v>
      </c>
      <c r="AQ57" s="92">
        <v>9.6780574340615301E-4</v>
      </c>
      <c r="AR57" s="92">
        <v>5.5123384635636665E-4</v>
      </c>
      <c r="AS57" s="92">
        <v>6.4930542526696648E-4</v>
      </c>
      <c r="AT57" s="92">
        <v>2.9224512597669788E-4</v>
      </c>
      <c r="AU57" s="92">
        <v>1.1828169271508847E-3</v>
      </c>
      <c r="AV57" s="92">
        <v>1.6573397664407532E-3</v>
      </c>
      <c r="AW57" s="92">
        <v>7.125001949758107E-4</v>
      </c>
      <c r="AX57" s="92">
        <v>1.2935266761421157E-3</v>
      </c>
      <c r="AY57" s="92">
        <v>7.9232838230156463E-2</v>
      </c>
      <c r="AZ57" s="92">
        <v>2.6911772462762762E-3</v>
      </c>
      <c r="BA57" s="92">
        <v>3.0129486581197667E-3</v>
      </c>
      <c r="BB57" s="92">
        <v>5.6550003960864289E-4</v>
      </c>
      <c r="BC57" s="92">
        <v>1.5783338533981661E-3</v>
      </c>
      <c r="BD57" s="92">
        <v>5.0864521341791365E-5</v>
      </c>
      <c r="BE57" s="92">
        <v>1.5793688642459505E-3</v>
      </c>
      <c r="BF57" s="92">
        <v>2.0491485204443128E-3</v>
      </c>
      <c r="BG57" s="92">
        <v>1.5539912342656061E-3</v>
      </c>
      <c r="BH57" s="92">
        <v>1.616254792665979E-3</v>
      </c>
      <c r="BI57" s="92">
        <v>6.7155216682008743E-4</v>
      </c>
      <c r="BJ57" s="92">
        <v>1.5196588273658465E-3</v>
      </c>
      <c r="BK57" s="92">
        <v>7.8722623950962874E-4</v>
      </c>
      <c r="BL57" s="92">
        <v>6.7544249154068755E-4</v>
      </c>
      <c r="BM57" s="92">
        <v>1.4572909814203347E-4</v>
      </c>
      <c r="BN57" s="92">
        <v>7.477828832875733E-4</v>
      </c>
      <c r="BO57" s="92">
        <v>2.1664126523697944E-4</v>
      </c>
      <c r="BP57" s="92">
        <v>3.8554111989908468E-4</v>
      </c>
      <c r="BQ57" s="92">
        <v>1.1050166118368521E-3</v>
      </c>
      <c r="BR57" s="92">
        <v>2.6342759739740097E-4</v>
      </c>
      <c r="BS57" s="92">
        <v>1.9204141696463244E-4</v>
      </c>
      <c r="BT57" s="92">
        <v>6.6319415692703222E-4</v>
      </c>
      <c r="BU57" s="92">
        <v>3.9816301626945019E-4</v>
      </c>
      <c r="BV57" s="92">
        <v>3.3420951412953617E-4</v>
      </c>
      <c r="BW57" s="92">
        <v>7.9878120343220417E-4</v>
      </c>
      <c r="BX57" s="92">
        <v>5.4667492466502709E-4</v>
      </c>
      <c r="BY57" s="92">
        <v>5.3103086173827356E-4</v>
      </c>
      <c r="BZ57" s="92">
        <v>1.1319483866819198E-3</v>
      </c>
      <c r="CA57" s="92">
        <v>1.1291510214839341E-3</v>
      </c>
      <c r="CB57" s="92">
        <v>2.395046509236584E-4</v>
      </c>
      <c r="CC57" s="92">
        <v>3.1100332043355899E-4</v>
      </c>
      <c r="CD57" s="92">
        <v>0</v>
      </c>
      <c r="CE57" s="92">
        <v>0</v>
      </c>
      <c r="CF57" s="92">
        <v>0</v>
      </c>
      <c r="CG57" s="92">
        <v>0.1308740245174608</v>
      </c>
      <c r="CH57" s="84" t="s">
        <v>305</v>
      </c>
    </row>
    <row r="58" spans="1:86" s="18" customFormat="1">
      <c r="A58" s="51" t="s">
        <v>50</v>
      </c>
      <c r="B58" s="81" t="s">
        <v>226</v>
      </c>
      <c r="C58" s="92">
        <v>4.30022163023059E-5</v>
      </c>
      <c r="D58" s="92">
        <v>1.2722599669952959E-4</v>
      </c>
      <c r="E58" s="92">
        <v>7.2523425866305175E-5</v>
      </c>
      <c r="F58" s="92">
        <v>7.6454136242630984E-5</v>
      </c>
      <c r="G58" s="92">
        <v>5.7907331547892656E-5</v>
      </c>
      <c r="H58" s="92">
        <v>1.5768603321373635E-4</v>
      </c>
      <c r="I58" s="92">
        <v>1.7973129329462228E-5</v>
      </c>
      <c r="J58" s="92">
        <v>4.3117993662428551E-5</v>
      </c>
      <c r="K58" s="92">
        <v>5.2261220555318949E-5</v>
      </c>
      <c r="L58" s="92">
        <v>4.2952693484921436E-5</v>
      </c>
      <c r="M58" s="92">
        <v>6.4358812321605349E-5</v>
      </c>
      <c r="N58" s="92">
        <v>8.6660135273911525E-5</v>
      </c>
      <c r="O58" s="92">
        <v>9.4626099852360265E-5</v>
      </c>
      <c r="P58" s="92">
        <v>3.8472110671752287E-5</v>
      </c>
      <c r="Q58" s="92">
        <v>9.4398969986608341E-5</v>
      </c>
      <c r="R58" s="92">
        <v>2.2651650278559407E-4</v>
      </c>
      <c r="S58" s="92">
        <v>6.3993820776284065E-5</v>
      </c>
      <c r="T58" s="92">
        <v>9.2101488860365049E-5</v>
      </c>
      <c r="U58" s="92">
        <v>3.3736188467978417E-5</v>
      </c>
      <c r="V58" s="92">
        <v>7.2985870147467636E-5</v>
      </c>
      <c r="W58" s="92">
        <v>3.5756969172641576E-5</v>
      </c>
      <c r="X58" s="92">
        <v>5.8032003442374935E-5</v>
      </c>
      <c r="Y58" s="92">
        <v>4.4692558587196224E-5</v>
      </c>
      <c r="Z58" s="92">
        <v>5.3318524673620204E-5</v>
      </c>
      <c r="AA58" s="92">
        <v>4.8274912385671184E-5</v>
      </c>
      <c r="AB58" s="92">
        <v>5.2388283867540131E-5</v>
      </c>
      <c r="AC58" s="92">
        <v>7.5729310711294848E-5</v>
      </c>
      <c r="AD58" s="92">
        <v>1.484397447741792E-4</v>
      </c>
      <c r="AE58" s="92">
        <v>1.1769924938727063E-4</v>
      </c>
      <c r="AF58" s="92">
        <v>1.0512296402224829E-4</v>
      </c>
      <c r="AG58" s="92">
        <v>6.666593318657974E-5</v>
      </c>
      <c r="AH58" s="92">
        <v>4.5292120071528979E-5</v>
      </c>
      <c r="AI58" s="92">
        <v>4.2583876647959786E-5</v>
      </c>
      <c r="AJ58" s="92">
        <v>3.6834408559415683E-5</v>
      </c>
      <c r="AK58" s="92">
        <v>1.1397445893122452E-4</v>
      </c>
      <c r="AL58" s="92">
        <v>5.8567951602671353E-5</v>
      </c>
      <c r="AM58" s="92">
        <v>8.1680015508312059E-5</v>
      </c>
      <c r="AN58" s="92">
        <v>7.6845964959648455E-5</v>
      </c>
      <c r="AO58" s="92">
        <v>1.2247461970817057E-4</v>
      </c>
      <c r="AP58" s="92">
        <v>1.0150904995831809E-4</v>
      </c>
      <c r="AQ58" s="92">
        <v>1.2597615438461414E-4</v>
      </c>
      <c r="AR58" s="92">
        <v>1.11239974149567E-4</v>
      </c>
      <c r="AS58" s="92">
        <v>1.5176242179232703E-4</v>
      </c>
      <c r="AT58" s="92">
        <v>5.7956155763180266E-5</v>
      </c>
      <c r="AU58" s="92">
        <v>7.1590764225212735E-4</v>
      </c>
      <c r="AV58" s="92">
        <v>4.5718763869346981E-4</v>
      </c>
      <c r="AW58" s="92">
        <v>9.1656748182448035E-4</v>
      </c>
      <c r="AX58" s="92">
        <v>3.1899636027159819E-4</v>
      </c>
      <c r="AY58" s="92">
        <v>1.1032709147135731E-3</v>
      </c>
      <c r="AZ58" s="92">
        <v>5.7481602696576505E-2</v>
      </c>
      <c r="BA58" s="92">
        <v>1.8653545534839114E-4</v>
      </c>
      <c r="BB58" s="92">
        <v>3.7196084391019381E-5</v>
      </c>
      <c r="BC58" s="92">
        <v>6.3374045008192099E-5</v>
      </c>
      <c r="BD58" s="92">
        <v>1.4215268201519162E-5</v>
      </c>
      <c r="BE58" s="92">
        <v>3.4779709652850785E-4</v>
      </c>
      <c r="BF58" s="92">
        <v>2.4292945382376702E-4</v>
      </c>
      <c r="BG58" s="92">
        <v>1.1541422657338065E-4</v>
      </c>
      <c r="BH58" s="92">
        <v>1.1048487324000698E-4</v>
      </c>
      <c r="BI58" s="92">
        <v>4.0316570374036766E-4</v>
      </c>
      <c r="BJ58" s="92">
        <v>4.2353045652975159E-4</v>
      </c>
      <c r="BK58" s="92">
        <v>2.2473560989359615E-4</v>
      </c>
      <c r="BL58" s="92">
        <v>1.4233096430236471E-4</v>
      </c>
      <c r="BM58" s="92">
        <v>5.5284907808216709E-5</v>
      </c>
      <c r="BN58" s="92">
        <v>1.8119877196915514E-4</v>
      </c>
      <c r="BO58" s="92">
        <v>3.8253121672213274E-5</v>
      </c>
      <c r="BP58" s="92">
        <v>9.6674626801976062E-5</v>
      </c>
      <c r="BQ58" s="92">
        <v>1.8276402281761824E-4</v>
      </c>
      <c r="BR58" s="92">
        <v>2.4785237011043079E-5</v>
      </c>
      <c r="BS58" s="92">
        <v>1.6602555811266377E-5</v>
      </c>
      <c r="BT58" s="92">
        <v>5.6138248085175365E-5</v>
      </c>
      <c r="BU58" s="92">
        <v>3.8116095840232085E-5</v>
      </c>
      <c r="BV58" s="92">
        <v>3.3822676919701752E-5</v>
      </c>
      <c r="BW58" s="92">
        <v>4.3114503798226086E-4</v>
      </c>
      <c r="BX58" s="92">
        <v>8.5609903513334421E-5</v>
      </c>
      <c r="BY58" s="92">
        <v>2.1961158991899786E-4</v>
      </c>
      <c r="BZ58" s="92">
        <v>2.0449087533619227E-4</v>
      </c>
      <c r="CA58" s="92">
        <v>1.4416356833631285E-4</v>
      </c>
      <c r="CB58" s="92">
        <v>1.0733198228396916E-4</v>
      </c>
      <c r="CC58" s="92">
        <v>1.4329399893377591E-4</v>
      </c>
      <c r="CD58" s="92">
        <v>0</v>
      </c>
      <c r="CE58" s="92">
        <v>0</v>
      </c>
      <c r="CF58" s="92">
        <v>0</v>
      </c>
      <c r="CG58" s="92">
        <v>6.8856300995250072E-2</v>
      </c>
      <c r="CH58" s="84" t="s">
        <v>306</v>
      </c>
    </row>
    <row r="59" spans="1:86" s="18" customFormat="1">
      <c r="A59" s="51" t="s">
        <v>51</v>
      </c>
      <c r="B59" s="81" t="s">
        <v>227</v>
      </c>
      <c r="C59" s="92">
        <v>1.0219881622894687E-3</v>
      </c>
      <c r="D59" s="92">
        <v>7.2462645559197389E-4</v>
      </c>
      <c r="E59" s="92">
        <v>1.078284797206697E-3</v>
      </c>
      <c r="F59" s="92">
        <v>8.1342925928450701E-4</v>
      </c>
      <c r="G59" s="92">
        <v>8.9520825642331746E-4</v>
      </c>
      <c r="H59" s="92">
        <v>1.1254131545405444E-3</v>
      </c>
      <c r="I59" s="92">
        <v>2.3955741341167007E-4</v>
      </c>
      <c r="J59" s="92">
        <v>7.618570557796616E-4</v>
      </c>
      <c r="K59" s="92">
        <v>5.7869988207885777E-4</v>
      </c>
      <c r="L59" s="92">
        <v>5.7220682344565901E-4</v>
      </c>
      <c r="M59" s="92">
        <v>9.0511901964043687E-4</v>
      </c>
      <c r="N59" s="92">
        <v>1.1338437691721414E-3</v>
      </c>
      <c r="O59" s="92">
        <v>1.0507967247198786E-3</v>
      </c>
      <c r="P59" s="92">
        <v>1.668674765807059E-4</v>
      </c>
      <c r="Q59" s="92">
        <v>6.7778178891786281E-4</v>
      </c>
      <c r="R59" s="92">
        <v>9.0133922540033059E-4</v>
      </c>
      <c r="S59" s="92">
        <v>5.7391626911035612E-4</v>
      </c>
      <c r="T59" s="92">
        <v>1.0917957721315382E-3</v>
      </c>
      <c r="U59" s="92">
        <v>5.9629977586516346E-4</v>
      </c>
      <c r="V59" s="92">
        <v>8.9312292110377202E-4</v>
      </c>
      <c r="W59" s="92">
        <v>3.3951952502897281E-4</v>
      </c>
      <c r="X59" s="92">
        <v>6.1096515086081916E-4</v>
      </c>
      <c r="Y59" s="92">
        <v>6.0483942972940476E-4</v>
      </c>
      <c r="Z59" s="92">
        <v>2.7084209085879752E-4</v>
      </c>
      <c r="AA59" s="92">
        <v>5.9635561253234821E-4</v>
      </c>
      <c r="AB59" s="92">
        <v>8.3673654284021042E-4</v>
      </c>
      <c r="AC59" s="92">
        <v>6.7048161216162587E-4</v>
      </c>
      <c r="AD59" s="92">
        <v>9.5807341057812926E-4</v>
      </c>
      <c r="AE59" s="92">
        <v>1.3029404382348777E-3</v>
      </c>
      <c r="AF59" s="92">
        <v>2.2841239925142712E-3</v>
      </c>
      <c r="AG59" s="92">
        <v>1.6343175292317211E-3</v>
      </c>
      <c r="AH59" s="92">
        <v>1.8773764267627348E-3</v>
      </c>
      <c r="AI59" s="92">
        <v>1.8061664369020325E-3</v>
      </c>
      <c r="AJ59" s="92">
        <v>4.4187545828519798E-4</v>
      </c>
      <c r="AK59" s="92">
        <v>1.0016004164546228E-3</v>
      </c>
      <c r="AL59" s="92">
        <v>1.3007662895623961E-3</v>
      </c>
      <c r="AM59" s="92">
        <v>1.1603883442444468E-3</v>
      </c>
      <c r="AN59" s="92">
        <v>1.412588248107762E-3</v>
      </c>
      <c r="AO59" s="92">
        <v>2.6143551493533488E-3</v>
      </c>
      <c r="AP59" s="92">
        <v>1.0128790994181579E-3</v>
      </c>
      <c r="AQ59" s="92">
        <v>3.3484748587137799E-3</v>
      </c>
      <c r="AR59" s="92">
        <v>1.0201684971153069E-3</v>
      </c>
      <c r="AS59" s="92">
        <v>2.0095377006025513E-3</v>
      </c>
      <c r="AT59" s="92">
        <v>6.2705870193996644E-4</v>
      </c>
      <c r="AU59" s="92">
        <v>1.1090147288280396E-3</v>
      </c>
      <c r="AV59" s="92">
        <v>8.5389546265361705E-4</v>
      </c>
      <c r="AW59" s="92">
        <v>5.0850299265956748E-4</v>
      </c>
      <c r="AX59" s="92">
        <v>8.6568518127001955E-4</v>
      </c>
      <c r="AY59" s="92">
        <v>1.0637631373429681E-3</v>
      </c>
      <c r="AZ59" s="92">
        <v>1.2410708498912593E-3</v>
      </c>
      <c r="BA59" s="92">
        <v>3.4522358558616045E-2</v>
      </c>
      <c r="BB59" s="92">
        <v>2.2067547010358284E-3</v>
      </c>
      <c r="BC59" s="92">
        <v>3.8230450639842881E-3</v>
      </c>
      <c r="BD59" s="92">
        <v>-2.3325420919661737E-4</v>
      </c>
      <c r="BE59" s="92">
        <v>9.5043516890248273E-4</v>
      </c>
      <c r="BF59" s="92">
        <v>8.5990520933188434E-3</v>
      </c>
      <c r="BG59" s="92">
        <v>1.4567375569953104E-3</v>
      </c>
      <c r="BH59" s="92">
        <v>2.9863896917787283E-4</v>
      </c>
      <c r="BI59" s="92">
        <v>7.2237184004269141E-4</v>
      </c>
      <c r="BJ59" s="92">
        <v>1.5969591627889384E-3</v>
      </c>
      <c r="BK59" s="92">
        <v>7.0413938376442844E-4</v>
      </c>
      <c r="BL59" s="92">
        <v>1.5283713356520627E-3</v>
      </c>
      <c r="BM59" s="92">
        <v>1.2607662663716154E-4</v>
      </c>
      <c r="BN59" s="92">
        <v>1.3057955361626379E-3</v>
      </c>
      <c r="BO59" s="92">
        <v>3.0854898136038089E-4</v>
      </c>
      <c r="BP59" s="92">
        <v>5.6832357502716513E-4</v>
      </c>
      <c r="BQ59" s="92">
        <v>9.7607085163749717E-4</v>
      </c>
      <c r="BR59" s="92">
        <v>6.8813967229826582E-4</v>
      </c>
      <c r="BS59" s="92">
        <v>2.2108364933809364E-4</v>
      </c>
      <c r="BT59" s="92">
        <v>6.1791113742270013E-4</v>
      </c>
      <c r="BU59" s="92">
        <v>1.1090145023656657E-3</v>
      </c>
      <c r="BV59" s="92">
        <v>8.1010426849927443E-4</v>
      </c>
      <c r="BW59" s="92">
        <v>6.9804271210912444E-4</v>
      </c>
      <c r="BX59" s="92">
        <v>7.6321024627338022E-4</v>
      </c>
      <c r="BY59" s="92">
        <v>1.6233501197539938E-3</v>
      </c>
      <c r="BZ59" s="92">
        <v>1.7847431036408837E-3</v>
      </c>
      <c r="CA59" s="92">
        <v>1.4984681071000974E-3</v>
      </c>
      <c r="CB59" s="92">
        <v>3.5696401585341275E-4</v>
      </c>
      <c r="CC59" s="92">
        <v>4.7027797805450561E-4</v>
      </c>
      <c r="CD59" s="92">
        <v>0</v>
      </c>
      <c r="CE59" s="92">
        <v>0</v>
      </c>
      <c r="CF59" s="92">
        <v>0</v>
      </c>
      <c r="CG59" s="92">
        <v>0.12128825202598989</v>
      </c>
      <c r="CH59" s="84" t="s">
        <v>307</v>
      </c>
    </row>
    <row r="60" spans="1:86" s="18" customFormat="1" ht="22.5">
      <c r="A60" s="51" t="s">
        <v>52</v>
      </c>
      <c r="B60" s="81" t="s">
        <v>228</v>
      </c>
      <c r="C60" s="92">
        <v>6.4131846389186547E-5</v>
      </c>
      <c r="D60" s="92">
        <v>8.2457519211175559E-5</v>
      </c>
      <c r="E60" s="92">
        <v>2.3778991295712851E-4</v>
      </c>
      <c r="F60" s="92">
        <v>1.3902491181304986E-4</v>
      </c>
      <c r="G60" s="92">
        <v>8.2285357176903033E-5</v>
      </c>
      <c r="H60" s="92">
        <v>1.147488175660967E-4</v>
      </c>
      <c r="I60" s="92">
        <v>3.1903796801656146E-5</v>
      </c>
      <c r="J60" s="92">
        <v>1.0027994187385772E-4</v>
      </c>
      <c r="K60" s="92">
        <v>9.1031044999906053E-5</v>
      </c>
      <c r="L60" s="92">
        <v>8.766339590452267E-5</v>
      </c>
      <c r="M60" s="92">
        <v>1.4792952788462565E-4</v>
      </c>
      <c r="N60" s="92">
        <v>1.2021982051720039E-4</v>
      </c>
      <c r="O60" s="92">
        <v>1.4862789837671162E-4</v>
      </c>
      <c r="P60" s="92">
        <v>3.1070786215617233E-5</v>
      </c>
      <c r="Q60" s="92">
        <v>9.5008790017830081E-5</v>
      </c>
      <c r="R60" s="92">
        <v>9.3437563661715373E-5</v>
      </c>
      <c r="S60" s="92">
        <v>7.8032018707151538E-5</v>
      </c>
      <c r="T60" s="92">
        <v>1.2770838286089745E-4</v>
      </c>
      <c r="U60" s="92">
        <v>4.9890692795534819E-5</v>
      </c>
      <c r="V60" s="92">
        <v>8.611928122721264E-5</v>
      </c>
      <c r="W60" s="92">
        <v>3.5412421778237051E-5</v>
      </c>
      <c r="X60" s="92">
        <v>6.0654264281268852E-5</v>
      </c>
      <c r="Y60" s="92">
        <v>5.3825745850459465E-5</v>
      </c>
      <c r="Z60" s="92">
        <v>3.0138779499802114E-5</v>
      </c>
      <c r="AA60" s="92">
        <v>7.5844564663144883E-5</v>
      </c>
      <c r="AB60" s="92">
        <v>1.1818931371735185E-4</v>
      </c>
      <c r="AC60" s="92">
        <v>9.1349858360087769E-5</v>
      </c>
      <c r="AD60" s="92">
        <v>8.0498673361820039E-5</v>
      </c>
      <c r="AE60" s="92">
        <v>5.2895004224845613E-5</v>
      </c>
      <c r="AF60" s="92">
        <v>7.5063992363668408E-5</v>
      </c>
      <c r="AG60" s="92">
        <v>1.1324156748242499E-4</v>
      </c>
      <c r="AH60" s="92">
        <v>6.7791493315351949E-5</v>
      </c>
      <c r="AI60" s="92">
        <v>1.386981581435533E-4</v>
      </c>
      <c r="AJ60" s="92">
        <v>1.1763208710946801E-4</v>
      </c>
      <c r="AK60" s="92">
        <v>5.8155471722953771E-5</v>
      </c>
      <c r="AL60" s="92">
        <v>6.5835274950921781E-5</v>
      </c>
      <c r="AM60" s="92">
        <v>6.1525576296393288E-5</v>
      </c>
      <c r="AN60" s="92">
        <v>1.4815519377064839E-4</v>
      </c>
      <c r="AO60" s="92">
        <v>2.3599596348240355E-4</v>
      </c>
      <c r="AP60" s="92">
        <v>1.0307996630008074E-4</v>
      </c>
      <c r="AQ60" s="92">
        <v>8.5564262127277616E-5</v>
      </c>
      <c r="AR60" s="92">
        <v>1.1035169843624405E-4</v>
      </c>
      <c r="AS60" s="92">
        <v>7.6697010683573154E-5</v>
      </c>
      <c r="AT60" s="92">
        <v>4.0981501045762795E-5</v>
      </c>
      <c r="AU60" s="92">
        <v>1.026877834621642E-4</v>
      </c>
      <c r="AV60" s="92">
        <v>1.157538443851874E-4</v>
      </c>
      <c r="AW60" s="92">
        <v>5.9398443278725422E-5</v>
      </c>
      <c r="AX60" s="92">
        <v>5.3691643768906732E-5</v>
      </c>
      <c r="AY60" s="92">
        <v>8.6762048301631744E-5</v>
      </c>
      <c r="AZ60" s="92">
        <v>1.3362653612622525E-4</v>
      </c>
      <c r="BA60" s="92">
        <v>1.3811003501443562E-4</v>
      </c>
      <c r="BB60" s="92">
        <v>2.989617145494957E-2</v>
      </c>
      <c r="BC60" s="92">
        <v>2.1176018363064787E-3</v>
      </c>
      <c r="BD60" s="92">
        <v>2.7747997287176913E-5</v>
      </c>
      <c r="BE60" s="92">
        <v>9.4643957288204024E-5</v>
      </c>
      <c r="BF60" s="92">
        <v>1.082429475457329E-4</v>
      </c>
      <c r="BG60" s="92">
        <v>1.4547853975705296E-4</v>
      </c>
      <c r="BH60" s="92">
        <v>2.2286353676354991E-5</v>
      </c>
      <c r="BI60" s="92">
        <v>4.9261471484592126E-5</v>
      </c>
      <c r="BJ60" s="92">
        <v>1.2881058564384704E-4</v>
      </c>
      <c r="BK60" s="92">
        <v>1.4814449210954312E-4</v>
      </c>
      <c r="BL60" s="92">
        <v>2.5870998875143818E-4</v>
      </c>
      <c r="BM60" s="92">
        <v>3.3979449562995982E-5</v>
      </c>
      <c r="BN60" s="92">
        <v>1.5162895167054798E-4</v>
      </c>
      <c r="BO60" s="92">
        <v>1.2114861629717109E-4</v>
      </c>
      <c r="BP60" s="92">
        <v>1.0993917851136933E-4</v>
      </c>
      <c r="BQ60" s="92">
        <v>6.8523929111144379E-5</v>
      </c>
      <c r="BR60" s="92">
        <v>4.6830155315351099E-5</v>
      </c>
      <c r="BS60" s="92">
        <v>2.0204227343217421E-5</v>
      </c>
      <c r="BT60" s="92">
        <v>3.4085319648230197E-5</v>
      </c>
      <c r="BU60" s="92">
        <v>7.9917775537874155E-5</v>
      </c>
      <c r="BV60" s="92">
        <v>5.1328690787818217E-5</v>
      </c>
      <c r="BW60" s="92">
        <v>9.3105686397450743E-5</v>
      </c>
      <c r="BX60" s="92">
        <v>5.6447062054192836E-5</v>
      </c>
      <c r="BY60" s="92">
        <v>2.1809222640490554E-4</v>
      </c>
      <c r="BZ60" s="92">
        <v>1.0919977896940762E-4</v>
      </c>
      <c r="CA60" s="92">
        <v>5.7659528864111478E-5</v>
      </c>
      <c r="CB60" s="92">
        <v>8.128866967598319E-5</v>
      </c>
      <c r="CC60" s="92">
        <v>5.2026604388960293E-5</v>
      </c>
      <c r="CD60" s="92">
        <v>0</v>
      </c>
      <c r="CE60" s="92">
        <v>0</v>
      </c>
      <c r="CF60" s="92">
        <v>0</v>
      </c>
      <c r="CG60" s="92">
        <v>3.9179474959603722E-2</v>
      </c>
      <c r="CH60" s="84" t="s">
        <v>308</v>
      </c>
    </row>
    <row r="61" spans="1:86" s="18" customFormat="1" ht="22.5">
      <c r="A61" s="51" t="s">
        <v>53</v>
      </c>
      <c r="B61" s="81" t="s">
        <v>229</v>
      </c>
      <c r="C61" s="92">
        <v>6.9798248209617232E-5</v>
      </c>
      <c r="D61" s="92">
        <v>6.2224583160006876E-5</v>
      </c>
      <c r="E61" s="92">
        <v>1.4866644278875441E-4</v>
      </c>
      <c r="F61" s="92">
        <v>1.0768550243992583E-4</v>
      </c>
      <c r="G61" s="92">
        <v>8.0558476150912153E-5</v>
      </c>
      <c r="H61" s="92">
        <v>1.0564102204707822E-4</v>
      </c>
      <c r="I61" s="92">
        <v>2.2907919166293354E-5</v>
      </c>
      <c r="J61" s="92">
        <v>1.0983244490835602E-4</v>
      </c>
      <c r="K61" s="92">
        <v>9.5928757648619252E-5</v>
      </c>
      <c r="L61" s="92">
        <v>7.0195625432169746E-5</v>
      </c>
      <c r="M61" s="92">
        <v>1.0739252867012122E-4</v>
      </c>
      <c r="N61" s="92">
        <v>1.0919953983895011E-4</v>
      </c>
      <c r="O61" s="92">
        <v>1.0452094059995537E-4</v>
      </c>
      <c r="P61" s="92">
        <v>1.7579445531208571E-5</v>
      </c>
      <c r="Q61" s="92">
        <v>1.0449339705703047E-4</v>
      </c>
      <c r="R61" s="92">
        <v>1.0575686300393514E-4</v>
      </c>
      <c r="S61" s="92">
        <v>6.0731092565123154E-5</v>
      </c>
      <c r="T61" s="92">
        <v>1.0935055544479281E-4</v>
      </c>
      <c r="U61" s="92">
        <v>4.9768646950183077E-5</v>
      </c>
      <c r="V61" s="92">
        <v>7.2669887620148001E-5</v>
      </c>
      <c r="W61" s="92">
        <v>4.3877599915934116E-5</v>
      </c>
      <c r="X61" s="92">
        <v>6.5483972400745574E-5</v>
      </c>
      <c r="Y61" s="92">
        <v>8.0393574940912412E-5</v>
      </c>
      <c r="Z61" s="92">
        <v>2.9023637859969067E-5</v>
      </c>
      <c r="AA61" s="92">
        <v>6.5986218808190413E-5</v>
      </c>
      <c r="AB61" s="92">
        <v>9.359479262577537E-5</v>
      </c>
      <c r="AC61" s="92">
        <v>1.1300116384676538E-4</v>
      </c>
      <c r="AD61" s="92">
        <v>9.8779203280637749E-5</v>
      </c>
      <c r="AE61" s="92">
        <v>8.0537489608244536E-5</v>
      </c>
      <c r="AF61" s="92">
        <v>1.1304613296544036E-4</v>
      </c>
      <c r="AG61" s="92">
        <v>1.0517273817980209E-4</v>
      </c>
      <c r="AH61" s="92">
        <v>1.0052026373111351E-4</v>
      </c>
      <c r="AI61" s="92">
        <v>1.2282583296674077E-4</v>
      </c>
      <c r="AJ61" s="92">
        <v>6.7972288476499611E-5</v>
      </c>
      <c r="AK61" s="92">
        <v>6.7798316727159789E-5</v>
      </c>
      <c r="AL61" s="92">
        <v>8.5462274044883035E-5</v>
      </c>
      <c r="AM61" s="92">
        <v>1.059080659043885E-4</v>
      </c>
      <c r="AN61" s="92">
        <v>1.0791424674418811E-4</v>
      </c>
      <c r="AO61" s="92">
        <v>1.8033382479876818E-4</v>
      </c>
      <c r="AP61" s="92">
        <v>7.5173654334512172E-5</v>
      </c>
      <c r="AQ61" s="92">
        <v>1.5560017764896096E-4</v>
      </c>
      <c r="AR61" s="92">
        <v>7.6811318073871732E-5</v>
      </c>
      <c r="AS61" s="92">
        <v>1.1318978661084253E-4</v>
      </c>
      <c r="AT61" s="92">
        <v>4.3986597003592248E-5</v>
      </c>
      <c r="AU61" s="92">
        <v>9.1208818128200059E-5</v>
      </c>
      <c r="AV61" s="92">
        <v>9.8742938939868019E-5</v>
      </c>
      <c r="AW61" s="92">
        <v>6.0761227840184202E-5</v>
      </c>
      <c r="AX61" s="92">
        <v>6.690937101384983E-5</v>
      </c>
      <c r="AY61" s="92">
        <v>7.5564222213419808E-5</v>
      </c>
      <c r="AZ61" s="92">
        <v>1.0020370903808817E-4</v>
      </c>
      <c r="BA61" s="92">
        <v>1.3080697713044247E-3</v>
      </c>
      <c r="BB61" s="92">
        <v>9.8470809944002126E-3</v>
      </c>
      <c r="BC61" s="92">
        <v>3.8114790277370462E-2</v>
      </c>
      <c r="BD61" s="92">
        <v>1.6452970015773569E-6</v>
      </c>
      <c r="BE61" s="92">
        <v>8.2407076947559407E-5</v>
      </c>
      <c r="BF61" s="92">
        <v>3.6997893895711342E-4</v>
      </c>
      <c r="BG61" s="92">
        <v>1.1428682567158E-4</v>
      </c>
      <c r="BH61" s="92">
        <v>2.1137196030545703E-5</v>
      </c>
      <c r="BI61" s="92">
        <v>5.1057001646864044E-5</v>
      </c>
      <c r="BJ61" s="92">
        <v>1.1528518862075749E-4</v>
      </c>
      <c r="BK61" s="92">
        <v>7.9713941327211722E-5</v>
      </c>
      <c r="BL61" s="92">
        <v>1.674438781207413E-4</v>
      </c>
      <c r="BM61" s="92">
        <v>2.4541074459842935E-5</v>
      </c>
      <c r="BN61" s="92">
        <v>1.037504503686723E-4</v>
      </c>
      <c r="BO61" s="92">
        <v>5.9546973301221088E-5</v>
      </c>
      <c r="BP61" s="92">
        <v>6.9390415521432825E-5</v>
      </c>
      <c r="BQ61" s="92">
        <v>7.2966493350737073E-5</v>
      </c>
      <c r="BR61" s="92">
        <v>4.2451249751106498E-5</v>
      </c>
      <c r="BS61" s="92">
        <v>1.6417035987263946E-5</v>
      </c>
      <c r="BT61" s="92">
        <v>3.9543138447232124E-5</v>
      </c>
      <c r="BU61" s="92">
        <v>7.1283037654447853E-5</v>
      </c>
      <c r="BV61" s="92">
        <v>4.9043066696248071E-5</v>
      </c>
      <c r="BW61" s="92">
        <v>9.2252116952719736E-5</v>
      </c>
      <c r="BX61" s="92">
        <v>6.8755091200260805E-5</v>
      </c>
      <c r="BY61" s="92">
        <v>1.6667791991922898E-4</v>
      </c>
      <c r="BZ61" s="92">
        <v>1.297184079433124E-4</v>
      </c>
      <c r="CA61" s="92">
        <v>8.0596041191896071E-5</v>
      </c>
      <c r="CB61" s="92">
        <v>4.1955748811298742E-5</v>
      </c>
      <c r="CC61" s="92">
        <v>3.8529180914418297E-5</v>
      </c>
      <c r="CD61" s="92">
        <v>0</v>
      </c>
      <c r="CE61" s="92">
        <v>0</v>
      </c>
      <c r="CF61" s="92">
        <v>0</v>
      </c>
      <c r="CG61" s="92">
        <v>5.5840999207775119E-2</v>
      </c>
      <c r="CH61" s="84" t="s">
        <v>309</v>
      </c>
    </row>
    <row r="62" spans="1:86" s="18" customFormat="1">
      <c r="A62" s="51" t="s">
        <v>81</v>
      </c>
      <c r="B62" s="81" t="s">
        <v>230</v>
      </c>
      <c r="C62" s="92">
        <v>2.0359860656847588E-5</v>
      </c>
      <c r="D62" s="92">
        <v>1.0607963957160222E-5</v>
      </c>
      <c r="E62" s="92">
        <v>1.9427592744911045E-5</v>
      </c>
      <c r="F62" s="92">
        <v>1.7777430561410302E-5</v>
      </c>
      <c r="G62" s="92">
        <v>3.699374491992236E-5</v>
      </c>
      <c r="H62" s="92">
        <v>5.6029540757939358E-5</v>
      </c>
      <c r="I62" s="92">
        <v>7.506024624869078E-6</v>
      </c>
      <c r="J62" s="92">
        <v>3.6580174659888737E-5</v>
      </c>
      <c r="K62" s="92">
        <v>4.0006809076174109E-5</v>
      </c>
      <c r="L62" s="92">
        <v>2.8849997596006339E-5</v>
      </c>
      <c r="M62" s="92">
        <v>3.3176768544574012E-5</v>
      </c>
      <c r="N62" s="92">
        <v>3.9286169306172573E-5</v>
      </c>
      <c r="O62" s="92">
        <v>7.4910787790989533E-5</v>
      </c>
      <c r="P62" s="92">
        <v>8.9568515869332085E-6</v>
      </c>
      <c r="Q62" s="92">
        <v>3.1594472563304049E-5</v>
      </c>
      <c r="R62" s="92">
        <v>4.9793840776691334E-5</v>
      </c>
      <c r="S62" s="92">
        <v>2.703132285587527E-5</v>
      </c>
      <c r="T62" s="92">
        <v>4.9894133485830076E-5</v>
      </c>
      <c r="U62" s="92">
        <v>2.8252922871903083E-5</v>
      </c>
      <c r="V62" s="92">
        <v>1.6352050656375137E-5</v>
      </c>
      <c r="W62" s="92">
        <v>3.0286223215555029E-5</v>
      </c>
      <c r="X62" s="92">
        <v>2.1682123631722119E-5</v>
      </c>
      <c r="Y62" s="92">
        <v>2.622412787851032E-5</v>
      </c>
      <c r="Z62" s="92">
        <v>1.5197500887225463E-5</v>
      </c>
      <c r="AA62" s="92">
        <v>3.4190637647591754E-5</v>
      </c>
      <c r="AB62" s="92">
        <v>4.6175368623913618E-5</v>
      </c>
      <c r="AC62" s="92">
        <v>4.1189896558295203E-5</v>
      </c>
      <c r="AD62" s="92">
        <v>1.050624934423859E-4</v>
      </c>
      <c r="AE62" s="92">
        <v>2.0616107835050138E-5</v>
      </c>
      <c r="AF62" s="92">
        <v>3.7170603628499383E-5</v>
      </c>
      <c r="AG62" s="92">
        <v>4.8093544815742686E-5</v>
      </c>
      <c r="AH62" s="92">
        <v>6.0177416192084299E-5</v>
      </c>
      <c r="AI62" s="92">
        <v>2.1785385854301251E-5</v>
      </c>
      <c r="AJ62" s="92">
        <v>1.9207900581126181E-5</v>
      </c>
      <c r="AK62" s="92">
        <v>7.3963837065110257E-5</v>
      </c>
      <c r="AL62" s="92">
        <v>7.9570226574216947E-5</v>
      </c>
      <c r="AM62" s="92">
        <v>1.6911749678666756E-4</v>
      </c>
      <c r="AN62" s="92">
        <v>2.4541118434251265E-5</v>
      </c>
      <c r="AO62" s="92">
        <v>5.812932233035176E-5</v>
      </c>
      <c r="AP62" s="92">
        <v>2.9240612487315312E-5</v>
      </c>
      <c r="AQ62" s="92">
        <v>7.9771897985548882E-5</v>
      </c>
      <c r="AR62" s="92">
        <v>1.2180374198688437E-4</v>
      </c>
      <c r="AS62" s="92">
        <v>1.0490067410467944E-4</v>
      </c>
      <c r="AT62" s="92">
        <v>2.6881396932665256E-5</v>
      </c>
      <c r="AU62" s="92">
        <v>8.5873375695926608E-5</v>
      </c>
      <c r="AV62" s="92">
        <v>2.0571623056605092E-4</v>
      </c>
      <c r="AW62" s="92">
        <v>8.5414645256109983E-5</v>
      </c>
      <c r="AX62" s="92">
        <v>5.374123188848068E-5</v>
      </c>
      <c r="AY62" s="92">
        <v>8.0416911000875618E-5</v>
      </c>
      <c r="AZ62" s="92">
        <v>8.7924167691399361E-5</v>
      </c>
      <c r="BA62" s="92">
        <v>1.1842384844422009E-4</v>
      </c>
      <c r="BB62" s="92">
        <v>1.1986332607026005E-4</v>
      </c>
      <c r="BC62" s="92">
        <v>7.7532141741393242E-5</v>
      </c>
      <c r="BD62" s="92">
        <v>3.186471160249105E-3</v>
      </c>
      <c r="BE62" s="92">
        <v>9.1534877401769886E-5</v>
      </c>
      <c r="BF62" s="92">
        <v>5.7856086471875697E-5</v>
      </c>
      <c r="BG62" s="92">
        <v>3.3581338474503548E-5</v>
      </c>
      <c r="BH62" s="92">
        <v>3.4216579253145699E-5</v>
      </c>
      <c r="BI62" s="92">
        <v>2.8016993245931314E-5</v>
      </c>
      <c r="BJ62" s="92">
        <v>8.9651787916152474E-5</v>
      </c>
      <c r="BK62" s="92">
        <v>8.3210552336172728E-5</v>
      </c>
      <c r="BL62" s="92">
        <v>3.6060617372086562E-5</v>
      </c>
      <c r="BM62" s="92">
        <v>2.9728576743962681E-5</v>
      </c>
      <c r="BN62" s="92">
        <v>1.1032007080319837E-4</v>
      </c>
      <c r="BO62" s="92">
        <v>3.3863545766675923E-5</v>
      </c>
      <c r="BP62" s="92">
        <v>4.8409452251594596E-5</v>
      </c>
      <c r="BQ62" s="92">
        <v>3.7794236346602165E-5</v>
      </c>
      <c r="BR62" s="92">
        <v>4.6321911934069545E-5</v>
      </c>
      <c r="BS62" s="92">
        <v>2.6260901948428704E-5</v>
      </c>
      <c r="BT62" s="92">
        <v>4.579379201275879E-5</v>
      </c>
      <c r="BU62" s="92">
        <v>3.9491784658150641E-5</v>
      </c>
      <c r="BV62" s="92">
        <v>2.6965649831906432E-5</v>
      </c>
      <c r="BW62" s="92">
        <v>8.5125114315827877E-5</v>
      </c>
      <c r="BX62" s="92">
        <v>4.9703856472174752E-5</v>
      </c>
      <c r="BY62" s="92">
        <v>5.1598345069033267E-5</v>
      </c>
      <c r="BZ62" s="92">
        <v>7.1286274434290121E-5</v>
      </c>
      <c r="CA62" s="92">
        <v>6.6227860643066391E-5</v>
      </c>
      <c r="CB62" s="92">
        <v>6.1852195926428825E-5</v>
      </c>
      <c r="CC62" s="92">
        <v>5.6628158749306182E-5</v>
      </c>
      <c r="CD62" s="92">
        <v>0</v>
      </c>
      <c r="CE62" s="92">
        <v>0</v>
      </c>
      <c r="CF62" s="92">
        <v>0</v>
      </c>
      <c r="CG62" s="92">
        <v>7.3712457144564057E-3</v>
      </c>
      <c r="CH62" s="84" t="s">
        <v>310</v>
      </c>
    </row>
    <row r="63" spans="1:86" s="18" customFormat="1">
      <c r="A63" s="51" t="s">
        <v>54</v>
      </c>
      <c r="B63" s="81" t="s">
        <v>231</v>
      </c>
      <c r="C63" s="92">
        <v>1.1842880197098007E-4</v>
      </c>
      <c r="D63" s="92">
        <v>2.9537939332916396E-4</v>
      </c>
      <c r="E63" s="92">
        <v>2.1636421974632262E-4</v>
      </c>
      <c r="F63" s="92">
        <v>2.3590062683068012E-4</v>
      </c>
      <c r="G63" s="92">
        <v>1.9129558047443801E-4</v>
      </c>
      <c r="H63" s="92">
        <v>2.7656050381999546E-4</v>
      </c>
      <c r="I63" s="92">
        <v>1.2546001547012736E-4</v>
      </c>
      <c r="J63" s="92">
        <v>1.4201968441986915E-4</v>
      </c>
      <c r="K63" s="92">
        <v>1.7947273208118733E-4</v>
      </c>
      <c r="L63" s="92">
        <v>1.2205263221336288E-4</v>
      </c>
      <c r="M63" s="92">
        <v>2.2796091077510953E-4</v>
      </c>
      <c r="N63" s="92">
        <v>3.4913769931785543E-4</v>
      </c>
      <c r="O63" s="92">
        <v>2.8712998441405457E-4</v>
      </c>
      <c r="P63" s="92">
        <v>9.2513940096181443E-5</v>
      </c>
      <c r="Q63" s="92">
        <v>2.098079469932617E-4</v>
      </c>
      <c r="R63" s="92">
        <v>4.1621671561459966E-4</v>
      </c>
      <c r="S63" s="92">
        <v>2.0765738213784061E-4</v>
      </c>
      <c r="T63" s="92">
        <v>2.8779389383086599E-4</v>
      </c>
      <c r="U63" s="92">
        <v>1.4953394275980323E-4</v>
      </c>
      <c r="V63" s="92">
        <v>2.3723826241399187E-4</v>
      </c>
      <c r="W63" s="92">
        <v>1.3892047046739272E-4</v>
      </c>
      <c r="X63" s="92">
        <v>2.2915106628870302E-4</v>
      </c>
      <c r="Y63" s="92">
        <v>1.7206470326777516E-4</v>
      </c>
      <c r="Z63" s="92">
        <v>1.1237805221570885E-4</v>
      </c>
      <c r="AA63" s="92">
        <v>4.5847698638108367E-4</v>
      </c>
      <c r="AB63" s="92">
        <v>2.2249306153238554E-4</v>
      </c>
      <c r="AC63" s="92">
        <v>2.2012929756016504E-4</v>
      </c>
      <c r="AD63" s="92">
        <v>5.4733386356668073E-4</v>
      </c>
      <c r="AE63" s="92">
        <v>5.1346557309998268E-4</v>
      </c>
      <c r="AF63" s="92">
        <v>2.6225865423724296E-4</v>
      </c>
      <c r="AG63" s="92">
        <v>2.8464807394380559E-4</v>
      </c>
      <c r="AH63" s="92">
        <v>2.2053289621508715E-4</v>
      </c>
      <c r="AI63" s="92">
        <v>3.8453597859190562E-4</v>
      </c>
      <c r="AJ63" s="92">
        <v>1.9485920540933358E-4</v>
      </c>
      <c r="AK63" s="92">
        <v>3.1644857246367243E-4</v>
      </c>
      <c r="AL63" s="92">
        <v>1.6209840895669444E-4</v>
      </c>
      <c r="AM63" s="92">
        <v>2.6908996537852053E-4</v>
      </c>
      <c r="AN63" s="92">
        <v>3.5794943456357944E-4</v>
      </c>
      <c r="AO63" s="92">
        <v>9.0292809214464315E-4</v>
      </c>
      <c r="AP63" s="92">
        <v>3.2479160286360398E-4</v>
      </c>
      <c r="AQ63" s="92">
        <v>5.3861965071988081E-4</v>
      </c>
      <c r="AR63" s="92">
        <v>3.4871245308550406E-4</v>
      </c>
      <c r="AS63" s="92">
        <v>4.2523954483978093E-4</v>
      </c>
      <c r="AT63" s="92">
        <v>1.1642395105164547E-4</v>
      </c>
      <c r="AU63" s="92">
        <v>7.2838660101296599E-4</v>
      </c>
      <c r="AV63" s="92">
        <v>8.4389423361340703E-4</v>
      </c>
      <c r="AW63" s="92">
        <v>2.2874341443642875E-4</v>
      </c>
      <c r="AX63" s="92">
        <v>8.6726497219070432E-4</v>
      </c>
      <c r="AY63" s="92">
        <v>1.0528755870320623E-3</v>
      </c>
      <c r="AZ63" s="92">
        <v>1.072298888293416E-3</v>
      </c>
      <c r="BA63" s="92">
        <v>7.2744733585761157E-4</v>
      </c>
      <c r="BB63" s="92">
        <v>1.2726632598181927E-4</v>
      </c>
      <c r="BC63" s="92">
        <v>2.5626840317994476E-4</v>
      </c>
      <c r="BD63" s="92">
        <v>7.0734275615048339E-5</v>
      </c>
      <c r="BE63" s="92">
        <v>2.6095942155787456E-2</v>
      </c>
      <c r="BF63" s="92">
        <v>1.1515989016151681E-3</v>
      </c>
      <c r="BG63" s="92">
        <v>9.4552604597474943E-4</v>
      </c>
      <c r="BH63" s="92">
        <v>1.1084428912858156E-4</v>
      </c>
      <c r="BI63" s="92">
        <v>2.5930958681094439E-4</v>
      </c>
      <c r="BJ63" s="92">
        <v>1.7677520309272896E-3</v>
      </c>
      <c r="BK63" s="92">
        <v>6.260072317794995E-4</v>
      </c>
      <c r="BL63" s="92">
        <v>4.2070882152081454E-4</v>
      </c>
      <c r="BM63" s="92">
        <v>9.2946835534681455E-5</v>
      </c>
      <c r="BN63" s="92">
        <v>4.5682287232148996E-4</v>
      </c>
      <c r="BO63" s="92">
        <v>1.3757354098704077E-4</v>
      </c>
      <c r="BP63" s="92">
        <v>3.2856465865613451E-4</v>
      </c>
      <c r="BQ63" s="92">
        <v>6.9921713149775975E-4</v>
      </c>
      <c r="BR63" s="92">
        <v>1.1485118414936134E-4</v>
      </c>
      <c r="BS63" s="92">
        <v>1.4852643077744974E-4</v>
      </c>
      <c r="BT63" s="92">
        <v>3.5982844087902217E-4</v>
      </c>
      <c r="BU63" s="92">
        <v>1.1617881625027235E-4</v>
      </c>
      <c r="BV63" s="92">
        <v>1.8373483156380164E-4</v>
      </c>
      <c r="BW63" s="92">
        <v>4.9465589224396739E-4</v>
      </c>
      <c r="BX63" s="92">
        <v>4.6959958998605612E-4</v>
      </c>
      <c r="BY63" s="92">
        <v>2.9450263049948051E-4</v>
      </c>
      <c r="BZ63" s="92">
        <v>6.8284259411811367E-4</v>
      </c>
      <c r="CA63" s="92">
        <v>5.7439867028052222E-4</v>
      </c>
      <c r="CB63" s="92">
        <v>1.6452230915810329E-4</v>
      </c>
      <c r="CC63" s="92">
        <v>2.3789119820812575E-4</v>
      </c>
      <c r="CD63" s="92">
        <v>0</v>
      </c>
      <c r="CE63" s="92">
        <v>0</v>
      </c>
      <c r="CF63" s="92">
        <v>0</v>
      </c>
      <c r="CG63" s="92">
        <v>5.5001001155423758E-2</v>
      </c>
      <c r="CH63" s="84" t="s">
        <v>311</v>
      </c>
    </row>
    <row r="64" spans="1:86" s="18" customFormat="1">
      <c r="A64" s="51" t="s">
        <v>55</v>
      </c>
      <c r="B64" s="81" t="s">
        <v>232</v>
      </c>
      <c r="C64" s="92">
        <v>7.2871208300937429E-4</v>
      </c>
      <c r="D64" s="92">
        <v>1.8495288283178076E-3</v>
      </c>
      <c r="E64" s="92">
        <v>8.963372391344749E-4</v>
      </c>
      <c r="F64" s="92">
        <v>4.6768280749838974E-4</v>
      </c>
      <c r="G64" s="92">
        <v>5.9540742926303099E-4</v>
      </c>
      <c r="H64" s="92">
        <v>6.7444505439722237E-4</v>
      </c>
      <c r="I64" s="92">
        <v>2.3009806335723759E-4</v>
      </c>
      <c r="J64" s="92">
        <v>3.3247407648061934E-4</v>
      </c>
      <c r="K64" s="92">
        <v>3.3331423192115538E-4</v>
      </c>
      <c r="L64" s="92">
        <v>2.9202870614837204E-4</v>
      </c>
      <c r="M64" s="92">
        <v>6.5063576337188393E-4</v>
      </c>
      <c r="N64" s="92">
        <v>6.6940296435493622E-4</v>
      </c>
      <c r="O64" s="92">
        <v>6.463656167897306E-4</v>
      </c>
      <c r="P64" s="92">
        <v>2.3055791964866654E-4</v>
      </c>
      <c r="Q64" s="92">
        <v>4.0503035489078187E-4</v>
      </c>
      <c r="R64" s="92">
        <v>6.5387893469199176E-4</v>
      </c>
      <c r="S64" s="92">
        <v>4.2959557040896893E-4</v>
      </c>
      <c r="T64" s="92">
        <v>5.9098656445880147E-4</v>
      </c>
      <c r="U64" s="92">
        <v>3.1953360016706036E-4</v>
      </c>
      <c r="V64" s="92">
        <v>4.8635410263451345E-4</v>
      </c>
      <c r="W64" s="92">
        <v>2.7789662051792271E-4</v>
      </c>
      <c r="X64" s="92">
        <v>4.4249933367454921E-4</v>
      </c>
      <c r="Y64" s="92">
        <v>3.2577511828674524E-4</v>
      </c>
      <c r="Z64" s="92">
        <v>2.6716429686279012E-4</v>
      </c>
      <c r="AA64" s="92">
        <v>5.6894295685711602E-4</v>
      </c>
      <c r="AB64" s="92">
        <v>4.737301831725513E-4</v>
      </c>
      <c r="AC64" s="92">
        <v>4.93165115532252E-4</v>
      </c>
      <c r="AD64" s="92">
        <v>2.2130789238488614E-3</v>
      </c>
      <c r="AE64" s="92">
        <v>8.4798948539996052E-4</v>
      </c>
      <c r="AF64" s="92">
        <v>6.8928894434065562E-4</v>
      </c>
      <c r="AG64" s="92">
        <v>5.0099697708575266E-4</v>
      </c>
      <c r="AH64" s="92">
        <v>5.3890863130270038E-4</v>
      </c>
      <c r="AI64" s="92">
        <v>8.5706556272421082E-4</v>
      </c>
      <c r="AJ64" s="92">
        <v>4.0652591027546224E-4</v>
      </c>
      <c r="AK64" s="92">
        <v>7.0873896673751165E-4</v>
      </c>
      <c r="AL64" s="92">
        <v>9.1918145802015537E-4</v>
      </c>
      <c r="AM64" s="92">
        <v>1.227849071990508E-3</v>
      </c>
      <c r="AN64" s="92">
        <v>5.9971527414651475E-4</v>
      </c>
      <c r="AO64" s="92">
        <v>9.5159852624752505E-4</v>
      </c>
      <c r="AP64" s="92">
        <v>4.9583727239523815E-4</v>
      </c>
      <c r="AQ64" s="92">
        <v>1.2914568181900078E-3</v>
      </c>
      <c r="AR64" s="92">
        <v>8.8575039596598074E-4</v>
      </c>
      <c r="AS64" s="92">
        <v>1.0048185171550367E-3</v>
      </c>
      <c r="AT64" s="92">
        <v>3.2165984513132621E-4</v>
      </c>
      <c r="AU64" s="92">
        <v>1.6177461914768483E-3</v>
      </c>
      <c r="AV64" s="92">
        <v>1.910111905586392E-3</v>
      </c>
      <c r="AW64" s="92">
        <v>5.1286502167027402E-4</v>
      </c>
      <c r="AX64" s="92">
        <v>2.1550738955864036E-3</v>
      </c>
      <c r="AY64" s="92">
        <v>2.9575522571702291E-3</v>
      </c>
      <c r="AZ64" s="92">
        <v>3.0206592048859582E-3</v>
      </c>
      <c r="BA64" s="92">
        <v>1.3953773431365679E-3</v>
      </c>
      <c r="BB64" s="92">
        <v>6.9641674051640812E-4</v>
      </c>
      <c r="BC64" s="92">
        <v>1.1146472949313225E-3</v>
      </c>
      <c r="BD64" s="92">
        <v>1.5130466189310735E-4</v>
      </c>
      <c r="BE64" s="92">
        <v>2.1379945036277131E-3</v>
      </c>
      <c r="BF64" s="92">
        <v>4.8890829239149967E-2</v>
      </c>
      <c r="BG64" s="92">
        <v>2.8107232330215936E-3</v>
      </c>
      <c r="BH64" s="92">
        <v>3.0470645793757162E-4</v>
      </c>
      <c r="BI64" s="92">
        <v>7.9032443371056997E-4</v>
      </c>
      <c r="BJ64" s="92">
        <v>3.6761906748484711E-3</v>
      </c>
      <c r="BK64" s="92">
        <v>1.2708363542755026E-3</v>
      </c>
      <c r="BL64" s="92">
        <v>1.3923422783408395E-3</v>
      </c>
      <c r="BM64" s="92">
        <v>1.5824551125136674E-4</v>
      </c>
      <c r="BN64" s="92">
        <v>1.1963428133915412E-3</v>
      </c>
      <c r="BO64" s="92">
        <v>3.0485972903608426E-4</v>
      </c>
      <c r="BP64" s="92">
        <v>7.9396207042936378E-4</v>
      </c>
      <c r="BQ64" s="92">
        <v>1.5528909009178578E-3</v>
      </c>
      <c r="BR64" s="92">
        <v>2.3730182120120164E-4</v>
      </c>
      <c r="BS64" s="92">
        <v>2.5703312466129815E-4</v>
      </c>
      <c r="BT64" s="92">
        <v>1.2812636653518766E-3</v>
      </c>
      <c r="BU64" s="92">
        <v>3.2547813728207604E-4</v>
      </c>
      <c r="BV64" s="92">
        <v>3.0609363972029048E-4</v>
      </c>
      <c r="BW64" s="92">
        <v>1.1294536493184535E-3</v>
      </c>
      <c r="BX64" s="92">
        <v>1.0903935746007954E-3</v>
      </c>
      <c r="BY64" s="92">
        <v>6.2823001304084392E-4</v>
      </c>
      <c r="BZ64" s="92">
        <v>1.8040765534107282E-3</v>
      </c>
      <c r="CA64" s="92">
        <v>2.9573718944128136E-3</v>
      </c>
      <c r="CB64" s="92">
        <v>3.3345176916896302E-4</v>
      </c>
      <c r="CC64" s="92">
        <v>5.8854464914561636E-4</v>
      </c>
      <c r="CD64" s="92">
        <v>0</v>
      </c>
      <c r="CE64" s="92">
        <v>0</v>
      </c>
      <c r="CF64" s="92">
        <v>0</v>
      </c>
      <c r="CG64" s="92">
        <v>0.12054269932491325</v>
      </c>
      <c r="CH64" s="84" t="s">
        <v>312</v>
      </c>
    </row>
    <row r="65" spans="1:86" s="18" customFormat="1" ht="22.5">
      <c r="A65" s="51" t="s">
        <v>56</v>
      </c>
      <c r="B65" s="81" t="s">
        <v>233</v>
      </c>
      <c r="C65" s="92">
        <v>4.1189874324662799E-4</v>
      </c>
      <c r="D65" s="92">
        <v>8.7075331759294136E-4</v>
      </c>
      <c r="E65" s="92">
        <v>5.1839154415529991E-4</v>
      </c>
      <c r="F65" s="92">
        <v>5.6654821294441476E-4</v>
      </c>
      <c r="G65" s="92">
        <v>5.217115832672752E-4</v>
      </c>
      <c r="H65" s="92">
        <v>7.3423333213473068E-4</v>
      </c>
      <c r="I65" s="92">
        <v>3.9418611695059925E-4</v>
      </c>
      <c r="J65" s="92">
        <v>4.1044705949672914E-4</v>
      </c>
      <c r="K65" s="92">
        <v>4.2594206460471801E-4</v>
      </c>
      <c r="L65" s="92">
        <v>2.9518695702360984E-4</v>
      </c>
      <c r="M65" s="92">
        <v>5.5734845733009972E-4</v>
      </c>
      <c r="N65" s="92">
        <v>7.2589504156278821E-4</v>
      </c>
      <c r="O65" s="92">
        <v>7.4846571013012432E-4</v>
      </c>
      <c r="P65" s="92">
        <v>1.9474225618722619E-4</v>
      </c>
      <c r="Q65" s="92">
        <v>4.9217018075279457E-4</v>
      </c>
      <c r="R65" s="92">
        <v>1.3244651165758904E-3</v>
      </c>
      <c r="S65" s="92">
        <v>5.8589952587804876E-4</v>
      </c>
      <c r="T65" s="92">
        <v>7.1095661502362361E-4</v>
      </c>
      <c r="U65" s="92">
        <v>3.7388507149607167E-4</v>
      </c>
      <c r="V65" s="92">
        <v>7.3729868352349784E-4</v>
      </c>
      <c r="W65" s="92">
        <v>3.4023558385140969E-4</v>
      </c>
      <c r="X65" s="92">
        <v>6.077629733753562E-4</v>
      </c>
      <c r="Y65" s="92">
        <v>4.3626393636986711E-4</v>
      </c>
      <c r="Z65" s="92">
        <v>3.0438684612450653E-4</v>
      </c>
      <c r="AA65" s="92">
        <v>8.2843454266004089E-4</v>
      </c>
      <c r="AB65" s="92">
        <v>5.4027900587325572E-4</v>
      </c>
      <c r="AC65" s="92">
        <v>5.6304483081684367E-4</v>
      </c>
      <c r="AD65" s="92">
        <v>1.6350876166353787E-3</v>
      </c>
      <c r="AE65" s="92">
        <v>1.4950276160223715E-3</v>
      </c>
      <c r="AF65" s="92">
        <v>1.0307060795734394E-3</v>
      </c>
      <c r="AG65" s="92">
        <v>7.3473419212653583E-4</v>
      </c>
      <c r="AH65" s="92">
        <v>6.0677568527692217E-4</v>
      </c>
      <c r="AI65" s="92">
        <v>1.0345139723711122E-3</v>
      </c>
      <c r="AJ65" s="92">
        <v>4.3494754487390363E-4</v>
      </c>
      <c r="AK65" s="92">
        <v>9.9887418980812784E-4</v>
      </c>
      <c r="AL65" s="92">
        <v>6.8304292032505252E-4</v>
      </c>
      <c r="AM65" s="92">
        <v>6.1029256443323378E-4</v>
      </c>
      <c r="AN65" s="92">
        <v>7.4749344100616269E-4</v>
      </c>
      <c r="AO65" s="92">
        <v>1.5944451902393988E-3</v>
      </c>
      <c r="AP65" s="92">
        <v>9.2883661547612747E-4</v>
      </c>
      <c r="AQ65" s="92">
        <v>1.6702481832113669E-3</v>
      </c>
      <c r="AR65" s="92">
        <v>1.0070251819975704E-3</v>
      </c>
      <c r="AS65" s="92">
        <v>9.6305140691997388E-4</v>
      </c>
      <c r="AT65" s="92">
        <v>3.6638520628635475E-4</v>
      </c>
      <c r="AU65" s="92">
        <v>1.935989524725918E-3</v>
      </c>
      <c r="AV65" s="92">
        <v>2.3271253614472339E-3</v>
      </c>
      <c r="AW65" s="92">
        <v>8.7767618308787654E-4</v>
      </c>
      <c r="AX65" s="92">
        <v>2.5516432125565988E-3</v>
      </c>
      <c r="AY65" s="92">
        <v>2.1986275974549717E-3</v>
      </c>
      <c r="AZ65" s="92">
        <v>3.0218610925413325E-3</v>
      </c>
      <c r="BA65" s="92">
        <v>6.0026319926971702E-4</v>
      </c>
      <c r="BB65" s="92">
        <v>2.8690588566134841E-4</v>
      </c>
      <c r="BC65" s="92">
        <v>6.4408240259773112E-4</v>
      </c>
      <c r="BD65" s="92">
        <v>1.8158240572934686E-4</v>
      </c>
      <c r="BE65" s="92">
        <v>2.135650471340554E-3</v>
      </c>
      <c r="BF65" s="92">
        <v>2.5446168915648623E-3</v>
      </c>
      <c r="BG65" s="92">
        <v>7.560647921700446E-2</v>
      </c>
      <c r="BH65" s="92">
        <v>9.8661371080991885E-4</v>
      </c>
      <c r="BI65" s="92">
        <v>7.5562531201717751E-4</v>
      </c>
      <c r="BJ65" s="92">
        <v>2.2530780548664798E-3</v>
      </c>
      <c r="BK65" s="92">
        <v>1.3475744374630788E-3</v>
      </c>
      <c r="BL65" s="92">
        <v>7.4544079973539715E-4</v>
      </c>
      <c r="BM65" s="92">
        <v>1.6187024635288706E-4</v>
      </c>
      <c r="BN65" s="92">
        <v>1.8147643057833283E-3</v>
      </c>
      <c r="BO65" s="92">
        <v>3.5270765026915846E-4</v>
      </c>
      <c r="BP65" s="92">
        <v>9.8290386190805277E-4</v>
      </c>
      <c r="BQ65" s="92">
        <v>1.8602165611410135E-3</v>
      </c>
      <c r="BR65" s="92">
        <v>2.7508767634979212E-4</v>
      </c>
      <c r="BS65" s="92">
        <v>1.8077335120081305E-4</v>
      </c>
      <c r="BT65" s="92">
        <v>8.4259866804749803E-4</v>
      </c>
      <c r="BU65" s="92">
        <v>3.0184600834298216E-4</v>
      </c>
      <c r="BV65" s="92">
        <v>2.4505617226813509E-4</v>
      </c>
      <c r="BW65" s="92">
        <v>1.7811399024634631E-3</v>
      </c>
      <c r="BX65" s="92">
        <v>9.6051831828005731E-4</v>
      </c>
      <c r="BY65" s="92">
        <v>6.4135059506500178E-4</v>
      </c>
      <c r="BZ65" s="92">
        <v>1.7319045081968924E-3</v>
      </c>
      <c r="CA65" s="92">
        <v>1.753061667052711E-3</v>
      </c>
      <c r="CB65" s="92">
        <v>4.2751546272744138E-4</v>
      </c>
      <c r="CC65" s="92">
        <v>6.1838459221350277E-4</v>
      </c>
      <c r="CD65" s="92">
        <v>0</v>
      </c>
      <c r="CE65" s="92">
        <v>0</v>
      </c>
      <c r="CF65" s="92">
        <v>0</v>
      </c>
      <c r="CG65" s="92">
        <v>0.14769485622306816</v>
      </c>
      <c r="CH65" s="84" t="s">
        <v>313</v>
      </c>
    </row>
    <row r="66" spans="1:86" s="18" customFormat="1">
      <c r="A66" s="51" t="s">
        <v>57</v>
      </c>
      <c r="B66" s="81" t="s">
        <v>234</v>
      </c>
      <c r="C66" s="92">
        <v>5.5239649914974082E-7</v>
      </c>
      <c r="D66" s="92">
        <v>3.8963671895910705E-7</v>
      </c>
      <c r="E66" s="92">
        <v>5.9797245550405307E-7</v>
      </c>
      <c r="F66" s="92">
        <v>4.5013772350922952E-7</v>
      </c>
      <c r="G66" s="92">
        <v>4.8776446370559301E-7</v>
      </c>
      <c r="H66" s="92">
        <v>6.2897221161621872E-7</v>
      </c>
      <c r="I66" s="92">
        <v>1.3424842681558929E-7</v>
      </c>
      <c r="J66" s="92">
        <v>4.2233083277012749E-7</v>
      </c>
      <c r="K66" s="92">
        <v>3.2516127561851272E-7</v>
      </c>
      <c r="L66" s="92">
        <v>3.1456243576815515E-7</v>
      </c>
      <c r="M66" s="92">
        <v>5.0440293075605539E-7</v>
      </c>
      <c r="N66" s="92">
        <v>6.6744680957099817E-7</v>
      </c>
      <c r="O66" s="92">
        <v>5.7022891143590138E-7</v>
      </c>
      <c r="P66" s="92">
        <v>1.0831963445523538E-7</v>
      </c>
      <c r="Q66" s="92">
        <v>3.8534626260095382E-7</v>
      </c>
      <c r="R66" s="92">
        <v>4.9728709013981005E-7</v>
      </c>
      <c r="S66" s="92">
        <v>3.2071181073376793E-7</v>
      </c>
      <c r="T66" s="92">
        <v>6.4527876109517635E-7</v>
      </c>
      <c r="U66" s="92">
        <v>5.7045923112043856E-7</v>
      </c>
      <c r="V66" s="92">
        <v>4.9122978613794578E-7</v>
      </c>
      <c r="W66" s="92">
        <v>1.8790744290443177E-7</v>
      </c>
      <c r="X66" s="92">
        <v>3.4388804500301834E-7</v>
      </c>
      <c r="Y66" s="92">
        <v>3.8868553720528085E-7</v>
      </c>
      <c r="Z66" s="92">
        <v>1.5376288283499938E-7</v>
      </c>
      <c r="AA66" s="92">
        <v>3.3195351720121644E-7</v>
      </c>
      <c r="AB66" s="92">
        <v>4.6079990768347716E-7</v>
      </c>
      <c r="AC66" s="92">
        <v>3.8196390253326302E-7</v>
      </c>
      <c r="AD66" s="92">
        <v>5.2229900175855743E-7</v>
      </c>
      <c r="AE66" s="92">
        <v>6.8922677643604837E-7</v>
      </c>
      <c r="AF66" s="92">
        <v>1.310589744476678E-6</v>
      </c>
      <c r="AG66" s="92">
        <v>3.5315946121161317E-6</v>
      </c>
      <c r="AH66" s="92">
        <v>1.0192604906947108E-6</v>
      </c>
      <c r="AI66" s="92">
        <v>9.6728068794379796E-7</v>
      </c>
      <c r="AJ66" s="92">
        <v>2.5913615906444996E-7</v>
      </c>
      <c r="AK66" s="92">
        <v>5.4223854671493205E-7</v>
      </c>
      <c r="AL66" s="92">
        <v>6.9284685350952026E-7</v>
      </c>
      <c r="AM66" s="92">
        <v>6.2615362618526977E-7</v>
      </c>
      <c r="AN66" s="92">
        <v>7.6014439700447344E-7</v>
      </c>
      <c r="AO66" s="92">
        <v>1.5189736148228484E-6</v>
      </c>
      <c r="AP66" s="92">
        <v>5.5375808755695826E-7</v>
      </c>
      <c r="AQ66" s="92">
        <v>1.7554389074017788E-6</v>
      </c>
      <c r="AR66" s="92">
        <v>5.4715573653896397E-7</v>
      </c>
      <c r="AS66" s="92">
        <v>1.1037591012288373E-6</v>
      </c>
      <c r="AT66" s="92">
        <v>3.4436206706083007E-7</v>
      </c>
      <c r="AU66" s="92">
        <v>6.113593097579295E-7</v>
      </c>
      <c r="AV66" s="92">
        <v>8.0675293408782355E-7</v>
      </c>
      <c r="AW66" s="92">
        <v>4.3656181534928251E-7</v>
      </c>
      <c r="AX66" s="92">
        <v>5.833915795111569E-7</v>
      </c>
      <c r="AY66" s="92">
        <v>5.6943054673628599E-7</v>
      </c>
      <c r="AZ66" s="92">
        <v>6.6989148190298842E-7</v>
      </c>
      <c r="BA66" s="92">
        <v>1.7965345758821498E-5</v>
      </c>
      <c r="BB66" s="92">
        <v>4.0030053695942367E-6</v>
      </c>
      <c r="BC66" s="92">
        <v>1.3075783280799153E-5</v>
      </c>
      <c r="BD66" s="92">
        <v>-1.0946615790454371E-7</v>
      </c>
      <c r="BE66" s="92">
        <v>5.1684033460225753E-7</v>
      </c>
      <c r="BF66" s="92">
        <v>4.4945907708284231E-6</v>
      </c>
      <c r="BG66" s="92">
        <v>7.8244554408302294E-7</v>
      </c>
      <c r="BH66" s="92">
        <v>1.4713850029532721E-2</v>
      </c>
      <c r="BI66" s="92">
        <v>4.4136871116064353E-7</v>
      </c>
      <c r="BJ66" s="92">
        <v>8.571700096197725E-7</v>
      </c>
      <c r="BK66" s="92">
        <v>3.9148192136513334E-7</v>
      </c>
      <c r="BL66" s="92">
        <v>8.3277834197469488E-7</v>
      </c>
      <c r="BM66" s="92">
        <v>7.2329934843854336E-8</v>
      </c>
      <c r="BN66" s="92">
        <v>7.0921953763102023E-7</v>
      </c>
      <c r="BO66" s="92">
        <v>1.7712732144649285E-7</v>
      </c>
      <c r="BP66" s="92">
        <v>3.3194087233458271E-7</v>
      </c>
      <c r="BQ66" s="92">
        <v>5.3050500599544169E-7</v>
      </c>
      <c r="BR66" s="92">
        <v>6.1602938271924889E-6</v>
      </c>
      <c r="BS66" s="92">
        <v>1.24388747091814E-7</v>
      </c>
      <c r="BT66" s="92">
        <v>3.3313548213613164E-7</v>
      </c>
      <c r="BU66" s="92">
        <v>5.9623168028673954E-7</v>
      </c>
      <c r="BV66" s="92">
        <v>4.3379372521282193E-7</v>
      </c>
      <c r="BW66" s="92">
        <v>8.5998862581749506E-7</v>
      </c>
      <c r="BX66" s="92">
        <v>5.1872781458215219E-7</v>
      </c>
      <c r="BY66" s="92">
        <v>8.8643608707908602E-7</v>
      </c>
      <c r="BZ66" s="92">
        <v>3.5518458544139464E-6</v>
      </c>
      <c r="CA66" s="92">
        <v>9.1556965843468218E-7</v>
      </c>
      <c r="CB66" s="92">
        <v>1.9857424823106319E-7</v>
      </c>
      <c r="CC66" s="92">
        <v>2.5958649447013642E-7</v>
      </c>
      <c r="CD66" s="92">
        <v>0</v>
      </c>
      <c r="CE66" s="92">
        <v>0</v>
      </c>
      <c r="CF66" s="92">
        <v>0</v>
      </c>
      <c r="CG66" s="92">
        <v>1.4805495529919553E-2</v>
      </c>
      <c r="CH66" s="84" t="s">
        <v>314</v>
      </c>
    </row>
    <row r="67" spans="1:86" s="18" customFormat="1">
      <c r="A67" s="51" t="s">
        <v>58</v>
      </c>
      <c r="B67" s="81" t="s">
        <v>235</v>
      </c>
      <c r="C67" s="92">
        <v>4.0361928411045291E-4</v>
      </c>
      <c r="D67" s="92">
        <v>1.4723871878223935E-4</v>
      </c>
      <c r="E67" s="92">
        <v>2.2297969739592778E-4</v>
      </c>
      <c r="F67" s="92">
        <v>2.2501849133156585E-4</v>
      </c>
      <c r="G67" s="92">
        <v>8.8216396026360544E-4</v>
      </c>
      <c r="H67" s="92">
        <v>3.7979407496529075E-3</v>
      </c>
      <c r="I67" s="92">
        <v>2.0841735087565982E-4</v>
      </c>
      <c r="J67" s="92">
        <v>2.5831314932222682E-4</v>
      </c>
      <c r="K67" s="92">
        <v>2.6362909529843156E-4</v>
      </c>
      <c r="L67" s="92">
        <v>5.1698918296012451E-4</v>
      </c>
      <c r="M67" s="92">
        <v>3.314219049662767E-4</v>
      </c>
      <c r="N67" s="92">
        <v>3.8067676304819585E-4</v>
      </c>
      <c r="O67" s="92">
        <v>3.5462840157501733E-4</v>
      </c>
      <c r="P67" s="92">
        <v>1.6962273145393778E-4</v>
      </c>
      <c r="Q67" s="92">
        <v>4.6005336503812395E-4</v>
      </c>
      <c r="R67" s="92">
        <v>1.2516371769605678E-3</v>
      </c>
      <c r="S67" s="92">
        <v>2.3679955072122575E-4</v>
      </c>
      <c r="T67" s="92">
        <v>5.6102415652821197E-4</v>
      </c>
      <c r="U67" s="92">
        <v>2.6173346883557957E-4</v>
      </c>
      <c r="V67" s="92">
        <v>3.3016803046358374E-4</v>
      </c>
      <c r="W67" s="92">
        <v>1.7592384183592942E-4</v>
      </c>
      <c r="X67" s="92">
        <v>3.4635731296198938E-4</v>
      </c>
      <c r="Y67" s="92">
        <v>2.7803748212964656E-4</v>
      </c>
      <c r="Z67" s="92">
        <v>1.3715695684945729E-4</v>
      </c>
      <c r="AA67" s="92">
        <v>2.8653919129614319E-4</v>
      </c>
      <c r="AB67" s="92">
        <v>5.6378162160658127E-4</v>
      </c>
      <c r="AC67" s="92">
        <v>7.7165675261545218E-4</v>
      </c>
      <c r="AD67" s="92">
        <v>3.10423148679832E-4</v>
      </c>
      <c r="AE67" s="92">
        <v>2.9587747547124782E-4</v>
      </c>
      <c r="AF67" s="92">
        <v>3.620637846122804E-4</v>
      </c>
      <c r="AG67" s="92">
        <v>5.5987179574284497E-4</v>
      </c>
      <c r="AH67" s="92">
        <v>3.9742246882275083E-4</v>
      </c>
      <c r="AI67" s="92">
        <v>3.1603181220677442E-4</v>
      </c>
      <c r="AJ67" s="92">
        <v>3.0272293030261083E-4</v>
      </c>
      <c r="AK67" s="92">
        <v>1.6031105438854558E-3</v>
      </c>
      <c r="AL67" s="92">
        <v>2.2375544139550882E-3</v>
      </c>
      <c r="AM67" s="92">
        <v>9.8241423799985662E-4</v>
      </c>
      <c r="AN67" s="92">
        <v>3.6476278003858665E-4</v>
      </c>
      <c r="AO67" s="92">
        <v>8.9268026013656547E-4</v>
      </c>
      <c r="AP67" s="92">
        <v>3.9044010497096696E-4</v>
      </c>
      <c r="AQ67" s="92">
        <v>3.883291441777512E-4</v>
      </c>
      <c r="AR67" s="92">
        <v>4.4407965817455078E-4</v>
      </c>
      <c r="AS67" s="92">
        <v>9.8059324929706377E-4</v>
      </c>
      <c r="AT67" s="92">
        <v>7.0729437940137644E-4</v>
      </c>
      <c r="AU67" s="92">
        <v>3.5788439686739839E-3</v>
      </c>
      <c r="AV67" s="92">
        <v>1.2236413947768864E-3</v>
      </c>
      <c r="AW67" s="92">
        <v>4.7875971949666151E-4</v>
      </c>
      <c r="AX67" s="92">
        <v>1.7996404793466558E-3</v>
      </c>
      <c r="AY67" s="92">
        <v>7.8690953242691519E-4</v>
      </c>
      <c r="AZ67" s="92">
        <v>7.8138642369145542E-4</v>
      </c>
      <c r="BA67" s="92">
        <v>1.9558012112186303E-3</v>
      </c>
      <c r="BB67" s="92">
        <v>8.8860484614694134E-4</v>
      </c>
      <c r="BC67" s="92">
        <v>5.6706164306320457E-4</v>
      </c>
      <c r="BD67" s="92">
        <v>7.7197835752203391E-5</v>
      </c>
      <c r="BE67" s="92">
        <v>8.2750767961174774E-4</v>
      </c>
      <c r="BF67" s="92">
        <v>1.2767960820306095E-3</v>
      </c>
      <c r="BG67" s="92">
        <v>1.0460153395282867E-3</v>
      </c>
      <c r="BH67" s="92">
        <v>2.0184400578189036E-4</v>
      </c>
      <c r="BI67" s="92">
        <v>5.4984693721608496E-2</v>
      </c>
      <c r="BJ67" s="92">
        <v>2.0765896730418521E-3</v>
      </c>
      <c r="BK67" s="92">
        <v>4.0666618987569121E-4</v>
      </c>
      <c r="BL67" s="92">
        <v>1.9283401311453014E-3</v>
      </c>
      <c r="BM67" s="92">
        <v>1.0409171199403459E-4</v>
      </c>
      <c r="BN67" s="92">
        <v>3.0172262124855131E-3</v>
      </c>
      <c r="BO67" s="92">
        <v>2.8883751010113073E-4</v>
      </c>
      <c r="BP67" s="92">
        <v>5.5862331404474752E-4</v>
      </c>
      <c r="BQ67" s="92">
        <v>8.1886120160739348E-4</v>
      </c>
      <c r="BR67" s="92">
        <v>2.9988031493176993E-4</v>
      </c>
      <c r="BS67" s="92">
        <v>1.7754734432562618E-4</v>
      </c>
      <c r="BT67" s="92">
        <v>5.3516268290088552E-4</v>
      </c>
      <c r="BU67" s="92">
        <v>4.0687437041423151E-4</v>
      </c>
      <c r="BV67" s="92">
        <v>2.8554093845607319E-4</v>
      </c>
      <c r="BW67" s="92">
        <v>5.6301904117329676E-4</v>
      </c>
      <c r="BX67" s="92">
        <v>1.3370598175750227E-3</v>
      </c>
      <c r="BY67" s="92">
        <v>2.9344955604744954E-3</v>
      </c>
      <c r="BZ67" s="92">
        <v>1.3562702183886927E-3</v>
      </c>
      <c r="CA67" s="92">
        <v>1.4847154044180656E-3</v>
      </c>
      <c r="CB67" s="92">
        <v>7.8010584001583034E-4</v>
      </c>
      <c r="CC67" s="92">
        <v>7.3479354256531654E-4</v>
      </c>
      <c r="CD67" s="92">
        <v>0</v>
      </c>
      <c r="CE67" s="92">
        <v>0</v>
      </c>
      <c r="CF67" s="92">
        <v>0</v>
      </c>
      <c r="CG67" s="92">
        <v>0.11592860547984415</v>
      </c>
      <c r="CH67" s="84" t="s">
        <v>315</v>
      </c>
    </row>
    <row r="68" spans="1:86" s="18" customFormat="1">
      <c r="A68" s="51" t="s">
        <v>59</v>
      </c>
      <c r="B68" s="81" t="s">
        <v>236</v>
      </c>
      <c r="C68" s="92">
        <v>2.6422834853299775E-5</v>
      </c>
      <c r="D68" s="92">
        <v>2.3309650217049348E-5</v>
      </c>
      <c r="E68" s="92">
        <v>4.25296786942803E-5</v>
      </c>
      <c r="F68" s="92">
        <v>3.9834137103958746E-5</v>
      </c>
      <c r="G68" s="92">
        <v>3.3035637782623512E-5</v>
      </c>
      <c r="H68" s="92">
        <v>8.1375280762896818E-5</v>
      </c>
      <c r="I68" s="92">
        <v>2.0894023131517999E-5</v>
      </c>
      <c r="J68" s="92">
        <v>2.5447010722663235E-5</v>
      </c>
      <c r="K68" s="92">
        <v>2.1988469843637422E-5</v>
      </c>
      <c r="L68" s="92">
        <v>2.0406666388449512E-5</v>
      </c>
      <c r="M68" s="92">
        <v>3.1001171465195182E-5</v>
      </c>
      <c r="N68" s="92">
        <v>5.1775917250303122E-5</v>
      </c>
      <c r="O68" s="92">
        <v>2.7276212366830716E-5</v>
      </c>
      <c r="P68" s="92">
        <v>3.6438420741305049E-5</v>
      </c>
      <c r="Q68" s="92">
        <v>3.4586313819068934E-5</v>
      </c>
      <c r="R68" s="92">
        <v>6.5788517571645726E-5</v>
      </c>
      <c r="S68" s="92">
        <v>2.6519842166849463E-5</v>
      </c>
      <c r="T68" s="92">
        <v>4.5026746423419864E-5</v>
      </c>
      <c r="U68" s="92">
        <v>3.5175811700546283E-5</v>
      </c>
      <c r="V68" s="92">
        <v>2.7526770246073591E-5</v>
      </c>
      <c r="W68" s="92">
        <v>4.6752721195698568E-5</v>
      </c>
      <c r="X68" s="92">
        <v>3.4681716594599356E-5</v>
      </c>
      <c r="Y68" s="92">
        <v>2.6544512628953648E-5</v>
      </c>
      <c r="Z68" s="92">
        <v>1.6769277326169707E-5</v>
      </c>
      <c r="AA68" s="92">
        <v>1.7190427904582901E-5</v>
      </c>
      <c r="AB68" s="92">
        <v>3.1036740080241481E-5</v>
      </c>
      <c r="AC68" s="92">
        <v>3.5642279499836695E-5</v>
      </c>
      <c r="AD68" s="92">
        <v>8.7944888519329642E-5</v>
      </c>
      <c r="AE68" s="92">
        <v>8.5401449551595851E-5</v>
      </c>
      <c r="AF68" s="92">
        <v>1.1452707648966327E-4</v>
      </c>
      <c r="AG68" s="92">
        <v>1.9167193580950343E-4</v>
      </c>
      <c r="AH68" s="92">
        <v>8.6764262782798449E-5</v>
      </c>
      <c r="AI68" s="92">
        <v>5.9319682883843188E-5</v>
      </c>
      <c r="AJ68" s="92">
        <v>3.6999688182341045E-5</v>
      </c>
      <c r="AK68" s="92">
        <v>3.9506915622389273E-5</v>
      </c>
      <c r="AL68" s="92">
        <v>3.5995790809972184E-5</v>
      </c>
      <c r="AM68" s="92">
        <v>3.0316089812540081E-5</v>
      </c>
      <c r="AN68" s="92">
        <v>8.652313793956309E-5</v>
      </c>
      <c r="AO68" s="92">
        <v>1.8737251669484443E-4</v>
      </c>
      <c r="AP68" s="92">
        <v>3.4375452632096998E-4</v>
      </c>
      <c r="AQ68" s="92">
        <v>1.4265498748929951E-4</v>
      </c>
      <c r="AR68" s="92">
        <v>1.1292802874228759E-4</v>
      </c>
      <c r="AS68" s="92">
        <v>5.5800122173886785E-5</v>
      </c>
      <c r="AT68" s="92">
        <v>2.8783562170253459E-5</v>
      </c>
      <c r="AU68" s="92">
        <v>8.2325740246098897E-5</v>
      </c>
      <c r="AV68" s="92">
        <v>1.2690939702991979E-4</v>
      </c>
      <c r="AW68" s="92">
        <v>7.5999969349870665E-5</v>
      </c>
      <c r="AX68" s="92">
        <v>7.8541280784931431E-5</v>
      </c>
      <c r="AY68" s="92">
        <v>1.0643733470588979E-4</v>
      </c>
      <c r="AZ68" s="92">
        <v>1.2780619632239397E-4</v>
      </c>
      <c r="BA68" s="92">
        <v>2.6609779269650346E-4</v>
      </c>
      <c r="BB68" s="92">
        <v>9.8347602935928383E-5</v>
      </c>
      <c r="BC68" s="92">
        <v>3.2814282242821582E-4</v>
      </c>
      <c r="BD68" s="92">
        <v>7.5245249427163093E-6</v>
      </c>
      <c r="BE68" s="92">
        <v>7.3208136630277548E-5</v>
      </c>
      <c r="BF68" s="92">
        <v>1.4490961481488374E-4</v>
      </c>
      <c r="BG68" s="92">
        <v>9.0704458482010432E-5</v>
      </c>
      <c r="BH68" s="92">
        <v>5.27898260065989E-5</v>
      </c>
      <c r="BI68" s="92">
        <v>5.3146032887258186E-5</v>
      </c>
      <c r="BJ68" s="92">
        <v>6.2719960739395522E-2</v>
      </c>
      <c r="BK68" s="92">
        <v>6.0593470103984604E-5</v>
      </c>
      <c r="BL68" s="92">
        <v>1.1332515558405156E-4</v>
      </c>
      <c r="BM68" s="92">
        <v>5.3621550758059419E-5</v>
      </c>
      <c r="BN68" s="92">
        <v>1.2647341470591481E-4</v>
      </c>
      <c r="BO68" s="92">
        <v>2.8141238387219192E-5</v>
      </c>
      <c r="BP68" s="92">
        <v>3.1326107807044092E-5</v>
      </c>
      <c r="BQ68" s="92">
        <v>7.6935832211314599E-5</v>
      </c>
      <c r="BR68" s="92">
        <v>1.3963409699703622E-4</v>
      </c>
      <c r="BS68" s="92">
        <v>4.3756978398479285E-5</v>
      </c>
      <c r="BT68" s="92">
        <v>1.47508602312594E-4</v>
      </c>
      <c r="BU68" s="92">
        <v>2.3254078230602892E-5</v>
      </c>
      <c r="BV68" s="92">
        <v>5.3168743904452114E-5</v>
      </c>
      <c r="BW68" s="92">
        <v>2.9892594257052143E-4</v>
      </c>
      <c r="BX68" s="92">
        <v>2.4870788445761422E-4</v>
      </c>
      <c r="BY68" s="92">
        <v>6.603126179501067E-5</v>
      </c>
      <c r="BZ68" s="92">
        <v>1.5804877120720768E-4</v>
      </c>
      <c r="CA68" s="92">
        <v>1.7048334552965358E-4</v>
      </c>
      <c r="CB68" s="92">
        <v>2.1892148980363853E-5</v>
      </c>
      <c r="CC68" s="92">
        <v>5.8487406484402769E-5</v>
      </c>
      <c r="CD68" s="92">
        <v>0</v>
      </c>
      <c r="CE68" s="92">
        <v>0</v>
      </c>
      <c r="CF68" s="92">
        <v>0</v>
      </c>
      <c r="CG68" s="92">
        <v>6.9004408950561327E-2</v>
      </c>
      <c r="CH68" s="84" t="s">
        <v>316</v>
      </c>
    </row>
    <row r="69" spans="1:86" s="18" customFormat="1">
      <c r="A69" s="51" t="s">
        <v>60</v>
      </c>
      <c r="B69" s="81" t="s">
        <v>237</v>
      </c>
      <c r="C69" s="92">
        <v>6.3815879048012515E-4</v>
      </c>
      <c r="D69" s="92">
        <v>1.0189814219613256E-6</v>
      </c>
      <c r="E69" s="92">
        <v>2.3082801646785397E-4</v>
      </c>
      <c r="F69" s="92">
        <v>3.0595814580805838E-7</v>
      </c>
      <c r="G69" s="92">
        <v>1.758901503683923E-4</v>
      </c>
      <c r="H69" s="92">
        <v>5.5079143729345495E-5</v>
      </c>
      <c r="I69" s="92">
        <v>1.3236140871560191E-6</v>
      </c>
      <c r="J69" s="92">
        <v>6.9770312838546513E-7</v>
      </c>
      <c r="K69" s="92">
        <v>3.7420648062433857E-7</v>
      </c>
      <c r="L69" s="92">
        <v>1.7186522437042514E-6</v>
      </c>
      <c r="M69" s="92">
        <v>1.229350488432589E-6</v>
      </c>
      <c r="N69" s="92">
        <v>1.0516500517402822E-6</v>
      </c>
      <c r="O69" s="92">
        <v>3.3177273590736772E-7</v>
      </c>
      <c r="P69" s="92">
        <v>1.0206994995174311E-7</v>
      </c>
      <c r="Q69" s="92">
        <v>2.2752496010488811E-6</v>
      </c>
      <c r="R69" s="92">
        <v>2.7071747179071432E-6</v>
      </c>
      <c r="S69" s="92">
        <v>4.4746000533716293E-6</v>
      </c>
      <c r="T69" s="92">
        <v>3.3910040324447763E-7</v>
      </c>
      <c r="U69" s="92">
        <v>1.6593758389073268E-7</v>
      </c>
      <c r="V69" s="92">
        <v>2.4194707189582706E-7</v>
      </c>
      <c r="W69" s="92">
        <v>2.2341483449024051E-7</v>
      </c>
      <c r="X69" s="92">
        <v>2.3190513390143636E-7</v>
      </c>
      <c r="Y69" s="92">
        <v>3.4238991480873482E-7</v>
      </c>
      <c r="Z69" s="92">
        <v>9.6596569377575354E-7</v>
      </c>
      <c r="AA69" s="92">
        <v>1.5601071344295222E-7</v>
      </c>
      <c r="AB69" s="92">
        <v>3.7797836982457372E-7</v>
      </c>
      <c r="AC69" s="92">
        <v>8.6534501148664246E-7</v>
      </c>
      <c r="AD69" s="92">
        <v>2.8554527925225799E-7</v>
      </c>
      <c r="AE69" s="92">
        <v>1.287957698530082E-7</v>
      </c>
      <c r="AF69" s="92">
        <v>2.4673818746971999E-7</v>
      </c>
      <c r="AG69" s="92">
        <v>5.7190880666707259E-7</v>
      </c>
      <c r="AH69" s="92">
        <v>3.1486823985035234E-7</v>
      </c>
      <c r="AI69" s="92">
        <v>2.6074815253350806E-7</v>
      </c>
      <c r="AJ69" s="92">
        <v>4.0795142359600184E-7</v>
      </c>
      <c r="AK69" s="92">
        <v>4.6514297510950499E-7</v>
      </c>
      <c r="AL69" s="92">
        <v>2.9525237319849421E-7</v>
      </c>
      <c r="AM69" s="92">
        <v>9.0266242594805414E-7</v>
      </c>
      <c r="AN69" s="92">
        <v>2.5640218875729514E-7</v>
      </c>
      <c r="AO69" s="92">
        <v>9.1596414914134499E-7</v>
      </c>
      <c r="AP69" s="92">
        <v>9.4496587549122812E-7</v>
      </c>
      <c r="AQ69" s="92">
        <v>3.2407761558834671E-7</v>
      </c>
      <c r="AR69" s="92">
        <v>3.50314454774318E-7</v>
      </c>
      <c r="AS69" s="92">
        <v>2.5849129762427127E-6</v>
      </c>
      <c r="AT69" s="92">
        <v>2.8843393033868883E-5</v>
      </c>
      <c r="AU69" s="92">
        <v>5.569970119220774E-7</v>
      </c>
      <c r="AV69" s="92">
        <v>5.4037965060768539E-7</v>
      </c>
      <c r="AW69" s="92">
        <v>2.5360147573306724E-6</v>
      </c>
      <c r="AX69" s="92">
        <v>5.1275383556823271E-7</v>
      </c>
      <c r="AY69" s="92">
        <v>2.4990521896131655E-7</v>
      </c>
      <c r="AZ69" s="92">
        <v>6.1487906190823446E-7</v>
      </c>
      <c r="BA69" s="92">
        <v>2.9768713463539175E-7</v>
      </c>
      <c r="BB69" s="92">
        <v>3.1607777632368129E-7</v>
      </c>
      <c r="BC69" s="92">
        <v>6.2917431188755864E-7</v>
      </c>
      <c r="BD69" s="92">
        <v>6.1852101172831289E-8</v>
      </c>
      <c r="BE69" s="92">
        <v>2.2696078918147728E-7</v>
      </c>
      <c r="BF69" s="92">
        <v>3.7120228031569797E-7</v>
      </c>
      <c r="BG69" s="92">
        <v>8.9931452340598434E-7</v>
      </c>
      <c r="BH69" s="92">
        <v>5.3305759165055215E-7</v>
      </c>
      <c r="BI69" s="92">
        <v>9.3129289553003197E-7</v>
      </c>
      <c r="BJ69" s="92">
        <v>2.8487815636942327E-6</v>
      </c>
      <c r="BK69" s="92">
        <v>0.18799382536852144</v>
      </c>
      <c r="BL69" s="92">
        <v>2.2691654492044787E-7</v>
      </c>
      <c r="BM69" s="92">
        <v>7.8879988770992244E-8</v>
      </c>
      <c r="BN69" s="92">
        <v>6.684402753962829E-7</v>
      </c>
      <c r="BO69" s="92">
        <v>1.4862415956083578E-7</v>
      </c>
      <c r="BP69" s="92">
        <v>1.5548822774616397E-5</v>
      </c>
      <c r="BQ69" s="92">
        <v>6.586580499004729E-7</v>
      </c>
      <c r="BR69" s="92">
        <v>1.5799089298559089E-5</v>
      </c>
      <c r="BS69" s="92">
        <v>8.9374272611083447E-7</v>
      </c>
      <c r="BT69" s="92">
        <v>6.6280609225868439E-7</v>
      </c>
      <c r="BU69" s="92">
        <v>1.9015699096873703E-5</v>
      </c>
      <c r="BV69" s="92">
        <v>9.451158908794499E-6</v>
      </c>
      <c r="BW69" s="92">
        <v>9.6225864905538231E-7</v>
      </c>
      <c r="BX69" s="92">
        <v>6.525373994994818E-4</v>
      </c>
      <c r="BY69" s="92">
        <v>7.1622244508068626E-7</v>
      </c>
      <c r="BZ69" s="92">
        <v>1.4866817163165716E-6</v>
      </c>
      <c r="CA69" s="92">
        <v>6.8770145804070765E-7</v>
      </c>
      <c r="CB69" s="92">
        <v>2.263887311314762E-7</v>
      </c>
      <c r="CC69" s="92">
        <v>7.5622156388416598E-6</v>
      </c>
      <c r="CD69" s="92">
        <v>0</v>
      </c>
      <c r="CE69" s="92">
        <v>0</v>
      </c>
      <c r="CF69" s="92">
        <v>0</v>
      </c>
      <c r="CG69" s="92">
        <v>0.189892860127889</v>
      </c>
      <c r="CH69" s="84" t="s">
        <v>317</v>
      </c>
    </row>
    <row r="70" spans="1:86" s="18" customFormat="1">
      <c r="A70" s="51" t="s">
        <v>61</v>
      </c>
      <c r="B70" s="81" t="s">
        <v>238</v>
      </c>
      <c r="C70" s="92">
        <v>2.5310295738021211E-4</v>
      </c>
      <c r="D70" s="92">
        <v>1.1712800307100914E-4</v>
      </c>
      <c r="E70" s="92">
        <v>1.627983064169578E-4</v>
      </c>
      <c r="F70" s="92">
        <v>3.4646639861059866E-4</v>
      </c>
      <c r="G70" s="92">
        <v>4.1243384710200088E-4</v>
      </c>
      <c r="H70" s="92">
        <v>5.2774496942171957E-4</v>
      </c>
      <c r="I70" s="92">
        <v>1.0574895850099386E-4</v>
      </c>
      <c r="J70" s="92">
        <v>2.3270635048000283E-4</v>
      </c>
      <c r="K70" s="92">
        <v>2.4580854643422797E-4</v>
      </c>
      <c r="L70" s="92">
        <v>2.2188293311995363E-4</v>
      </c>
      <c r="M70" s="92">
        <v>2.9451860568941601E-4</v>
      </c>
      <c r="N70" s="92">
        <v>3.1176796947029762E-4</v>
      </c>
      <c r="O70" s="92">
        <v>6.4936445198035065E-4</v>
      </c>
      <c r="P70" s="92">
        <v>9.3969988834361745E-5</v>
      </c>
      <c r="Q70" s="92">
        <v>5.6923796493939488E-4</v>
      </c>
      <c r="R70" s="92">
        <v>8.391275459065751E-4</v>
      </c>
      <c r="S70" s="92">
        <v>3.9088962715904698E-4</v>
      </c>
      <c r="T70" s="92">
        <v>3.8139734308071088E-4</v>
      </c>
      <c r="U70" s="92">
        <v>2.4762514412353344E-4</v>
      </c>
      <c r="V70" s="92">
        <v>5.4670520082047383E-4</v>
      </c>
      <c r="W70" s="92">
        <v>2.8082977430957817E-4</v>
      </c>
      <c r="X70" s="92">
        <v>4.0660412131805215E-4</v>
      </c>
      <c r="Y70" s="92">
        <v>3.8027753130880207E-4</v>
      </c>
      <c r="Z70" s="92">
        <v>3.0568962688953431E-4</v>
      </c>
      <c r="AA70" s="92">
        <v>3.8994467051272887E-4</v>
      </c>
      <c r="AB70" s="92">
        <v>3.7453493933549051E-4</v>
      </c>
      <c r="AC70" s="92">
        <v>1.5713690913062755E-3</v>
      </c>
      <c r="AD70" s="92">
        <v>5.2998516723210269E-4</v>
      </c>
      <c r="AE70" s="92">
        <v>2.5169588291017284E-4</v>
      </c>
      <c r="AF70" s="92">
        <v>2.3511008006642009E-4</v>
      </c>
      <c r="AG70" s="92">
        <v>3.4348759909319309E-4</v>
      </c>
      <c r="AH70" s="92">
        <v>3.1918431708512858E-4</v>
      </c>
      <c r="AI70" s="92">
        <v>5.2045820170338675E-4</v>
      </c>
      <c r="AJ70" s="92">
        <v>5.3739051831252821E-4</v>
      </c>
      <c r="AK70" s="92">
        <v>4.1639526035807257E-4</v>
      </c>
      <c r="AL70" s="92">
        <v>7.6766108196803565E-4</v>
      </c>
      <c r="AM70" s="92">
        <v>1.3324062631127856E-3</v>
      </c>
      <c r="AN70" s="92">
        <v>8.0939760908025249E-4</v>
      </c>
      <c r="AO70" s="92">
        <v>1.2626627185707577E-3</v>
      </c>
      <c r="AP70" s="92">
        <v>1.0641644421965017E-3</v>
      </c>
      <c r="AQ70" s="92">
        <v>6.4651042735513955E-4</v>
      </c>
      <c r="AR70" s="92">
        <v>9.5615820065510649E-4</v>
      </c>
      <c r="AS70" s="92">
        <v>1.0202154078057316E-3</v>
      </c>
      <c r="AT70" s="92">
        <v>6.5453345385725267E-4</v>
      </c>
      <c r="AU70" s="92">
        <v>2.0499238165746923E-3</v>
      </c>
      <c r="AV70" s="92">
        <v>2.4419107713390012E-3</v>
      </c>
      <c r="AW70" s="92">
        <v>1.5160940386641461E-3</v>
      </c>
      <c r="AX70" s="92">
        <v>8.2789277521148734E-4</v>
      </c>
      <c r="AY70" s="92">
        <v>2.3290784673285002E-3</v>
      </c>
      <c r="AZ70" s="92">
        <v>6.2008517027694742E-4</v>
      </c>
      <c r="BA70" s="92">
        <v>4.8230544980337248E-4</v>
      </c>
      <c r="BB70" s="92">
        <v>2.2880861411390675E-4</v>
      </c>
      <c r="BC70" s="92">
        <v>3.7306134837633613E-4</v>
      </c>
      <c r="BD70" s="92">
        <v>5.8940405407621917E-5</v>
      </c>
      <c r="BE70" s="92">
        <v>5.5513538330325654E-4</v>
      </c>
      <c r="BF70" s="92">
        <v>8.6649531703593549E-4</v>
      </c>
      <c r="BG70" s="92">
        <v>1.7375536342519179E-3</v>
      </c>
      <c r="BH70" s="92">
        <v>2.9420647229781244E-4</v>
      </c>
      <c r="BI70" s="92">
        <v>7.6023809095605854E-4</v>
      </c>
      <c r="BJ70" s="92">
        <v>7.5023007942075931E-4</v>
      </c>
      <c r="BK70" s="92">
        <v>3.0072297715949461E-4</v>
      </c>
      <c r="BL70" s="92">
        <v>5.1881147260619154E-2</v>
      </c>
      <c r="BM70" s="92">
        <v>1.4035799088227507E-4</v>
      </c>
      <c r="BN70" s="92">
        <v>6.3646837909581198E-4</v>
      </c>
      <c r="BO70" s="92">
        <v>6.5927845099248859E-4</v>
      </c>
      <c r="BP70" s="92">
        <v>6.5135141382573409E-4</v>
      </c>
      <c r="BQ70" s="92">
        <v>5.3650034554037613E-4</v>
      </c>
      <c r="BR70" s="92">
        <v>1.4875586700490958E-4</v>
      </c>
      <c r="BS70" s="92">
        <v>1.1700203804916808E-4</v>
      </c>
      <c r="BT70" s="92">
        <v>3.9693273374770172E-4</v>
      </c>
      <c r="BU70" s="92">
        <v>2.8531189197221425E-4</v>
      </c>
      <c r="BV70" s="92">
        <v>2.4905849131179585E-4</v>
      </c>
      <c r="BW70" s="92">
        <v>1.2136819939142637E-3</v>
      </c>
      <c r="BX70" s="92">
        <v>5.1335623261089872E-4</v>
      </c>
      <c r="BY70" s="92">
        <v>8.8111784713347941E-4</v>
      </c>
      <c r="BZ70" s="92">
        <v>1.1680425225640756E-3</v>
      </c>
      <c r="CA70" s="92">
        <v>1.1253078107235465E-3</v>
      </c>
      <c r="CB70" s="92">
        <v>3.3919418278388034E-4</v>
      </c>
      <c r="CC70" s="92">
        <v>5.6927873835816236E-4</v>
      </c>
      <c r="CD70" s="92">
        <v>0</v>
      </c>
      <c r="CE70" s="92">
        <v>0</v>
      </c>
      <c r="CF70" s="92">
        <v>0</v>
      </c>
      <c r="CG70" s="92">
        <v>0.10003191850153603</v>
      </c>
      <c r="CH70" s="84" t="s">
        <v>318</v>
      </c>
    </row>
    <row r="71" spans="1:86" s="18" customFormat="1">
      <c r="A71" s="51" t="s">
        <v>62</v>
      </c>
      <c r="B71" s="81" t="s">
        <v>239</v>
      </c>
      <c r="C71" s="92">
        <v>1.7323539834074517E-5</v>
      </c>
      <c r="D71" s="92">
        <v>1.6875130661112772E-5</v>
      </c>
      <c r="E71" s="92">
        <v>1.9159527014498581E-5</v>
      </c>
      <c r="F71" s="92">
        <v>1.5574652429843383E-5</v>
      </c>
      <c r="G71" s="92">
        <v>2.4357604006916789E-5</v>
      </c>
      <c r="H71" s="92">
        <v>1.9787931145868044E-5</v>
      </c>
      <c r="I71" s="92">
        <v>3.0164469867817919E-6</v>
      </c>
      <c r="J71" s="92">
        <v>2.4611164393973026E-5</v>
      </c>
      <c r="K71" s="92">
        <v>1.1290198568000699E-5</v>
      </c>
      <c r="L71" s="92">
        <v>8.1658619033140099E-6</v>
      </c>
      <c r="M71" s="92">
        <v>1.1686511478366503E-5</v>
      </c>
      <c r="N71" s="92">
        <v>1.6267615028885159E-5</v>
      </c>
      <c r="O71" s="92">
        <v>1.9576731040636168E-5</v>
      </c>
      <c r="P71" s="92">
        <v>2.22071438586387E-6</v>
      </c>
      <c r="Q71" s="92">
        <v>1.1784800587532741E-5</v>
      </c>
      <c r="R71" s="92">
        <v>5.7111066949151453E-5</v>
      </c>
      <c r="S71" s="92">
        <v>7.102686428832119E-5</v>
      </c>
      <c r="T71" s="92">
        <v>2.8551687084943972E-5</v>
      </c>
      <c r="U71" s="92">
        <v>1.2636369325039737E-5</v>
      </c>
      <c r="V71" s="92">
        <v>2.3301417089682683E-5</v>
      </c>
      <c r="W71" s="92">
        <v>8.6888336394562373E-4</v>
      </c>
      <c r="X71" s="92">
        <v>5.1315674573434322E-5</v>
      </c>
      <c r="Y71" s="92">
        <v>2.8604191442011975E-5</v>
      </c>
      <c r="Z71" s="92">
        <v>9.5195342696290046E-5</v>
      </c>
      <c r="AA71" s="92">
        <v>1.6624000245647133E-5</v>
      </c>
      <c r="AB71" s="92">
        <v>1.0391612763450199E-5</v>
      </c>
      <c r="AC71" s="92">
        <v>1.4777449041881653E-5</v>
      </c>
      <c r="AD71" s="92">
        <v>3.0641955457511734E-5</v>
      </c>
      <c r="AE71" s="92">
        <v>1.0385706680411523E-5</v>
      </c>
      <c r="AF71" s="92">
        <v>1.6317165921583327E-5</v>
      </c>
      <c r="AG71" s="92">
        <v>3.145404864782252E-5</v>
      </c>
      <c r="AH71" s="92">
        <v>1.4321261244402192E-5</v>
      </c>
      <c r="AI71" s="92">
        <v>1.7296300861991419E-5</v>
      </c>
      <c r="AJ71" s="92">
        <v>3.4081798380445977E-5</v>
      </c>
      <c r="AK71" s="92">
        <v>3.1299130465392782E-5</v>
      </c>
      <c r="AL71" s="92">
        <v>2.906572897985687E-5</v>
      </c>
      <c r="AM71" s="92">
        <v>1.5640340773472198E-5</v>
      </c>
      <c r="AN71" s="92">
        <v>3.1702708933710797E-5</v>
      </c>
      <c r="AO71" s="92">
        <v>2.546489826251267E-5</v>
      </c>
      <c r="AP71" s="92">
        <v>1.0268409681617422E-5</v>
      </c>
      <c r="AQ71" s="92">
        <v>2.3454204939555346E-5</v>
      </c>
      <c r="AR71" s="92">
        <v>6.8065049251715587E-5</v>
      </c>
      <c r="AS71" s="92">
        <v>2.0873313122982158E-5</v>
      </c>
      <c r="AT71" s="92">
        <v>3.9922266576696794E-5</v>
      </c>
      <c r="AU71" s="92">
        <v>3.5463905061081143E-5</v>
      </c>
      <c r="AV71" s="92">
        <v>1.5766880678211612E-5</v>
      </c>
      <c r="AW71" s="92">
        <v>9.1822806809928348E-6</v>
      </c>
      <c r="AX71" s="92">
        <v>3.6238983868063505E-4</v>
      </c>
      <c r="AY71" s="92">
        <v>2.7233023019023961E-5</v>
      </c>
      <c r="AZ71" s="92">
        <v>4.2431916923966727E-5</v>
      </c>
      <c r="BA71" s="92">
        <v>1.3697085333528354E-5</v>
      </c>
      <c r="BB71" s="92">
        <v>1.2096635079091448E-5</v>
      </c>
      <c r="BC71" s="92">
        <v>1.141266009185595E-5</v>
      </c>
      <c r="BD71" s="92">
        <v>2.4126376896189899E-6</v>
      </c>
      <c r="BE71" s="92">
        <v>3.6154358041708606E-5</v>
      </c>
      <c r="BF71" s="92">
        <v>4.030877228147148E-5</v>
      </c>
      <c r="BG71" s="92">
        <v>3.1668370038604842E-5</v>
      </c>
      <c r="BH71" s="92">
        <v>4.565897892380999E-5</v>
      </c>
      <c r="BI71" s="92">
        <v>2.8938678300102907E-5</v>
      </c>
      <c r="BJ71" s="92">
        <v>5.4053437433507845E-5</v>
      </c>
      <c r="BK71" s="92">
        <v>2.1264933375797962E-5</v>
      </c>
      <c r="BL71" s="92">
        <v>2.3926525034114849E-5</v>
      </c>
      <c r="BM71" s="92">
        <v>5.472575541315923E-3</v>
      </c>
      <c r="BN71" s="92">
        <v>2.4964361802466215E-5</v>
      </c>
      <c r="BO71" s="92">
        <v>1.2163912644129999E-5</v>
      </c>
      <c r="BP71" s="92">
        <v>1.1286433425582385E-5</v>
      </c>
      <c r="BQ71" s="92">
        <v>2.5510486401728624E-4</v>
      </c>
      <c r="BR71" s="92">
        <v>9.8494652769485339E-6</v>
      </c>
      <c r="BS71" s="92">
        <v>4.8556741079585518E-6</v>
      </c>
      <c r="BT71" s="92">
        <v>1.3390471627544876E-5</v>
      </c>
      <c r="BU71" s="92">
        <v>1.2145284392711256E-5</v>
      </c>
      <c r="BV71" s="92">
        <v>7.2103676376992992E-6</v>
      </c>
      <c r="BW71" s="92">
        <v>1.8372505274667294E-5</v>
      </c>
      <c r="BX71" s="92">
        <v>1.8184977709379997E-5</v>
      </c>
      <c r="BY71" s="92">
        <v>3.0775618740149112E-5</v>
      </c>
      <c r="BZ71" s="92">
        <v>2.0796452606503602E-5</v>
      </c>
      <c r="CA71" s="92">
        <v>2.4609910774051613E-5</v>
      </c>
      <c r="CB71" s="92">
        <v>1.0011633819739063E-5</v>
      </c>
      <c r="CC71" s="92">
        <v>1.0433378597953047E-5</v>
      </c>
      <c r="CD71" s="92">
        <v>0</v>
      </c>
      <c r="CE71" s="92">
        <v>0</v>
      </c>
      <c r="CF71" s="92">
        <v>0</v>
      </c>
      <c r="CG71" s="92">
        <v>8.7211635275306447E-3</v>
      </c>
      <c r="CH71" s="84" t="s">
        <v>319</v>
      </c>
    </row>
    <row r="72" spans="1:86" s="18" customFormat="1" ht="22.5">
      <c r="A72" s="51" t="s">
        <v>63</v>
      </c>
      <c r="B72" s="81" t="s">
        <v>240</v>
      </c>
      <c r="C72" s="92">
        <v>8.1920722149919773E-6</v>
      </c>
      <c r="D72" s="92">
        <v>8.9202698052102687E-6</v>
      </c>
      <c r="E72" s="92">
        <v>1.1506646021856422E-5</v>
      </c>
      <c r="F72" s="92">
        <v>1.4467190486056842E-5</v>
      </c>
      <c r="G72" s="92">
        <v>1.2671092410640976E-5</v>
      </c>
      <c r="H72" s="92">
        <v>1.9379440632339872E-5</v>
      </c>
      <c r="I72" s="92">
        <v>3.8735374237087355E-6</v>
      </c>
      <c r="J72" s="92">
        <v>1.3929761574855141E-5</v>
      </c>
      <c r="K72" s="92">
        <v>1.4158691601955132E-5</v>
      </c>
      <c r="L72" s="92">
        <v>1.2915387601037291E-5</v>
      </c>
      <c r="M72" s="92">
        <v>1.6908552289348282E-5</v>
      </c>
      <c r="N72" s="92">
        <v>1.2643845774604097E-5</v>
      </c>
      <c r="O72" s="92">
        <v>2.2240225851404199E-5</v>
      </c>
      <c r="P72" s="92">
        <v>2.1646953536123766E-6</v>
      </c>
      <c r="Q72" s="92">
        <v>1.650578022265212E-5</v>
      </c>
      <c r="R72" s="92">
        <v>3.5762218176589629E-5</v>
      </c>
      <c r="S72" s="92">
        <v>1.2324301867649827E-5</v>
      </c>
      <c r="T72" s="92">
        <v>1.8511529171928369E-5</v>
      </c>
      <c r="U72" s="92">
        <v>7.9245156721883007E-6</v>
      </c>
      <c r="V72" s="92">
        <v>1.3107987375524156E-5</v>
      </c>
      <c r="W72" s="92">
        <v>2.2543918776858973E-5</v>
      </c>
      <c r="X72" s="92">
        <v>2.0043612145306732E-5</v>
      </c>
      <c r="Y72" s="92">
        <v>1.4740821241543444E-5</v>
      </c>
      <c r="Z72" s="92">
        <v>4.0533257610290358E-6</v>
      </c>
      <c r="AA72" s="92">
        <v>1.4814460008341483E-5</v>
      </c>
      <c r="AB72" s="92">
        <v>2.2508023739970082E-5</v>
      </c>
      <c r="AC72" s="92">
        <v>2.1572207017386299E-5</v>
      </c>
      <c r="AD72" s="92">
        <v>3.6690812875769479E-5</v>
      </c>
      <c r="AE72" s="92">
        <v>5.9065622133606585E-6</v>
      </c>
      <c r="AF72" s="92">
        <v>5.0726059363696628E-6</v>
      </c>
      <c r="AG72" s="92">
        <v>1.4472855062071657E-5</v>
      </c>
      <c r="AH72" s="92">
        <v>9.3100172482698957E-6</v>
      </c>
      <c r="AI72" s="92">
        <v>1.2133198191803811E-5</v>
      </c>
      <c r="AJ72" s="92">
        <v>1.5651823341765581E-5</v>
      </c>
      <c r="AK72" s="92">
        <v>2.0161383476759203E-5</v>
      </c>
      <c r="AL72" s="92">
        <v>1.8352446255445411E-5</v>
      </c>
      <c r="AM72" s="92">
        <v>1.3000762591733714E-5</v>
      </c>
      <c r="AN72" s="92">
        <v>3.6477805282968953E-5</v>
      </c>
      <c r="AO72" s="92">
        <v>1.6729912382518842E-5</v>
      </c>
      <c r="AP72" s="92">
        <v>1.1658435758742168E-3</v>
      </c>
      <c r="AQ72" s="92">
        <v>1.7807384225759937E-5</v>
      </c>
      <c r="AR72" s="92">
        <v>1.0910855490214692E-5</v>
      </c>
      <c r="AS72" s="92">
        <v>1.6542737895146639E-5</v>
      </c>
      <c r="AT72" s="92">
        <v>6.6301898053193668E-6</v>
      </c>
      <c r="AU72" s="92">
        <v>5.6239965393038617E-5</v>
      </c>
      <c r="AV72" s="92">
        <v>5.3070765850866609E-5</v>
      </c>
      <c r="AW72" s="92">
        <v>4.0217196814217814E-5</v>
      </c>
      <c r="AX72" s="92">
        <v>1.5393606238561118E-5</v>
      </c>
      <c r="AY72" s="92">
        <v>4.2400010468680136E-5</v>
      </c>
      <c r="AZ72" s="92">
        <v>6.0415423705149298E-5</v>
      </c>
      <c r="BA72" s="92">
        <v>8.3308143987053759E-6</v>
      </c>
      <c r="BB72" s="92">
        <v>4.8484877511149851E-6</v>
      </c>
      <c r="BC72" s="92">
        <v>7.446960447732754E-6</v>
      </c>
      <c r="BD72" s="92">
        <v>2.2283383960820799E-6</v>
      </c>
      <c r="BE72" s="92">
        <v>4.5304687113217566E-5</v>
      </c>
      <c r="BF72" s="92">
        <v>4.5155953138687602E-5</v>
      </c>
      <c r="BG72" s="92">
        <v>3.0230275155666884E-5</v>
      </c>
      <c r="BH72" s="92">
        <v>2.8910087628356173E-5</v>
      </c>
      <c r="BI72" s="92">
        <v>4.1061337481010516E-5</v>
      </c>
      <c r="BJ72" s="92">
        <v>7.6484064603648503E-5</v>
      </c>
      <c r="BK72" s="92">
        <v>1.7657510361164412E-5</v>
      </c>
      <c r="BL72" s="92">
        <v>2.1985245137453068E-5</v>
      </c>
      <c r="BM72" s="92">
        <v>2.4138660230545435E-5</v>
      </c>
      <c r="BN72" s="92">
        <v>3.5074153483055356E-2</v>
      </c>
      <c r="BO72" s="92">
        <v>1.9803320629403212E-5</v>
      </c>
      <c r="BP72" s="92">
        <v>2.809908627483893E-5</v>
      </c>
      <c r="BQ72" s="92">
        <v>7.082439693588478E-5</v>
      </c>
      <c r="BR72" s="92">
        <v>2.2028133133446545E-5</v>
      </c>
      <c r="BS72" s="92">
        <v>3.5893419307747242E-6</v>
      </c>
      <c r="BT72" s="92">
        <v>1.0993283695388522E-5</v>
      </c>
      <c r="BU72" s="92">
        <v>5.5033500343211097E-6</v>
      </c>
      <c r="BV72" s="92">
        <v>5.1477160254702573E-6</v>
      </c>
      <c r="BW72" s="92">
        <v>7.9252521457384061E-5</v>
      </c>
      <c r="BX72" s="92">
        <v>1.3893490398987358E-5</v>
      </c>
      <c r="BY72" s="92">
        <v>1.3063817636300808E-5</v>
      </c>
      <c r="BZ72" s="92">
        <v>3.0185813148357664E-4</v>
      </c>
      <c r="CA72" s="92">
        <v>4.3005139759154993E-5</v>
      </c>
      <c r="CB72" s="92">
        <v>1.7894453144476588E-5</v>
      </c>
      <c r="CC72" s="92">
        <v>1.796440394988795E-5</v>
      </c>
      <c r="CD72" s="92">
        <v>0</v>
      </c>
      <c r="CE72" s="92">
        <v>0</v>
      </c>
      <c r="CF72" s="92">
        <v>0</v>
      </c>
      <c r="CG72" s="92">
        <v>3.8168672498226634E-2</v>
      </c>
      <c r="CH72" s="84" t="s">
        <v>320</v>
      </c>
    </row>
    <row r="73" spans="1:86" s="18" customFormat="1">
      <c r="A73" s="51" t="s">
        <v>64</v>
      </c>
      <c r="B73" s="81" t="s">
        <v>241</v>
      </c>
      <c r="C73" s="92">
        <v>4.3935724364190529E-5</v>
      </c>
      <c r="D73" s="92">
        <v>1.941104848014135E-5</v>
      </c>
      <c r="E73" s="92">
        <v>1.1008768572527328E-4</v>
      </c>
      <c r="F73" s="92">
        <v>7.6655831884964767E-5</v>
      </c>
      <c r="G73" s="92">
        <v>6.8648660074870492E-5</v>
      </c>
      <c r="H73" s="92">
        <v>1.1261535175894683E-4</v>
      </c>
      <c r="I73" s="92">
        <v>9.0136109454559191E-5</v>
      </c>
      <c r="J73" s="92">
        <v>5.1395634875233479E-5</v>
      </c>
      <c r="K73" s="92">
        <v>4.031787381187457E-5</v>
      </c>
      <c r="L73" s="92">
        <v>4.0257809645874756E-5</v>
      </c>
      <c r="M73" s="92">
        <v>6.4134998179938343E-5</v>
      </c>
      <c r="N73" s="92">
        <v>1.0270727228763332E-4</v>
      </c>
      <c r="O73" s="92">
        <v>1.2463216233023845E-4</v>
      </c>
      <c r="P73" s="92">
        <v>1.8210955896620617E-5</v>
      </c>
      <c r="Q73" s="92">
        <v>1.0021148723412793E-4</v>
      </c>
      <c r="R73" s="92">
        <v>6.7106267169243927E-5</v>
      </c>
      <c r="S73" s="92">
        <v>7.1788860112697114E-5</v>
      </c>
      <c r="T73" s="92">
        <v>1.0845113653273843E-4</v>
      </c>
      <c r="U73" s="92">
        <v>9.8978947955486745E-5</v>
      </c>
      <c r="V73" s="92">
        <v>7.2149914270726878E-5</v>
      </c>
      <c r="W73" s="92">
        <v>3.5459166706817073E-5</v>
      </c>
      <c r="X73" s="92">
        <v>1.633172946313084E-4</v>
      </c>
      <c r="Y73" s="92">
        <v>5.8344901897603227E-5</v>
      </c>
      <c r="Z73" s="92">
        <v>4.8962668306005659E-5</v>
      </c>
      <c r="AA73" s="92">
        <v>6.3077234991773645E-5</v>
      </c>
      <c r="AB73" s="92">
        <v>6.2979819453594209E-5</v>
      </c>
      <c r="AC73" s="92">
        <v>7.2231879917477389E-5</v>
      </c>
      <c r="AD73" s="92">
        <v>1.2637198756015129E-4</v>
      </c>
      <c r="AE73" s="92">
        <v>8.4441409268204681E-5</v>
      </c>
      <c r="AF73" s="92">
        <v>8.2696582625739303E-5</v>
      </c>
      <c r="AG73" s="92">
        <v>3.6194720344017551E-4</v>
      </c>
      <c r="AH73" s="92">
        <v>8.0574255942118537E-5</v>
      </c>
      <c r="AI73" s="92">
        <v>7.7117203903464697E-5</v>
      </c>
      <c r="AJ73" s="92">
        <v>7.9153691341281226E-5</v>
      </c>
      <c r="AK73" s="92">
        <v>1.2041735950962459E-4</v>
      </c>
      <c r="AL73" s="92">
        <v>8.2859269909695181E-5</v>
      </c>
      <c r="AM73" s="92">
        <v>2.9565096485306919E-4</v>
      </c>
      <c r="AN73" s="92">
        <v>1.5827550215882289E-4</v>
      </c>
      <c r="AO73" s="92">
        <v>3.0583134417820959E-4</v>
      </c>
      <c r="AP73" s="92">
        <v>1.0151407324099684E-4</v>
      </c>
      <c r="AQ73" s="92">
        <v>3.9050426961948046E-4</v>
      </c>
      <c r="AR73" s="92">
        <v>1.6835476346378265E-4</v>
      </c>
      <c r="AS73" s="92">
        <v>1.41457652310371E-4</v>
      </c>
      <c r="AT73" s="92">
        <v>7.4531004758910586E-5</v>
      </c>
      <c r="AU73" s="92">
        <v>9.3700263759552245E-5</v>
      </c>
      <c r="AV73" s="92">
        <v>1.2696402854620156E-4</v>
      </c>
      <c r="AW73" s="92">
        <v>1.4688311241851433E-4</v>
      </c>
      <c r="AX73" s="92">
        <v>1.0475180479517069E-4</v>
      </c>
      <c r="AY73" s="92">
        <v>7.5652015034616632E-5</v>
      </c>
      <c r="AZ73" s="92">
        <v>1.2853249443275033E-4</v>
      </c>
      <c r="BA73" s="92">
        <v>2.4553683919653196E-4</v>
      </c>
      <c r="BB73" s="92">
        <v>2.915203488985721E-5</v>
      </c>
      <c r="BC73" s="92">
        <v>5.1279253036249914E-5</v>
      </c>
      <c r="BD73" s="92">
        <v>4.5450344749655432E-5</v>
      </c>
      <c r="BE73" s="92">
        <v>6.1899366490920753E-5</v>
      </c>
      <c r="BF73" s="92">
        <v>1.6249386029085851E-4</v>
      </c>
      <c r="BG73" s="92">
        <v>7.5164680676475376E-5</v>
      </c>
      <c r="BH73" s="92">
        <v>5.8904859147758826E-4</v>
      </c>
      <c r="BI73" s="92">
        <v>6.2749886355128201E-5</v>
      </c>
      <c r="BJ73" s="92">
        <v>6.9588037594127788E-5</v>
      </c>
      <c r="BK73" s="92">
        <v>2.9240288510625534E-5</v>
      </c>
      <c r="BL73" s="92">
        <v>6.6994017410163402E-5</v>
      </c>
      <c r="BM73" s="92">
        <v>1.0939774045018368E-5</v>
      </c>
      <c r="BN73" s="92">
        <v>9.684319383510802E-5</v>
      </c>
      <c r="BO73" s="92">
        <v>3.6688596835811473E-2</v>
      </c>
      <c r="BP73" s="92">
        <v>5.0154957375710773E-5</v>
      </c>
      <c r="BQ73" s="92">
        <v>1.2348135649442355E-4</v>
      </c>
      <c r="BR73" s="92">
        <v>2.4872266810646874E-4</v>
      </c>
      <c r="BS73" s="92">
        <v>7.6460978053184391E-5</v>
      </c>
      <c r="BT73" s="92">
        <v>1.7267900466746115E-4</v>
      </c>
      <c r="BU73" s="92">
        <v>1.1493182991274519E-4</v>
      </c>
      <c r="BV73" s="92">
        <v>1.7148507937199764E-4</v>
      </c>
      <c r="BW73" s="92">
        <v>1.556486203698045E-4</v>
      </c>
      <c r="BX73" s="92">
        <v>5.0280856995387835E-4</v>
      </c>
      <c r="BY73" s="92">
        <v>3.0174757650649824E-4</v>
      </c>
      <c r="BZ73" s="92">
        <v>4.0105299061633678E-4</v>
      </c>
      <c r="CA73" s="92">
        <v>1.0082408485034522E-4</v>
      </c>
      <c r="CB73" s="92">
        <v>2.1316577042196561E-5</v>
      </c>
      <c r="CC73" s="92">
        <v>3.715250032898034E-5</v>
      </c>
      <c r="CD73" s="92">
        <v>0</v>
      </c>
      <c r="CE73" s="92">
        <v>0</v>
      </c>
      <c r="CF73" s="92">
        <v>0</v>
      </c>
      <c r="CG73" s="92">
        <v>4.6157832753040695E-2</v>
      </c>
      <c r="CH73" s="84" t="s">
        <v>321</v>
      </c>
    </row>
    <row r="74" spans="1:86" s="18" customFormat="1">
      <c r="A74" s="51" t="s">
        <v>65</v>
      </c>
      <c r="B74" s="81" t="s">
        <v>242</v>
      </c>
      <c r="C74" s="92">
        <v>9.3575753037658418E-5</v>
      </c>
      <c r="D74" s="92">
        <v>3.0464399618960747E-5</v>
      </c>
      <c r="E74" s="92">
        <v>1.3722123282581514E-4</v>
      </c>
      <c r="F74" s="92">
        <v>8.7632851803143161E-5</v>
      </c>
      <c r="G74" s="92">
        <v>1.3606555088443821E-4</v>
      </c>
      <c r="H74" s="92">
        <v>1.6872644018707216E-4</v>
      </c>
      <c r="I74" s="92">
        <v>1.1774213535477596E-4</v>
      </c>
      <c r="J74" s="92">
        <v>5.1838107678710384E-5</v>
      </c>
      <c r="K74" s="92">
        <v>5.8508694239173591E-5</v>
      </c>
      <c r="L74" s="92">
        <v>6.6561832240428484E-5</v>
      </c>
      <c r="M74" s="92">
        <v>4.9850400513328468E-5</v>
      </c>
      <c r="N74" s="92">
        <v>1.1071587947934888E-4</v>
      </c>
      <c r="O74" s="92">
        <v>1.2207482485460209E-4</v>
      </c>
      <c r="P74" s="92">
        <v>2.226868120055111E-5</v>
      </c>
      <c r="Q74" s="92">
        <v>9.4830752722335768E-5</v>
      </c>
      <c r="R74" s="92">
        <v>7.4608301520469225E-5</v>
      </c>
      <c r="S74" s="92">
        <v>7.1543369074517546E-5</v>
      </c>
      <c r="T74" s="92">
        <v>1.5761425855100053E-4</v>
      </c>
      <c r="U74" s="92">
        <v>1.1588758527679759E-4</v>
      </c>
      <c r="V74" s="92">
        <v>1.1752958197407133E-4</v>
      </c>
      <c r="W74" s="92">
        <v>8.318591952713225E-5</v>
      </c>
      <c r="X74" s="92">
        <v>8.0019669359083224E-5</v>
      </c>
      <c r="Y74" s="92">
        <v>6.8008407061038499E-5</v>
      </c>
      <c r="Z74" s="92">
        <v>5.0508154895235552E-5</v>
      </c>
      <c r="AA74" s="92">
        <v>4.2805122413494781E-5</v>
      </c>
      <c r="AB74" s="92">
        <v>7.062474474386538E-5</v>
      </c>
      <c r="AC74" s="92">
        <v>9.9556415085816393E-5</v>
      </c>
      <c r="AD74" s="92">
        <v>1.3565576345126899E-4</v>
      </c>
      <c r="AE74" s="92">
        <v>1.0172385012836873E-4</v>
      </c>
      <c r="AF74" s="92">
        <v>1.036037501027762E-4</v>
      </c>
      <c r="AG74" s="92">
        <v>5.8743210289235841E-4</v>
      </c>
      <c r="AH74" s="92">
        <v>1.135088003898961E-4</v>
      </c>
      <c r="AI74" s="92">
        <v>2.8033286321630773E-4</v>
      </c>
      <c r="AJ74" s="92">
        <v>5.1823609603683466E-5</v>
      </c>
      <c r="AK74" s="92">
        <v>1.5231742621180786E-4</v>
      </c>
      <c r="AL74" s="92">
        <v>1.201527243680726E-4</v>
      </c>
      <c r="AM74" s="92">
        <v>2.1200074358353668E-4</v>
      </c>
      <c r="AN74" s="92">
        <v>2.1598585935327607E-4</v>
      </c>
      <c r="AO74" s="92">
        <v>4.1098102487347149E-4</v>
      </c>
      <c r="AP74" s="92">
        <v>4.1743611401477042E-4</v>
      </c>
      <c r="AQ74" s="92">
        <v>5.5193705892676327E-4</v>
      </c>
      <c r="AR74" s="92">
        <v>2.527900566215368E-4</v>
      </c>
      <c r="AS74" s="92">
        <v>4.6427131902760418E-4</v>
      </c>
      <c r="AT74" s="92">
        <v>2.5466934192694185E-4</v>
      </c>
      <c r="AU74" s="92">
        <v>1.3111418585145062E-4</v>
      </c>
      <c r="AV74" s="92">
        <v>2.8783814699235411E-4</v>
      </c>
      <c r="AW74" s="92">
        <v>3.442709187324485E-4</v>
      </c>
      <c r="AX74" s="92">
        <v>7.8022712090534859E-5</v>
      </c>
      <c r="AY74" s="92">
        <v>1.023569350832804E-4</v>
      </c>
      <c r="AZ74" s="92">
        <v>1.5451378975928336E-4</v>
      </c>
      <c r="BA74" s="92">
        <v>2.0564405379215042E-4</v>
      </c>
      <c r="BB74" s="92">
        <v>5.5418714341591674E-5</v>
      </c>
      <c r="BC74" s="92">
        <v>1.4761014449820529E-4</v>
      </c>
      <c r="BD74" s="92">
        <v>5.7839908840219818E-5</v>
      </c>
      <c r="BE74" s="92">
        <v>1.2254669712691844E-4</v>
      </c>
      <c r="BF74" s="92">
        <v>1.5167102780333123E-4</v>
      </c>
      <c r="BG74" s="92">
        <v>1.3687344358609321E-4</v>
      </c>
      <c r="BH74" s="92">
        <v>7.0424213197727459E-4</v>
      </c>
      <c r="BI74" s="92">
        <v>1.2566843024555582E-4</v>
      </c>
      <c r="BJ74" s="92">
        <v>1.2349853403292976E-4</v>
      </c>
      <c r="BK74" s="92">
        <v>2.1127181301191562E-4</v>
      </c>
      <c r="BL74" s="92">
        <v>1.4162850795865599E-4</v>
      </c>
      <c r="BM74" s="92">
        <v>6.3648554623279484E-5</v>
      </c>
      <c r="BN74" s="92">
        <v>2.3739158819314834E-4</v>
      </c>
      <c r="BO74" s="92">
        <v>5.8618094754548338E-5</v>
      </c>
      <c r="BP74" s="92">
        <v>5.3837901540075742E-2</v>
      </c>
      <c r="BQ74" s="92">
        <v>1.7242684708866591E-4</v>
      </c>
      <c r="BR74" s="92">
        <v>4.0371856353395622E-4</v>
      </c>
      <c r="BS74" s="92">
        <v>1.6868320777850494E-4</v>
      </c>
      <c r="BT74" s="92">
        <v>3.2706623913745928E-4</v>
      </c>
      <c r="BU74" s="92">
        <v>9.2293638139518829E-4</v>
      </c>
      <c r="BV74" s="92">
        <v>3.9433738550891914E-4</v>
      </c>
      <c r="BW74" s="92">
        <v>4.3941422561905063E-4</v>
      </c>
      <c r="BX74" s="92">
        <v>1.4853794457117544E-3</v>
      </c>
      <c r="BY74" s="92">
        <v>2.4331854491406278E-4</v>
      </c>
      <c r="BZ74" s="92">
        <v>1.876103969457786E-3</v>
      </c>
      <c r="CA74" s="92">
        <v>5.1565582643827682E-4</v>
      </c>
      <c r="CB74" s="92">
        <v>4.7498369735679578E-5</v>
      </c>
      <c r="CC74" s="92">
        <v>2.1148191509412349E-4</v>
      </c>
      <c r="CD74" s="92">
        <v>0</v>
      </c>
      <c r="CE74" s="92">
        <v>0</v>
      </c>
      <c r="CF74" s="92">
        <v>0</v>
      </c>
      <c r="CG74" s="92">
        <v>7.1494202269599655E-2</v>
      </c>
      <c r="CH74" s="84" t="s">
        <v>322</v>
      </c>
    </row>
    <row r="75" spans="1:86" s="18" customFormat="1" ht="22.5">
      <c r="A75" s="51" t="s">
        <v>66</v>
      </c>
      <c r="B75" s="81" t="s">
        <v>243</v>
      </c>
      <c r="C75" s="92">
        <v>4.5273386582191008E-4</v>
      </c>
      <c r="D75" s="92">
        <v>2.9895987363855604E-4</v>
      </c>
      <c r="E75" s="92">
        <v>1.1987977864064546E-3</v>
      </c>
      <c r="F75" s="92">
        <v>2.5485512194837875E-3</v>
      </c>
      <c r="G75" s="92">
        <v>8.0202758896564641E-4</v>
      </c>
      <c r="H75" s="92">
        <v>1.013756604503116E-3</v>
      </c>
      <c r="I75" s="92">
        <v>1.8055285500806874E-4</v>
      </c>
      <c r="J75" s="92">
        <v>5.8601633750593669E-4</v>
      </c>
      <c r="K75" s="92">
        <v>5.3471627194056888E-4</v>
      </c>
      <c r="L75" s="92">
        <v>7.500315396206449E-4</v>
      </c>
      <c r="M75" s="92">
        <v>8.7608974003355541E-4</v>
      </c>
      <c r="N75" s="92">
        <v>7.3629509945569616E-4</v>
      </c>
      <c r="O75" s="92">
        <v>8.2433364821900843E-4</v>
      </c>
      <c r="P75" s="92">
        <v>2.5495377786095163E-4</v>
      </c>
      <c r="Q75" s="92">
        <v>7.1442663414399512E-4</v>
      </c>
      <c r="R75" s="92">
        <v>4.4296883233508759E-4</v>
      </c>
      <c r="S75" s="92">
        <v>5.6676451546580533E-4</v>
      </c>
      <c r="T75" s="92">
        <v>2.1554478490154396E-3</v>
      </c>
      <c r="U75" s="92">
        <v>7.3907242999976704E-4</v>
      </c>
      <c r="V75" s="92">
        <v>8.230243924503269E-4</v>
      </c>
      <c r="W75" s="92">
        <v>6.819962942875682E-4</v>
      </c>
      <c r="X75" s="92">
        <v>9.1002241866142261E-4</v>
      </c>
      <c r="Y75" s="92">
        <v>8.3683773772424714E-4</v>
      </c>
      <c r="Z75" s="92">
        <v>4.3012655017446851E-4</v>
      </c>
      <c r="AA75" s="92">
        <v>8.8679626801761778E-4</v>
      </c>
      <c r="AB75" s="92">
        <v>6.7301864931408866E-4</v>
      </c>
      <c r="AC75" s="92">
        <v>6.8579872942804764E-4</v>
      </c>
      <c r="AD75" s="92">
        <v>1.393144121683107E-3</v>
      </c>
      <c r="AE75" s="92">
        <v>1.519583382549137E-3</v>
      </c>
      <c r="AF75" s="92">
        <v>4.315852346955236E-4</v>
      </c>
      <c r="AG75" s="92">
        <v>2.0948976884996658E-3</v>
      </c>
      <c r="AH75" s="92">
        <v>1.0154987369895901E-3</v>
      </c>
      <c r="AI75" s="92">
        <v>1.3111232661942411E-3</v>
      </c>
      <c r="AJ75" s="92">
        <v>8.4165501249649252E-4</v>
      </c>
      <c r="AK75" s="92">
        <v>1.6353242329312915E-3</v>
      </c>
      <c r="AL75" s="92">
        <v>1.6798298517089454E-3</v>
      </c>
      <c r="AM75" s="92">
        <v>1.1525576218699702E-3</v>
      </c>
      <c r="AN75" s="92">
        <v>1.5905323833991154E-3</v>
      </c>
      <c r="AO75" s="92">
        <v>3.0282224242157022E-3</v>
      </c>
      <c r="AP75" s="92">
        <v>9.3376723930185259E-4</v>
      </c>
      <c r="AQ75" s="92">
        <v>2.184187336846246E-3</v>
      </c>
      <c r="AR75" s="92">
        <v>1.7534423990661072E-3</v>
      </c>
      <c r="AS75" s="92">
        <v>9.0330005437031381E-4</v>
      </c>
      <c r="AT75" s="92">
        <v>4.5084268430203031E-4</v>
      </c>
      <c r="AU75" s="92">
        <v>2.4551530487144399E-3</v>
      </c>
      <c r="AV75" s="92">
        <v>8.8708781874209609E-4</v>
      </c>
      <c r="AW75" s="92">
        <v>5.1299084097305623E-4</v>
      </c>
      <c r="AX75" s="92">
        <v>1.2624589984220906E-3</v>
      </c>
      <c r="AY75" s="92">
        <v>1.3739964120266627E-3</v>
      </c>
      <c r="AZ75" s="92">
        <v>6.2165280813729915E-3</v>
      </c>
      <c r="BA75" s="92">
        <v>1.1743126139275046E-3</v>
      </c>
      <c r="BB75" s="92">
        <v>8.5680882741369824E-4</v>
      </c>
      <c r="BC75" s="92">
        <v>1.167736447241715E-3</v>
      </c>
      <c r="BD75" s="92">
        <v>1.4725884394337302E-4</v>
      </c>
      <c r="BE75" s="92">
        <v>9.9724129966561768E-4</v>
      </c>
      <c r="BF75" s="92">
        <v>3.3515366218052713E-3</v>
      </c>
      <c r="BG75" s="92">
        <v>3.1787579762355815E-3</v>
      </c>
      <c r="BH75" s="92">
        <v>7.0639714161254839E-4</v>
      </c>
      <c r="BI75" s="92">
        <v>6.4466696055316241E-4</v>
      </c>
      <c r="BJ75" s="92">
        <v>7.4687937098543312E-3</v>
      </c>
      <c r="BK75" s="92">
        <v>5.3085472067243859E-4</v>
      </c>
      <c r="BL75" s="92">
        <v>3.4272261336470542E-3</v>
      </c>
      <c r="BM75" s="92">
        <v>1.6907223207642314E-4</v>
      </c>
      <c r="BN75" s="92">
        <v>3.0443270952049202E-3</v>
      </c>
      <c r="BO75" s="92">
        <v>5.3256811909722912E-4</v>
      </c>
      <c r="BP75" s="92">
        <v>9.3879561908537625E-4</v>
      </c>
      <c r="BQ75" s="92">
        <v>6.7065846446310709E-2</v>
      </c>
      <c r="BR75" s="92">
        <v>1.0314491470056811E-3</v>
      </c>
      <c r="BS75" s="92">
        <v>5.2978628834923606E-4</v>
      </c>
      <c r="BT75" s="92">
        <v>1.0774723804520075E-3</v>
      </c>
      <c r="BU75" s="92">
        <v>4.6659228433674783E-4</v>
      </c>
      <c r="BV75" s="92">
        <v>5.0928408279911829E-4</v>
      </c>
      <c r="BW75" s="92">
        <v>2.7822977527729581E-3</v>
      </c>
      <c r="BX75" s="92">
        <v>2.4910352213878017E-3</v>
      </c>
      <c r="BY75" s="92">
        <v>3.9013172846682201E-3</v>
      </c>
      <c r="BZ75" s="92">
        <v>2.164327699704695E-3</v>
      </c>
      <c r="CA75" s="92">
        <v>2.3177041056457633E-3</v>
      </c>
      <c r="CB75" s="92">
        <v>2.8011978451383324E-4</v>
      </c>
      <c r="CC75" s="92">
        <v>6.9702128156767101E-4</v>
      </c>
      <c r="CD75" s="92">
        <v>0</v>
      </c>
      <c r="CE75" s="92">
        <v>0</v>
      </c>
      <c r="CF75" s="92">
        <v>0</v>
      </c>
      <c r="CG75" s="92">
        <v>0.1718824345024032</v>
      </c>
      <c r="CH75" s="84" t="s">
        <v>323</v>
      </c>
    </row>
    <row r="76" spans="1:86" s="18" customFormat="1" ht="22.5">
      <c r="A76" s="51" t="s">
        <v>67</v>
      </c>
      <c r="B76" s="81" t="s">
        <v>244</v>
      </c>
      <c r="C76" s="92">
        <v>2.4854385729429794E-5</v>
      </c>
      <c r="D76" s="92">
        <v>3.703893622517423E-6</v>
      </c>
      <c r="E76" s="92">
        <v>6.70431575167252E-6</v>
      </c>
      <c r="F76" s="92">
        <v>5.525036796696082E-6</v>
      </c>
      <c r="G76" s="92">
        <v>8.5825827417671812E-6</v>
      </c>
      <c r="H76" s="92">
        <v>3.6853647551731178E-5</v>
      </c>
      <c r="I76" s="92">
        <v>1.5546651813490878E-6</v>
      </c>
      <c r="J76" s="92">
        <v>2.331503977194754E-6</v>
      </c>
      <c r="K76" s="92">
        <v>2.5575619433201268E-6</v>
      </c>
      <c r="L76" s="92">
        <v>2.2616318417373742E-6</v>
      </c>
      <c r="M76" s="92">
        <v>4.1264758509495193E-6</v>
      </c>
      <c r="N76" s="92">
        <v>4.7028683490836121E-6</v>
      </c>
      <c r="O76" s="92">
        <v>4.4214033209106704E-6</v>
      </c>
      <c r="P76" s="92">
        <v>4.8766038379448755E-5</v>
      </c>
      <c r="Q76" s="92">
        <v>4.2019338594731074E-6</v>
      </c>
      <c r="R76" s="92">
        <v>3.3038421703601054E-6</v>
      </c>
      <c r="S76" s="92">
        <v>2.7951530701480946E-6</v>
      </c>
      <c r="T76" s="92">
        <v>5.8314758161452174E-6</v>
      </c>
      <c r="U76" s="92">
        <v>6.305922297052394E-6</v>
      </c>
      <c r="V76" s="92">
        <v>4.2832193276199479E-6</v>
      </c>
      <c r="W76" s="92">
        <v>1.7100157753958506E-6</v>
      </c>
      <c r="X76" s="92">
        <v>2.8077817604717956E-6</v>
      </c>
      <c r="Y76" s="92">
        <v>3.6181650356666088E-6</v>
      </c>
      <c r="Z76" s="92">
        <v>1.3413618911017728E-6</v>
      </c>
      <c r="AA76" s="92">
        <v>2.3086901366241907E-6</v>
      </c>
      <c r="AB76" s="92">
        <v>4.061752649001176E-6</v>
      </c>
      <c r="AC76" s="92">
        <v>4.050444709732562E-6</v>
      </c>
      <c r="AD76" s="92">
        <v>4.5354983294874601E-6</v>
      </c>
      <c r="AE76" s="92">
        <v>3.2506290932282849E-6</v>
      </c>
      <c r="AF76" s="92">
        <v>8.7744091265089445E-6</v>
      </c>
      <c r="AG76" s="92">
        <v>4.6006952178321866E-5</v>
      </c>
      <c r="AH76" s="92">
        <v>5.5941691079867904E-6</v>
      </c>
      <c r="AI76" s="92">
        <v>7.4902761348707331E-6</v>
      </c>
      <c r="AJ76" s="92">
        <v>1.2831997985737068E-5</v>
      </c>
      <c r="AK76" s="92">
        <v>6.2142381939044928E-6</v>
      </c>
      <c r="AL76" s="92">
        <v>5.115427524186263E-6</v>
      </c>
      <c r="AM76" s="92">
        <v>4.6941091520129315E-6</v>
      </c>
      <c r="AN76" s="92">
        <v>1.2506454739010179E-5</v>
      </c>
      <c r="AO76" s="92">
        <v>3.9515971214477275E-4</v>
      </c>
      <c r="AP76" s="92">
        <v>4.2481928627051532E-5</v>
      </c>
      <c r="AQ76" s="92">
        <v>8.2139866978866012E-6</v>
      </c>
      <c r="AR76" s="92">
        <v>5.5440246615011904E-6</v>
      </c>
      <c r="AS76" s="92">
        <v>6.9567945049923173E-6</v>
      </c>
      <c r="AT76" s="92">
        <v>5.6738125364248026E-6</v>
      </c>
      <c r="AU76" s="92">
        <v>9.2459053427151016E-6</v>
      </c>
      <c r="AV76" s="92">
        <v>5.7660660126320853E-6</v>
      </c>
      <c r="AW76" s="92">
        <v>5.3370257232578285E-6</v>
      </c>
      <c r="AX76" s="92">
        <v>3.528348911551178E-4</v>
      </c>
      <c r="AY76" s="92">
        <v>8.3396092466410274E-6</v>
      </c>
      <c r="AZ76" s="92">
        <v>1.5654795906662922E-5</v>
      </c>
      <c r="BA76" s="92">
        <v>6.7367607345523575E-6</v>
      </c>
      <c r="BB76" s="92">
        <v>7.6344060470737433E-6</v>
      </c>
      <c r="BC76" s="92">
        <v>5.2768820660571605E-6</v>
      </c>
      <c r="BD76" s="92">
        <v>5.7122882517799189E-7</v>
      </c>
      <c r="BE76" s="92">
        <v>1.5194926408204663E-5</v>
      </c>
      <c r="BF76" s="92">
        <v>1.1590162536760876E-5</v>
      </c>
      <c r="BG76" s="92">
        <v>8.0080522770150213E-6</v>
      </c>
      <c r="BH76" s="92">
        <v>2.7933248755852254E-6</v>
      </c>
      <c r="BI76" s="92">
        <v>5.0023905504244012E-6</v>
      </c>
      <c r="BJ76" s="92">
        <v>1.4383275652741958E-5</v>
      </c>
      <c r="BK76" s="92">
        <v>1.0488949618641809E-5</v>
      </c>
      <c r="BL76" s="92">
        <v>4.3248592246481371E-6</v>
      </c>
      <c r="BM76" s="92">
        <v>1.2300852226467082E-6</v>
      </c>
      <c r="BN76" s="92">
        <v>1.6990328957122963E-5</v>
      </c>
      <c r="BO76" s="92">
        <v>4.1952290074990413E-6</v>
      </c>
      <c r="BP76" s="92">
        <v>5.011160899005173E-6</v>
      </c>
      <c r="BQ76" s="92">
        <v>9.8210232589615153E-6</v>
      </c>
      <c r="BR76" s="92">
        <v>1.7652575064335665E-2</v>
      </c>
      <c r="BS76" s="92">
        <v>4.4644993231012581E-6</v>
      </c>
      <c r="BT76" s="92">
        <v>4.8935174180755089E-6</v>
      </c>
      <c r="BU76" s="92">
        <v>4.2599260571608004E-6</v>
      </c>
      <c r="BV76" s="92">
        <v>4.6865223143887087E-6</v>
      </c>
      <c r="BW76" s="92">
        <v>5.3346396294802476E-6</v>
      </c>
      <c r="BX76" s="92">
        <v>6.6306186827732726E-5</v>
      </c>
      <c r="BY76" s="92">
        <v>9.4237923458110747E-6</v>
      </c>
      <c r="BZ76" s="92">
        <v>2.3190233598388906E-5</v>
      </c>
      <c r="CA76" s="92">
        <v>1.1938541360372981E-5</v>
      </c>
      <c r="CB76" s="92">
        <v>5.0466313270611955E-6</v>
      </c>
      <c r="CC76" s="92">
        <v>6.0340247079865877E-6</v>
      </c>
      <c r="CD76" s="92">
        <v>0</v>
      </c>
      <c r="CE76" s="92">
        <v>0</v>
      </c>
      <c r="CF76" s="92">
        <v>0</v>
      </c>
      <c r="CG76" s="92">
        <v>1.9109195109068864E-2</v>
      </c>
      <c r="CH76" s="84" t="s">
        <v>324</v>
      </c>
    </row>
    <row r="77" spans="1:86" s="18" customFormat="1">
      <c r="A77" s="51" t="s">
        <v>68</v>
      </c>
      <c r="B77" s="81" t="s">
        <v>245</v>
      </c>
      <c r="C77" s="92">
        <v>5.27182132659909E-6</v>
      </c>
      <c r="D77" s="92">
        <v>5.6938123612943574E-6</v>
      </c>
      <c r="E77" s="92">
        <v>2.2731609949203897E-5</v>
      </c>
      <c r="F77" s="92">
        <v>4.5105093525143289E-6</v>
      </c>
      <c r="G77" s="92">
        <v>7.6733847061959283E-6</v>
      </c>
      <c r="H77" s="92">
        <v>1.2441120108668642E-5</v>
      </c>
      <c r="I77" s="92">
        <v>1.4665858610977071E-6</v>
      </c>
      <c r="J77" s="92">
        <v>1.0408218236645346E-5</v>
      </c>
      <c r="K77" s="92">
        <v>8.2775959513542889E-6</v>
      </c>
      <c r="L77" s="92">
        <v>5.0562970023878955E-6</v>
      </c>
      <c r="M77" s="92">
        <v>7.1280208022316415E-6</v>
      </c>
      <c r="N77" s="92">
        <v>1.1747083225572431E-5</v>
      </c>
      <c r="O77" s="92">
        <v>8.6677470374834765E-6</v>
      </c>
      <c r="P77" s="92">
        <v>9.1719596805722011E-7</v>
      </c>
      <c r="Q77" s="92">
        <v>6.2708916939868101E-6</v>
      </c>
      <c r="R77" s="92">
        <v>1.9226644803152951E-5</v>
      </c>
      <c r="S77" s="92">
        <v>8.2034516385994363E-6</v>
      </c>
      <c r="T77" s="92">
        <v>9.7817319022305554E-6</v>
      </c>
      <c r="U77" s="92">
        <v>4.4057104693966365E-6</v>
      </c>
      <c r="V77" s="92">
        <v>1.0921834211609141E-5</v>
      </c>
      <c r="W77" s="92">
        <v>5.8298081959686269E-6</v>
      </c>
      <c r="X77" s="92">
        <v>9.3407900453464354E-6</v>
      </c>
      <c r="Y77" s="92">
        <v>7.4911439422413075E-6</v>
      </c>
      <c r="Z77" s="92">
        <v>7.4422817156895498E-6</v>
      </c>
      <c r="AA77" s="92">
        <v>3.7994454571934628E-6</v>
      </c>
      <c r="AB77" s="92">
        <v>7.4300336314040031E-6</v>
      </c>
      <c r="AC77" s="92">
        <v>8.6534922924246462E-6</v>
      </c>
      <c r="AD77" s="92">
        <v>1.9927227931070791E-5</v>
      </c>
      <c r="AE77" s="92">
        <v>3.6571957889373981E-6</v>
      </c>
      <c r="AF77" s="92">
        <v>1.1663579782796085E-5</v>
      </c>
      <c r="AG77" s="92">
        <v>8.3377544979274194E-6</v>
      </c>
      <c r="AH77" s="92">
        <v>9.2484067201660677E-6</v>
      </c>
      <c r="AI77" s="92">
        <v>1.0675622467997733E-5</v>
      </c>
      <c r="AJ77" s="92">
        <v>1.7202029530104408E-5</v>
      </c>
      <c r="AK77" s="92">
        <v>2.0131874784367453E-5</v>
      </c>
      <c r="AL77" s="92">
        <v>1.1652915890642787E-5</v>
      </c>
      <c r="AM77" s="92">
        <v>1.1973033830630811E-5</v>
      </c>
      <c r="AN77" s="92">
        <v>8.6540216781463069E-6</v>
      </c>
      <c r="AO77" s="92">
        <v>2.2839819954009027E-5</v>
      </c>
      <c r="AP77" s="92">
        <v>1.6664520997458092E-5</v>
      </c>
      <c r="AQ77" s="92">
        <v>2.9690673034791837E-5</v>
      </c>
      <c r="AR77" s="92">
        <v>5.759607190767676E-6</v>
      </c>
      <c r="AS77" s="92">
        <v>8.665922985344037E-6</v>
      </c>
      <c r="AT77" s="92">
        <v>4.7591663098330787E-6</v>
      </c>
      <c r="AU77" s="92">
        <v>1.5493821221414251E-5</v>
      </c>
      <c r="AV77" s="92">
        <v>6.8027780873370803E-6</v>
      </c>
      <c r="AW77" s="92">
        <v>1.6853252536795057E-5</v>
      </c>
      <c r="AX77" s="92">
        <v>1.7025917291203119E-5</v>
      </c>
      <c r="AY77" s="92">
        <v>3.4868321708553188E-5</v>
      </c>
      <c r="AZ77" s="92">
        <v>1.0013021004067489E-5</v>
      </c>
      <c r="BA77" s="92">
        <v>2.2896453519478647E-5</v>
      </c>
      <c r="BB77" s="92">
        <v>4.9028887380087335E-6</v>
      </c>
      <c r="BC77" s="92">
        <v>1.2662339930301735E-5</v>
      </c>
      <c r="BD77" s="92">
        <v>9.5852419664667716E-7</v>
      </c>
      <c r="BE77" s="92">
        <v>2.3131251792601362E-5</v>
      </c>
      <c r="BF77" s="92">
        <v>4.0362147401097131E-5</v>
      </c>
      <c r="BG77" s="92">
        <v>1.9683217637104052E-5</v>
      </c>
      <c r="BH77" s="92">
        <v>1.1348788962656181E-5</v>
      </c>
      <c r="BI77" s="92">
        <v>7.7599515823423963E-6</v>
      </c>
      <c r="BJ77" s="92">
        <v>1.786935359773623E-5</v>
      </c>
      <c r="BK77" s="92">
        <v>1.4817618352119126E-5</v>
      </c>
      <c r="BL77" s="92">
        <v>7.1908500712380407E-6</v>
      </c>
      <c r="BM77" s="92">
        <v>1.7187997172957051E-5</v>
      </c>
      <c r="BN77" s="92">
        <v>1.3469397444106537E-5</v>
      </c>
      <c r="BO77" s="92">
        <v>6.5798620834551084E-6</v>
      </c>
      <c r="BP77" s="92">
        <v>8.3542564852213232E-6</v>
      </c>
      <c r="BQ77" s="92">
        <v>1.3693258795469766E-5</v>
      </c>
      <c r="BR77" s="92">
        <v>4.9382298911791528E-5</v>
      </c>
      <c r="BS77" s="92">
        <v>1.3308034199856529E-2</v>
      </c>
      <c r="BT77" s="92">
        <v>6.7450228269359335E-6</v>
      </c>
      <c r="BU77" s="92">
        <v>3.6459737005211334E-6</v>
      </c>
      <c r="BV77" s="92">
        <v>3.8767662799641028E-5</v>
      </c>
      <c r="BW77" s="92">
        <v>8.4496069809738159E-6</v>
      </c>
      <c r="BX77" s="92">
        <v>9.7584011124569838E-6</v>
      </c>
      <c r="BY77" s="92">
        <v>6.4752151506214532E-6</v>
      </c>
      <c r="BZ77" s="92">
        <v>1.0390494737405879E-5</v>
      </c>
      <c r="CA77" s="92">
        <v>9.6595616979553245E-6</v>
      </c>
      <c r="CB77" s="92">
        <v>7.0560536175783819E-6</v>
      </c>
      <c r="CC77" s="92">
        <v>4.8635266532729912E-6</v>
      </c>
      <c r="CD77" s="92">
        <v>0</v>
      </c>
      <c r="CE77" s="92">
        <v>0</v>
      </c>
      <c r="CF77" s="92">
        <v>0</v>
      </c>
      <c r="CG77" s="92">
        <v>1.4249444922921139E-2</v>
      </c>
      <c r="CH77" s="84" t="s">
        <v>325</v>
      </c>
    </row>
    <row r="78" spans="1:86" s="18" customFormat="1">
      <c r="A78" s="51" t="s">
        <v>69</v>
      </c>
      <c r="B78" s="81" t="s">
        <v>246</v>
      </c>
      <c r="C78" s="92">
        <v>8.1310246350102622E-5</v>
      </c>
      <c r="D78" s="92">
        <v>1.8731299440620698E-4</v>
      </c>
      <c r="E78" s="92">
        <v>2.1591437682175091E-4</v>
      </c>
      <c r="F78" s="92">
        <v>1.032702972963126E-4</v>
      </c>
      <c r="G78" s="92">
        <v>9.5194934895048811E-5</v>
      </c>
      <c r="H78" s="92">
        <v>1.3848852521884688E-4</v>
      </c>
      <c r="I78" s="92">
        <v>1.5847229200820144E-4</v>
      </c>
      <c r="J78" s="92">
        <v>6.9414452370228485E-5</v>
      </c>
      <c r="K78" s="92">
        <v>7.9173164516860512E-5</v>
      </c>
      <c r="L78" s="92">
        <v>8.0268096032023694E-5</v>
      </c>
      <c r="M78" s="92">
        <v>1.1000431472811362E-4</v>
      </c>
      <c r="N78" s="92">
        <v>1.188178084429799E-4</v>
      </c>
      <c r="O78" s="92">
        <v>1.6844893730592488E-4</v>
      </c>
      <c r="P78" s="92">
        <v>1.9502536559563704E-5</v>
      </c>
      <c r="Q78" s="92">
        <v>7.3021570364306055E-5</v>
      </c>
      <c r="R78" s="92">
        <v>1.148544687851534E-4</v>
      </c>
      <c r="S78" s="92">
        <v>7.5990187827839663E-5</v>
      </c>
      <c r="T78" s="92">
        <v>1.2713730204989796E-4</v>
      </c>
      <c r="U78" s="92">
        <v>5.8951996645476758E-5</v>
      </c>
      <c r="V78" s="92">
        <v>1.5898577169802582E-4</v>
      </c>
      <c r="W78" s="92">
        <v>5.454394730873777E-5</v>
      </c>
      <c r="X78" s="92">
        <v>8.5651109672634266E-5</v>
      </c>
      <c r="Y78" s="92">
        <v>8.3060958762636158E-5</v>
      </c>
      <c r="Z78" s="92">
        <v>4.964888948539621E-5</v>
      </c>
      <c r="AA78" s="92">
        <v>7.801557564077145E-5</v>
      </c>
      <c r="AB78" s="92">
        <v>1.0561180751842432E-4</v>
      </c>
      <c r="AC78" s="92">
        <v>1.2969516853986114E-4</v>
      </c>
      <c r="AD78" s="92">
        <v>1.7650641597604706E-4</v>
      </c>
      <c r="AE78" s="92">
        <v>9.3681494012219912E-5</v>
      </c>
      <c r="AF78" s="92">
        <v>1.2114359706001735E-4</v>
      </c>
      <c r="AG78" s="92">
        <v>1.3466510896284619E-4</v>
      </c>
      <c r="AH78" s="92">
        <v>2.2374988932385016E-4</v>
      </c>
      <c r="AI78" s="92">
        <v>1.4177201925711077E-4</v>
      </c>
      <c r="AJ78" s="92">
        <v>3.1157308087925809E-4</v>
      </c>
      <c r="AK78" s="92">
        <v>1.666567347926856E-4</v>
      </c>
      <c r="AL78" s="92">
        <v>2.0213121395204172E-4</v>
      </c>
      <c r="AM78" s="92">
        <v>1.5600201918768855E-4</v>
      </c>
      <c r="AN78" s="92">
        <v>1.447469457407224E-4</v>
      </c>
      <c r="AO78" s="92">
        <v>3.3841893772822341E-4</v>
      </c>
      <c r="AP78" s="92">
        <v>1.1940096677315531E-4</v>
      </c>
      <c r="AQ78" s="92">
        <v>1.7578849746628731E-4</v>
      </c>
      <c r="AR78" s="92">
        <v>1.4849748869207467E-4</v>
      </c>
      <c r="AS78" s="92">
        <v>2.3156255961368096E-4</v>
      </c>
      <c r="AT78" s="92">
        <v>1.1919418275154749E-4</v>
      </c>
      <c r="AU78" s="92">
        <v>5.8437121427014111E-4</v>
      </c>
      <c r="AV78" s="92">
        <v>1.5172936014514141E-3</v>
      </c>
      <c r="AW78" s="92">
        <v>4.19678154930216E-4</v>
      </c>
      <c r="AX78" s="92">
        <v>2.4501746159801306E-4</v>
      </c>
      <c r="AY78" s="92">
        <v>4.7424221430539205E-4</v>
      </c>
      <c r="AZ78" s="92">
        <v>5.8918415617027807E-4</v>
      </c>
      <c r="BA78" s="92">
        <v>6.4652987876202025E-4</v>
      </c>
      <c r="BB78" s="92">
        <v>1.2243816739395682E-4</v>
      </c>
      <c r="BC78" s="92">
        <v>3.2264463658052161E-4</v>
      </c>
      <c r="BD78" s="92">
        <v>3.8313864273561888E-5</v>
      </c>
      <c r="BE78" s="92">
        <v>1.569415032446862E-3</v>
      </c>
      <c r="BF78" s="92">
        <v>6.823356600004955E-4</v>
      </c>
      <c r="BG78" s="92">
        <v>7.5734284143981045E-4</v>
      </c>
      <c r="BH78" s="92">
        <v>1.33835985992678E-4</v>
      </c>
      <c r="BI78" s="92">
        <v>2.9550431921987859E-4</v>
      </c>
      <c r="BJ78" s="92">
        <v>9.6158059898363664E-4</v>
      </c>
      <c r="BK78" s="92">
        <v>7.0146091491594346E-4</v>
      </c>
      <c r="BL78" s="92">
        <v>1.6648887660366917E-4</v>
      </c>
      <c r="BM78" s="92">
        <v>7.691157856216604E-5</v>
      </c>
      <c r="BN78" s="92">
        <v>2.9624783578923597E-4</v>
      </c>
      <c r="BO78" s="92">
        <v>9.8353392444312085E-5</v>
      </c>
      <c r="BP78" s="92">
        <v>2.2698020351437004E-4</v>
      </c>
      <c r="BQ78" s="92">
        <v>3.7235945043290181E-4</v>
      </c>
      <c r="BR78" s="92">
        <v>7.7301842713201389E-4</v>
      </c>
      <c r="BS78" s="92">
        <v>4.0778245008651811E-4</v>
      </c>
      <c r="BT78" s="92">
        <v>0.10646390004808283</v>
      </c>
      <c r="BU78" s="92">
        <v>6.8595543791134448E-4</v>
      </c>
      <c r="BV78" s="92">
        <v>7.1697085680907165E-4</v>
      </c>
      <c r="BW78" s="92">
        <v>1.5128425833128205E-3</v>
      </c>
      <c r="BX78" s="92">
        <v>3.9640526895335981E-4</v>
      </c>
      <c r="BY78" s="92">
        <v>1.3381212119681053E-4</v>
      </c>
      <c r="BZ78" s="92">
        <v>7.8009391754854337E-4</v>
      </c>
      <c r="CA78" s="92">
        <v>6.7753463298638838E-4</v>
      </c>
      <c r="CB78" s="92">
        <v>1.2199455285916391E-4</v>
      </c>
      <c r="CC78" s="92">
        <v>3.7739573992081129E-4</v>
      </c>
      <c r="CD78" s="92">
        <v>0</v>
      </c>
      <c r="CE78" s="92">
        <v>0</v>
      </c>
      <c r="CF78" s="92">
        <v>0</v>
      </c>
      <c r="CG78" s="92">
        <v>0.13017248896030195</v>
      </c>
      <c r="CH78" s="84" t="s">
        <v>326</v>
      </c>
    </row>
    <row r="79" spans="1:86" s="18" customFormat="1">
      <c r="A79" s="51" t="s">
        <v>70</v>
      </c>
      <c r="B79" s="81" t="s">
        <v>247</v>
      </c>
      <c r="C79" s="92">
        <v>0</v>
      </c>
      <c r="D79" s="92">
        <v>0</v>
      </c>
      <c r="E79" s="92">
        <v>0</v>
      </c>
      <c r="F79" s="92">
        <v>0</v>
      </c>
      <c r="G79" s="92">
        <v>0</v>
      </c>
      <c r="H79" s="92">
        <v>0</v>
      </c>
      <c r="I79" s="92">
        <v>0</v>
      </c>
      <c r="J79" s="92">
        <v>0</v>
      </c>
      <c r="K79" s="92">
        <v>0</v>
      </c>
      <c r="L79" s="92">
        <v>0</v>
      </c>
      <c r="M79" s="92">
        <v>0</v>
      </c>
      <c r="N79" s="92">
        <v>0</v>
      </c>
      <c r="O79" s="92">
        <v>0</v>
      </c>
      <c r="P79" s="92">
        <v>0</v>
      </c>
      <c r="Q79" s="92">
        <v>0</v>
      </c>
      <c r="R79" s="92">
        <v>0</v>
      </c>
      <c r="S79" s="92">
        <v>0</v>
      </c>
      <c r="T79" s="92">
        <v>0</v>
      </c>
      <c r="U79" s="92">
        <v>0</v>
      </c>
      <c r="V79" s="92">
        <v>0</v>
      </c>
      <c r="W79" s="92">
        <v>0</v>
      </c>
      <c r="X79" s="92">
        <v>0</v>
      </c>
      <c r="Y79" s="92">
        <v>0</v>
      </c>
      <c r="Z79" s="92">
        <v>0</v>
      </c>
      <c r="AA79" s="92">
        <v>0</v>
      </c>
      <c r="AB79" s="92">
        <v>0</v>
      </c>
      <c r="AC79" s="92">
        <v>0</v>
      </c>
      <c r="AD79" s="92">
        <v>0</v>
      </c>
      <c r="AE79" s="92">
        <v>0</v>
      </c>
      <c r="AF79" s="92">
        <v>0</v>
      </c>
      <c r="AG79" s="92">
        <v>0</v>
      </c>
      <c r="AH79" s="92">
        <v>0</v>
      </c>
      <c r="AI79" s="92">
        <v>0</v>
      </c>
      <c r="AJ79" s="92">
        <v>0</v>
      </c>
      <c r="AK79" s="92">
        <v>0</v>
      </c>
      <c r="AL79" s="92">
        <v>0</v>
      </c>
      <c r="AM79" s="92">
        <v>0</v>
      </c>
      <c r="AN79" s="92">
        <v>0</v>
      </c>
      <c r="AO79" s="92">
        <v>0</v>
      </c>
      <c r="AP79" s="92">
        <v>0</v>
      </c>
      <c r="AQ79" s="92">
        <v>0</v>
      </c>
      <c r="AR79" s="92">
        <v>0</v>
      </c>
      <c r="AS79" s="92">
        <v>0</v>
      </c>
      <c r="AT79" s="92">
        <v>0</v>
      </c>
      <c r="AU79" s="92">
        <v>0</v>
      </c>
      <c r="AV79" s="92">
        <v>0</v>
      </c>
      <c r="AW79" s="92">
        <v>0</v>
      </c>
      <c r="AX79" s="92">
        <v>0</v>
      </c>
      <c r="AY79" s="92">
        <v>0</v>
      </c>
      <c r="AZ79" s="92">
        <v>0</v>
      </c>
      <c r="BA79" s="92">
        <v>0</v>
      </c>
      <c r="BB79" s="92">
        <v>0</v>
      </c>
      <c r="BC79" s="92">
        <v>0</v>
      </c>
      <c r="BD79" s="92">
        <v>0</v>
      </c>
      <c r="BE79" s="92">
        <v>0</v>
      </c>
      <c r="BF79" s="92">
        <v>0</v>
      </c>
      <c r="BG79" s="92">
        <v>0</v>
      </c>
      <c r="BH79" s="92">
        <v>0</v>
      </c>
      <c r="BI79" s="92">
        <v>0</v>
      </c>
      <c r="BJ79" s="92">
        <v>0</v>
      </c>
      <c r="BK79" s="92">
        <v>0</v>
      </c>
      <c r="BL79" s="92">
        <v>0</v>
      </c>
      <c r="BM79" s="92">
        <v>0</v>
      </c>
      <c r="BN79" s="92">
        <v>0</v>
      </c>
      <c r="BO79" s="92">
        <v>0</v>
      </c>
      <c r="BP79" s="92">
        <v>0</v>
      </c>
      <c r="BQ79" s="92">
        <v>0</v>
      </c>
      <c r="BR79" s="92">
        <v>0</v>
      </c>
      <c r="BS79" s="92">
        <v>0</v>
      </c>
      <c r="BT79" s="92">
        <v>0</v>
      </c>
      <c r="BU79" s="92">
        <v>7.2920459222440295E-2</v>
      </c>
      <c r="BV79" s="92">
        <v>0</v>
      </c>
      <c r="BW79" s="92">
        <v>0</v>
      </c>
      <c r="BX79" s="92">
        <v>0</v>
      </c>
      <c r="BY79" s="92">
        <v>0</v>
      </c>
      <c r="BZ79" s="92">
        <v>0</v>
      </c>
      <c r="CA79" s="92">
        <v>0</v>
      </c>
      <c r="CB79" s="92">
        <v>0</v>
      </c>
      <c r="CC79" s="92">
        <v>0</v>
      </c>
      <c r="CD79" s="92">
        <v>0</v>
      </c>
      <c r="CE79" s="92">
        <v>0</v>
      </c>
      <c r="CF79" s="92">
        <v>0</v>
      </c>
      <c r="CG79" s="92">
        <v>7.2920459222440295E-2</v>
      </c>
      <c r="CH79" s="84" t="s">
        <v>327</v>
      </c>
    </row>
    <row r="80" spans="1:86" s="18" customFormat="1">
      <c r="A80" s="51" t="s">
        <v>71</v>
      </c>
      <c r="B80" s="81" t="s">
        <v>248</v>
      </c>
      <c r="C80" s="92">
        <v>1.2943235730346464E-8</v>
      </c>
      <c r="D80" s="92">
        <v>6.5948847991050478E-9</v>
      </c>
      <c r="E80" s="92">
        <v>2.3730365452815785E-8</v>
      </c>
      <c r="F80" s="92">
        <v>6.0499695275306749E-9</v>
      </c>
      <c r="G80" s="92">
        <v>1.0028862565509775E-8</v>
      </c>
      <c r="H80" s="92">
        <v>2.3583027991256657E-8</v>
      </c>
      <c r="I80" s="92">
        <v>1.894181848977072E-9</v>
      </c>
      <c r="J80" s="92">
        <v>1.0628832566999252E-8</v>
      </c>
      <c r="K80" s="92">
        <v>8.6784113234797504E-9</v>
      </c>
      <c r="L80" s="92">
        <v>5.5254978473582744E-9</v>
      </c>
      <c r="M80" s="92">
        <v>8.0888896634566413E-9</v>
      </c>
      <c r="N80" s="92">
        <v>1.2658791313514079E-8</v>
      </c>
      <c r="O80" s="92">
        <v>9.6469301397521143E-9</v>
      </c>
      <c r="P80" s="92">
        <v>1.6440778320020188E-8</v>
      </c>
      <c r="Q80" s="92">
        <v>7.2979222147018386E-9</v>
      </c>
      <c r="R80" s="92">
        <v>1.9313485844016522E-8</v>
      </c>
      <c r="S80" s="92">
        <v>8.6837612903696575E-9</v>
      </c>
      <c r="T80" s="92">
        <v>1.1153390504673208E-8</v>
      </c>
      <c r="U80" s="92">
        <v>6.1982731988977303E-9</v>
      </c>
      <c r="V80" s="92">
        <v>1.1742640540535295E-8</v>
      </c>
      <c r="W80" s="92">
        <v>6.0829253916808419E-9</v>
      </c>
      <c r="X80" s="92">
        <v>9.7679699253361704E-9</v>
      </c>
      <c r="Y80" s="92">
        <v>8.2704576850613259E-9</v>
      </c>
      <c r="Z80" s="92">
        <v>7.4960281554125054E-9</v>
      </c>
      <c r="AA80" s="92">
        <v>4.3471245371822375E-9</v>
      </c>
      <c r="AB80" s="92">
        <v>8.3548236037130543E-9</v>
      </c>
      <c r="AC80" s="92">
        <v>9.5136466742985718E-9</v>
      </c>
      <c r="AD80" s="92">
        <v>2.037397314601978E-8</v>
      </c>
      <c r="AE80" s="92">
        <v>4.5133248977843643E-9</v>
      </c>
      <c r="AF80" s="92">
        <v>1.387948758094331E-8</v>
      </c>
      <c r="AG80" s="92">
        <v>2.2609275738812834E-8</v>
      </c>
      <c r="AH80" s="92">
        <v>1.0574538654655071E-8</v>
      </c>
      <c r="AI80" s="92">
        <v>1.2532190514700575E-8</v>
      </c>
      <c r="AJ80" s="92">
        <v>2.0439891173890677E-8</v>
      </c>
      <c r="AK80" s="92">
        <v>2.1103903997552413E-8</v>
      </c>
      <c r="AL80" s="92">
        <v>1.2703927005041051E-8</v>
      </c>
      <c r="AM80" s="92">
        <v>1.2871786136704648E-8</v>
      </c>
      <c r="AN80" s="92">
        <v>1.2214366975691857E-8</v>
      </c>
      <c r="AO80" s="92">
        <v>1.4785742072920218E-7</v>
      </c>
      <c r="AP80" s="92">
        <v>2.9389211381530861E-8</v>
      </c>
      <c r="AQ80" s="92">
        <v>3.0818288860814363E-8</v>
      </c>
      <c r="AR80" s="92">
        <v>7.2435257385560096E-9</v>
      </c>
      <c r="AS80" s="92">
        <v>1.0456801527403554E-8</v>
      </c>
      <c r="AT80" s="92">
        <v>6.3340967988184727E-9</v>
      </c>
      <c r="AU80" s="92">
        <v>1.7682373179708137E-8</v>
      </c>
      <c r="AV80" s="92">
        <v>8.3513107655918057E-9</v>
      </c>
      <c r="AW80" s="92">
        <v>1.7719531531032538E-8</v>
      </c>
      <c r="AX80" s="92">
        <v>1.2882139807902688E-7</v>
      </c>
      <c r="AY80" s="92">
        <v>3.5784456367622316E-8</v>
      </c>
      <c r="AZ80" s="92">
        <v>1.4524910233506225E-8</v>
      </c>
      <c r="BA80" s="92">
        <v>2.3911849230451464E-8</v>
      </c>
      <c r="BB80" s="92">
        <v>7.0966131317243945E-9</v>
      </c>
      <c r="BC80" s="92">
        <v>1.3717963955348285E-8</v>
      </c>
      <c r="BD80" s="92">
        <v>1.0937468317292931E-9</v>
      </c>
      <c r="BE80" s="92">
        <v>2.6866494693150817E-8</v>
      </c>
      <c r="BF80" s="92">
        <v>4.2045432913397809E-8</v>
      </c>
      <c r="BG80" s="92">
        <v>2.1270673624949002E-8</v>
      </c>
      <c r="BH80" s="92">
        <v>1.1671489356899044E-8</v>
      </c>
      <c r="BI80" s="92">
        <v>8.9748221842614269E-9</v>
      </c>
      <c r="BJ80" s="92">
        <v>2.1590811904809674E-8</v>
      </c>
      <c r="BK80" s="92">
        <v>1.7441184737004551E-8</v>
      </c>
      <c r="BL80" s="92">
        <v>8.2137968680866157E-9</v>
      </c>
      <c r="BM80" s="92">
        <v>1.6714521206885806E-8</v>
      </c>
      <c r="BN80" s="92">
        <v>1.8223022911200975E-8</v>
      </c>
      <c r="BO80" s="92">
        <v>7.5899940230596583E-9</v>
      </c>
      <c r="BP80" s="92">
        <v>9.539561015083437E-9</v>
      </c>
      <c r="BQ80" s="92">
        <v>1.6149244320736642E-8</v>
      </c>
      <c r="BR80" s="92">
        <v>5.6827592798463784E-6</v>
      </c>
      <c r="BS80" s="92">
        <v>1.2636786417771936E-5</v>
      </c>
      <c r="BT80" s="92">
        <v>1.1579543380160065E-8</v>
      </c>
      <c r="BU80" s="92">
        <v>4.8450035040850596E-9</v>
      </c>
      <c r="BV80" s="92">
        <v>4.1126954466977637E-2</v>
      </c>
      <c r="BW80" s="92">
        <v>9.7770063438980673E-9</v>
      </c>
      <c r="BX80" s="92">
        <v>3.0447827457085273E-8</v>
      </c>
      <c r="BY80" s="92">
        <v>9.1611366493256822E-9</v>
      </c>
      <c r="BZ80" s="92">
        <v>1.7295583124221284E-8</v>
      </c>
      <c r="CA80" s="92">
        <v>1.300584631203381E-8</v>
      </c>
      <c r="CB80" s="92">
        <v>8.3147404646335177E-9</v>
      </c>
      <c r="CC80" s="92">
        <v>6.5569478405078497E-9</v>
      </c>
      <c r="CD80" s="92">
        <v>0</v>
      </c>
      <c r="CE80" s="92">
        <v>0</v>
      </c>
      <c r="CF80" s="92">
        <v>0</v>
      </c>
      <c r="CG80" s="92">
        <v>4.1146550622632901E-2</v>
      </c>
      <c r="CH80" s="84" t="s">
        <v>328</v>
      </c>
    </row>
    <row r="81" spans="1:86" s="18" customFormat="1">
      <c r="A81" s="51" t="s">
        <v>72</v>
      </c>
      <c r="B81" s="81" t="s">
        <v>249</v>
      </c>
      <c r="C81" s="92">
        <v>2.0216644872744947E-5</v>
      </c>
      <c r="D81" s="92">
        <v>1.7800213784652493E-5</v>
      </c>
      <c r="E81" s="92">
        <v>1.8809822935401293E-5</v>
      </c>
      <c r="F81" s="92">
        <v>1.4239566239470248E-5</v>
      </c>
      <c r="G81" s="92">
        <v>1.6747793899798262E-5</v>
      </c>
      <c r="H81" s="92">
        <v>4.0554190834876898E-5</v>
      </c>
      <c r="I81" s="92">
        <v>3.7265585270964739E-5</v>
      </c>
      <c r="J81" s="92">
        <v>9.4813304176146654E-6</v>
      </c>
      <c r="K81" s="92">
        <v>1.1627380430155667E-5</v>
      </c>
      <c r="L81" s="92">
        <v>1.2492469307157348E-5</v>
      </c>
      <c r="M81" s="92">
        <v>1.4256790318531459E-5</v>
      </c>
      <c r="N81" s="92">
        <v>1.9443081178366685E-5</v>
      </c>
      <c r="O81" s="92">
        <v>7.9815797528584461E-6</v>
      </c>
      <c r="P81" s="92">
        <v>2.1534912614666145E-6</v>
      </c>
      <c r="Q81" s="92">
        <v>1.2276586848288127E-5</v>
      </c>
      <c r="R81" s="92">
        <v>2.5570014241615483E-5</v>
      </c>
      <c r="S81" s="92">
        <v>7.735478061469046E-6</v>
      </c>
      <c r="T81" s="92">
        <v>1.9825570013880485E-5</v>
      </c>
      <c r="U81" s="92">
        <v>7.1101313879358803E-6</v>
      </c>
      <c r="V81" s="92">
        <v>1.3409729181543812E-5</v>
      </c>
      <c r="W81" s="92">
        <v>2.685658890558966E-5</v>
      </c>
      <c r="X81" s="92">
        <v>1.3319173438113417E-5</v>
      </c>
      <c r="Y81" s="92">
        <v>1.3930200412214814E-5</v>
      </c>
      <c r="Z81" s="92">
        <v>4.1917511890232859E-6</v>
      </c>
      <c r="AA81" s="92">
        <v>6.6070772254469459E-6</v>
      </c>
      <c r="AB81" s="92">
        <v>1.7695295663741177E-5</v>
      </c>
      <c r="AC81" s="92">
        <v>2.0481995371009976E-5</v>
      </c>
      <c r="AD81" s="92">
        <v>8.6813691298612467E-6</v>
      </c>
      <c r="AE81" s="92">
        <v>7.391584788048186E-6</v>
      </c>
      <c r="AF81" s="92">
        <v>6.1341617171438385E-6</v>
      </c>
      <c r="AG81" s="92">
        <v>1.0375584190121941E-5</v>
      </c>
      <c r="AH81" s="92">
        <v>9.912983528524256E-6</v>
      </c>
      <c r="AI81" s="92">
        <v>7.7364221784212658E-6</v>
      </c>
      <c r="AJ81" s="92">
        <v>9.8823568021343227E-6</v>
      </c>
      <c r="AK81" s="92">
        <v>2.9111504278862144E-5</v>
      </c>
      <c r="AL81" s="92">
        <v>2.3251815643023128E-5</v>
      </c>
      <c r="AM81" s="92">
        <v>2.4421497286977393E-5</v>
      </c>
      <c r="AN81" s="92">
        <v>1.7312972586498852E-5</v>
      </c>
      <c r="AO81" s="92">
        <v>1.751341532952992E-5</v>
      </c>
      <c r="AP81" s="92">
        <v>2.0001409496968951E-5</v>
      </c>
      <c r="AQ81" s="92">
        <v>1.6014786464358596E-5</v>
      </c>
      <c r="AR81" s="92">
        <v>6.9740926525362827E-5</v>
      </c>
      <c r="AS81" s="92">
        <v>1.7416517918311283E-5</v>
      </c>
      <c r="AT81" s="92">
        <v>1.0471359180711895E-5</v>
      </c>
      <c r="AU81" s="92">
        <v>2.4820034691519712E-3</v>
      </c>
      <c r="AV81" s="92">
        <v>1.0253120051373099E-3</v>
      </c>
      <c r="AW81" s="92">
        <v>1.2069324962496184E-3</v>
      </c>
      <c r="AX81" s="92">
        <v>5.6401458271754919E-5</v>
      </c>
      <c r="AY81" s="92">
        <v>1.2393125803456201E-5</v>
      </c>
      <c r="AZ81" s="92">
        <v>1.7521859397881767E-5</v>
      </c>
      <c r="BA81" s="92">
        <v>1.4223400928096247E-5</v>
      </c>
      <c r="BB81" s="92">
        <v>7.6150810712264701E-6</v>
      </c>
      <c r="BC81" s="92">
        <v>7.2085244483666622E-6</v>
      </c>
      <c r="BD81" s="92">
        <v>1.7997380476767689E-6</v>
      </c>
      <c r="BE81" s="92">
        <v>2.0875114783106159E-5</v>
      </c>
      <c r="BF81" s="92">
        <v>2.0429448214274707E-5</v>
      </c>
      <c r="BG81" s="92">
        <v>3.6761241888557682E-5</v>
      </c>
      <c r="BH81" s="92">
        <v>2.5304937580376764E-5</v>
      </c>
      <c r="BI81" s="92">
        <v>3.1985103763876153E-4</v>
      </c>
      <c r="BJ81" s="92">
        <v>2.4264585819343566E-5</v>
      </c>
      <c r="BK81" s="92">
        <v>1.1959896541279499E-5</v>
      </c>
      <c r="BL81" s="92">
        <v>1.6494137984319627E-5</v>
      </c>
      <c r="BM81" s="92">
        <v>2.4644489803251623E-6</v>
      </c>
      <c r="BN81" s="92">
        <v>2.4003076399052256E-4</v>
      </c>
      <c r="BO81" s="92">
        <v>5.8732875972202793E-6</v>
      </c>
      <c r="BP81" s="92">
        <v>1.2506671917085813E-5</v>
      </c>
      <c r="BQ81" s="92">
        <v>3.0722478602752775E-5</v>
      </c>
      <c r="BR81" s="92">
        <v>8.1578610736370179E-5</v>
      </c>
      <c r="BS81" s="92">
        <v>7.0935095741776863E-5</v>
      </c>
      <c r="BT81" s="92">
        <v>8.3084025011476061E-6</v>
      </c>
      <c r="BU81" s="92">
        <v>9.6625415870074899E-6</v>
      </c>
      <c r="BV81" s="92">
        <v>7.4168037822992417E-6</v>
      </c>
      <c r="BW81" s="92">
        <v>0.11368105755941381</v>
      </c>
      <c r="BX81" s="92">
        <v>1.5609494548743113E-5</v>
      </c>
      <c r="BY81" s="92">
        <v>3.1255382875649782E-5</v>
      </c>
      <c r="BZ81" s="92">
        <v>2.0337285394361852E-5</v>
      </c>
      <c r="CA81" s="92">
        <v>3.0731103511606015E-3</v>
      </c>
      <c r="CB81" s="92">
        <v>7.638851179660467E-6</v>
      </c>
      <c r="CC81" s="92">
        <v>2.0373906791895285E-5</v>
      </c>
      <c r="CD81" s="92">
        <v>0</v>
      </c>
      <c r="CE81" s="92">
        <v>0</v>
      </c>
      <c r="CF81" s="92">
        <v>0</v>
      </c>
      <c r="CG81" s="92">
        <v>0.1233636836952474</v>
      </c>
      <c r="CH81" s="84" t="s">
        <v>329</v>
      </c>
    </row>
    <row r="82" spans="1:86" s="18" customFormat="1">
      <c r="A82" s="51" t="s">
        <v>73</v>
      </c>
      <c r="B82" s="81" t="s">
        <v>250</v>
      </c>
      <c r="C82" s="92">
        <v>1.0821431125981213E-7</v>
      </c>
      <c r="D82" s="92">
        <v>3.6382093572185408E-8</v>
      </c>
      <c r="E82" s="92">
        <v>6.1688310022571683E-8</v>
      </c>
      <c r="F82" s="92">
        <v>3.1054596526207975E-8</v>
      </c>
      <c r="G82" s="92">
        <v>4.7694465326352831E-8</v>
      </c>
      <c r="H82" s="92">
        <v>1.6348147627037936E-7</v>
      </c>
      <c r="I82" s="92">
        <v>1.0438451421040266E-8</v>
      </c>
      <c r="J82" s="92">
        <v>2.4745093500059851E-8</v>
      </c>
      <c r="K82" s="92">
        <v>2.3053271275002102E-8</v>
      </c>
      <c r="L82" s="92">
        <v>1.7714617955901153E-8</v>
      </c>
      <c r="M82" s="92">
        <v>3.03240429591851E-8</v>
      </c>
      <c r="N82" s="92">
        <v>3.8406787897605376E-8</v>
      </c>
      <c r="O82" s="92">
        <v>3.3665848055654885E-8</v>
      </c>
      <c r="P82" s="92">
        <v>1.9047372438125077E-7</v>
      </c>
      <c r="Q82" s="92">
        <v>2.748348433449437E-8</v>
      </c>
      <c r="R82" s="92">
        <v>4.2134577640242301E-8</v>
      </c>
      <c r="S82" s="92">
        <v>2.4572713989026979E-8</v>
      </c>
      <c r="T82" s="92">
        <v>3.9854482356252074E-8</v>
      </c>
      <c r="U82" s="92">
        <v>3.2580590805700063E-8</v>
      </c>
      <c r="V82" s="92">
        <v>3.4562216729475605E-8</v>
      </c>
      <c r="W82" s="92">
        <v>1.6210777880722406E-8</v>
      </c>
      <c r="X82" s="92">
        <v>2.6185376080401419E-8</v>
      </c>
      <c r="Y82" s="92">
        <v>2.6158233628920749E-8</v>
      </c>
      <c r="Z82" s="92">
        <v>1.6604494639478267E-8</v>
      </c>
      <c r="AA82" s="92">
        <v>1.8425797348761982E-8</v>
      </c>
      <c r="AB82" s="92">
        <v>2.9106708928906745E-8</v>
      </c>
      <c r="AC82" s="92">
        <v>3.0832960302457879E-8</v>
      </c>
      <c r="AD82" s="92">
        <v>5.9746746325615602E-8</v>
      </c>
      <c r="AE82" s="92">
        <v>2.4141034498605725E-8</v>
      </c>
      <c r="AF82" s="92">
        <v>5.4250593808225438E-8</v>
      </c>
      <c r="AG82" s="92">
        <v>1.9261131278365021E-7</v>
      </c>
      <c r="AH82" s="92">
        <v>3.8493135138668028E-8</v>
      </c>
      <c r="AI82" s="92">
        <v>4.9430536425571196E-8</v>
      </c>
      <c r="AJ82" s="92">
        <v>7.526592836879854E-8</v>
      </c>
      <c r="AK82" s="92">
        <v>5.5180142732098055E-8</v>
      </c>
      <c r="AL82" s="92">
        <v>4.2554110212426473E-8</v>
      </c>
      <c r="AM82" s="92">
        <v>4.3258033059741621E-8</v>
      </c>
      <c r="AN82" s="92">
        <v>6.4328944241676236E-8</v>
      </c>
      <c r="AO82" s="92">
        <v>1.5565684815280549E-6</v>
      </c>
      <c r="AP82" s="92">
        <v>1.8828490589946492E-7</v>
      </c>
      <c r="AQ82" s="92">
        <v>7.9154245701256616E-8</v>
      </c>
      <c r="AR82" s="92">
        <v>3.620964618439285E-8</v>
      </c>
      <c r="AS82" s="92">
        <v>6.5061562655104496E-8</v>
      </c>
      <c r="AT82" s="92">
        <v>3.1295798985647162E-8</v>
      </c>
      <c r="AU82" s="92">
        <v>7.0832373957647375E-8</v>
      </c>
      <c r="AV82" s="92">
        <v>5.7857593496326791E-8</v>
      </c>
      <c r="AW82" s="92">
        <v>6.5115814529383084E-8</v>
      </c>
      <c r="AX82" s="92">
        <v>1.3954802763736676E-6</v>
      </c>
      <c r="AY82" s="92">
        <v>9.9895881747576815E-8</v>
      </c>
      <c r="AZ82" s="92">
        <v>9.8874846523763658E-8</v>
      </c>
      <c r="BA82" s="92">
        <v>7.2909052322437793E-8</v>
      </c>
      <c r="BB82" s="92">
        <v>4.2568449480388127E-8</v>
      </c>
      <c r="BC82" s="92">
        <v>4.9496665397612193E-8</v>
      </c>
      <c r="BD82" s="92">
        <v>7.4316763258928933E-9</v>
      </c>
      <c r="BE82" s="92">
        <v>1.1159238943772838E-7</v>
      </c>
      <c r="BF82" s="92">
        <v>4.6826203382124863E-7</v>
      </c>
      <c r="BG82" s="92">
        <v>8.0604232236492862E-8</v>
      </c>
      <c r="BH82" s="92">
        <v>3.8574928680126529E-6</v>
      </c>
      <c r="BI82" s="92">
        <v>4.40610466370455E-8</v>
      </c>
      <c r="BJ82" s="92">
        <v>1.1081820136618081E-7</v>
      </c>
      <c r="BK82" s="92">
        <v>7.2016806646730288E-8</v>
      </c>
      <c r="BL82" s="92">
        <v>3.7399202958280939E-8</v>
      </c>
      <c r="BM82" s="92">
        <v>2.7379228970728636E-8</v>
      </c>
      <c r="BN82" s="92">
        <v>9.3256032769250648E-8</v>
      </c>
      <c r="BO82" s="92">
        <v>2.7130698770175133E-8</v>
      </c>
      <c r="BP82" s="92">
        <v>3.6920510972455531E-8</v>
      </c>
      <c r="BQ82" s="92">
        <v>6.9431588987654773E-8</v>
      </c>
      <c r="BR82" s="92">
        <v>6.7918646787186644E-5</v>
      </c>
      <c r="BS82" s="92">
        <v>1.624362404121044E-5</v>
      </c>
      <c r="BT82" s="92">
        <v>6.0381463745110285E-7</v>
      </c>
      <c r="BU82" s="92">
        <v>2.7214170505323934E-8</v>
      </c>
      <c r="BV82" s="92">
        <v>1.9833802350234949E-6</v>
      </c>
      <c r="BW82" s="92">
        <v>5.7415882322077401E-8</v>
      </c>
      <c r="BX82" s="92">
        <v>2.7690647637700159E-2</v>
      </c>
      <c r="BY82" s="92">
        <v>5.0384893881035688E-8</v>
      </c>
      <c r="BZ82" s="92">
        <v>5.2936410568433421E-7</v>
      </c>
      <c r="CA82" s="92">
        <v>1.0066971976183035E-7</v>
      </c>
      <c r="CB82" s="92">
        <v>3.1428567805858451E-8</v>
      </c>
      <c r="CC82" s="92">
        <v>6.6688017936178073E-8</v>
      </c>
      <c r="CD82" s="92">
        <v>0</v>
      </c>
      <c r="CE82" s="92">
        <v>0</v>
      </c>
      <c r="CF82" s="92">
        <v>0</v>
      </c>
      <c r="CG82" s="92">
        <v>2.7789094980894311E-2</v>
      </c>
      <c r="CH82" s="84" t="s">
        <v>330</v>
      </c>
    </row>
    <row r="83" spans="1:86" s="18" customFormat="1">
      <c r="A83" s="51" t="s">
        <v>74</v>
      </c>
      <c r="B83" s="81" t="s">
        <v>251</v>
      </c>
      <c r="C83" s="92">
        <v>0</v>
      </c>
      <c r="D83" s="92">
        <v>0</v>
      </c>
      <c r="E83" s="92">
        <v>0</v>
      </c>
      <c r="F83" s="92">
        <v>0</v>
      </c>
      <c r="G83" s="92">
        <v>0</v>
      </c>
      <c r="H83" s="92">
        <v>0</v>
      </c>
      <c r="I83" s="92">
        <v>0</v>
      </c>
      <c r="J83" s="92">
        <v>0</v>
      </c>
      <c r="K83" s="92">
        <v>0</v>
      </c>
      <c r="L83" s="92">
        <v>0</v>
      </c>
      <c r="M83" s="92">
        <v>0</v>
      </c>
      <c r="N83" s="92">
        <v>0</v>
      </c>
      <c r="O83" s="92">
        <v>0</v>
      </c>
      <c r="P83" s="92">
        <v>0</v>
      </c>
      <c r="Q83" s="92">
        <v>0</v>
      </c>
      <c r="R83" s="92">
        <v>0</v>
      </c>
      <c r="S83" s="92">
        <v>0</v>
      </c>
      <c r="T83" s="92">
        <v>0</v>
      </c>
      <c r="U83" s="92">
        <v>0</v>
      </c>
      <c r="V83" s="92">
        <v>0</v>
      </c>
      <c r="W83" s="92">
        <v>0</v>
      </c>
      <c r="X83" s="92">
        <v>0</v>
      </c>
      <c r="Y83" s="92">
        <v>0</v>
      </c>
      <c r="Z83" s="92">
        <v>0</v>
      </c>
      <c r="AA83" s="92">
        <v>0</v>
      </c>
      <c r="AB83" s="92">
        <v>0</v>
      </c>
      <c r="AC83" s="92">
        <v>0</v>
      </c>
      <c r="AD83" s="92">
        <v>0</v>
      </c>
      <c r="AE83" s="92">
        <v>0</v>
      </c>
      <c r="AF83" s="92">
        <v>0</v>
      </c>
      <c r="AG83" s="92">
        <v>0</v>
      </c>
      <c r="AH83" s="92">
        <v>0</v>
      </c>
      <c r="AI83" s="92">
        <v>0</v>
      </c>
      <c r="AJ83" s="92">
        <v>0</v>
      </c>
      <c r="AK83" s="92">
        <v>0</v>
      </c>
      <c r="AL83" s="92">
        <v>0</v>
      </c>
      <c r="AM83" s="92">
        <v>0</v>
      </c>
      <c r="AN83" s="92">
        <v>0</v>
      </c>
      <c r="AO83" s="92">
        <v>0</v>
      </c>
      <c r="AP83" s="92">
        <v>0</v>
      </c>
      <c r="AQ83" s="92">
        <v>0</v>
      </c>
      <c r="AR83" s="92">
        <v>0</v>
      </c>
      <c r="AS83" s="92">
        <v>0</v>
      </c>
      <c r="AT83" s="92">
        <v>0</v>
      </c>
      <c r="AU83" s="92">
        <v>0</v>
      </c>
      <c r="AV83" s="92">
        <v>0</v>
      </c>
      <c r="AW83" s="92">
        <v>0</v>
      </c>
      <c r="AX83" s="92">
        <v>0</v>
      </c>
      <c r="AY83" s="92">
        <v>0</v>
      </c>
      <c r="AZ83" s="92">
        <v>0</v>
      </c>
      <c r="BA83" s="92">
        <v>0</v>
      </c>
      <c r="BB83" s="92">
        <v>0</v>
      </c>
      <c r="BC83" s="92">
        <v>0</v>
      </c>
      <c r="BD83" s="92">
        <v>0</v>
      </c>
      <c r="BE83" s="92">
        <v>0</v>
      </c>
      <c r="BF83" s="92">
        <v>0</v>
      </c>
      <c r="BG83" s="92">
        <v>0</v>
      </c>
      <c r="BH83" s="92">
        <v>0</v>
      </c>
      <c r="BI83" s="92">
        <v>0</v>
      </c>
      <c r="BJ83" s="92">
        <v>0</v>
      </c>
      <c r="BK83" s="92">
        <v>0</v>
      </c>
      <c r="BL83" s="92">
        <v>0</v>
      </c>
      <c r="BM83" s="92">
        <v>0</v>
      </c>
      <c r="BN83" s="92">
        <v>0</v>
      </c>
      <c r="BO83" s="92">
        <v>0</v>
      </c>
      <c r="BP83" s="92">
        <v>0</v>
      </c>
      <c r="BQ83" s="92">
        <v>0</v>
      </c>
      <c r="BR83" s="92">
        <v>0</v>
      </c>
      <c r="BS83" s="92">
        <v>0</v>
      </c>
      <c r="BT83" s="92">
        <v>0</v>
      </c>
      <c r="BU83" s="92">
        <v>0</v>
      </c>
      <c r="BV83" s="92">
        <v>0</v>
      </c>
      <c r="BW83" s="92">
        <v>0</v>
      </c>
      <c r="BX83" s="92">
        <v>0</v>
      </c>
      <c r="BY83" s="92">
        <v>3.6841705392982406E-2</v>
      </c>
      <c r="BZ83" s="92">
        <v>0</v>
      </c>
      <c r="CA83" s="92">
        <v>0</v>
      </c>
      <c r="CB83" s="92">
        <v>0</v>
      </c>
      <c r="CC83" s="92">
        <v>0</v>
      </c>
      <c r="CD83" s="92">
        <v>0</v>
      </c>
      <c r="CE83" s="92">
        <v>0</v>
      </c>
      <c r="CF83" s="92">
        <v>0</v>
      </c>
      <c r="CG83" s="92">
        <v>3.6841705392982406E-2</v>
      </c>
      <c r="CH83" s="84" t="s">
        <v>331</v>
      </c>
    </row>
    <row r="84" spans="1:86" s="18" customFormat="1">
      <c r="A84" s="51" t="s">
        <v>75</v>
      </c>
      <c r="B84" s="81" t="s">
        <v>252</v>
      </c>
      <c r="C84" s="92">
        <v>2.3273641029212509E-5</v>
      </c>
      <c r="D84" s="92">
        <v>1.7883031230201156E-5</v>
      </c>
      <c r="E84" s="92">
        <v>1.505964847748841E-5</v>
      </c>
      <c r="F84" s="92">
        <v>1.4670033502937941E-5</v>
      </c>
      <c r="G84" s="92">
        <v>2.8775132253448093E-5</v>
      </c>
      <c r="H84" s="92">
        <v>9.9760701609392417E-5</v>
      </c>
      <c r="I84" s="92">
        <v>6.7949128341154393E-6</v>
      </c>
      <c r="J84" s="92">
        <v>1.0031168791669763E-5</v>
      </c>
      <c r="K84" s="92">
        <v>1.0010111935216964E-5</v>
      </c>
      <c r="L84" s="92">
        <v>1.6972391214219002E-5</v>
      </c>
      <c r="M84" s="92">
        <v>1.5337129240816304E-5</v>
      </c>
      <c r="N84" s="92">
        <v>1.6464370017247545E-5</v>
      </c>
      <c r="O84" s="92">
        <v>1.4717473158929094E-5</v>
      </c>
      <c r="P84" s="92">
        <v>5.4823566522002226E-6</v>
      </c>
      <c r="Q84" s="92">
        <v>1.6137778317163243E-5</v>
      </c>
      <c r="R84" s="92">
        <v>4.0313651295744853E-5</v>
      </c>
      <c r="S84" s="92">
        <v>9.5991864767077028E-6</v>
      </c>
      <c r="T84" s="92">
        <v>2.3843486448021596E-5</v>
      </c>
      <c r="U84" s="92">
        <v>1.0228622206237046E-5</v>
      </c>
      <c r="V84" s="92">
        <v>1.4402037360432953E-5</v>
      </c>
      <c r="W84" s="92">
        <v>8.2357071171523093E-6</v>
      </c>
      <c r="X84" s="92">
        <v>1.3617375886140236E-5</v>
      </c>
      <c r="Y84" s="92">
        <v>1.1477819764846007E-5</v>
      </c>
      <c r="Z84" s="92">
        <v>5.4663602457381634E-6</v>
      </c>
      <c r="AA84" s="92">
        <v>1.1961219817691323E-5</v>
      </c>
      <c r="AB84" s="92">
        <v>1.8748437800129205E-5</v>
      </c>
      <c r="AC84" s="92">
        <v>2.3535595625148532E-5</v>
      </c>
      <c r="AD84" s="92">
        <v>1.5579610162100852E-5</v>
      </c>
      <c r="AE84" s="92">
        <v>1.3257842119356465E-5</v>
      </c>
      <c r="AF84" s="92">
        <v>1.2659026499675264E-5</v>
      </c>
      <c r="AG84" s="92">
        <v>2.2070204085191533E-5</v>
      </c>
      <c r="AH84" s="92">
        <v>1.7952476663278171E-5</v>
      </c>
      <c r="AI84" s="92">
        <v>1.4950060170907518E-5</v>
      </c>
      <c r="AJ84" s="92">
        <v>1.5173099590932821E-5</v>
      </c>
      <c r="AK84" s="92">
        <v>4.7258555605017493E-5</v>
      </c>
      <c r="AL84" s="92">
        <v>6.3548374585068146E-5</v>
      </c>
      <c r="AM84" s="92">
        <v>3.0728100116451629E-5</v>
      </c>
      <c r="AN84" s="92">
        <v>2.2845852464456645E-5</v>
      </c>
      <c r="AO84" s="92">
        <v>6.9547365003043595E-5</v>
      </c>
      <c r="AP84" s="92">
        <v>1.7716348550021396E-5</v>
      </c>
      <c r="AQ84" s="92">
        <v>2.5839251920156903E-5</v>
      </c>
      <c r="AR84" s="92">
        <v>2.2745282136500567E-5</v>
      </c>
      <c r="AS84" s="92">
        <v>3.5202378067091092E-4</v>
      </c>
      <c r="AT84" s="92">
        <v>8.3331355124812605E-5</v>
      </c>
      <c r="AU84" s="92">
        <v>1.3088194621897935E-4</v>
      </c>
      <c r="AV84" s="92">
        <v>7.4598978816677812E-4</v>
      </c>
      <c r="AW84" s="92">
        <v>3.0015786311544876E-3</v>
      </c>
      <c r="AX84" s="92">
        <v>1.275638757203929E-4</v>
      </c>
      <c r="AY84" s="92">
        <v>2.9200114230817088E-5</v>
      </c>
      <c r="AZ84" s="92">
        <v>4.1037672387275361E-5</v>
      </c>
      <c r="BA84" s="92">
        <v>5.3483037041049579E-5</v>
      </c>
      <c r="BB84" s="92">
        <v>2.6365284331382392E-5</v>
      </c>
      <c r="BC84" s="92">
        <v>2.0190054227887725E-5</v>
      </c>
      <c r="BD84" s="92">
        <v>4.2167619205414268E-6</v>
      </c>
      <c r="BE84" s="92">
        <v>3.4993494764078389E-5</v>
      </c>
      <c r="BF84" s="92">
        <v>5.3801905671519492E-5</v>
      </c>
      <c r="BG84" s="92">
        <v>4.1719789951533635E-5</v>
      </c>
      <c r="BH84" s="92">
        <v>1.1841712070152898E-5</v>
      </c>
      <c r="BI84" s="92">
        <v>1.2969226994130772E-3</v>
      </c>
      <c r="BJ84" s="92">
        <v>7.6852700253825739E-5</v>
      </c>
      <c r="BK84" s="92">
        <v>1.6463790507209057E-5</v>
      </c>
      <c r="BL84" s="92">
        <v>5.6850101772610819E-5</v>
      </c>
      <c r="BM84" s="92">
        <v>4.5196888385437567E-6</v>
      </c>
      <c r="BN84" s="92">
        <v>9.6792435536742282E-5</v>
      </c>
      <c r="BO84" s="92">
        <v>1.0973686924692732E-5</v>
      </c>
      <c r="BP84" s="92">
        <v>1.9191450130854211E-5</v>
      </c>
      <c r="BQ84" s="92">
        <v>1.790340116040567E-4</v>
      </c>
      <c r="BR84" s="92">
        <v>9.870620841318283E-5</v>
      </c>
      <c r="BS84" s="92">
        <v>4.5547616503286148E-5</v>
      </c>
      <c r="BT84" s="92">
        <v>1.9745831898120396E-5</v>
      </c>
      <c r="BU84" s="92">
        <v>1.4752455869187307E-5</v>
      </c>
      <c r="BV84" s="92">
        <v>3.221802290630654E-5</v>
      </c>
      <c r="BW84" s="92">
        <v>1.5112590596981876E-3</v>
      </c>
      <c r="BX84" s="92">
        <v>6.9043333856217109E-4</v>
      </c>
      <c r="BY84" s="92">
        <v>8.6992153533755882E-5</v>
      </c>
      <c r="BZ84" s="92">
        <v>6.9310535365346232E-2</v>
      </c>
      <c r="CA84" s="92">
        <v>2.7913534877886956E-3</v>
      </c>
      <c r="CB84" s="92">
        <v>2.1876086619279005E-5</v>
      </c>
      <c r="CC84" s="92">
        <v>2.3923108876949527E-5</v>
      </c>
      <c r="CD84" s="92">
        <v>0</v>
      </c>
      <c r="CE84" s="92">
        <v>0</v>
      </c>
      <c r="CF84" s="92">
        <v>0</v>
      </c>
      <c r="CG84" s="92">
        <v>8.2077833334629979E-2</v>
      </c>
      <c r="CH84" s="84" t="s">
        <v>332</v>
      </c>
    </row>
    <row r="85" spans="1:86" s="18" customFormat="1">
      <c r="A85" s="51" t="s">
        <v>76</v>
      </c>
      <c r="B85" s="81" t="s">
        <v>253</v>
      </c>
      <c r="C85" s="92">
        <v>2.8976733267061335E-4</v>
      </c>
      <c r="D85" s="92">
        <v>3.1547919694782038E-4</v>
      </c>
      <c r="E85" s="92">
        <v>1.3120624380668649E-4</v>
      </c>
      <c r="F85" s="92">
        <v>4.9530653708451514E-5</v>
      </c>
      <c r="G85" s="92">
        <v>1.2214338378544007E-4</v>
      </c>
      <c r="H85" s="92">
        <v>1.5602301551250643E-4</v>
      </c>
      <c r="I85" s="92">
        <v>9.708533216686619E-6</v>
      </c>
      <c r="J85" s="92">
        <v>4.0994782730710326E-5</v>
      </c>
      <c r="K85" s="92">
        <v>3.5747257479655518E-5</v>
      </c>
      <c r="L85" s="92">
        <v>4.9246885164731567E-5</v>
      </c>
      <c r="M85" s="92">
        <v>1.0040339010192951E-4</v>
      </c>
      <c r="N85" s="92">
        <v>1.116178835004372E-4</v>
      </c>
      <c r="O85" s="92">
        <v>6.8735609036359348E-5</v>
      </c>
      <c r="P85" s="92">
        <v>9.6327363437370376E-6</v>
      </c>
      <c r="Q85" s="92">
        <v>6.0767634417552932E-5</v>
      </c>
      <c r="R85" s="92">
        <v>2.0683642133582217E-4</v>
      </c>
      <c r="S85" s="92">
        <v>4.0404346501777142E-5</v>
      </c>
      <c r="T85" s="92">
        <v>9.9140605871393816E-5</v>
      </c>
      <c r="U85" s="92">
        <v>3.4020554018800355E-5</v>
      </c>
      <c r="V85" s="92">
        <v>7.2524552567990833E-5</v>
      </c>
      <c r="W85" s="92">
        <v>3.0410047457752485E-5</v>
      </c>
      <c r="X85" s="92">
        <v>5.4076750903086762E-5</v>
      </c>
      <c r="Y85" s="92">
        <v>4.0283786630408876E-5</v>
      </c>
      <c r="Z85" s="92">
        <v>1.6526314880026256E-5</v>
      </c>
      <c r="AA85" s="92">
        <v>5.2999024848115372E-5</v>
      </c>
      <c r="AB85" s="92">
        <v>5.4849687525166521E-5</v>
      </c>
      <c r="AC85" s="92">
        <v>5.0622087739597852E-5</v>
      </c>
      <c r="AD85" s="92">
        <v>4.866273426737683E-5</v>
      </c>
      <c r="AE85" s="92">
        <v>4.2451549384737847E-5</v>
      </c>
      <c r="AF85" s="92">
        <v>2.3067062049588274E-5</v>
      </c>
      <c r="AG85" s="92">
        <v>4.5109084600920221E-5</v>
      </c>
      <c r="AH85" s="92">
        <v>8.5384203890993425E-5</v>
      </c>
      <c r="AI85" s="92">
        <v>6.9157801351487272E-5</v>
      </c>
      <c r="AJ85" s="92">
        <v>8.9503740881840497E-5</v>
      </c>
      <c r="AK85" s="92">
        <v>8.852886679256332E-5</v>
      </c>
      <c r="AL85" s="92">
        <v>1.1992342528952338E-4</v>
      </c>
      <c r="AM85" s="92">
        <v>6.9922917201313759E-5</v>
      </c>
      <c r="AN85" s="92">
        <v>1.1554093134119761E-4</v>
      </c>
      <c r="AO85" s="92">
        <v>9.1728063697048395E-5</v>
      </c>
      <c r="AP85" s="92">
        <v>5.623329015351317E-5</v>
      </c>
      <c r="AQ85" s="92">
        <v>6.1426884615990273E-5</v>
      </c>
      <c r="AR85" s="92">
        <v>1.3707441199631526E-4</v>
      </c>
      <c r="AS85" s="92">
        <v>1.3247183074091426E-4</v>
      </c>
      <c r="AT85" s="92">
        <v>5.6555903925703897E-5</v>
      </c>
      <c r="AU85" s="92">
        <v>1.2777509326315013E-4</v>
      </c>
      <c r="AV85" s="92">
        <v>1.1651332246065475E-4</v>
      </c>
      <c r="AW85" s="92">
        <v>6.1584533908465425E-5</v>
      </c>
      <c r="AX85" s="92">
        <v>5.4481859098813236E-5</v>
      </c>
      <c r="AY85" s="92">
        <v>8.3808473480153638E-5</v>
      </c>
      <c r="AZ85" s="92">
        <v>7.5897533610173824E-5</v>
      </c>
      <c r="BA85" s="92">
        <v>2.0462931270655092E-5</v>
      </c>
      <c r="BB85" s="92">
        <v>9.9496216970312621E-6</v>
      </c>
      <c r="BC85" s="92">
        <v>1.444012677518022E-5</v>
      </c>
      <c r="BD85" s="92">
        <v>2.249040816769196E-5</v>
      </c>
      <c r="BE85" s="92">
        <v>2.060868930719649E-4</v>
      </c>
      <c r="BF85" s="92">
        <v>1.8170565903189817E-4</v>
      </c>
      <c r="BG85" s="92">
        <v>1.1629916191086168E-4</v>
      </c>
      <c r="BH85" s="92">
        <v>3.2521304210391533E-5</v>
      </c>
      <c r="BI85" s="92">
        <v>6.9117774712551335E-5</v>
      </c>
      <c r="BJ85" s="92">
        <v>1.1718826517550996E-4</v>
      </c>
      <c r="BK85" s="92">
        <v>6.1103134914793612E-5</v>
      </c>
      <c r="BL85" s="92">
        <v>4.6698095993578537E-5</v>
      </c>
      <c r="BM85" s="92">
        <v>1.9785057447095435E-5</v>
      </c>
      <c r="BN85" s="92">
        <v>2.5424037515791155E-4</v>
      </c>
      <c r="BO85" s="92">
        <v>3.7598941472888156E-5</v>
      </c>
      <c r="BP85" s="92">
        <v>5.3637196628761865E-5</v>
      </c>
      <c r="BQ85" s="92">
        <v>4.8304104994174112E-5</v>
      </c>
      <c r="BR85" s="92">
        <v>1.2328454062173743E-5</v>
      </c>
      <c r="BS85" s="92">
        <v>1.7297126094313197E-5</v>
      </c>
      <c r="BT85" s="92">
        <v>4.4273104599555344E-5</v>
      </c>
      <c r="BU85" s="92">
        <v>3.1274904049403487E-5</v>
      </c>
      <c r="BV85" s="92">
        <v>1.7192977772289357E-5</v>
      </c>
      <c r="BW85" s="92">
        <v>3.5049711812621239E-5</v>
      </c>
      <c r="BX85" s="92">
        <v>6.919058261521186E-5</v>
      </c>
      <c r="BY85" s="92">
        <v>1.5763173547658877E-4</v>
      </c>
      <c r="BZ85" s="92">
        <v>9.6332685430766465E-5</v>
      </c>
      <c r="CA85" s="92">
        <v>7.0961755609793231E-2</v>
      </c>
      <c r="CB85" s="92">
        <v>2.8213057305177438E-5</v>
      </c>
      <c r="CC85" s="92">
        <v>4.2034502891459687E-5</v>
      </c>
      <c r="CD85" s="92">
        <v>0</v>
      </c>
      <c r="CE85" s="92">
        <v>0</v>
      </c>
      <c r="CF85" s="92">
        <v>0</v>
      </c>
      <c r="CG85" s="92">
        <v>7.6980705741241426E-2</v>
      </c>
      <c r="CH85" s="84" t="s">
        <v>333</v>
      </c>
    </row>
    <row r="86" spans="1:86" s="18" customFormat="1" ht="22.5">
      <c r="A86" s="51" t="s">
        <v>77</v>
      </c>
      <c r="B86" s="81" t="s">
        <v>254</v>
      </c>
      <c r="C86" s="92">
        <v>4.4108221055902883E-5</v>
      </c>
      <c r="D86" s="92">
        <v>4.8831977092718124E-5</v>
      </c>
      <c r="E86" s="92">
        <v>9.2809318985647411E-5</v>
      </c>
      <c r="F86" s="92">
        <v>1.8160327550601561E-4</v>
      </c>
      <c r="G86" s="92">
        <v>7.7831310035122826E-5</v>
      </c>
      <c r="H86" s="92">
        <v>1.0901405959741616E-4</v>
      </c>
      <c r="I86" s="92">
        <v>1.0993193865311067E-4</v>
      </c>
      <c r="J86" s="92">
        <v>6.344748566978384E-5</v>
      </c>
      <c r="K86" s="92">
        <v>5.1168991686016266E-5</v>
      </c>
      <c r="L86" s="92">
        <v>5.3956069465766279E-5</v>
      </c>
      <c r="M86" s="92">
        <v>1.0815158599940205E-4</v>
      </c>
      <c r="N86" s="92">
        <v>1.4343841507689472E-4</v>
      </c>
      <c r="O86" s="92">
        <v>1.0855953541025731E-4</v>
      </c>
      <c r="P86" s="92">
        <v>1.6508080313175318E-5</v>
      </c>
      <c r="Q86" s="92">
        <v>8.1679667707707201E-5</v>
      </c>
      <c r="R86" s="92">
        <v>9.1797089538896658E-5</v>
      </c>
      <c r="S86" s="92">
        <v>6.9641886820600291E-5</v>
      </c>
      <c r="T86" s="92">
        <v>1.3835468201587448E-4</v>
      </c>
      <c r="U86" s="92">
        <v>7.6612483170052163E-5</v>
      </c>
      <c r="V86" s="92">
        <v>7.9331659762058506E-5</v>
      </c>
      <c r="W86" s="92">
        <v>2.2977285707587533E-5</v>
      </c>
      <c r="X86" s="92">
        <v>6.344060635799405E-5</v>
      </c>
      <c r="Y86" s="92">
        <v>5.1644824460522858E-5</v>
      </c>
      <c r="Z86" s="92">
        <v>4.4048843557344896E-5</v>
      </c>
      <c r="AA86" s="92">
        <v>4.6256176711348258E-5</v>
      </c>
      <c r="AB86" s="92">
        <v>5.4162770729642713E-5</v>
      </c>
      <c r="AC86" s="92">
        <v>7.9145640523950382E-5</v>
      </c>
      <c r="AD86" s="92">
        <v>1.4744654150737418E-4</v>
      </c>
      <c r="AE86" s="92">
        <v>1.0158747572372196E-4</v>
      </c>
      <c r="AF86" s="92">
        <v>8.8666293886277762E-5</v>
      </c>
      <c r="AG86" s="92">
        <v>2.2330292633371642E-4</v>
      </c>
      <c r="AH86" s="92">
        <v>9.7794916587731298E-5</v>
      </c>
      <c r="AI86" s="92">
        <v>1.0525321020979317E-4</v>
      </c>
      <c r="AJ86" s="92">
        <v>8.670350173579973E-5</v>
      </c>
      <c r="AK86" s="92">
        <v>6.6645024931587268E-5</v>
      </c>
      <c r="AL86" s="92">
        <v>7.5430646195084978E-5</v>
      </c>
      <c r="AM86" s="92">
        <v>4.962729631661637E-5</v>
      </c>
      <c r="AN86" s="92">
        <v>1.9819765131287668E-4</v>
      </c>
      <c r="AO86" s="92">
        <v>2.0040549641919825E-4</v>
      </c>
      <c r="AP86" s="92">
        <v>1.8784084577228713E-4</v>
      </c>
      <c r="AQ86" s="92">
        <v>1.747134534398794E-4</v>
      </c>
      <c r="AR86" s="92">
        <v>1.1274561528490582E-4</v>
      </c>
      <c r="AS86" s="92">
        <v>9.7790942301807598E-5</v>
      </c>
      <c r="AT86" s="92">
        <v>5.9830030127295591E-5</v>
      </c>
      <c r="AU86" s="92">
        <v>7.7615820426485234E-5</v>
      </c>
      <c r="AV86" s="92">
        <v>7.5536726516360733E-5</v>
      </c>
      <c r="AW86" s="92">
        <v>5.8379924485014608E-5</v>
      </c>
      <c r="AX86" s="92">
        <v>1.4009963533074711E-4</v>
      </c>
      <c r="AY86" s="92">
        <v>1.117706708536956E-4</v>
      </c>
      <c r="AZ86" s="92">
        <v>1.5856229274819432E-4</v>
      </c>
      <c r="BA86" s="92">
        <v>5.2358106988948272E-4</v>
      </c>
      <c r="BB86" s="92">
        <v>1.0321865784706229E-4</v>
      </c>
      <c r="BC86" s="92">
        <v>2.9218888812753004E-4</v>
      </c>
      <c r="BD86" s="92">
        <v>1.0138465205553906E-5</v>
      </c>
      <c r="BE86" s="92">
        <v>6.3820277581088712E-5</v>
      </c>
      <c r="BF86" s="92">
        <v>1.7879855141089717E-4</v>
      </c>
      <c r="BG86" s="92">
        <v>8.9481834695966892E-5</v>
      </c>
      <c r="BH86" s="92">
        <v>4.8382890926179441E-5</v>
      </c>
      <c r="BI86" s="92">
        <v>5.0667578743752942E-5</v>
      </c>
      <c r="BJ86" s="92">
        <v>8.7635136102285756E-5</v>
      </c>
      <c r="BK86" s="92">
        <v>9.5032440736075193E-5</v>
      </c>
      <c r="BL86" s="92">
        <v>1.5069092422121633E-4</v>
      </c>
      <c r="BM86" s="92">
        <v>1.1504461342791289E-5</v>
      </c>
      <c r="BN86" s="92">
        <v>1.2424603539666873E-4</v>
      </c>
      <c r="BO86" s="92">
        <v>4.5471806334848736E-5</v>
      </c>
      <c r="BP86" s="92">
        <v>7.6610876175929702E-5</v>
      </c>
      <c r="BQ86" s="92">
        <v>8.117722689614159E-5</v>
      </c>
      <c r="BR86" s="92">
        <v>9.6945266172151852E-5</v>
      </c>
      <c r="BS86" s="92">
        <v>6.1599736384379043E-5</v>
      </c>
      <c r="BT86" s="92">
        <v>8.8777323775372541E-5</v>
      </c>
      <c r="BU86" s="92">
        <v>4.3226759276515117E-5</v>
      </c>
      <c r="BV86" s="92">
        <v>7.0152848857238585E-5</v>
      </c>
      <c r="BW86" s="92">
        <v>1.2290294573283277E-4</v>
      </c>
      <c r="BX86" s="92">
        <v>2.0457584846791688E-4</v>
      </c>
      <c r="BY86" s="92">
        <v>1.5750323562403154E-4</v>
      </c>
      <c r="BZ86" s="92">
        <v>1.5015498316850107E-4</v>
      </c>
      <c r="CA86" s="92">
        <v>4.1863127071172293E-4</v>
      </c>
      <c r="CB86" s="92">
        <v>5.2589437628605164E-2</v>
      </c>
      <c r="CC86" s="92">
        <v>4.9774931681668143E-5</v>
      </c>
      <c r="CD86" s="92">
        <v>0</v>
      </c>
      <c r="CE86" s="92">
        <v>0</v>
      </c>
      <c r="CF86" s="92">
        <v>0</v>
      </c>
      <c r="CG86" s="92">
        <v>6.0890730720148223E-2</v>
      </c>
      <c r="CH86" s="84" t="s">
        <v>334</v>
      </c>
    </row>
    <row r="87" spans="1:86" s="18" customFormat="1">
      <c r="A87" s="51" t="s">
        <v>78</v>
      </c>
      <c r="B87" s="81" t="s">
        <v>255</v>
      </c>
      <c r="C87" s="92">
        <v>2.2996710751190797E-6</v>
      </c>
      <c r="D87" s="92">
        <v>2.2720446758373196E-6</v>
      </c>
      <c r="E87" s="92">
        <v>1.3254416007444968E-6</v>
      </c>
      <c r="F87" s="92">
        <v>8.1376463127212508E-7</v>
      </c>
      <c r="G87" s="92">
        <v>1.5914530138601451E-6</v>
      </c>
      <c r="H87" s="92">
        <v>3.9551609423260575E-6</v>
      </c>
      <c r="I87" s="92">
        <v>6.4011302880193591E-7</v>
      </c>
      <c r="J87" s="92">
        <v>6.0716398599523745E-7</v>
      </c>
      <c r="K87" s="92">
        <v>6.0442016520509365E-7</v>
      </c>
      <c r="L87" s="92">
        <v>8.666531625299554E-7</v>
      </c>
      <c r="M87" s="92">
        <v>1.1088129687560577E-6</v>
      </c>
      <c r="N87" s="92">
        <v>1.2329151493345446E-6</v>
      </c>
      <c r="O87" s="92">
        <v>9.0568305148713013E-7</v>
      </c>
      <c r="P87" s="92">
        <v>2.6935539192604744E-7</v>
      </c>
      <c r="Q87" s="92">
        <v>8.9989811026474944E-7</v>
      </c>
      <c r="R87" s="92">
        <v>2.439325679737862E-6</v>
      </c>
      <c r="S87" s="92">
        <v>5.7873352016745058E-7</v>
      </c>
      <c r="T87" s="92">
        <v>1.3780505350956531E-6</v>
      </c>
      <c r="U87" s="92">
        <v>5.4839272485303797E-7</v>
      </c>
      <c r="V87" s="92">
        <v>9.7087839462516248E-7</v>
      </c>
      <c r="W87" s="92">
        <v>6.7138601395247227E-7</v>
      </c>
      <c r="X87" s="92">
        <v>8.0923752371433483E-7</v>
      </c>
      <c r="Y87" s="92">
        <v>7.0023671014031594E-7</v>
      </c>
      <c r="Z87" s="92">
        <v>2.9742813597488955E-7</v>
      </c>
      <c r="AA87" s="92">
        <v>6.9247044826267084E-7</v>
      </c>
      <c r="AB87" s="92">
        <v>1.0211407922971504E-6</v>
      </c>
      <c r="AC87" s="92">
        <v>1.162222498936271E-6</v>
      </c>
      <c r="AD87" s="92">
        <v>8.7696863652185348E-7</v>
      </c>
      <c r="AE87" s="92">
        <v>6.6713555554552093E-7</v>
      </c>
      <c r="AF87" s="92">
        <v>5.9310112224433378E-7</v>
      </c>
      <c r="AG87" s="92">
        <v>1.0406595944380209E-6</v>
      </c>
      <c r="AH87" s="92">
        <v>1.0986761394686099E-6</v>
      </c>
      <c r="AI87" s="92">
        <v>9.1631320421250654E-7</v>
      </c>
      <c r="AJ87" s="92">
        <v>1.1433654587453022E-6</v>
      </c>
      <c r="AK87" s="92">
        <v>2.0758048000141481E-6</v>
      </c>
      <c r="AL87" s="92">
        <v>2.642471736627405E-6</v>
      </c>
      <c r="AM87" s="92">
        <v>1.4942332670265991E-6</v>
      </c>
      <c r="AN87" s="92">
        <v>1.4577193635247664E-6</v>
      </c>
      <c r="AO87" s="92">
        <v>2.838480544479647E-6</v>
      </c>
      <c r="AP87" s="92">
        <v>1.1824297857354703E-6</v>
      </c>
      <c r="AQ87" s="92">
        <v>1.1987933848306808E-6</v>
      </c>
      <c r="AR87" s="92">
        <v>2.02457745670209E-6</v>
      </c>
      <c r="AS87" s="92">
        <v>3.6788528918852497E-5</v>
      </c>
      <c r="AT87" s="92">
        <v>8.502842688018799E-6</v>
      </c>
      <c r="AU87" s="92">
        <v>2.754819078593345E-5</v>
      </c>
      <c r="AV87" s="92">
        <v>5.9977558183976002E-5</v>
      </c>
      <c r="AW87" s="92">
        <v>1.1839113932778517E-4</v>
      </c>
      <c r="AX87" s="92">
        <v>5.3070181460805873E-6</v>
      </c>
      <c r="AY87" s="92">
        <v>1.5974695860417316E-6</v>
      </c>
      <c r="AZ87" s="92">
        <v>1.8785751911984422E-6</v>
      </c>
      <c r="BA87" s="92">
        <v>1.9242495837253191E-6</v>
      </c>
      <c r="BB87" s="92">
        <v>9.8119901579041107E-7</v>
      </c>
      <c r="BC87" s="92">
        <v>9.5286498579808921E-7</v>
      </c>
      <c r="BD87" s="92">
        <v>2.5159533429594502E-7</v>
      </c>
      <c r="BE87" s="92">
        <v>2.6702830611521097E-6</v>
      </c>
      <c r="BF87" s="92">
        <v>2.8424423387826086E-6</v>
      </c>
      <c r="BG87" s="92">
        <v>2.3543225721784129E-6</v>
      </c>
      <c r="BH87" s="92">
        <v>7.1866810494291631E-6</v>
      </c>
      <c r="BI87" s="92">
        <v>3.8497137401763247E-5</v>
      </c>
      <c r="BJ87" s="92">
        <v>3.2859586348351572E-6</v>
      </c>
      <c r="BK87" s="92">
        <v>1.1177020539253736E-6</v>
      </c>
      <c r="BL87" s="92">
        <v>1.9842610428040682E-6</v>
      </c>
      <c r="BM87" s="92">
        <v>3.0996767583757482E-7</v>
      </c>
      <c r="BN87" s="92">
        <v>6.3021984873584505E-6</v>
      </c>
      <c r="BO87" s="92">
        <v>6.0647895204983436E-7</v>
      </c>
      <c r="BP87" s="92">
        <v>1.0124349686402068E-6</v>
      </c>
      <c r="BQ87" s="92">
        <v>4.8455054623371946E-6</v>
      </c>
      <c r="BR87" s="92">
        <v>1.9753342714557432E-5</v>
      </c>
      <c r="BS87" s="92">
        <v>5.2254783022059066E-6</v>
      </c>
      <c r="BT87" s="92">
        <v>2.6399734813250478E-5</v>
      </c>
      <c r="BU87" s="92">
        <v>1.0043183359363642E-6</v>
      </c>
      <c r="BV87" s="92">
        <v>1.0995174822505334E-5</v>
      </c>
      <c r="BW87" s="92">
        <v>1.0994653377813847E-3</v>
      </c>
      <c r="BX87" s="92">
        <v>3.9607948941280073E-4</v>
      </c>
      <c r="BY87" s="92">
        <v>3.479774707906858E-6</v>
      </c>
      <c r="BZ87" s="92">
        <v>1.548942306579749E-3</v>
      </c>
      <c r="CA87" s="92">
        <v>4.477136031901515E-4</v>
      </c>
      <c r="CB87" s="92">
        <v>8.9571147462013057E-7</v>
      </c>
      <c r="CC87" s="92">
        <v>4.4358825525173076E-2</v>
      </c>
      <c r="CD87" s="92">
        <v>0</v>
      </c>
      <c r="CE87" s="92">
        <v>0</v>
      </c>
      <c r="CF87" s="92">
        <v>0</v>
      </c>
      <c r="CG87" s="92">
        <v>4.830780918673807E-2</v>
      </c>
      <c r="CH87" s="84" t="s">
        <v>335</v>
      </c>
    </row>
    <row r="88" spans="1:86" s="18" customFormat="1" ht="22.5">
      <c r="A88" s="51" t="s">
        <v>79</v>
      </c>
      <c r="B88" s="81" t="s">
        <v>256</v>
      </c>
      <c r="C88" s="92">
        <v>0</v>
      </c>
      <c r="D88" s="92">
        <v>0</v>
      </c>
      <c r="E88" s="92">
        <v>0</v>
      </c>
      <c r="F88" s="92">
        <v>0</v>
      </c>
      <c r="G88" s="92">
        <v>0</v>
      </c>
      <c r="H88" s="92">
        <v>0</v>
      </c>
      <c r="I88" s="92">
        <v>0</v>
      </c>
      <c r="J88" s="92">
        <v>0</v>
      </c>
      <c r="K88" s="92">
        <v>0</v>
      </c>
      <c r="L88" s="92">
        <v>0</v>
      </c>
      <c r="M88" s="92">
        <v>0</v>
      </c>
      <c r="N88" s="92">
        <v>0</v>
      </c>
      <c r="O88" s="92">
        <v>0</v>
      </c>
      <c r="P88" s="92">
        <v>0</v>
      </c>
      <c r="Q88" s="92">
        <v>0</v>
      </c>
      <c r="R88" s="92">
        <v>0</v>
      </c>
      <c r="S88" s="92">
        <v>0</v>
      </c>
      <c r="T88" s="92">
        <v>0</v>
      </c>
      <c r="U88" s="92">
        <v>0</v>
      </c>
      <c r="V88" s="92">
        <v>0</v>
      </c>
      <c r="W88" s="92">
        <v>0</v>
      </c>
      <c r="X88" s="92">
        <v>0</v>
      </c>
      <c r="Y88" s="92">
        <v>0</v>
      </c>
      <c r="Z88" s="92">
        <v>0</v>
      </c>
      <c r="AA88" s="92">
        <v>0</v>
      </c>
      <c r="AB88" s="92">
        <v>0</v>
      </c>
      <c r="AC88" s="92">
        <v>0</v>
      </c>
      <c r="AD88" s="92">
        <v>0</v>
      </c>
      <c r="AE88" s="92">
        <v>0</v>
      </c>
      <c r="AF88" s="92">
        <v>0</v>
      </c>
      <c r="AG88" s="92">
        <v>0</v>
      </c>
      <c r="AH88" s="92">
        <v>0</v>
      </c>
      <c r="AI88" s="92">
        <v>0</v>
      </c>
      <c r="AJ88" s="92">
        <v>0</v>
      </c>
      <c r="AK88" s="92">
        <v>0</v>
      </c>
      <c r="AL88" s="92">
        <v>0</v>
      </c>
      <c r="AM88" s="92">
        <v>0</v>
      </c>
      <c r="AN88" s="92">
        <v>0</v>
      </c>
      <c r="AO88" s="92">
        <v>0</v>
      </c>
      <c r="AP88" s="92">
        <v>0</v>
      </c>
      <c r="AQ88" s="92">
        <v>0</v>
      </c>
      <c r="AR88" s="92">
        <v>0</v>
      </c>
      <c r="AS88" s="92">
        <v>0</v>
      </c>
      <c r="AT88" s="92">
        <v>0</v>
      </c>
      <c r="AU88" s="92">
        <v>0</v>
      </c>
      <c r="AV88" s="92">
        <v>0</v>
      </c>
      <c r="AW88" s="92">
        <v>0</v>
      </c>
      <c r="AX88" s="92">
        <v>0</v>
      </c>
      <c r="AY88" s="92">
        <v>0</v>
      </c>
      <c r="AZ88" s="92">
        <v>0</v>
      </c>
      <c r="BA88" s="92">
        <v>0</v>
      </c>
      <c r="BB88" s="92">
        <v>0</v>
      </c>
      <c r="BC88" s="92">
        <v>0</v>
      </c>
      <c r="BD88" s="92">
        <v>0</v>
      </c>
      <c r="BE88" s="92">
        <v>0</v>
      </c>
      <c r="BF88" s="92">
        <v>0</v>
      </c>
      <c r="BG88" s="92">
        <v>0</v>
      </c>
      <c r="BH88" s="92">
        <v>0</v>
      </c>
      <c r="BI88" s="92">
        <v>0</v>
      </c>
      <c r="BJ88" s="92">
        <v>0</v>
      </c>
      <c r="BK88" s="92">
        <v>0</v>
      </c>
      <c r="BL88" s="92">
        <v>0</v>
      </c>
      <c r="BM88" s="92">
        <v>0</v>
      </c>
      <c r="BN88" s="92">
        <v>0</v>
      </c>
      <c r="BO88" s="92">
        <v>0</v>
      </c>
      <c r="BP88" s="92">
        <v>0</v>
      </c>
      <c r="BQ88" s="92">
        <v>0</v>
      </c>
      <c r="BR88" s="92">
        <v>0</v>
      </c>
      <c r="BS88" s="92">
        <v>0</v>
      </c>
      <c r="BT88" s="92">
        <v>0</v>
      </c>
      <c r="BU88" s="92">
        <v>0</v>
      </c>
      <c r="BV88" s="92">
        <v>0</v>
      </c>
      <c r="BW88" s="92">
        <v>0</v>
      </c>
      <c r="BX88" s="92">
        <v>0</v>
      </c>
      <c r="BY88" s="92">
        <v>0</v>
      </c>
      <c r="BZ88" s="92">
        <v>0</v>
      </c>
      <c r="CA88" s="92">
        <v>0</v>
      </c>
      <c r="CB88" s="92">
        <v>0</v>
      </c>
      <c r="CC88" s="92">
        <v>0</v>
      </c>
      <c r="CD88" s="92">
        <v>0</v>
      </c>
      <c r="CE88" s="92">
        <v>0</v>
      </c>
      <c r="CF88" s="92">
        <v>0</v>
      </c>
      <c r="CG88" s="92">
        <v>0</v>
      </c>
      <c r="CH88" s="84" t="s">
        <v>336</v>
      </c>
    </row>
    <row r="89" spans="1:86" s="18" customFormat="1" ht="22.5">
      <c r="A89" s="82" t="s">
        <v>134</v>
      </c>
      <c r="B89" s="81" t="s">
        <v>257</v>
      </c>
      <c r="C89" s="92">
        <v>0</v>
      </c>
      <c r="D89" s="92">
        <v>0</v>
      </c>
      <c r="E89" s="92">
        <v>0</v>
      </c>
      <c r="F89" s="92">
        <v>0</v>
      </c>
      <c r="G89" s="92">
        <v>0</v>
      </c>
      <c r="H89" s="92">
        <v>0</v>
      </c>
      <c r="I89" s="92">
        <v>0</v>
      </c>
      <c r="J89" s="92">
        <v>0</v>
      </c>
      <c r="K89" s="92">
        <v>0</v>
      </c>
      <c r="L89" s="92">
        <v>0</v>
      </c>
      <c r="M89" s="92">
        <v>0</v>
      </c>
      <c r="N89" s="92">
        <v>0</v>
      </c>
      <c r="O89" s="92">
        <v>0</v>
      </c>
      <c r="P89" s="92">
        <v>0</v>
      </c>
      <c r="Q89" s="92">
        <v>0</v>
      </c>
      <c r="R89" s="92">
        <v>0</v>
      </c>
      <c r="S89" s="92">
        <v>0</v>
      </c>
      <c r="T89" s="92">
        <v>0</v>
      </c>
      <c r="U89" s="92">
        <v>0</v>
      </c>
      <c r="V89" s="92">
        <v>0</v>
      </c>
      <c r="W89" s="92">
        <v>0</v>
      </c>
      <c r="X89" s="92">
        <v>0</v>
      </c>
      <c r="Y89" s="92">
        <v>0</v>
      </c>
      <c r="Z89" s="92">
        <v>0</v>
      </c>
      <c r="AA89" s="92">
        <v>0</v>
      </c>
      <c r="AB89" s="92">
        <v>0</v>
      </c>
      <c r="AC89" s="92">
        <v>0</v>
      </c>
      <c r="AD89" s="92">
        <v>0</v>
      </c>
      <c r="AE89" s="92">
        <v>0</v>
      </c>
      <c r="AF89" s="92">
        <v>0</v>
      </c>
      <c r="AG89" s="92">
        <v>0</v>
      </c>
      <c r="AH89" s="92">
        <v>0</v>
      </c>
      <c r="AI89" s="92">
        <v>0</v>
      </c>
      <c r="AJ89" s="92">
        <v>0</v>
      </c>
      <c r="AK89" s="92">
        <v>0</v>
      </c>
      <c r="AL89" s="92">
        <v>0</v>
      </c>
      <c r="AM89" s="92">
        <v>0</v>
      </c>
      <c r="AN89" s="92">
        <v>0</v>
      </c>
      <c r="AO89" s="92">
        <v>0</v>
      </c>
      <c r="AP89" s="92">
        <v>0</v>
      </c>
      <c r="AQ89" s="92">
        <v>0</v>
      </c>
      <c r="AR89" s="92">
        <v>0</v>
      </c>
      <c r="AS89" s="92">
        <v>0</v>
      </c>
      <c r="AT89" s="92">
        <v>0</v>
      </c>
      <c r="AU89" s="92">
        <v>0</v>
      </c>
      <c r="AV89" s="92">
        <v>0</v>
      </c>
      <c r="AW89" s="92">
        <v>0</v>
      </c>
      <c r="AX89" s="92">
        <v>0</v>
      </c>
      <c r="AY89" s="92">
        <v>0</v>
      </c>
      <c r="AZ89" s="92">
        <v>0</v>
      </c>
      <c r="BA89" s="92">
        <v>0</v>
      </c>
      <c r="BB89" s="92">
        <v>0</v>
      </c>
      <c r="BC89" s="92">
        <v>0</v>
      </c>
      <c r="BD89" s="92">
        <v>0</v>
      </c>
      <c r="BE89" s="92">
        <v>0</v>
      </c>
      <c r="BF89" s="92">
        <v>0</v>
      </c>
      <c r="BG89" s="92">
        <v>0</v>
      </c>
      <c r="BH89" s="92">
        <v>0</v>
      </c>
      <c r="BI89" s="92">
        <v>0</v>
      </c>
      <c r="BJ89" s="92">
        <v>0</v>
      </c>
      <c r="BK89" s="92">
        <v>0</v>
      </c>
      <c r="BL89" s="92">
        <v>0</v>
      </c>
      <c r="BM89" s="92">
        <v>0</v>
      </c>
      <c r="BN89" s="92">
        <v>0</v>
      </c>
      <c r="BO89" s="92">
        <v>0</v>
      </c>
      <c r="BP89" s="92">
        <v>0</v>
      </c>
      <c r="BQ89" s="92">
        <v>0</v>
      </c>
      <c r="BR89" s="92">
        <v>0</v>
      </c>
      <c r="BS89" s="92">
        <v>0</v>
      </c>
      <c r="BT89" s="92">
        <v>0</v>
      </c>
      <c r="BU89" s="92">
        <v>0</v>
      </c>
      <c r="BV89" s="92">
        <v>0</v>
      </c>
      <c r="BW89" s="92">
        <v>0</v>
      </c>
      <c r="BX89" s="92">
        <v>0</v>
      </c>
      <c r="BY89" s="92">
        <v>0</v>
      </c>
      <c r="BZ89" s="92">
        <v>0</v>
      </c>
      <c r="CA89" s="92">
        <v>0</v>
      </c>
      <c r="CB89" s="92">
        <v>0</v>
      </c>
      <c r="CC89" s="92">
        <v>0</v>
      </c>
      <c r="CD89" s="92">
        <v>0</v>
      </c>
      <c r="CE89" s="92">
        <v>0</v>
      </c>
      <c r="CF89" s="92">
        <v>0</v>
      </c>
      <c r="CG89" s="92">
        <v>0</v>
      </c>
      <c r="CH89" s="84" t="s">
        <v>337</v>
      </c>
    </row>
    <row r="90" spans="1:86" s="18" customFormat="1" ht="15.75" thickBot="1">
      <c r="A90" s="82" t="s">
        <v>105</v>
      </c>
      <c r="B90" s="81" t="s">
        <v>258</v>
      </c>
      <c r="C90" s="92">
        <v>0</v>
      </c>
      <c r="D90" s="92">
        <v>0</v>
      </c>
      <c r="E90" s="92">
        <v>0</v>
      </c>
      <c r="F90" s="92">
        <v>0</v>
      </c>
      <c r="G90" s="92">
        <v>0</v>
      </c>
      <c r="H90" s="92">
        <v>0</v>
      </c>
      <c r="I90" s="92">
        <v>0</v>
      </c>
      <c r="J90" s="92">
        <v>0</v>
      </c>
      <c r="K90" s="92">
        <v>0</v>
      </c>
      <c r="L90" s="92">
        <v>0</v>
      </c>
      <c r="M90" s="92">
        <v>0</v>
      </c>
      <c r="N90" s="92">
        <v>0</v>
      </c>
      <c r="O90" s="92">
        <v>0</v>
      </c>
      <c r="P90" s="92">
        <v>0</v>
      </c>
      <c r="Q90" s="92">
        <v>0</v>
      </c>
      <c r="R90" s="92">
        <v>0</v>
      </c>
      <c r="S90" s="92">
        <v>0</v>
      </c>
      <c r="T90" s="92">
        <v>0</v>
      </c>
      <c r="U90" s="92">
        <v>0</v>
      </c>
      <c r="V90" s="92">
        <v>0</v>
      </c>
      <c r="W90" s="92">
        <v>0</v>
      </c>
      <c r="X90" s="92">
        <v>0</v>
      </c>
      <c r="Y90" s="92">
        <v>0</v>
      </c>
      <c r="Z90" s="92">
        <v>0</v>
      </c>
      <c r="AA90" s="92">
        <v>0</v>
      </c>
      <c r="AB90" s="92">
        <v>0</v>
      </c>
      <c r="AC90" s="92">
        <v>0</v>
      </c>
      <c r="AD90" s="92">
        <v>0</v>
      </c>
      <c r="AE90" s="92">
        <v>0</v>
      </c>
      <c r="AF90" s="92">
        <v>0</v>
      </c>
      <c r="AG90" s="92">
        <v>0</v>
      </c>
      <c r="AH90" s="92">
        <v>0</v>
      </c>
      <c r="AI90" s="92">
        <v>0</v>
      </c>
      <c r="AJ90" s="92">
        <v>0</v>
      </c>
      <c r="AK90" s="92">
        <v>0</v>
      </c>
      <c r="AL90" s="92">
        <v>0</v>
      </c>
      <c r="AM90" s="92">
        <v>0</v>
      </c>
      <c r="AN90" s="92">
        <v>0</v>
      </c>
      <c r="AO90" s="92">
        <v>0</v>
      </c>
      <c r="AP90" s="92">
        <v>0</v>
      </c>
      <c r="AQ90" s="92">
        <v>0</v>
      </c>
      <c r="AR90" s="92">
        <v>0</v>
      </c>
      <c r="AS90" s="92">
        <v>0</v>
      </c>
      <c r="AT90" s="92">
        <v>0</v>
      </c>
      <c r="AU90" s="92">
        <v>0</v>
      </c>
      <c r="AV90" s="92">
        <v>0</v>
      </c>
      <c r="AW90" s="92">
        <v>0</v>
      </c>
      <c r="AX90" s="92">
        <v>0</v>
      </c>
      <c r="AY90" s="92">
        <v>0</v>
      </c>
      <c r="AZ90" s="92">
        <v>0</v>
      </c>
      <c r="BA90" s="92">
        <v>0</v>
      </c>
      <c r="BB90" s="92">
        <v>0</v>
      </c>
      <c r="BC90" s="92">
        <v>0</v>
      </c>
      <c r="BD90" s="92">
        <v>0</v>
      </c>
      <c r="BE90" s="92">
        <v>0</v>
      </c>
      <c r="BF90" s="92">
        <v>0</v>
      </c>
      <c r="BG90" s="92">
        <v>0</v>
      </c>
      <c r="BH90" s="92">
        <v>0</v>
      </c>
      <c r="BI90" s="92">
        <v>0</v>
      </c>
      <c r="BJ90" s="92">
        <v>0</v>
      </c>
      <c r="BK90" s="92">
        <v>0</v>
      </c>
      <c r="BL90" s="92">
        <v>0</v>
      </c>
      <c r="BM90" s="92">
        <v>0</v>
      </c>
      <c r="BN90" s="92">
        <v>0</v>
      </c>
      <c r="BO90" s="92">
        <v>0</v>
      </c>
      <c r="BP90" s="92">
        <v>0</v>
      </c>
      <c r="BQ90" s="92">
        <v>0</v>
      </c>
      <c r="BR90" s="92">
        <v>0</v>
      </c>
      <c r="BS90" s="92">
        <v>0</v>
      </c>
      <c r="BT90" s="92">
        <v>0</v>
      </c>
      <c r="BU90" s="92">
        <v>0</v>
      </c>
      <c r="BV90" s="92">
        <v>0</v>
      </c>
      <c r="BW90" s="92">
        <v>0</v>
      </c>
      <c r="BX90" s="92">
        <v>0</v>
      </c>
      <c r="BY90" s="92">
        <v>0</v>
      </c>
      <c r="BZ90" s="92">
        <v>0</v>
      </c>
      <c r="CA90" s="92">
        <v>0</v>
      </c>
      <c r="CB90" s="92">
        <v>0</v>
      </c>
      <c r="CC90" s="92">
        <v>0</v>
      </c>
      <c r="CD90" s="92">
        <v>0</v>
      </c>
      <c r="CE90" s="92">
        <v>0</v>
      </c>
      <c r="CF90" s="92">
        <v>0</v>
      </c>
      <c r="CG90" s="92">
        <v>0</v>
      </c>
      <c r="CH90" s="84" t="s">
        <v>338</v>
      </c>
    </row>
    <row r="91" spans="1:86" s="18" customFormat="1" ht="15.75" thickBot="1">
      <c r="A91" s="100"/>
      <c r="B91" s="100" t="s">
        <v>80</v>
      </c>
      <c r="C91" s="92">
        <v>0.26752032978748447</v>
      </c>
      <c r="D91" s="92">
        <v>6.511069696423824E-2</v>
      </c>
      <c r="E91" s="92">
        <v>0.18864691178263504</v>
      </c>
      <c r="F91" s="92">
        <v>0.16583284229511894</v>
      </c>
      <c r="G91" s="92">
        <v>0.38459056527083957</v>
      </c>
      <c r="H91" s="92">
        <v>0.29392069362561524</v>
      </c>
      <c r="I91" s="92">
        <v>0.25492186855493687</v>
      </c>
      <c r="J91" s="92">
        <v>0.42268442988949412</v>
      </c>
      <c r="K91" s="92">
        <v>0.33373572020870385</v>
      </c>
      <c r="L91" s="92">
        <v>0.3899805396507765</v>
      </c>
      <c r="M91" s="92">
        <v>0.2674681794708394</v>
      </c>
      <c r="N91" s="92">
        <v>0.38629197519746861</v>
      </c>
      <c r="O91" s="92">
        <v>0.30806786303610428</v>
      </c>
      <c r="P91" s="92">
        <v>0.9369387855717296</v>
      </c>
      <c r="Q91" s="92">
        <v>0.60291693063370444</v>
      </c>
      <c r="R91" s="92">
        <v>0.34393443479208402</v>
      </c>
      <c r="S91" s="92">
        <v>0.48844887710704682</v>
      </c>
      <c r="T91" s="92">
        <v>0.27824222169089025</v>
      </c>
      <c r="U91" s="92">
        <v>0.58382987148240162</v>
      </c>
      <c r="V91" s="92">
        <v>0.34875793099489388</v>
      </c>
      <c r="W91" s="92">
        <v>0.53353176832141891</v>
      </c>
      <c r="X91" s="92">
        <v>0.58348161888020944</v>
      </c>
      <c r="Y91" s="92">
        <v>0.47688812583746182</v>
      </c>
      <c r="Z91" s="92">
        <v>0.68204447859278994</v>
      </c>
      <c r="AA91" s="92">
        <v>0.55464032461575918</v>
      </c>
      <c r="AB91" s="92">
        <v>0.31216273835890668</v>
      </c>
      <c r="AC91" s="92">
        <v>0.36107423857452714</v>
      </c>
      <c r="AD91" s="92">
        <v>0.24151913820512502</v>
      </c>
      <c r="AE91" s="92">
        <v>0.37412456250212694</v>
      </c>
      <c r="AF91" s="92">
        <v>0.10129981747896905</v>
      </c>
      <c r="AG91" s="92">
        <v>0.1191766162240019</v>
      </c>
      <c r="AH91" s="92">
        <v>0.20258423526789096</v>
      </c>
      <c r="AI91" s="92">
        <v>0.16655580507003556</v>
      </c>
      <c r="AJ91" s="92">
        <v>0.33442333810467922</v>
      </c>
      <c r="AK91" s="92">
        <v>0.28152678557067623</v>
      </c>
      <c r="AL91" s="92">
        <v>8.6054839448129292E-2</v>
      </c>
      <c r="AM91" s="92">
        <v>7.5920558872203017E-2</v>
      </c>
      <c r="AN91" s="92">
        <v>0.21508621458808558</v>
      </c>
      <c r="AO91" s="92">
        <v>0.18141409709196415</v>
      </c>
      <c r="AP91" s="92">
        <v>0.4397382026500255</v>
      </c>
      <c r="AQ91" s="92">
        <v>0.11729278650314949</v>
      </c>
      <c r="AR91" s="92">
        <v>8.8156343396287543E-2</v>
      </c>
      <c r="AS91" s="92">
        <v>0.10273405042786714</v>
      </c>
      <c r="AT91" s="92">
        <v>0.15599602883345609</v>
      </c>
      <c r="AU91" s="92">
        <v>0.22164440474269723</v>
      </c>
      <c r="AV91" s="92">
        <v>0.27947896291504376</v>
      </c>
      <c r="AW91" s="92">
        <v>0.28987173742350364</v>
      </c>
      <c r="AX91" s="92">
        <v>0.1834994156601798</v>
      </c>
      <c r="AY91" s="92">
        <v>0.11955800308977235</v>
      </c>
      <c r="AZ91" s="92">
        <v>0.1079062865570902</v>
      </c>
      <c r="BA91" s="92">
        <v>6.355917559993747E-2</v>
      </c>
      <c r="BB91" s="92">
        <v>6.1114393446816948E-2</v>
      </c>
      <c r="BC91" s="92">
        <v>6.8974031284823767E-2</v>
      </c>
      <c r="BD91" s="92">
        <v>1.0770730306835652E-2</v>
      </c>
      <c r="BE91" s="92">
        <v>6.159772423155719E-2</v>
      </c>
      <c r="BF91" s="92">
        <v>9.9680822291944013E-2</v>
      </c>
      <c r="BG91" s="92">
        <v>0.12782461929477712</v>
      </c>
      <c r="BH91" s="92">
        <v>3.5546780344532097E-2</v>
      </c>
      <c r="BI91" s="92">
        <v>0.13431852734514735</v>
      </c>
      <c r="BJ91" s="92">
        <v>0.12481947699594766</v>
      </c>
      <c r="BK91" s="92">
        <v>0.24091890531178789</v>
      </c>
      <c r="BL91" s="92">
        <v>9.8878928400491534E-2</v>
      </c>
      <c r="BM91" s="92">
        <v>1.1706729434292721E-2</v>
      </c>
      <c r="BN91" s="92">
        <v>0.18493591442714669</v>
      </c>
      <c r="BO91" s="92">
        <v>5.4568357724838819E-2</v>
      </c>
      <c r="BP91" s="92">
        <v>0.10054415398452729</v>
      </c>
      <c r="BQ91" s="92">
        <v>0.10898076942816949</v>
      </c>
      <c r="BR91" s="92">
        <v>5.2526581965982068E-2</v>
      </c>
      <c r="BS91" s="92">
        <v>3.0699024295009425E-2</v>
      </c>
      <c r="BT91" s="92">
        <v>0.15043467050904147</v>
      </c>
      <c r="BU91" s="92">
        <v>0.1496694071869589</v>
      </c>
      <c r="BV91" s="92">
        <v>8.4169479159446295E-2</v>
      </c>
      <c r="BW91" s="92">
        <v>0.15450194245755866</v>
      </c>
      <c r="BX91" s="92">
        <v>8.9138878814229064E-2</v>
      </c>
      <c r="BY91" s="92">
        <v>8.1007818380346361E-2</v>
      </c>
      <c r="BZ91" s="92">
        <v>0.14146160684894418</v>
      </c>
      <c r="CA91" s="92">
        <v>0.14287723564495911</v>
      </c>
      <c r="CB91" s="92">
        <v>9.4219289116169044E-2</v>
      </c>
      <c r="CC91" s="92">
        <v>8.3047174777295035E-2</v>
      </c>
      <c r="CD91" s="92">
        <v>0</v>
      </c>
      <c r="CE91" s="92">
        <v>0</v>
      </c>
      <c r="CF91" s="92">
        <v>0</v>
      </c>
      <c r="CG91" s="92">
        <v>0</v>
      </c>
      <c r="CH91" s="100" t="s">
        <v>80</v>
      </c>
    </row>
    <row r="92" spans="1:86" ht="15" customHeight="1" thickBot="1">
      <c r="A92" s="26"/>
      <c r="B92" s="26"/>
      <c r="C92" s="50" t="s">
        <v>1</v>
      </c>
      <c r="D92" s="50" t="s">
        <v>2</v>
      </c>
      <c r="E92" s="50" t="s">
        <v>3</v>
      </c>
      <c r="F92" s="50" t="s">
        <v>4</v>
      </c>
      <c r="G92" s="50" t="s">
        <v>5</v>
      </c>
      <c r="H92" s="50" t="s">
        <v>6</v>
      </c>
      <c r="I92" s="50" t="s">
        <v>7</v>
      </c>
      <c r="J92" s="50" t="s">
        <v>8</v>
      </c>
      <c r="K92" s="50" t="s">
        <v>9</v>
      </c>
      <c r="L92" s="50" t="s">
        <v>10</v>
      </c>
      <c r="M92" s="50" t="s">
        <v>11</v>
      </c>
      <c r="N92" s="50" t="s">
        <v>12</v>
      </c>
      <c r="O92" s="50" t="s">
        <v>13</v>
      </c>
      <c r="P92" s="50" t="s">
        <v>14</v>
      </c>
      <c r="Q92" s="50" t="s">
        <v>15</v>
      </c>
      <c r="R92" s="50" t="s">
        <v>16</v>
      </c>
      <c r="S92" s="50" t="s">
        <v>17</v>
      </c>
      <c r="T92" s="50" t="s">
        <v>18</v>
      </c>
      <c r="U92" s="50" t="s">
        <v>19</v>
      </c>
      <c r="V92" s="50" t="s">
        <v>20</v>
      </c>
      <c r="W92" s="50" t="s">
        <v>21</v>
      </c>
      <c r="X92" s="50" t="s">
        <v>22</v>
      </c>
      <c r="Y92" s="50" t="s">
        <v>23</v>
      </c>
      <c r="Z92" s="50" t="s">
        <v>24</v>
      </c>
      <c r="AA92" s="50" t="s">
        <v>25</v>
      </c>
      <c r="AB92" s="50" t="s">
        <v>26</v>
      </c>
      <c r="AC92" s="50" t="s">
        <v>27</v>
      </c>
      <c r="AD92" s="50" t="s">
        <v>28</v>
      </c>
      <c r="AE92" s="50" t="s">
        <v>29</v>
      </c>
      <c r="AF92" s="50" t="s">
        <v>30</v>
      </c>
      <c r="AG92" s="50" t="s">
        <v>31</v>
      </c>
      <c r="AH92" s="50" t="s">
        <v>32</v>
      </c>
      <c r="AI92" s="50" t="s">
        <v>33</v>
      </c>
      <c r="AJ92" s="50" t="s">
        <v>34</v>
      </c>
      <c r="AK92" s="50" t="s">
        <v>35</v>
      </c>
      <c r="AL92" s="50" t="s">
        <v>36</v>
      </c>
      <c r="AM92" s="50" t="s">
        <v>37</v>
      </c>
      <c r="AN92" s="50" t="s">
        <v>38</v>
      </c>
      <c r="AO92" s="50" t="s">
        <v>39</v>
      </c>
      <c r="AP92" s="50" t="s">
        <v>40</v>
      </c>
      <c r="AQ92" s="50" t="s">
        <v>41</v>
      </c>
      <c r="AR92" s="50" t="s">
        <v>42</v>
      </c>
      <c r="AS92" s="50" t="s">
        <v>43</v>
      </c>
      <c r="AT92" s="50" t="s">
        <v>44</v>
      </c>
      <c r="AU92" s="50" t="s">
        <v>45</v>
      </c>
      <c r="AV92" s="50" t="s">
        <v>46</v>
      </c>
      <c r="AW92" s="50" t="s">
        <v>47</v>
      </c>
      <c r="AX92" s="50" t="s">
        <v>48</v>
      </c>
      <c r="AY92" s="50" t="s">
        <v>49</v>
      </c>
      <c r="AZ92" s="50" t="s">
        <v>50</v>
      </c>
      <c r="BA92" s="50" t="s">
        <v>51</v>
      </c>
      <c r="BB92" s="50" t="s">
        <v>52</v>
      </c>
      <c r="BC92" s="50" t="s">
        <v>53</v>
      </c>
      <c r="BD92" s="50">
        <v>68</v>
      </c>
      <c r="BE92" s="50" t="s">
        <v>54</v>
      </c>
      <c r="BF92" s="50" t="s">
        <v>55</v>
      </c>
      <c r="BG92" s="50" t="s">
        <v>56</v>
      </c>
      <c r="BH92" s="50" t="s">
        <v>57</v>
      </c>
      <c r="BI92" s="50" t="s">
        <v>58</v>
      </c>
      <c r="BJ92" s="50" t="s">
        <v>59</v>
      </c>
      <c r="BK92" s="50" t="s">
        <v>60</v>
      </c>
      <c r="BL92" s="50" t="s">
        <v>61</v>
      </c>
      <c r="BM92" s="50" t="s">
        <v>62</v>
      </c>
      <c r="BN92" s="50" t="s">
        <v>63</v>
      </c>
      <c r="BO92" s="50" t="s">
        <v>64</v>
      </c>
      <c r="BP92" s="50" t="s">
        <v>65</v>
      </c>
      <c r="BQ92" s="50" t="s">
        <v>66</v>
      </c>
      <c r="BR92" s="50" t="s">
        <v>67</v>
      </c>
      <c r="BS92" s="50" t="s">
        <v>68</v>
      </c>
      <c r="BT92" s="50" t="s">
        <v>69</v>
      </c>
      <c r="BU92" s="50" t="s">
        <v>70</v>
      </c>
      <c r="BV92" s="50" t="s">
        <v>71</v>
      </c>
      <c r="BW92" s="50" t="s">
        <v>72</v>
      </c>
      <c r="BX92" s="50" t="s">
        <v>73</v>
      </c>
      <c r="BY92" s="50" t="s">
        <v>74</v>
      </c>
      <c r="BZ92" s="50" t="s">
        <v>75</v>
      </c>
      <c r="CA92" s="50" t="s">
        <v>76</v>
      </c>
      <c r="CB92" s="50" t="s">
        <v>77</v>
      </c>
      <c r="CC92" s="50" t="s">
        <v>78</v>
      </c>
      <c r="CD92" s="50" t="s">
        <v>79</v>
      </c>
      <c r="CE92" s="50" t="s">
        <v>134</v>
      </c>
      <c r="CF92" s="50">
        <v>99</v>
      </c>
      <c r="CG92" s="96"/>
    </row>
    <row r="93" spans="1:86" ht="99.95" customHeight="1" thickBot="1">
      <c r="C93" s="57" t="s">
        <v>259</v>
      </c>
      <c r="D93" s="57" t="s">
        <v>260</v>
      </c>
      <c r="E93" s="57" t="s">
        <v>261</v>
      </c>
      <c r="F93" s="57" t="s">
        <v>339</v>
      </c>
      <c r="G93" s="57" t="s">
        <v>262</v>
      </c>
      <c r="H93" s="57" t="s">
        <v>263</v>
      </c>
      <c r="I93" s="57" t="s">
        <v>264</v>
      </c>
      <c r="J93" s="57" t="s">
        <v>265</v>
      </c>
      <c r="K93" s="57" t="s">
        <v>266</v>
      </c>
      <c r="L93" s="57" t="s">
        <v>267</v>
      </c>
      <c r="M93" s="57" t="s">
        <v>268</v>
      </c>
      <c r="N93" s="57" t="s">
        <v>269</v>
      </c>
      <c r="O93" s="57" t="s">
        <v>270</v>
      </c>
      <c r="P93" s="57" t="s">
        <v>271</v>
      </c>
      <c r="Q93" s="57" t="s">
        <v>272</v>
      </c>
      <c r="R93" s="57" t="s">
        <v>273</v>
      </c>
      <c r="S93" s="57" t="s">
        <v>274</v>
      </c>
      <c r="T93" s="57" t="s">
        <v>275</v>
      </c>
      <c r="U93" s="57" t="s">
        <v>276</v>
      </c>
      <c r="V93" s="57" t="s">
        <v>277</v>
      </c>
      <c r="W93" s="57" t="s">
        <v>278</v>
      </c>
      <c r="X93" s="57" t="s">
        <v>279</v>
      </c>
      <c r="Y93" s="57" t="s">
        <v>280</v>
      </c>
      <c r="Z93" s="57" t="s">
        <v>281</v>
      </c>
      <c r="AA93" s="57" t="s">
        <v>282</v>
      </c>
      <c r="AB93" s="57" t="s">
        <v>283</v>
      </c>
      <c r="AC93" s="57" t="s">
        <v>284</v>
      </c>
      <c r="AD93" s="57" t="s">
        <v>285</v>
      </c>
      <c r="AE93" s="57" t="s">
        <v>286</v>
      </c>
      <c r="AF93" s="57" t="s">
        <v>287</v>
      </c>
      <c r="AG93" s="57" t="s">
        <v>340</v>
      </c>
      <c r="AH93" s="57" t="s">
        <v>288</v>
      </c>
      <c r="AI93" s="57" t="s">
        <v>289</v>
      </c>
      <c r="AJ93" s="57" t="s">
        <v>290</v>
      </c>
      <c r="AK93" s="57" t="s">
        <v>291</v>
      </c>
      <c r="AL93" s="57" t="s">
        <v>292</v>
      </c>
      <c r="AM93" s="57" t="s">
        <v>293</v>
      </c>
      <c r="AN93" s="57" t="s">
        <v>294</v>
      </c>
      <c r="AO93" s="57" t="s">
        <v>295</v>
      </c>
      <c r="AP93" s="57" t="s">
        <v>296</v>
      </c>
      <c r="AQ93" s="57" t="s">
        <v>297</v>
      </c>
      <c r="AR93" s="57" t="s">
        <v>298</v>
      </c>
      <c r="AS93" s="57" t="s">
        <v>299</v>
      </c>
      <c r="AT93" s="57" t="s">
        <v>300</v>
      </c>
      <c r="AU93" s="57" t="s">
        <v>301</v>
      </c>
      <c r="AV93" s="57" t="s">
        <v>302</v>
      </c>
      <c r="AW93" s="57" t="s">
        <v>303</v>
      </c>
      <c r="AX93" s="57" t="s">
        <v>304</v>
      </c>
      <c r="AY93" s="57" t="s">
        <v>305</v>
      </c>
      <c r="AZ93" s="57" t="s">
        <v>306</v>
      </c>
      <c r="BA93" s="57" t="s">
        <v>307</v>
      </c>
      <c r="BB93" s="57" t="s">
        <v>308</v>
      </c>
      <c r="BC93" s="57" t="s">
        <v>309</v>
      </c>
      <c r="BD93" s="57" t="s">
        <v>310</v>
      </c>
      <c r="BE93" s="57" t="s">
        <v>311</v>
      </c>
      <c r="BF93" s="57" t="s">
        <v>312</v>
      </c>
      <c r="BG93" s="57" t="s">
        <v>313</v>
      </c>
      <c r="BH93" s="57" t="s">
        <v>314</v>
      </c>
      <c r="BI93" s="57" t="s">
        <v>315</v>
      </c>
      <c r="BJ93" s="57" t="s">
        <v>316</v>
      </c>
      <c r="BK93" s="57" t="s">
        <v>317</v>
      </c>
      <c r="BL93" s="57" t="s">
        <v>318</v>
      </c>
      <c r="BM93" s="57" t="s">
        <v>319</v>
      </c>
      <c r="BN93" s="57" t="s">
        <v>320</v>
      </c>
      <c r="BO93" s="57" t="s">
        <v>321</v>
      </c>
      <c r="BP93" s="57" t="s">
        <v>322</v>
      </c>
      <c r="BQ93" s="57" t="s">
        <v>323</v>
      </c>
      <c r="BR93" s="57" t="s">
        <v>324</v>
      </c>
      <c r="BS93" s="57" t="s">
        <v>325</v>
      </c>
      <c r="BT93" s="57" t="s">
        <v>326</v>
      </c>
      <c r="BU93" s="57" t="s">
        <v>327</v>
      </c>
      <c r="BV93" s="57" t="s">
        <v>328</v>
      </c>
      <c r="BW93" s="57" t="s">
        <v>329</v>
      </c>
      <c r="BX93" s="57" t="s">
        <v>330</v>
      </c>
      <c r="BY93" s="57" t="s">
        <v>331</v>
      </c>
      <c r="BZ93" s="57" t="s">
        <v>332</v>
      </c>
      <c r="CA93" s="57" t="s">
        <v>333</v>
      </c>
      <c r="CB93" s="57" t="s">
        <v>334</v>
      </c>
      <c r="CC93" s="57" t="s">
        <v>335</v>
      </c>
      <c r="CD93" s="57" t="s">
        <v>336</v>
      </c>
      <c r="CE93" s="57" t="s">
        <v>337</v>
      </c>
      <c r="CF93" s="57" t="s">
        <v>338</v>
      </c>
      <c r="CG93" s="108" t="s">
        <v>80</v>
      </c>
    </row>
    <row r="104" ht="120" customHeight="1"/>
  </sheetData>
  <mergeCells count="4">
    <mergeCell ref="CH7:CH8"/>
    <mergeCell ref="A7:A8"/>
    <mergeCell ref="B7:B8"/>
    <mergeCell ref="CG7:CG8"/>
  </mergeCells>
  <conditionalFormatting sqref="C9:CB91">
    <cfRule type="cellIs" dxfId="0" priority="6" operator="lessThan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CH104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2" sqref="A2"/>
    </sheetView>
  </sheetViews>
  <sheetFormatPr defaultColWidth="9.140625" defaultRowHeight="15"/>
  <cols>
    <col min="1" max="1" width="5.85546875" style="13" customWidth="1"/>
    <col min="2" max="2" width="37.85546875" style="13" customWidth="1"/>
    <col min="3" max="3" width="8" style="18" bestFit="1" customWidth="1"/>
    <col min="4" max="5" width="6.140625" style="18" bestFit="1" customWidth="1"/>
    <col min="6" max="6" width="5.140625" style="18" bestFit="1" customWidth="1"/>
    <col min="7" max="8" width="4.85546875" style="18" bestFit="1" customWidth="1"/>
    <col min="9" max="9" width="5.140625" style="18" bestFit="1" customWidth="1"/>
    <col min="10" max="11" width="4.85546875" style="18" bestFit="1" customWidth="1"/>
    <col min="12" max="12" width="5.140625" style="18" bestFit="1" customWidth="1"/>
    <col min="13" max="13" width="11.5703125" style="18" bestFit="1" customWidth="1"/>
    <col min="14" max="15" width="5.140625" style="18" bestFit="1" customWidth="1"/>
    <col min="16" max="16" width="9.42578125" style="18" bestFit="1" customWidth="1"/>
    <col min="17" max="17" width="7.28515625" style="18" bestFit="1" customWidth="1"/>
    <col min="18" max="18" width="9.42578125" style="18" bestFit="1" customWidth="1"/>
    <col min="19" max="20" width="5.140625" style="18" bestFit="1" customWidth="1"/>
    <col min="21" max="21" width="4.85546875" style="18" bestFit="1" customWidth="1"/>
    <col min="22" max="22" width="7.28515625" style="18" bestFit="1" customWidth="1"/>
    <col min="23" max="23" width="5.140625" style="18" bestFit="1" customWidth="1"/>
    <col min="24" max="24" width="4.85546875" style="18" bestFit="1" customWidth="1"/>
    <col min="25" max="25" width="5.140625" style="18" bestFit="1" customWidth="1"/>
    <col min="26" max="26" width="7.28515625" style="18" bestFit="1" customWidth="1"/>
    <col min="27" max="27" width="5.140625" style="18" bestFit="1" customWidth="1"/>
    <col min="28" max="28" width="4.85546875" style="18" bestFit="1" customWidth="1"/>
    <col min="29" max="32" width="7.28515625" style="18" bestFit="1" customWidth="1"/>
    <col min="33" max="33" width="18" style="18" bestFit="1" customWidth="1"/>
    <col min="34" max="34" width="5.140625" style="18" bestFit="1" customWidth="1"/>
    <col min="35" max="35" width="7.28515625" style="18" bestFit="1" customWidth="1"/>
    <col min="36" max="36" width="5.140625" style="18" bestFit="1" customWidth="1"/>
    <col min="37" max="37" width="9.42578125" style="18" bestFit="1" customWidth="1"/>
    <col min="38" max="40" width="7.28515625" style="18" bestFit="1" customWidth="1"/>
    <col min="41" max="42" width="5.140625" style="18" bestFit="1" customWidth="1"/>
    <col min="43" max="43" width="9.42578125" style="18" bestFit="1" customWidth="1"/>
    <col min="44" max="44" width="5.140625" style="18" bestFit="1" customWidth="1"/>
    <col min="45" max="45" width="4.85546875" style="18" bestFit="1" customWidth="1"/>
    <col min="46" max="46" width="5.140625" style="18" bestFit="1" customWidth="1"/>
    <col min="47" max="47" width="4.85546875" style="18" bestFit="1" customWidth="1"/>
    <col min="48" max="48" width="11.5703125" style="18" bestFit="1" customWidth="1"/>
    <col min="49" max="49" width="7.28515625" style="18" bestFit="1" customWidth="1"/>
    <col min="50" max="50" width="5.140625" style="18" bestFit="1" customWidth="1"/>
    <col min="51" max="51" width="7.28515625" style="18" bestFit="1" customWidth="1"/>
    <col min="52" max="52" width="4.85546875" style="18" bestFit="1" customWidth="1"/>
    <col min="53" max="53" width="7.28515625" style="18" bestFit="1" customWidth="1"/>
    <col min="54" max="54" width="11.5703125" style="18" bestFit="1" customWidth="1"/>
    <col min="55" max="55" width="7.28515625" style="18" bestFit="1" customWidth="1"/>
    <col min="56" max="56" width="5.42578125" style="18" bestFit="1" customWidth="1"/>
    <col min="57" max="57" width="5.140625" style="18" bestFit="1" customWidth="1"/>
    <col min="58" max="58" width="7.28515625" style="18" bestFit="1" customWidth="1"/>
    <col min="59" max="59" width="9.42578125" style="18" bestFit="1" customWidth="1"/>
    <col min="60" max="60" width="7.28515625" style="18" bestFit="1" customWidth="1"/>
    <col min="61" max="61" width="5.140625" style="18" bestFit="1" customWidth="1"/>
    <col min="62" max="62" width="7.28515625" style="18" bestFit="1" customWidth="1"/>
    <col min="63" max="63" width="4.85546875" style="18" bestFit="1" customWidth="1"/>
    <col min="64" max="64" width="5.140625" style="18" bestFit="1" customWidth="1"/>
    <col min="65" max="65" width="4.85546875" style="18" bestFit="1" customWidth="1"/>
    <col min="66" max="66" width="11.5703125" style="18" bestFit="1" customWidth="1"/>
    <col min="67" max="67" width="5.140625" style="18" bestFit="1" customWidth="1"/>
    <col min="68" max="68" width="7.28515625" style="18" bestFit="1" customWidth="1"/>
    <col min="69" max="70" width="9.42578125" style="18" bestFit="1" customWidth="1"/>
    <col min="71" max="71" width="4.85546875" style="18" bestFit="1" customWidth="1"/>
    <col min="72" max="75" width="5.140625" style="18" bestFit="1" customWidth="1"/>
    <col min="76" max="76" width="7.28515625" style="18" bestFit="1" customWidth="1"/>
    <col min="77" max="77" width="5.140625" style="18" bestFit="1" customWidth="1"/>
    <col min="78" max="79" width="7.28515625" style="18" bestFit="1" customWidth="1"/>
    <col min="80" max="80" width="9.42578125" style="18" bestFit="1" customWidth="1"/>
    <col min="81" max="81" width="5.140625" style="18" bestFit="1" customWidth="1"/>
    <col min="82" max="82" width="7.28515625" style="18" bestFit="1" customWidth="1"/>
    <col min="83" max="84" width="9.42578125" style="18" bestFit="1" customWidth="1"/>
    <col min="85" max="85" width="9.42578125" style="18" customWidth="1"/>
    <col min="86" max="86" width="46.42578125" style="18" customWidth="1"/>
    <col min="87" max="97" width="9.140625" style="18"/>
    <col min="98" max="98" width="50.7109375" style="18" customWidth="1"/>
    <col min="99" max="16384" width="9.140625" style="18"/>
  </cols>
  <sheetData>
    <row r="1" spans="1:86" s="104" customFormat="1" ht="8.1" customHeight="1">
      <c r="A1" s="103"/>
      <c r="B1" s="103"/>
    </row>
    <row r="2" spans="1:86" s="106" customFormat="1" ht="13.5" customHeight="1">
      <c r="A2" s="105" t="s">
        <v>447</v>
      </c>
      <c r="B2" s="105"/>
    </row>
    <row r="3" spans="1:86" s="106" customFormat="1" ht="13.5" customHeight="1">
      <c r="A3" s="105" t="s">
        <v>394</v>
      </c>
      <c r="B3" s="105"/>
    </row>
    <row r="4" spans="1:86" s="106" customFormat="1" ht="3.95" customHeight="1">
      <c r="A4" s="107"/>
      <c r="B4" s="107"/>
    </row>
    <row r="5" spans="1:86" s="106" customFormat="1" ht="12.2" customHeight="1">
      <c r="A5" s="49" t="s">
        <v>103</v>
      </c>
    </row>
    <row r="6" spans="1:86" s="106" customFormat="1" ht="3.95" customHeight="1" thickBot="1"/>
    <row r="7" spans="1:86" s="13" customFormat="1" ht="14.45" customHeight="1" thickBot="1">
      <c r="A7" s="176" t="s">
        <v>133</v>
      </c>
      <c r="B7" s="182" t="s">
        <v>130</v>
      </c>
      <c r="C7" s="50" t="s">
        <v>1</v>
      </c>
      <c r="D7" s="50" t="s">
        <v>2</v>
      </c>
      <c r="E7" s="50" t="s">
        <v>3</v>
      </c>
      <c r="F7" s="50" t="s">
        <v>4</v>
      </c>
      <c r="G7" s="50" t="s">
        <v>5</v>
      </c>
      <c r="H7" s="50" t="s">
        <v>6</v>
      </c>
      <c r="I7" s="50" t="s">
        <v>7</v>
      </c>
      <c r="J7" s="50" t="s">
        <v>8</v>
      </c>
      <c r="K7" s="50" t="s">
        <v>9</v>
      </c>
      <c r="L7" s="50" t="s">
        <v>10</v>
      </c>
      <c r="M7" s="50" t="s">
        <v>11</v>
      </c>
      <c r="N7" s="50" t="s">
        <v>12</v>
      </c>
      <c r="O7" s="50" t="s">
        <v>13</v>
      </c>
      <c r="P7" s="50" t="s">
        <v>14</v>
      </c>
      <c r="Q7" s="50" t="s">
        <v>15</v>
      </c>
      <c r="R7" s="50" t="s">
        <v>16</v>
      </c>
      <c r="S7" s="50" t="s">
        <v>17</v>
      </c>
      <c r="T7" s="50" t="s">
        <v>18</v>
      </c>
      <c r="U7" s="50" t="s">
        <v>19</v>
      </c>
      <c r="V7" s="50" t="s">
        <v>20</v>
      </c>
      <c r="W7" s="50" t="s">
        <v>21</v>
      </c>
      <c r="X7" s="50" t="s">
        <v>22</v>
      </c>
      <c r="Y7" s="50" t="s">
        <v>23</v>
      </c>
      <c r="Z7" s="50" t="s">
        <v>24</v>
      </c>
      <c r="AA7" s="50" t="s">
        <v>25</v>
      </c>
      <c r="AB7" s="50" t="s">
        <v>26</v>
      </c>
      <c r="AC7" s="50" t="s">
        <v>27</v>
      </c>
      <c r="AD7" s="50" t="s">
        <v>28</v>
      </c>
      <c r="AE7" s="50" t="s">
        <v>29</v>
      </c>
      <c r="AF7" s="50" t="s">
        <v>30</v>
      </c>
      <c r="AG7" s="50" t="s">
        <v>31</v>
      </c>
      <c r="AH7" s="50" t="s">
        <v>32</v>
      </c>
      <c r="AI7" s="50" t="s">
        <v>33</v>
      </c>
      <c r="AJ7" s="50" t="s">
        <v>34</v>
      </c>
      <c r="AK7" s="50" t="s">
        <v>35</v>
      </c>
      <c r="AL7" s="50" t="s">
        <v>36</v>
      </c>
      <c r="AM7" s="50" t="s">
        <v>37</v>
      </c>
      <c r="AN7" s="50" t="s">
        <v>38</v>
      </c>
      <c r="AO7" s="50" t="s">
        <v>39</v>
      </c>
      <c r="AP7" s="50" t="s">
        <v>40</v>
      </c>
      <c r="AQ7" s="50" t="s">
        <v>41</v>
      </c>
      <c r="AR7" s="50" t="s">
        <v>42</v>
      </c>
      <c r="AS7" s="50" t="s">
        <v>43</v>
      </c>
      <c r="AT7" s="50" t="s">
        <v>44</v>
      </c>
      <c r="AU7" s="50" t="s">
        <v>45</v>
      </c>
      <c r="AV7" s="50" t="s">
        <v>46</v>
      </c>
      <c r="AW7" s="50" t="s">
        <v>47</v>
      </c>
      <c r="AX7" s="50" t="s">
        <v>48</v>
      </c>
      <c r="AY7" s="50" t="s">
        <v>49</v>
      </c>
      <c r="AZ7" s="50" t="s">
        <v>50</v>
      </c>
      <c r="BA7" s="50" t="s">
        <v>51</v>
      </c>
      <c r="BB7" s="50" t="s">
        <v>52</v>
      </c>
      <c r="BC7" s="50" t="s">
        <v>53</v>
      </c>
      <c r="BD7" s="50">
        <v>68</v>
      </c>
      <c r="BE7" s="50" t="s">
        <v>54</v>
      </c>
      <c r="BF7" s="50" t="s">
        <v>55</v>
      </c>
      <c r="BG7" s="50" t="s">
        <v>56</v>
      </c>
      <c r="BH7" s="50" t="s">
        <v>57</v>
      </c>
      <c r="BI7" s="50" t="s">
        <v>58</v>
      </c>
      <c r="BJ7" s="50" t="s">
        <v>59</v>
      </c>
      <c r="BK7" s="50" t="s">
        <v>60</v>
      </c>
      <c r="BL7" s="50" t="s">
        <v>61</v>
      </c>
      <c r="BM7" s="50" t="s">
        <v>62</v>
      </c>
      <c r="BN7" s="50" t="s">
        <v>63</v>
      </c>
      <c r="BO7" s="50" t="s">
        <v>64</v>
      </c>
      <c r="BP7" s="50" t="s">
        <v>65</v>
      </c>
      <c r="BQ7" s="50" t="s">
        <v>66</v>
      </c>
      <c r="BR7" s="50" t="s">
        <v>67</v>
      </c>
      <c r="BS7" s="50" t="s">
        <v>68</v>
      </c>
      <c r="BT7" s="50" t="s">
        <v>69</v>
      </c>
      <c r="BU7" s="50" t="s">
        <v>70</v>
      </c>
      <c r="BV7" s="50" t="s">
        <v>71</v>
      </c>
      <c r="BW7" s="50" t="s">
        <v>72</v>
      </c>
      <c r="BX7" s="50" t="s">
        <v>73</v>
      </c>
      <c r="BY7" s="50" t="s">
        <v>74</v>
      </c>
      <c r="BZ7" s="50" t="s">
        <v>75</v>
      </c>
      <c r="CA7" s="50" t="s">
        <v>76</v>
      </c>
      <c r="CB7" s="50" t="s">
        <v>77</v>
      </c>
      <c r="CC7" s="50" t="s">
        <v>78</v>
      </c>
      <c r="CD7" s="50" t="s">
        <v>79</v>
      </c>
      <c r="CE7" s="50" t="s">
        <v>134</v>
      </c>
      <c r="CF7" s="50">
        <v>99</v>
      </c>
      <c r="CG7" s="180" t="s">
        <v>131</v>
      </c>
      <c r="CH7" s="182" t="s">
        <v>147</v>
      </c>
    </row>
    <row r="8" spans="1:86" s="13" customFormat="1" ht="99.95" customHeight="1" thickBot="1">
      <c r="A8" s="177"/>
      <c r="B8" s="178"/>
      <c r="C8" s="57" t="s">
        <v>178</v>
      </c>
      <c r="D8" s="57" t="s">
        <v>179</v>
      </c>
      <c r="E8" s="57" t="s">
        <v>180</v>
      </c>
      <c r="F8" s="57" t="s">
        <v>181</v>
      </c>
      <c r="G8" s="57" t="s">
        <v>182</v>
      </c>
      <c r="H8" s="57" t="s">
        <v>183</v>
      </c>
      <c r="I8" s="57" t="s">
        <v>184</v>
      </c>
      <c r="J8" s="57" t="s">
        <v>185</v>
      </c>
      <c r="K8" s="57" t="s">
        <v>186</v>
      </c>
      <c r="L8" s="57" t="s">
        <v>187</v>
      </c>
      <c r="M8" s="57" t="s">
        <v>188</v>
      </c>
      <c r="N8" s="57" t="s">
        <v>189</v>
      </c>
      <c r="O8" s="57" t="s">
        <v>190</v>
      </c>
      <c r="P8" s="57" t="s">
        <v>191</v>
      </c>
      <c r="Q8" s="57" t="s">
        <v>192</v>
      </c>
      <c r="R8" s="57" t="s">
        <v>193</v>
      </c>
      <c r="S8" s="57" t="s">
        <v>194</v>
      </c>
      <c r="T8" s="57" t="s">
        <v>195</v>
      </c>
      <c r="U8" s="57" t="s">
        <v>196</v>
      </c>
      <c r="V8" s="57" t="s">
        <v>197</v>
      </c>
      <c r="W8" s="57" t="s">
        <v>198</v>
      </c>
      <c r="X8" s="57" t="s">
        <v>199</v>
      </c>
      <c r="Y8" s="57" t="s">
        <v>200</v>
      </c>
      <c r="Z8" s="57" t="s">
        <v>201</v>
      </c>
      <c r="AA8" s="57" t="s">
        <v>202</v>
      </c>
      <c r="AB8" s="57" t="s">
        <v>203</v>
      </c>
      <c r="AC8" s="57" t="s">
        <v>204</v>
      </c>
      <c r="AD8" s="57" t="s">
        <v>205</v>
      </c>
      <c r="AE8" s="57" t="s">
        <v>206</v>
      </c>
      <c r="AF8" s="57" t="s">
        <v>207</v>
      </c>
      <c r="AG8" s="57" t="s">
        <v>87</v>
      </c>
      <c r="AH8" s="57" t="s">
        <v>208</v>
      </c>
      <c r="AI8" s="57" t="s">
        <v>209</v>
      </c>
      <c r="AJ8" s="57" t="s">
        <v>210</v>
      </c>
      <c r="AK8" s="57" t="s">
        <v>211</v>
      </c>
      <c r="AL8" s="57" t="s">
        <v>212</v>
      </c>
      <c r="AM8" s="57" t="s">
        <v>213</v>
      </c>
      <c r="AN8" s="57" t="s">
        <v>214</v>
      </c>
      <c r="AO8" s="57" t="s">
        <v>215</v>
      </c>
      <c r="AP8" s="57" t="s">
        <v>216</v>
      </c>
      <c r="AQ8" s="57" t="s">
        <v>217</v>
      </c>
      <c r="AR8" s="57" t="s">
        <v>218</v>
      </c>
      <c r="AS8" s="57" t="s">
        <v>219</v>
      </c>
      <c r="AT8" s="57" t="s">
        <v>220</v>
      </c>
      <c r="AU8" s="57" t="s">
        <v>221</v>
      </c>
      <c r="AV8" s="57" t="s">
        <v>222</v>
      </c>
      <c r="AW8" s="57" t="s">
        <v>223</v>
      </c>
      <c r="AX8" s="57" t="s">
        <v>224</v>
      </c>
      <c r="AY8" s="57" t="s">
        <v>225</v>
      </c>
      <c r="AZ8" s="57" t="s">
        <v>226</v>
      </c>
      <c r="BA8" s="57" t="s">
        <v>227</v>
      </c>
      <c r="BB8" s="57" t="s">
        <v>228</v>
      </c>
      <c r="BC8" s="57" t="s">
        <v>229</v>
      </c>
      <c r="BD8" s="57" t="s">
        <v>230</v>
      </c>
      <c r="BE8" s="57" t="s">
        <v>231</v>
      </c>
      <c r="BF8" s="57" t="s">
        <v>232</v>
      </c>
      <c r="BG8" s="57" t="s">
        <v>233</v>
      </c>
      <c r="BH8" s="57" t="s">
        <v>234</v>
      </c>
      <c r="BI8" s="57" t="s">
        <v>235</v>
      </c>
      <c r="BJ8" s="57" t="s">
        <v>236</v>
      </c>
      <c r="BK8" s="57" t="s">
        <v>237</v>
      </c>
      <c r="BL8" s="57" t="s">
        <v>238</v>
      </c>
      <c r="BM8" s="57" t="s">
        <v>239</v>
      </c>
      <c r="BN8" s="57" t="s">
        <v>240</v>
      </c>
      <c r="BO8" s="57" t="s">
        <v>241</v>
      </c>
      <c r="BP8" s="57" t="s">
        <v>242</v>
      </c>
      <c r="BQ8" s="57" t="s">
        <v>243</v>
      </c>
      <c r="BR8" s="57" t="s">
        <v>244</v>
      </c>
      <c r="BS8" s="57" t="s">
        <v>245</v>
      </c>
      <c r="BT8" s="57" t="s">
        <v>246</v>
      </c>
      <c r="BU8" s="57" t="s">
        <v>247</v>
      </c>
      <c r="BV8" s="57" t="s">
        <v>248</v>
      </c>
      <c r="BW8" s="57" t="s">
        <v>249</v>
      </c>
      <c r="BX8" s="57" t="s">
        <v>250</v>
      </c>
      <c r="BY8" s="57" t="s">
        <v>251</v>
      </c>
      <c r="BZ8" s="57" t="s">
        <v>252</v>
      </c>
      <c r="CA8" s="57" t="s">
        <v>253</v>
      </c>
      <c r="CB8" s="57" t="s">
        <v>254</v>
      </c>
      <c r="CC8" s="57" t="s">
        <v>255</v>
      </c>
      <c r="CD8" s="57" t="s">
        <v>256</v>
      </c>
      <c r="CE8" s="57" t="s">
        <v>257</v>
      </c>
      <c r="CF8" s="57" t="s">
        <v>258</v>
      </c>
      <c r="CG8" s="181"/>
      <c r="CH8" s="178"/>
    </row>
    <row r="9" spans="1:86">
      <c r="A9" s="51" t="s">
        <v>1</v>
      </c>
      <c r="B9" s="81" t="s">
        <v>178</v>
      </c>
      <c r="C9" s="92">
        <v>0.53691715850108124</v>
      </c>
      <c r="D9" s="92">
        <v>8.4626542597712371E-4</v>
      </c>
      <c r="E9" s="92">
        <v>2.580518455928554E-3</v>
      </c>
      <c r="F9" s="92">
        <v>2.3823068735287755E-4</v>
      </c>
      <c r="G9" s="92">
        <v>0.12369333635555795</v>
      </c>
      <c r="H9" s="92">
        <v>4.5676078984209861E-2</v>
      </c>
      <c r="I9" s="92">
        <v>1.0706726650239109E-3</v>
      </c>
      <c r="J9" s="92">
        <v>5.7394251535792845E-4</v>
      </c>
      <c r="K9" s="92">
        <v>2.9773522755974766E-4</v>
      </c>
      <c r="L9" s="92">
        <v>1.2260316541912709E-3</v>
      </c>
      <c r="M9" s="92">
        <v>1.0177452219502178E-3</v>
      </c>
      <c r="N9" s="92">
        <v>7.682014705794009E-4</v>
      </c>
      <c r="O9" s="92">
        <v>2.5394297360076018E-4</v>
      </c>
      <c r="P9" s="92">
        <v>4.6451961278392355E-5</v>
      </c>
      <c r="Q9" s="92">
        <v>1.6472484585964792E-3</v>
      </c>
      <c r="R9" s="92">
        <v>1.9518490900659895E-3</v>
      </c>
      <c r="S9" s="92">
        <v>3.7402056167287487E-3</v>
      </c>
      <c r="T9" s="92">
        <v>2.6200228161139539E-4</v>
      </c>
      <c r="U9" s="92">
        <v>1.2704799751027501E-4</v>
      </c>
      <c r="V9" s="92">
        <v>1.9109682511962307E-4</v>
      </c>
      <c r="W9" s="92">
        <v>1.7751857422769376E-4</v>
      </c>
      <c r="X9" s="92">
        <v>1.8298145599678385E-4</v>
      </c>
      <c r="Y9" s="92">
        <v>2.7809224735807632E-4</v>
      </c>
      <c r="Z9" s="92">
        <v>8.049743629777573E-4</v>
      </c>
      <c r="AA9" s="92">
        <v>1.2155815464900013E-4</v>
      </c>
      <c r="AB9" s="92">
        <v>2.9906024825365166E-4</v>
      </c>
      <c r="AC9" s="92">
        <v>6.6971922488567143E-4</v>
      </c>
      <c r="AD9" s="92">
        <v>2.2155742889593821E-4</v>
      </c>
      <c r="AE9" s="92">
        <v>9.9603626178555217E-5</v>
      </c>
      <c r="AF9" s="92">
        <v>1.8221101500945025E-4</v>
      </c>
      <c r="AG9" s="92">
        <v>4.2337433955078318E-4</v>
      </c>
      <c r="AH9" s="92">
        <v>2.491497694416888E-4</v>
      </c>
      <c r="AI9" s="92">
        <v>2.0478833292864604E-4</v>
      </c>
      <c r="AJ9" s="92">
        <v>3.2222608986108179E-4</v>
      </c>
      <c r="AK9" s="92">
        <v>3.7550892675230823E-4</v>
      </c>
      <c r="AL9" s="92">
        <v>2.3206842749659497E-4</v>
      </c>
      <c r="AM9" s="92">
        <v>6.5213378805115401E-4</v>
      </c>
      <c r="AN9" s="92">
        <v>1.9435342894633033E-4</v>
      </c>
      <c r="AO9" s="92">
        <v>4.5475936498960148E-4</v>
      </c>
      <c r="AP9" s="92">
        <v>6.8269688243984526E-4</v>
      </c>
      <c r="AQ9" s="92">
        <v>2.5618875630188724E-4</v>
      </c>
      <c r="AR9" s="92">
        <v>2.6586674808726403E-4</v>
      </c>
      <c r="AS9" s="92">
        <v>2.0229760668731152E-3</v>
      </c>
      <c r="AT9" s="92">
        <v>2.1061050477820916E-2</v>
      </c>
      <c r="AU9" s="92">
        <v>4.2228088584685581E-4</v>
      </c>
      <c r="AV9" s="92">
        <v>4.1311545852293526E-4</v>
      </c>
      <c r="AW9" s="92">
        <v>2.0972610459179934E-3</v>
      </c>
      <c r="AX9" s="92">
        <v>1.7704105270879747E-4</v>
      </c>
      <c r="AY9" s="92">
        <v>1.907033301657203E-4</v>
      </c>
      <c r="AZ9" s="92">
        <v>4.8410538642573026E-4</v>
      </c>
      <c r="BA9" s="92">
        <v>2.2617304388243518E-4</v>
      </c>
      <c r="BB9" s="92">
        <v>2.3220691241411116E-4</v>
      </c>
      <c r="BC9" s="92">
        <v>4.6883841571306598E-4</v>
      </c>
      <c r="BD9" s="92">
        <v>4.9928686547625933E-5</v>
      </c>
      <c r="BE9" s="92">
        <v>1.7122474289682073E-4</v>
      </c>
      <c r="BF9" s="92">
        <v>2.8373831159961835E-4</v>
      </c>
      <c r="BG9" s="92">
        <v>7.3953216021113829E-4</v>
      </c>
      <c r="BH9" s="92">
        <v>3.4868826294996404E-4</v>
      </c>
      <c r="BI9" s="92">
        <v>7.659336839366533E-4</v>
      </c>
      <c r="BJ9" s="92">
        <v>2.3404309920422176E-3</v>
      </c>
      <c r="BK9" s="92">
        <v>2.8646650592027796E-3</v>
      </c>
      <c r="BL9" s="92">
        <v>1.7709044150553604E-4</v>
      </c>
      <c r="BM9" s="92">
        <v>6.0506055712297785E-5</v>
      </c>
      <c r="BN9" s="92">
        <v>5.1351148492298645E-4</v>
      </c>
      <c r="BO9" s="92">
        <v>1.1302992171516066E-4</v>
      </c>
      <c r="BP9" s="92">
        <v>1.3066514656262638E-2</v>
      </c>
      <c r="BQ9" s="92">
        <v>5.3683361320460191E-4</v>
      </c>
      <c r="BR9" s="92">
        <v>8.2916921805802903E-4</v>
      </c>
      <c r="BS9" s="92">
        <v>3.8383937825579341E-4</v>
      </c>
      <c r="BT9" s="92">
        <v>4.9122589076073012E-4</v>
      </c>
      <c r="BU9" s="92">
        <v>1.4097462526803325E-2</v>
      </c>
      <c r="BV9" s="92">
        <v>7.0079666152852377E-3</v>
      </c>
      <c r="BW9" s="92">
        <v>7.5930221806100469E-4</v>
      </c>
      <c r="BX9" s="92">
        <v>1.298246664735299E-3</v>
      </c>
      <c r="BY9" s="92">
        <v>5.7835934499526345E-4</v>
      </c>
      <c r="BZ9" s="92">
        <v>1.1848983430674434E-3</v>
      </c>
      <c r="CA9" s="92">
        <v>5.306838470288288E-4</v>
      </c>
      <c r="CB9" s="92">
        <v>1.7699598207995482E-4</v>
      </c>
      <c r="CC9" s="92">
        <v>6.341724406988305E-3</v>
      </c>
      <c r="CD9" s="92">
        <v>0</v>
      </c>
      <c r="CE9" s="92">
        <v>0</v>
      </c>
      <c r="CF9" s="92">
        <v>0</v>
      </c>
      <c r="CG9" s="92">
        <v>0.81398340814768211</v>
      </c>
      <c r="CH9" s="84" t="s">
        <v>259</v>
      </c>
    </row>
    <row r="10" spans="1:86">
      <c r="A10" s="51" t="s">
        <v>2</v>
      </c>
      <c r="B10" s="81" t="s">
        <v>179</v>
      </c>
      <c r="C10" s="92">
        <v>2.3019669293316728E-4</v>
      </c>
      <c r="D10" s="92">
        <v>0.26757311055073313</v>
      </c>
      <c r="E10" s="92">
        <v>8.1954754665940343E-5</v>
      </c>
      <c r="F10" s="92">
        <v>8.8032254145305129E-5</v>
      </c>
      <c r="G10" s="92">
        <v>4.9652949091717725E-4</v>
      </c>
      <c r="H10" s="92">
        <v>1.6200159988029351E-3</v>
      </c>
      <c r="I10" s="92">
        <v>6.8840475371780517E-4</v>
      </c>
      <c r="J10" s="92">
        <v>5.9319473191128234E-5</v>
      </c>
      <c r="K10" s="92">
        <v>6.0691136183316806E-5</v>
      </c>
      <c r="L10" s="92">
        <v>1.6560807186167289E-4</v>
      </c>
      <c r="M10" s="92">
        <v>3.9415291050875413E-2</v>
      </c>
      <c r="N10" s="92">
        <v>3.3389703102542759E-2</v>
      </c>
      <c r="O10" s="92">
        <v>6.6493659737545431E-4</v>
      </c>
      <c r="P10" s="92">
        <v>8.957406187350086E-6</v>
      </c>
      <c r="Q10" s="92">
        <v>1.7144484272893566E-4</v>
      </c>
      <c r="R10" s="92">
        <v>3.2872403556248749E-4</v>
      </c>
      <c r="S10" s="92">
        <v>1.2984824730010502E-4</v>
      </c>
      <c r="T10" s="92">
        <v>4.8639373599705145E-4</v>
      </c>
      <c r="U10" s="92">
        <v>1.2566570682060954E-4</v>
      </c>
      <c r="V10" s="92">
        <v>1.3978094056686346E-4</v>
      </c>
      <c r="W10" s="92">
        <v>6.8980479566055006E-5</v>
      </c>
      <c r="X10" s="92">
        <v>2.1488882482017117E-4</v>
      </c>
      <c r="Y10" s="92">
        <v>1.1204241275521108E-4</v>
      </c>
      <c r="Z10" s="92">
        <v>7.4398288055341043E-5</v>
      </c>
      <c r="AA10" s="92">
        <v>1.9892918584436388E-4</v>
      </c>
      <c r="AB10" s="92">
        <v>3.9251400999924784E-3</v>
      </c>
      <c r="AC10" s="92">
        <v>6.1616961626737628E-4</v>
      </c>
      <c r="AD10" s="92">
        <v>1.0245928428363953E-4</v>
      </c>
      <c r="AE10" s="92">
        <v>3.5537778992001136E-5</v>
      </c>
      <c r="AF10" s="92">
        <v>5.7216144689929514E-5</v>
      </c>
      <c r="AG10" s="92">
        <v>1.083248743026529E-4</v>
      </c>
      <c r="AH10" s="92">
        <v>1.173927316536725E-3</v>
      </c>
      <c r="AI10" s="92">
        <v>5.6831440350462977E-4</v>
      </c>
      <c r="AJ10" s="92">
        <v>1.9038912239228213E-3</v>
      </c>
      <c r="AK10" s="92">
        <v>6.7344885416015596E-5</v>
      </c>
      <c r="AL10" s="92">
        <v>8.6601552072302553E-5</v>
      </c>
      <c r="AM10" s="92">
        <v>1.0484444918319291E-4</v>
      </c>
      <c r="AN10" s="92">
        <v>7.1537683669914534E-5</v>
      </c>
      <c r="AO10" s="92">
        <v>1.2667569206935848E-4</v>
      </c>
      <c r="AP10" s="92">
        <v>5.1628701398305749E-5</v>
      </c>
      <c r="AQ10" s="92">
        <v>6.9954276412135925E-5</v>
      </c>
      <c r="AR10" s="92">
        <v>6.8419421830733833E-5</v>
      </c>
      <c r="AS10" s="92">
        <v>7.8305939148263893E-5</v>
      </c>
      <c r="AT10" s="92">
        <v>1.806526162075027E-4</v>
      </c>
      <c r="AU10" s="92">
        <v>2.9648729541662758E-4</v>
      </c>
      <c r="AV10" s="92">
        <v>7.5710878787492433E-5</v>
      </c>
      <c r="AW10" s="92">
        <v>1.5446100072524484E-4</v>
      </c>
      <c r="AX10" s="92">
        <v>4.6926987244342331E-5</v>
      </c>
      <c r="AY10" s="92">
        <v>8.9727289139488749E-5</v>
      </c>
      <c r="AZ10" s="92">
        <v>1.0327666166349819E-4</v>
      </c>
      <c r="BA10" s="92">
        <v>7.6299783474282056E-5</v>
      </c>
      <c r="BB10" s="92">
        <v>8.8988124116512026E-5</v>
      </c>
      <c r="BC10" s="92">
        <v>9.6807744410272692E-5</v>
      </c>
      <c r="BD10" s="92">
        <v>4.5881376549797084E-5</v>
      </c>
      <c r="BE10" s="92">
        <v>1.0799006614765261E-4</v>
      </c>
      <c r="BF10" s="92">
        <v>1.017218869561186E-4</v>
      </c>
      <c r="BG10" s="92">
        <v>2.5940292451201143E-4</v>
      </c>
      <c r="BH10" s="92">
        <v>2.522820500860782E-5</v>
      </c>
      <c r="BI10" s="92">
        <v>1.1965290268788322E-4</v>
      </c>
      <c r="BJ10" s="92">
        <v>1.5880347925272873E-4</v>
      </c>
      <c r="BK10" s="92">
        <v>1.4702663574591321E-4</v>
      </c>
      <c r="BL10" s="92">
        <v>1.1834751954930956E-4</v>
      </c>
      <c r="BM10" s="92">
        <v>1.0183678852331687E-5</v>
      </c>
      <c r="BN10" s="92">
        <v>1.494995446465927E-4</v>
      </c>
      <c r="BO10" s="92">
        <v>4.5531115106790949E-5</v>
      </c>
      <c r="BP10" s="92">
        <v>1.7334274713872363E-4</v>
      </c>
      <c r="BQ10" s="92">
        <v>1.6449702937394335E-4</v>
      </c>
      <c r="BR10" s="92">
        <v>1.2571468195019997E-4</v>
      </c>
      <c r="BS10" s="92">
        <v>9.4498955568789517E-5</v>
      </c>
      <c r="BT10" s="92">
        <v>6.4115912193189208E-5</v>
      </c>
      <c r="BU10" s="92">
        <v>7.6879242900160645E-5</v>
      </c>
      <c r="BV10" s="92">
        <v>5.9214160627413801E-5</v>
      </c>
      <c r="BW10" s="92">
        <v>5.393656227702671E-5</v>
      </c>
      <c r="BX10" s="92">
        <v>8.4611030333334579E-5</v>
      </c>
      <c r="BY10" s="92">
        <v>7.4699793939219866E-5</v>
      </c>
      <c r="BZ10" s="92">
        <v>9.4212074923884613E-5</v>
      </c>
      <c r="CA10" s="92">
        <v>1.5193153205107646E-4</v>
      </c>
      <c r="CB10" s="92">
        <v>1.335619691575197E-4</v>
      </c>
      <c r="CC10" s="92">
        <v>6.2214424774621873E-5</v>
      </c>
      <c r="CD10" s="92">
        <v>0</v>
      </c>
      <c r="CE10" s="92">
        <v>0</v>
      </c>
      <c r="CF10" s="92">
        <v>0</v>
      </c>
      <c r="CG10" s="92">
        <v>0.35972217921125244</v>
      </c>
      <c r="CH10" s="84" t="s">
        <v>260</v>
      </c>
    </row>
    <row r="11" spans="1:86" ht="22.5">
      <c r="A11" s="51" t="s">
        <v>3</v>
      </c>
      <c r="B11" s="81" t="s">
        <v>180</v>
      </c>
      <c r="C11" s="92">
        <v>2.7152618701320973E-4</v>
      </c>
      <c r="D11" s="92">
        <v>4.0027558791702288E-6</v>
      </c>
      <c r="E11" s="92">
        <v>0.41938843408746229</v>
      </c>
      <c r="F11" s="92">
        <v>3.0529186273608118E-6</v>
      </c>
      <c r="G11" s="92">
        <v>1.3010830041078458E-3</v>
      </c>
      <c r="H11" s="92">
        <v>5.9960255352724854E-5</v>
      </c>
      <c r="I11" s="92">
        <v>4.009289062951225E-6</v>
      </c>
      <c r="J11" s="92">
        <v>3.1506867183257406E-6</v>
      </c>
      <c r="K11" s="92">
        <v>3.0352633395939612E-6</v>
      </c>
      <c r="L11" s="92">
        <v>1.397665906829151E-5</v>
      </c>
      <c r="M11" s="92">
        <v>4.5890253230607027E-6</v>
      </c>
      <c r="N11" s="92">
        <v>8.545779754986134E-6</v>
      </c>
      <c r="O11" s="92">
        <v>5.0240264850910263E-6</v>
      </c>
      <c r="P11" s="92">
        <v>1.2230614819206483E-6</v>
      </c>
      <c r="Q11" s="92">
        <v>1.7093653845196678E-5</v>
      </c>
      <c r="R11" s="92">
        <v>1.407036503211998E-4</v>
      </c>
      <c r="S11" s="92">
        <v>5.0196704922791453E-6</v>
      </c>
      <c r="T11" s="92">
        <v>4.4715581633021236E-6</v>
      </c>
      <c r="U11" s="92">
        <v>2.580785797522186E-6</v>
      </c>
      <c r="V11" s="92">
        <v>1.592358883249963E-6</v>
      </c>
      <c r="W11" s="92">
        <v>3.8510423923491814E-6</v>
      </c>
      <c r="X11" s="92">
        <v>2.2868944006864873E-6</v>
      </c>
      <c r="Y11" s="92">
        <v>2.1504053926611895E-6</v>
      </c>
      <c r="Z11" s="92">
        <v>2.028315935457372E-6</v>
      </c>
      <c r="AA11" s="92">
        <v>1.2501260264413028E-6</v>
      </c>
      <c r="AB11" s="92">
        <v>4.6413572863387713E-6</v>
      </c>
      <c r="AC11" s="92">
        <v>7.7714863210548944E-6</v>
      </c>
      <c r="AD11" s="92">
        <v>6.324599640585082E-6</v>
      </c>
      <c r="AE11" s="92">
        <v>1.9369573530477312E-6</v>
      </c>
      <c r="AF11" s="92">
        <v>7.1795596526384473E-6</v>
      </c>
      <c r="AG11" s="92">
        <v>1.0989487749662322E-5</v>
      </c>
      <c r="AH11" s="92">
        <v>2.8784329043742244E-6</v>
      </c>
      <c r="AI11" s="92">
        <v>2.9814574681415346E-6</v>
      </c>
      <c r="AJ11" s="92">
        <v>2.0949845869981992E-6</v>
      </c>
      <c r="AK11" s="92">
        <v>3.4376759797751117E-6</v>
      </c>
      <c r="AL11" s="92">
        <v>4.4545536552007508E-6</v>
      </c>
      <c r="AM11" s="92">
        <v>1.0342877878311471E-5</v>
      </c>
      <c r="AN11" s="92">
        <v>4.0504681529015032E-6</v>
      </c>
      <c r="AO11" s="92">
        <v>1.6241028238577478E-5</v>
      </c>
      <c r="AP11" s="92">
        <v>4.3101307574182953E-5</v>
      </c>
      <c r="AQ11" s="92">
        <v>4.1553085897692435E-6</v>
      </c>
      <c r="AR11" s="92">
        <v>1.2898980461384809E-5</v>
      </c>
      <c r="AS11" s="92">
        <v>1.3643703187506416E-5</v>
      </c>
      <c r="AT11" s="92">
        <v>1.8393175159057355E-3</v>
      </c>
      <c r="AU11" s="92">
        <v>1.9530517680718545E-5</v>
      </c>
      <c r="AV11" s="92">
        <v>1.5677707532220003E-5</v>
      </c>
      <c r="AW11" s="92">
        <v>1.5266073721391478E-5</v>
      </c>
      <c r="AX11" s="92">
        <v>2.7373958137223995E-6</v>
      </c>
      <c r="AY11" s="92">
        <v>5.7486186768220657E-6</v>
      </c>
      <c r="AZ11" s="92">
        <v>1.0934344837190877E-5</v>
      </c>
      <c r="BA11" s="92">
        <v>1.011695336887635E-5</v>
      </c>
      <c r="BB11" s="92">
        <v>1.5534308747981619E-5</v>
      </c>
      <c r="BC11" s="92">
        <v>3.1257033911493726E-5</v>
      </c>
      <c r="BD11" s="92">
        <v>5.3857319300551236E-7</v>
      </c>
      <c r="BE11" s="92">
        <v>3.4713005801585511E-6</v>
      </c>
      <c r="BF11" s="92">
        <v>5.4726190024378085E-6</v>
      </c>
      <c r="BG11" s="92">
        <v>3.7293816350480482E-6</v>
      </c>
      <c r="BH11" s="92">
        <v>1.1978796854204589E-5</v>
      </c>
      <c r="BI11" s="92">
        <v>5.903354339053057E-6</v>
      </c>
      <c r="BJ11" s="92">
        <v>1.6787964053081411E-5</v>
      </c>
      <c r="BK11" s="92">
        <v>1.5401300549362457E-5</v>
      </c>
      <c r="BL11" s="92">
        <v>5.0783625761879568E-6</v>
      </c>
      <c r="BM11" s="92">
        <v>2.3544970827897768E-6</v>
      </c>
      <c r="BN11" s="92">
        <v>1.806771628257134E-5</v>
      </c>
      <c r="BO11" s="92">
        <v>4.2054313319926538E-6</v>
      </c>
      <c r="BP11" s="92">
        <v>1.1077211643486991E-5</v>
      </c>
      <c r="BQ11" s="92">
        <v>2.9840394440714202E-6</v>
      </c>
      <c r="BR11" s="92">
        <v>3.9113064185888216E-5</v>
      </c>
      <c r="BS11" s="92">
        <v>2.0711814461351984E-5</v>
      </c>
      <c r="BT11" s="92">
        <v>2.3156268486764762E-5</v>
      </c>
      <c r="BU11" s="92">
        <v>2.548254029814191E-4</v>
      </c>
      <c r="BV11" s="92">
        <v>1.1761111385758137E-4</v>
      </c>
      <c r="BW11" s="92">
        <v>2.4569013973234145E-5</v>
      </c>
      <c r="BX11" s="92">
        <v>3.6776217712609119E-5</v>
      </c>
      <c r="BY11" s="92">
        <v>7.4080700500629835E-6</v>
      </c>
      <c r="BZ11" s="92">
        <v>2.1899102141134904E-5</v>
      </c>
      <c r="CA11" s="92">
        <v>2.0548519076467163E-5</v>
      </c>
      <c r="CB11" s="92">
        <v>4.0222098066442071E-6</v>
      </c>
      <c r="CC11" s="92">
        <v>9.9911991544730267E-6</v>
      </c>
      <c r="CD11" s="92">
        <v>0</v>
      </c>
      <c r="CE11" s="92">
        <v>0</v>
      </c>
      <c r="CF11" s="92">
        <v>0</v>
      </c>
      <c r="CG11" s="92">
        <v>0.42406756870265871</v>
      </c>
      <c r="CH11" s="84" t="s">
        <v>261</v>
      </c>
    </row>
    <row r="12" spans="1:86">
      <c r="A12" s="51" t="s">
        <v>4</v>
      </c>
      <c r="B12" s="81" t="s">
        <v>181</v>
      </c>
      <c r="C12" s="92">
        <v>3.9119855809770931E-4</v>
      </c>
      <c r="D12" s="92">
        <v>8.6684422886684667E-5</v>
      </c>
      <c r="E12" s="92">
        <v>2.0706721641512339E-4</v>
      </c>
      <c r="F12" s="92">
        <v>0.52559858813731519</v>
      </c>
      <c r="G12" s="92">
        <v>3.956437932728794E-4</v>
      </c>
      <c r="H12" s="92">
        <v>2.5012825636408294E-3</v>
      </c>
      <c r="I12" s="92">
        <v>4.9270439257989751E-5</v>
      </c>
      <c r="J12" s="92">
        <v>7.4482802670258489E-5</v>
      </c>
      <c r="K12" s="92">
        <v>5.2438238771664653E-5</v>
      </c>
      <c r="L12" s="92">
        <v>9.3437972969614958E-5</v>
      </c>
      <c r="M12" s="92">
        <v>2.9482273682738831E-4</v>
      </c>
      <c r="N12" s="92">
        <v>2.0609744003233165E-4</v>
      </c>
      <c r="O12" s="92">
        <v>2.0481824683089449E-4</v>
      </c>
      <c r="P12" s="92">
        <v>2.8731339144746627E-4</v>
      </c>
      <c r="Q12" s="92">
        <v>1.5869595503714619E-3</v>
      </c>
      <c r="R12" s="92">
        <v>4.1347726566915902E-4</v>
      </c>
      <c r="S12" s="92">
        <v>1.7189251575408165E-4</v>
      </c>
      <c r="T12" s="92">
        <v>4.326989125551059E-2</v>
      </c>
      <c r="U12" s="92">
        <v>8.723873543616665E-4</v>
      </c>
      <c r="V12" s="92">
        <v>7.3700554164259731E-4</v>
      </c>
      <c r="W12" s="92">
        <v>6.7605795391785802E-5</v>
      </c>
      <c r="X12" s="92">
        <v>3.5657406982596659E-4</v>
      </c>
      <c r="Y12" s="92">
        <v>2.2472045816579185E-4</v>
      </c>
      <c r="Z12" s="92">
        <v>2.3778811209953452E-4</v>
      </c>
      <c r="AA12" s="92">
        <v>2.1001644311301757E-4</v>
      </c>
      <c r="AB12" s="92">
        <v>3.5378412236642109E-4</v>
      </c>
      <c r="AC12" s="92">
        <v>5.3028634841610558E-4</v>
      </c>
      <c r="AD12" s="92">
        <v>2.3443968047418557E-4</v>
      </c>
      <c r="AE12" s="92">
        <v>2.0024803130597865E-4</v>
      </c>
      <c r="AF12" s="92">
        <v>2.0954255727813152E-3</v>
      </c>
      <c r="AG12" s="92">
        <v>2.8315101416675115E-4</v>
      </c>
      <c r="AH12" s="92">
        <v>7.6861258078829188E-3</v>
      </c>
      <c r="AI12" s="92">
        <v>5.1714375112505671E-3</v>
      </c>
      <c r="AJ12" s="92">
        <v>1.0137930479776432E-2</v>
      </c>
      <c r="AK12" s="92">
        <v>3.1252394734107092E-4</v>
      </c>
      <c r="AL12" s="92">
        <v>1.2467007084403979E-4</v>
      </c>
      <c r="AM12" s="92">
        <v>1.3989357960663893E-4</v>
      </c>
      <c r="AN12" s="92">
        <v>3.135988417413311E-4</v>
      </c>
      <c r="AO12" s="92">
        <v>6.0345727760719987E-4</v>
      </c>
      <c r="AP12" s="92">
        <v>2.3883222733162745E-4</v>
      </c>
      <c r="AQ12" s="92">
        <v>3.6786291741206607E-4</v>
      </c>
      <c r="AR12" s="92">
        <v>2.2845558669045947E-4</v>
      </c>
      <c r="AS12" s="92">
        <v>2.2145877371364795E-4</v>
      </c>
      <c r="AT12" s="92">
        <v>3.2040251818930496E-4</v>
      </c>
      <c r="AU12" s="92">
        <v>1.0703343320960286E-4</v>
      </c>
      <c r="AV12" s="92">
        <v>9.0689312228418601E-5</v>
      </c>
      <c r="AW12" s="92">
        <v>1.1662535694843782E-4</v>
      </c>
      <c r="AX12" s="92">
        <v>1.2226637727405962E-4</v>
      </c>
      <c r="AY12" s="92">
        <v>1.278769360998947E-4</v>
      </c>
      <c r="AZ12" s="92">
        <v>1.3886880143590836E-4</v>
      </c>
      <c r="BA12" s="92">
        <v>7.3777905039302299E-5</v>
      </c>
      <c r="BB12" s="92">
        <v>6.4458314223971236E-5</v>
      </c>
      <c r="BC12" s="92">
        <v>6.0643979128110271E-5</v>
      </c>
      <c r="BD12" s="92">
        <v>1.391442069164346E-4</v>
      </c>
      <c r="BE12" s="92">
        <v>9.6050067524356146E-5</v>
      </c>
      <c r="BF12" s="92">
        <v>8.6305513361885778E-5</v>
      </c>
      <c r="BG12" s="92">
        <v>2.9837300049184717E-4</v>
      </c>
      <c r="BH12" s="92">
        <v>5.1897729787412042E-5</v>
      </c>
      <c r="BI12" s="92">
        <v>1.0343743151614604E-4</v>
      </c>
      <c r="BJ12" s="92">
        <v>1.0791265066686255E-4</v>
      </c>
      <c r="BK12" s="92">
        <v>1.0648579267179465E-4</v>
      </c>
      <c r="BL12" s="92">
        <v>1.7717407066573519E-4</v>
      </c>
      <c r="BM12" s="92">
        <v>1.6246210620181835E-5</v>
      </c>
      <c r="BN12" s="92">
        <v>1.5401859998261973E-4</v>
      </c>
      <c r="BO12" s="92">
        <v>3.6535494215163716E-5</v>
      </c>
      <c r="BP12" s="92">
        <v>4.5797171486786987E-4</v>
      </c>
      <c r="BQ12" s="92">
        <v>8.6949152788267603E-5</v>
      </c>
      <c r="BR12" s="92">
        <v>3.3062012372634162E-4</v>
      </c>
      <c r="BS12" s="92">
        <v>1.0299492946503319E-4</v>
      </c>
      <c r="BT12" s="92">
        <v>1.1948070075645013E-4</v>
      </c>
      <c r="BU12" s="92">
        <v>1.0186180815565114E-4</v>
      </c>
      <c r="BV12" s="92">
        <v>8.0916479659530461E-5</v>
      </c>
      <c r="BW12" s="92">
        <v>9.8031088552173946E-5</v>
      </c>
      <c r="BX12" s="92">
        <v>2.9721865956020476E-4</v>
      </c>
      <c r="BY12" s="92">
        <v>1.3579966298699471E-4</v>
      </c>
      <c r="BZ12" s="92">
        <v>4.3096020758437838E-4</v>
      </c>
      <c r="CA12" s="92">
        <v>2.3850815924340244E-4</v>
      </c>
      <c r="CB12" s="92">
        <v>9.3124945043621075E-5</v>
      </c>
      <c r="CC12" s="92">
        <v>7.5893166447249457E-5</v>
      </c>
      <c r="CD12" s="92">
        <v>0</v>
      </c>
      <c r="CE12" s="92">
        <v>0</v>
      </c>
      <c r="CF12" s="92">
        <v>0</v>
      </c>
      <c r="CG12" s="92">
        <v>0.61308160061408545</v>
      </c>
      <c r="CH12" s="84" t="s">
        <v>339</v>
      </c>
    </row>
    <row r="13" spans="1:86">
      <c r="A13" s="51" t="s">
        <v>5</v>
      </c>
      <c r="B13" s="81" t="s">
        <v>182</v>
      </c>
      <c r="C13" s="92">
        <v>0.13502935399276195</v>
      </c>
      <c r="D13" s="92">
        <v>3.8017243496650326E-4</v>
      </c>
      <c r="E13" s="92">
        <v>1.3135094067329387E-2</v>
      </c>
      <c r="F13" s="92">
        <v>4.193663143618264E-4</v>
      </c>
      <c r="G13" s="92">
        <v>0.64973192207286734</v>
      </c>
      <c r="H13" s="92">
        <v>2.774029412424233E-2</v>
      </c>
      <c r="I13" s="92">
        <v>1.3182089787203725E-3</v>
      </c>
      <c r="J13" s="92">
        <v>4.0086813717805751E-4</v>
      </c>
      <c r="K13" s="92">
        <v>4.3319712468122782E-4</v>
      </c>
      <c r="L13" s="92">
        <v>5.8398988810351117E-3</v>
      </c>
      <c r="M13" s="92">
        <v>5.5753044962418899E-4</v>
      </c>
      <c r="N13" s="92">
        <v>3.0407649851989741E-3</v>
      </c>
      <c r="O13" s="92">
        <v>5.7329756336532472E-4</v>
      </c>
      <c r="P13" s="92">
        <v>1.3103798106222066E-4</v>
      </c>
      <c r="Q13" s="92">
        <v>7.1024867935860119E-3</v>
      </c>
      <c r="R13" s="92">
        <v>7.252527023028978E-3</v>
      </c>
      <c r="S13" s="92">
        <v>1.4875626203547465E-3</v>
      </c>
      <c r="T13" s="92">
        <v>5.0634448964871582E-4</v>
      </c>
      <c r="U13" s="92">
        <v>2.0999921089472586E-4</v>
      </c>
      <c r="V13" s="92">
        <v>2.6774000169099542E-4</v>
      </c>
      <c r="W13" s="92">
        <v>2.3635402497479497E-4</v>
      </c>
      <c r="X13" s="92">
        <v>2.7710348235743341E-4</v>
      </c>
      <c r="Y13" s="92">
        <v>2.3391750283224293E-4</v>
      </c>
      <c r="Z13" s="92">
        <v>3.5533154848256385E-4</v>
      </c>
      <c r="AA13" s="92">
        <v>2.2232549719255855E-4</v>
      </c>
      <c r="AB13" s="92">
        <v>4.3497059559556041E-4</v>
      </c>
      <c r="AC13" s="92">
        <v>1.5198498874356664E-3</v>
      </c>
      <c r="AD13" s="92">
        <v>3.6447151018346535E-4</v>
      </c>
      <c r="AE13" s="92">
        <v>1.6558153598756947E-4</v>
      </c>
      <c r="AF13" s="92">
        <v>4.5236333012414943E-4</v>
      </c>
      <c r="AG13" s="92">
        <v>6.3549487869766087E-4</v>
      </c>
      <c r="AH13" s="92">
        <v>3.3005718768617446E-4</v>
      </c>
      <c r="AI13" s="92">
        <v>2.5019838827657569E-4</v>
      </c>
      <c r="AJ13" s="92">
        <v>3.5773317015277197E-4</v>
      </c>
      <c r="AK13" s="92">
        <v>3.3928526029906782E-4</v>
      </c>
      <c r="AL13" s="92">
        <v>3.2769274790082925E-4</v>
      </c>
      <c r="AM13" s="92">
        <v>2.7450031946393842E-3</v>
      </c>
      <c r="AN13" s="92">
        <v>3.2196006303661259E-4</v>
      </c>
      <c r="AO13" s="92">
        <v>9.0680434870348513E-4</v>
      </c>
      <c r="AP13" s="92">
        <v>1.803012530599227E-3</v>
      </c>
      <c r="AQ13" s="92">
        <v>2.7145797423439467E-4</v>
      </c>
      <c r="AR13" s="92">
        <v>5.5901209463268115E-4</v>
      </c>
      <c r="AS13" s="92">
        <v>4.1727108006880433E-3</v>
      </c>
      <c r="AT13" s="92">
        <v>6.7079313884661124E-2</v>
      </c>
      <c r="AU13" s="92">
        <v>8.9807009549866274E-4</v>
      </c>
      <c r="AV13" s="92">
        <v>8.7942846679019799E-4</v>
      </c>
      <c r="AW13" s="92">
        <v>1.1894351552716731E-3</v>
      </c>
      <c r="AX13" s="92">
        <v>1.6542722547496582E-4</v>
      </c>
      <c r="AY13" s="92">
        <v>3.0317171008213521E-4</v>
      </c>
      <c r="AZ13" s="92">
        <v>5.5487579528152567E-4</v>
      </c>
      <c r="BA13" s="92">
        <v>4.2388454951832312E-4</v>
      </c>
      <c r="BB13" s="92">
        <v>6.081718594178391E-4</v>
      </c>
      <c r="BC13" s="92">
        <v>1.2159909337502179E-3</v>
      </c>
      <c r="BD13" s="92">
        <v>4.8377866781732741E-5</v>
      </c>
      <c r="BE13" s="92">
        <v>2.1179038045295175E-4</v>
      </c>
      <c r="BF13" s="92">
        <v>3.2262085089157061E-4</v>
      </c>
      <c r="BG13" s="92">
        <v>4.2054666387339191E-4</v>
      </c>
      <c r="BH13" s="92">
        <v>5.1520187662969816E-4</v>
      </c>
      <c r="BI13" s="92">
        <v>4.8257911299978202E-4</v>
      </c>
      <c r="BJ13" s="92">
        <v>1.5838082005395087E-3</v>
      </c>
      <c r="BK13" s="92">
        <v>4.2095585838884102E-3</v>
      </c>
      <c r="BL13" s="92">
        <v>2.5602294971375486E-4</v>
      </c>
      <c r="BM13" s="92">
        <v>1.0624189681964845E-4</v>
      </c>
      <c r="BN13" s="92">
        <v>8.6705681526606489E-4</v>
      </c>
      <c r="BO13" s="92">
        <v>2.1003597237324111E-4</v>
      </c>
      <c r="BP13" s="92">
        <v>3.5486214128161424E-3</v>
      </c>
      <c r="BQ13" s="92">
        <v>3.5896895665162156E-4</v>
      </c>
      <c r="BR13" s="92">
        <v>1.4949950708633153E-3</v>
      </c>
      <c r="BS13" s="92">
        <v>1.0021682036519817E-3</v>
      </c>
      <c r="BT13" s="92">
        <v>1.1925259296286859E-3</v>
      </c>
      <c r="BU13" s="92">
        <v>5.010905938264245E-2</v>
      </c>
      <c r="BV13" s="92">
        <v>2.3922254720342373E-2</v>
      </c>
      <c r="BW13" s="92">
        <v>1.0989556167533003E-3</v>
      </c>
      <c r="BX13" s="92">
        <v>1.0135609085118662E-3</v>
      </c>
      <c r="BY13" s="92">
        <v>5.1350473595586572E-4</v>
      </c>
      <c r="BZ13" s="92">
        <v>1.1132707030842132E-3</v>
      </c>
      <c r="CA13" s="92">
        <v>8.9545613403192498E-4</v>
      </c>
      <c r="CB13" s="92">
        <v>2.5072845246047255E-4</v>
      </c>
      <c r="CC13" s="92">
        <v>1.9284321017088914E-3</v>
      </c>
      <c r="CD13" s="92">
        <v>0</v>
      </c>
      <c r="CE13" s="92">
        <v>0</v>
      </c>
      <c r="CF13" s="92">
        <v>0</v>
      </c>
      <c r="CG13" s="92">
        <v>1.0438344719763915</v>
      </c>
      <c r="CH13" s="84" t="s">
        <v>262</v>
      </c>
    </row>
    <row r="14" spans="1:86">
      <c r="A14" s="51" t="s">
        <v>6</v>
      </c>
      <c r="B14" s="81" t="s">
        <v>183</v>
      </c>
      <c r="C14" s="92">
        <v>8.3002708094348076E-4</v>
      </c>
      <c r="D14" s="92">
        <v>2.2635484127972195E-4</v>
      </c>
      <c r="E14" s="92">
        <v>2.6906450100557851E-4</v>
      </c>
      <c r="F14" s="92">
        <v>1.4590630360641367E-3</v>
      </c>
      <c r="G14" s="92">
        <v>1.2559880079789697E-3</v>
      </c>
      <c r="H14" s="92">
        <v>0.6160299973743717</v>
      </c>
      <c r="I14" s="92">
        <v>1.8763750771998863E-4</v>
      </c>
      <c r="J14" s="92">
        <v>4.9366960513171228E-4</v>
      </c>
      <c r="K14" s="92">
        <v>6.6178147138838716E-4</v>
      </c>
      <c r="L14" s="92">
        <v>6.9671611404665244E-4</v>
      </c>
      <c r="M14" s="92">
        <v>7.0046571309609947E-4</v>
      </c>
      <c r="N14" s="92">
        <v>5.4488023417564153E-4</v>
      </c>
      <c r="O14" s="92">
        <v>1.0581592996283882E-3</v>
      </c>
      <c r="P14" s="92">
        <v>6.6585947858096388E-5</v>
      </c>
      <c r="Q14" s="92">
        <v>1.2447429901221681E-3</v>
      </c>
      <c r="R14" s="92">
        <v>3.6579694853740808E-3</v>
      </c>
      <c r="S14" s="92">
        <v>4.6365579967795877E-4</v>
      </c>
      <c r="T14" s="92">
        <v>7.3991808599400011E-4</v>
      </c>
      <c r="U14" s="92">
        <v>4.6325181749459543E-4</v>
      </c>
      <c r="V14" s="92">
        <v>8.5511839624182817E-4</v>
      </c>
      <c r="W14" s="92">
        <v>6.9278511552918823E-4</v>
      </c>
      <c r="X14" s="92">
        <v>4.4936042271133972E-4</v>
      </c>
      <c r="Y14" s="92">
        <v>6.1587216720586249E-4</v>
      </c>
      <c r="Z14" s="92">
        <v>3.0207773662355603E-4</v>
      </c>
      <c r="AA14" s="92">
        <v>5.3103100912466072E-4</v>
      </c>
      <c r="AB14" s="92">
        <v>7.2158082148762455E-4</v>
      </c>
      <c r="AC14" s="92">
        <v>8.4939465480316466E-4</v>
      </c>
      <c r="AD14" s="92">
        <v>7.4667990174980697E-4</v>
      </c>
      <c r="AE14" s="92">
        <v>1.9907280407112103E-4</v>
      </c>
      <c r="AF14" s="92">
        <v>3.2181811769559912E-4</v>
      </c>
      <c r="AG14" s="92">
        <v>1.4095845888020587E-3</v>
      </c>
      <c r="AH14" s="92">
        <v>1.0900911883790735E-3</v>
      </c>
      <c r="AI14" s="92">
        <v>4.8328507040931213E-4</v>
      </c>
      <c r="AJ14" s="92">
        <v>1.0804523842625874E-3</v>
      </c>
      <c r="AK14" s="92">
        <v>1.3453044471131738E-3</v>
      </c>
      <c r="AL14" s="92">
        <v>1.3681577988334909E-3</v>
      </c>
      <c r="AM14" s="92">
        <v>4.6505124021382877E-4</v>
      </c>
      <c r="AN14" s="92">
        <v>6.2562574337450886E-4</v>
      </c>
      <c r="AO14" s="92">
        <v>1.2896152220826544E-3</v>
      </c>
      <c r="AP14" s="92">
        <v>1.1931539615845442E-3</v>
      </c>
      <c r="AQ14" s="92">
        <v>4.6852514405039977E-4</v>
      </c>
      <c r="AR14" s="92">
        <v>5.1071822652710064E-4</v>
      </c>
      <c r="AS14" s="92">
        <v>3.2915461935307112E-4</v>
      </c>
      <c r="AT14" s="92">
        <v>3.8186941152616102E-2</v>
      </c>
      <c r="AU14" s="92">
        <v>1.2859661180883596E-3</v>
      </c>
      <c r="AV14" s="92">
        <v>9.7999260851553641E-4</v>
      </c>
      <c r="AW14" s="92">
        <v>3.9992229535612163E-3</v>
      </c>
      <c r="AX14" s="92">
        <v>4.409572225242678E-4</v>
      </c>
      <c r="AY14" s="92">
        <v>6.1055026386367512E-4</v>
      </c>
      <c r="AZ14" s="92">
        <v>8.9196541002250118E-4</v>
      </c>
      <c r="BA14" s="92">
        <v>4.0603918182789884E-4</v>
      </c>
      <c r="BB14" s="92">
        <v>5.1995101203936814E-4</v>
      </c>
      <c r="BC14" s="92">
        <v>1.1597626200253611E-3</v>
      </c>
      <c r="BD14" s="92">
        <v>3.1741367402992563E-4</v>
      </c>
      <c r="BE14" s="92">
        <v>6.7040590359144722E-4</v>
      </c>
      <c r="BF14" s="92">
        <v>9.7311412101384984E-4</v>
      </c>
      <c r="BG14" s="92">
        <v>1.8404567803844976E-3</v>
      </c>
      <c r="BH14" s="92">
        <v>4.4076499865129611E-4</v>
      </c>
      <c r="BI14" s="92">
        <v>2.2480510480778473E-3</v>
      </c>
      <c r="BJ14" s="92">
        <v>1.2346681863352636E-3</v>
      </c>
      <c r="BK14" s="92">
        <v>9.4683723858346458E-4</v>
      </c>
      <c r="BL14" s="92">
        <v>3.4937401819834605E-4</v>
      </c>
      <c r="BM14" s="92">
        <v>1.7996520413575306E-4</v>
      </c>
      <c r="BN14" s="92">
        <v>1.6705189128305902E-3</v>
      </c>
      <c r="BO14" s="92">
        <v>4.8746575242964276E-4</v>
      </c>
      <c r="BP14" s="92">
        <v>7.5656330938868462E-4</v>
      </c>
      <c r="BQ14" s="92">
        <v>8.118179917048743E-4</v>
      </c>
      <c r="BR14" s="92">
        <v>6.1606276258831271E-4</v>
      </c>
      <c r="BS14" s="92">
        <v>5.0043934841617578E-4</v>
      </c>
      <c r="BT14" s="92">
        <v>9.531998796265829E-4</v>
      </c>
      <c r="BU14" s="92">
        <v>2.1288826618176683E-3</v>
      </c>
      <c r="BV14" s="92">
        <v>1.0777245906713566E-3</v>
      </c>
      <c r="BW14" s="92">
        <v>1.1107562353647046E-3</v>
      </c>
      <c r="BX14" s="92">
        <v>7.3880861839574518E-4</v>
      </c>
      <c r="BY14" s="92">
        <v>3.0150263373126618E-3</v>
      </c>
      <c r="BZ14" s="92">
        <v>1.3769408047472375E-3</v>
      </c>
      <c r="CA14" s="92">
        <v>9.2493636095227231E-4</v>
      </c>
      <c r="CB14" s="92">
        <v>8.1951319001382522E-4</v>
      </c>
      <c r="CC14" s="92">
        <v>5.8271728946118458E-4</v>
      </c>
      <c r="CD14" s="92">
        <v>0</v>
      </c>
      <c r="CE14" s="92">
        <v>0</v>
      </c>
      <c r="CF14" s="92">
        <v>0</v>
      </c>
      <c r="CG14" s="92">
        <v>0.72424721345738874</v>
      </c>
      <c r="CH14" s="84" t="s">
        <v>263</v>
      </c>
    </row>
    <row r="15" spans="1:86">
      <c r="A15" s="51" t="s">
        <v>7</v>
      </c>
      <c r="B15" s="81" t="s">
        <v>184</v>
      </c>
      <c r="C15" s="92">
        <v>0</v>
      </c>
      <c r="D15" s="92">
        <v>0</v>
      </c>
      <c r="E15" s="92">
        <v>0</v>
      </c>
      <c r="F15" s="92">
        <v>0</v>
      </c>
      <c r="G15" s="92">
        <v>0</v>
      </c>
      <c r="H15" s="92">
        <v>0</v>
      </c>
      <c r="I15" s="92">
        <v>0.13881387456704194</v>
      </c>
      <c r="J15" s="92">
        <v>0</v>
      </c>
      <c r="K15" s="92">
        <v>0</v>
      </c>
      <c r="L15" s="92">
        <v>0</v>
      </c>
      <c r="M15" s="92">
        <v>0</v>
      </c>
      <c r="N15" s="92">
        <v>0</v>
      </c>
      <c r="O15" s="92">
        <v>0</v>
      </c>
      <c r="P15" s="92">
        <v>0</v>
      </c>
      <c r="Q15" s="92">
        <v>0</v>
      </c>
      <c r="R15" s="92">
        <v>0</v>
      </c>
      <c r="S15" s="92">
        <v>0</v>
      </c>
      <c r="T15" s="92">
        <v>0</v>
      </c>
      <c r="U15" s="92">
        <v>0</v>
      </c>
      <c r="V15" s="92">
        <v>0</v>
      </c>
      <c r="W15" s="92">
        <v>0</v>
      </c>
      <c r="X15" s="92">
        <v>0</v>
      </c>
      <c r="Y15" s="92">
        <v>0</v>
      </c>
      <c r="Z15" s="92">
        <v>0</v>
      </c>
      <c r="AA15" s="92">
        <v>0</v>
      </c>
      <c r="AB15" s="92">
        <v>0</v>
      </c>
      <c r="AC15" s="92">
        <v>0</v>
      </c>
      <c r="AD15" s="92">
        <v>0</v>
      </c>
      <c r="AE15" s="92">
        <v>0</v>
      </c>
      <c r="AF15" s="92">
        <v>0</v>
      </c>
      <c r="AG15" s="92">
        <v>0</v>
      </c>
      <c r="AH15" s="92">
        <v>0</v>
      </c>
      <c r="AI15" s="92">
        <v>0</v>
      </c>
      <c r="AJ15" s="92">
        <v>0</v>
      </c>
      <c r="AK15" s="92">
        <v>0</v>
      </c>
      <c r="AL15" s="92">
        <v>0</v>
      </c>
      <c r="AM15" s="92">
        <v>0</v>
      </c>
      <c r="AN15" s="92">
        <v>0</v>
      </c>
      <c r="AO15" s="92">
        <v>0</v>
      </c>
      <c r="AP15" s="92">
        <v>0</v>
      </c>
      <c r="AQ15" s="92">
        <v>0</v>
      </c>
      <c r="AR15" s="92">
        <v>0</v>
      </c>
      <c r="AS15" s="92">
        <v>0</v>
      </c>
      <c r="AT15" s="92">
        <v>0</v>
      </c>
      <c r="AU15" s="92">
        <v>0</v>
      </c>
      <c r="AV15" s="92">
        <v>0</v>
      </c>
      <c r="AW15" s="92">
        <v>0</v>
      </c>
      <c r="AX15" s="92">
        <v>0</v>
      </c>
      <c r="AY15" s="92">
        <v>0</v>
      </c>
      <c r="AZ15" s="92">
        <v>0</v>
      </c>
      <c r="BA15" s="92">
        <v>0</v>
      </c>
      <c r="BB15" s="92">
        <v>0</v>
      </c>
      <c r="BC15" s="92">
        <v>0</v>
      </c>
      <c r="BD15" s="92">
        <v>0</v>
      </c>
      <c r="BE15" s="92">
        <v>0</v>
      </c>
      <c r="BF15" s="92">
        <v>0</v>
      </c>
      <c r="BG15" s="92">
        <v>0</v>
      </c>
      <c r="BH15" s="92">
        <v>0</v>
      </c>
      <c r="BI15" s="92">
        <v>0</v>
      </c>
      <c r="BJ15" s="92">
        <v>0</v>
      </c>
      <c r="BK15" s="92">
        <v>0</v>
      </c>
      <c r="BL15" s="92">
        <v>0</v>
      </c>
      <c r="BM15" s="92">
        <v>0</v>
      </c>
      <c r="BN15" s="92">
        <v>0</v>
      </c>
      <c r="BO15" s="92">
        <v>0</v>
      </c>
      <c r="BP15" s="92">
        <v>0</v>
      </c>
      <c r="BQ15" s="92">
        <v>0</v>
      </c>
      <c r="BR15" s="92">
        <v>0</v>
      </c>
      <c r="BS15" s="92">
        <v>0</v>
      </c>
      <c r="BT15" s="92">
        <v>0</v>
      </c>
      <c r="BU15" s="92">
        <v>0</v>
      </c>
      <c r="BV15" s="92">
        <v>0</v>
      </c>
      <c r="BW15" s="92">
        <v>0</v>
      </c>
      <c r="BX15" s="92">
        <v>0</v>
      </c>
      <c r="BY15" s="92">
        <v>0</v>
      </c>
      <c r="BZ15" s="92">
        <v>0</v>
      </c>
      <c r="CA15" s="92">
        <v>0</v>
      </c>
      <c r="CB15" s="92">
        <v>0</v>
      </c>
      <c r="CC15" s="92">
        <v>0</v>
      </c>
      <c r="CD15" s="92">
        <v>0</v>
      </c>
      <c r="CE15" s="92">
        <v>0</v>
      </c>
      <c r="CF15" s="92">
        <v>0</v>
      </c>
      <c r="CG15" s="92">
        <v>0.13881387456704194</v>
      </c>
      <c r="CH15" s="84" t="s">
        <v>264</v>
      </c>
    </row>
    <row r="16" spans="1:86">
      <c r="A16" s="51" t="s">
        <v>8</v>
      </c>
      <c r="B16" s="81" t="s">
        <v>185</v>
      </c>
      <c r="C16" s="92">
        <v>2.0015516013995086E-3</v>
      </c>
      <c r="D16" s="92">
        <v>1.4556258667559757E-5</v>
      </c>
      <c r="E16" s="92">
        <v>3.2782402509311825E-3</v>
      </c>
      <c r="F16" s="92">
        <v>1.1120206386589881E-3</v>
      </c>
      <c r="G16" s="92">
        <v>5.6127608567025083E-4</v>
      </c>
      <c r="H16" s="92">
        <v>5.5495659294993211E-4</v>
      </c>
      <c r="I16" s="92">
        <v>3.2026125239158231E-5</v>
      </c>
      <c r="J16" s="92">
        <v>0.45554958530853829</v>
      </c>
      <c r="K16" s="92">
        <v>8.1464585042874946E-2</v>
      </c>
      <c r="L16" s="92">
        <v>7.1058483097482849E-3</v>
      </c>
      <c r="M16" s="92">
        <v>5.3830991698707479E-5</v>
      </c>
      <c r="N16" s="92">
        <v>5.672390934674859E-4</v>
      </c>
      <c r="O16" s="92">
        <v>4.6954371650434093E-5</v>
      </c>
      <c r="P16" s="92">
        <v>5.7115030507659771E-6</v>
      </c>
      <c r="Q16" s="92">
        <v>7.3421807119894032E-5</v>
      </c>
      <c r="R16" s="92">
        <v>1.8387309615971036E-3</v>
      </c>
      <c r="S16" s="92">
        <v>3.2143154220886576E-3</v>
      </c>
      <c r="T16" s="92">
        <v>7.0745986338094455E-4</v>
      </c>
      <c r="U16" s="92">
        <v>1.2174087839481577E-4</v>
      </c>
      <c r="V16" s="92">
        <v>8.9394627536899091E-5</v>
      </c>
      <c r="W16" s="92">
        <v>6.0144445909499448E-5</v>
      </c>
      <c r="X16" s="92">
        <v>7.8864190355671773E-5</v>
      </c>
      <c r="Y16" s="92">
        <v>7.4012403820825705E-5</v>
      </c>
      <c r="Z16" s="92">
        <v>6.3072132496983738E-3</v>
      </c>
      <c r="AA16" s="92">
        <v>6.6857286100808187E-4</v>
      </c>
      <c r="AB16" s="92">
        <v>1.6007997464061553E-2</v>
      </c>
      <c r="AC16" s="92">
        <v>3.865350515161744E-3</v>
      </c>
      <c r="AD16" s="92">
        <v>1.807549506644409E-4</v>
      </c>
      <c r="AE16" s="92">
        <v>1.7255341711090057E-5</v>
      </c>
      <c r="AF16" s="92">
        <v>4.0352567679165051E-5</v>
      </c>
      <c r="AG16" s="92">
        <v>1.6239788944005673E-4</v>
      </c>
      <c r="AH16" s="92">
        <v>6.9655466188347571E-4</v>
      </c>
      <c r="AI16" s="92">
        <v>2.0336728428261747E-4</v>
      </c>
      <c r="AJ16" s="92">
        <v>3.8967776240708468E-4</v>
      </c>
      <c r="AK16" s="92">
        <v>5.7424319004812806E-4</v>
      </c>
      <c r="AL16" s="92">
        <v>2.8066625985456232E-5</v>
      </c>
      <c r="AM16" s="92">
        <v>7.1148572338766174E-5</v>
      </c>
      <c r="AN16" s="92">
        <v>5.5193820866788034E-5</v>
      </c>
      <c r="AO16" s="92">
        <v>6.5660116680724834E-5</v>
      </c>
      <c r="AP16" s="92">
        <v>5.2209773814422791E-5</v>
      </c>
      <c r="AQ16" s="92">
        <v>3.1997773548615772E-5</v>
      </c>
      <c r="AR16" s="92">
        <v>3.9168641716006642E-5</v>
      </c>
      <c r="AS16" s="92">
        <v>8.2830692958783152E-4</v>
      </c>
      <c r="AT16" s="92">
        <v>3.6192026342151854E-4</v>
      </c>
      <c r="AU16" s="92">
        <v>5.0110563969876895E-5</v>
      </c>
      <c r="AV16" s="92">
        <v>1.664205617329445E-4</v>
      </c>
      <c r="AW16" s="92">
        <v>1.5818349466616556E-4</v>
      </c>
      <c r="AX16" s="92">
        <v>2.4249432043518855E-5</v>
      </c>
      <c r="AY16" s="92">
        <v>3.6045742796293208E-5</v>
      </c>
      <c r="AZ16" s="92">
        <v>4.721742009816704E-5</v>
      </c>
      <c r="BA16" s="92">
        <v>2.458862521156641E-5</v>
      </c>
      <c r="BB16" s="92">
        <v>1.8919290728763271E-5</v>
      </c>
      <c r="BC16" s="92">
        <v>3.101618318222252E-5</v>
      </c>
      <c r="BD16" s="92">
        <v>4.7630926935049682E-5</v>
      </c>
      <c r="BE16" s="92">
        <v>3.1993074608267125E-5</v>
      </c>
      <c r="BF16" s="92">
        <v>3.8275338038905714E-5</v>
      </c>
      <c r="BG16" s="92">
        <v>7.1670054521602412E-5</v>
      </c>
      <c r="BH16" s="92">
        <v>2.1500520094486691E-5</v>
      </c>
      <c r="BI16" s="92">
        <v>5.9301669770992228E-5</v>
      </c>
      <c r="BJ16" s="92">
        <v>1.2854803717769265E-4</v>
      </c>
      <c r="BK16" s="92">
        <v>1.5089388291095456E-4</v>
      </c>
      <c r="BL16" s="92">
        <v>4.0115406507427408E-5</v>
      </c>
      <c r="BM16" s="92">
        <v>1.3422624892580421E-5</v>
      </c>
      <c r="BN16" s="92">
        <v>4.8315799669698888E-5</v>
      </c>
      <c r="BO16" s="92">
        <v>1.3442300018701398E-4</v>
      </c>
      <c r="BP16" s="92">
        <v>1.8635556965112499E-4</v>
      </c>
      <c r="BQ16" s="92">
        <v>1.120678729400438E-4</v>
      </c>
      <c r="BR16" s="92">
        <v>4.5156079432722958E-5</v>
      </c>
      <c r="BS16" s="92">
        <v>6.7547413656510747E-5</v>
      </c>
      <c r="BT16" s="92">
        <v>4.7445187914308068E-4</v>
      </c>
      <c r="BU16" s="92">
        <v>7.588523651645598E-4</v>
      </c>
      <c r="BV16" s="92">
        <v>3.9113835472964764E-4</v>
      </c>
      <c r="BW16" s="92">
        <v>2.6119542120365706E-4</v>
      </c>
      <c r="BX16" s="92">
        <v>3.8757314235761544E-4</v>
      </c>
      <c r="BY16" s="92">
        <v>7.1287097565272576E-5</v>
      </c>
      <c r="BZ16" s="92">
        <v>7.9586574336892749E-4</v>
      </c>
      <c r="CA16" s="92">
        <v>1.044112454583382E-4</v>
      </c>
      <c r="CB16" s="92">
        <v>3.2936550965520788E-4</v>
      </c>
      <c r="CC16" s="92">
        <v>1.6734739408797092E-4</v>
      </c>
      <c r="CD16" s="92">
        <v>0</v>
      </c>
      <c r="CE16" s="92">
        <v>0</v>
      </c>
      <c r="CF16" s="92">
        <v>0</v>
      </c>
      <c r="CG16" s="92">
        <v>0.59474933376891448</v>
      </c>
      <c r="CH16" s="84" t="s">
        <v>265</v>
      </c>
    </row>
    <row r="17" spans="1:86">
      <c r="A17" s="51" t="s">
        <v>9</v>
      </c>
      <c r="B17" s="81" t="s">
        <v>186</v>
      </c>
      <c r="C17" s="92">
        <v>1.2696969555999346E-5</v>
      </c>
      <c r="D17" s="92">
        <v>5.220925792239063E-6</v>
      </c>
      <c r="E17" s="92">
        <v>1.4990616222855821E-5</v>
      </c>
      <c r="F17" s="92">
        <v>2.864610447217164E-5</v>
      </c>
      <c r="G17" s="92">
        <v>2.9811770003226351E-5</v>
      </c>
      <c r="H17" s="92">
        <v>3.0629567412790887E-5</v>
      </c>
      <c r="I17" s="92">
        <v>6.7874996456422722E-6</v>
      </c>
      <c r="J17" s="92">
        <v>1.0399748039637872E-4</v>
      </c>
      <c r="K17" s="92">
        <v>0.39001294497565769</v>
      </c>
      <c r="L17" s="92">
        <v>1.723735036718713E-4</v>
      </c>
      <c r="M17" s="92">
        <v>1.7527980725099221E-5</v>
      </c>
      <c r="N17" s="92">
        <v>1.5714447609107642E-5</v>
      </c>
      <c r="O17" s="92">
        <v>2.7705036312152798E-5</v>
      </c>
      <c r="P17" s="92">
        <v>2.1326227452532073E-6</v>
      </c>
      <c r="Q17" s="92">
        <v>1.5864064990991802E-5</v>
      </c>
      <c r="R17" s="92">
        <v>1.1019183937790342E-4</v>
      </c>
      <c r="S17" s="92">
        <v>3.6629429859685408E-5</v>
      </c>
      <c r="T17" s="92">
        <v>3.8622741332368746E-5</v>
      </c>
      <c r="U17" s="92">
        <v>3.223496014701098E-5</v>
      </c>
      <c r="V17" s="92">
        <v>4.8885544303703133E-5</v>
      </c>
      <c r="W17" s="92">
        <v>3.1451536530363006E-5</v>
      </c>
      <c r="X17" s="92">
        <v>2.4613522227584689E-5</v>
      </c>
      <c r="Y17" s="92">
        <v>2.2316673022204103E-5</v>
      </c>
      <c r="Z17" s="92">
        <v>4.3454694181736299E-5</v>
      </c>
      <c r="AA17" s="92">
        <v>3.9542177768665858E-5</v>
      </c>
      <c r="AB17" s="92">
        <v>2.2366436385827663E-5</v>
      </c>
      <c r="AC17" s="92">
        <v>3.5289588155457282E-4</v>
      </c>
      <c r="AD17" s="92">
        <v>6.1822500993903568E-5</v>
      </c>
      <c r="AE17" s="92">
        <v>1.2978668291001688E-5</v>
      </c>
      <c r="AF17" s="92">
        <v>3.6918124782424398E-5</v>
      </c>
      <c r="AG17" s="92">
        <v>1.2136239414003689E-4</v>
      </c>
      <c r="AH17" s="92">
        <v>3.9306957728290425E-5</v>
      </c>
      <c r="AI17" s="92">
        <v>1.7563006134808998E-5</v>
      </c>
      <c r="AJ17" s="92">
        <v>3.3430761238364983E-5</v>
      </c>
      <c r="AK17" s="92">
        <v>5.1493897233555258E-5</v>
      </c>
      <c r="AL17" s="92">
        <v>1.0696509166943426E-5</v>
      </c>
      <c r="AM17" s="92">
        <v>1.397868409089866E-4</v>
      </c>
      <c r="AN17" s="92">
        <v>4.0294441163448611E-5</v>
      </c>
      <c r="AO17" s="92">
        <v>5.0470442450735937E-5</v>
      </c>
      <c r="AP17" s="92">
        <v>6.2763533093216728E-5</v>
      </c>
      <c r="AQ17" s="92">
        <v>4.7054032862216048E-5</v>
      </c>
      <c r="AR17" s="92">
        <v>2.2515050294468968E-5</v>
      </c>
      <c r="AS17" s="92">
        <v>5.8391030860099541E-5</v>
      </c>
      <c r="AT17" s="92">
        <v>5.1273497822375467E-5</v>
      </c>
      <c r="AU17" s="92">
        <v>4.1653661212884368E-5</v>
      </c>
      <c r="AV17" s="92">
        <v>2.6087298153042139E-4</v>
      </c>
      <c r="AW17" s="92">
        <v>2.036315264586736E-4</v>
      </c>
      <c r="AX17" s="92">
        <v>1.8181741594901049E-5</v>
      </c>
      <c r="AY17" s="92">
        <v>1.5997165302975077E-5</v>
      </c>
      <c r="AZ17" s="92">
        <v>3.1503368502520619E-5</v>
      </c>
      <c r="BA17" s="92">
        <v>1.0997500687367129E-5</v>
      </c>
      <c r="BB17" s="92">
        <v>5.6102990301314709E-6</v>
      </c>
      <c r="BC17" s="92">
        <v>1.0517707184818379E-5</v>
      </c>
      <c r="BD17" s="92">
        <v>4.4749642402226581E-6</v>
      </c>
      <c r="BE17" s="92">
        <v>2.0435964423804106E-5</v>
      </c>
      <c r="BF17" s="92">
        <v>2.7681825581926148E-5</v>
      </c>
      <c r="BG17" s="92">
        <v>3.0979162488263278E-5</v>
      </c>
      <c r="BH17" s="92">
        <v>1.6415712845319436E-5</v>
      </c>
      <c r="BI17" s="92">
        <v>7.8140230690121296E-5</v>
      </c>
      <c r="BJ17" s="92">
        <v>2.4884012741295382E-5</v>
      </c>
      <c r="BK17" s="92">
        <v>1.4109576188579352E-5</v>
      </c>
      <c r="BL17" s="92">
        <v>1.9194918691636578E-5</v>
      </c>
      <c r="BM17" s="92">
        <v>4.0888636578661575E-5</v>
      </c>
      <c r="BN17" s="92">
        <v>3.8049885441200579E-5</v>
      </c>
      <c r="BO17" s="92">
        <v>5.791498512313475E-4</v>
      </c>
      <c r="BP17" s="92">
        <v>6.1190007987465441E-5</v>
      </c>
      <c r="BQ17" s="92">
        <v>3.6715956787981732E-5</v>
      </c>
      <c r="BR17" s="92">
        <v>5.7054228523922333E-5</v>
      </c>
      <c r="BS17" s="92">
        <v>3.9633237057492117E-5</v>
      </c>
      <c r="BT17" s="92">
        <v>4.7648697224404651E-5</v>
      </c>
      <c r="BU17" s="92">
        <v>4.5915594967905349E-4</v>
      </c>
      <c r="BV17" s="92">
        <v>2.2722031999453278E-4</v>
      </c>
      <c r="BW17" s="92">
        <v>9.6231401586775755E-4</v>
      </c>
      <c r="BX17" s="92">
        <v>1.528195048502655E-3</v>
      </c>
      <c r="BY17" s="92">
        <v>3.7625615001649961E-5</v>
      </c>
      <c r="BZ17" s="92">
        <v>3.444999767292609E-3</v>
      </c>
      <c r="CA17" s="92">
        <v>1.9834707975151705E-4</v>
      </c>
      <c r="CB17" s="92">
        <v>2.308402529000796E-5</v>
      </c>
      <c r="CC17" s="92">
        <v>2.0603256417957033E-5</v>
      </c>
      <c r="CD17" s="92">
        <v>0</v>
      </c>
      <c r="CE17" s="92">
        <v>0</v>
      </c>
      <c r="CF17" s="92">
        <v>0</v>
      </c>
      <c r="CG17" s="92">
        <v>0.40079552858909606</v>
      </c>
      <c r="CH17" s="84" t="s">
        <v>266</v>
      </c>
    </row>
    <row r="18" spans="1:86">
      <c r="A18" s="51" t="s">
        <v>10</v>
      </c>
      <c r="B18" s="81" t="s">
        <v>187</v>
      </c>
      <c r="C18" s="92">
        <v>2.1890021541260085E-6</v>
      </c>
      <c r="D18" s="92">
        <v>8.1986386141890243E-7</v>
      </c>
      <c r="E18" s="92">
        <v>2.4955688116404335E-6</v>
      </c>
      <c r="F18" s="92">
        <v>4.8396158005667243E-6</v>
      </c>
      <c r="G18" s="92">
        <v>5.410985613521346E-6</v>
      </c>
      <c r="H18" s="92">
        <v>2.5282543948416599E-5</v>
      </c>
      <c r="I18" s="92">
        <v>1.6485616958523748E-6</v>
      </c>
      <c r="J18" s="92">
        <v>4.4047883920601746E-5</v>
      </c>
      <c r="K18" s="92">
        <v>6.4904703660541145E-5</v>
      </c>
      <c r="L18" s="92">
        <v>0.38081394737547741</v>
      </c>
      <c r="M18" s="92">
        <v>3.2298584711574274E-6</v>
      </c>
      <c r="N18" s="92">
        <v>2.7012489197159311E-6</v>
      </c>
      <c r="O18" s="92">
        <v>2.1084696886106137E-6</v>
      </c>
      <c r="P18" s="92">
        <v>3.8426481271005016E-7</v>
      </c>
      <c r="Q18" s="92">
        <v>2.5564073742620687E-6</v>
      </c>
      <c r="R18" s="92">
        <v>3.6288049686380764E-6</v>
      </c>
      <c r="S18" s="92">
        <v>9.5668053504848697E-5</v>
      </c>
      <c r="T18" s="92">
        <v>3.8684048657205289E-6</v>
      </c>
      <c r="U18" s="92">
        <v>9.9580806694478183E-6</v>
      </c>
      <c r="V18" s="92">
        <v>2.9834073704578124E-6</v>
      </c>
      <c r="W18" s="92">
        <v>2.4343670434783148E-6</v>
      </c>
      <c r="X18" s="92">
        <v>3.4621906281162379E-6</v>
      </c>
      <c r="Y18" s="92">
        <v>3.6665186560277677E-6</v>
      </c>
      <c r="Z18" s="92">
        <v>1.0934184091019916E-4</v>
      </c>
      <c r="AA18" s="92">
        <v>2.0828133497994727E-6</v>
      </c>
      <c r="AB18" s="92">
        <v>1.6400857774301631E-3</v>
      </c>
      <c r="AC18" s="92">
        <v>3.3569875518262363E-4</v>
      </c>
      <c r="AD18" s="92">
        <v>2.8975458484629019E-6</v>
      </c>
      <c r="AE18" s="92">
        <v>1.788522672314203E-6</v>
      </c>
      <c r="AF18" s="92">
        <v>7.5597385430445882E-6</v>
      </c>
      <c r="AG18" s="92">
        <v>1.2346930703824178E-5</v>
      </c>
      <c r="AH18" s="92">
        <v>8.7332644823473568E-6</v>
      </c>
      <c r="AI18" s="92">
        <v>3.3630717324280604E-6</v>
      </c>
      <c r="AJ18" s="92">
        <v>1.4608495480842463E-5</v>
      </c>
      <c r="AK18" s="92">
        <v>1.2378016837131165E-5</v>
      </c>
      <c r="AL18" s="92">
        <v>3.2654101874395287E-6</v>
      </c>
      <c r="AM18" s="92">
        <v>3.2041919722029413E-6</v>
      </c>
      <c r="AN18" s="92">
        <v>3.7688954761403912E-6</v>
      </c>
      <c r="AO18" s="92">
        <v>1.0813205523439435E-5</v>
      </c>
      <c r="AP18" s="92">
        <v>6.7764771276042843E-6</v>
      </c>
      <c r="AQ18" s="92">
        <v>3.1457763824010613E-5</v>
      </c>
      <c r="AR18" s="92">
        <v>2.8662664844650083E-6</v>
      </c>
      <c r="AS18" s="92">
        <v>6.5773221254409164E-6</v>
      </c>
      <c r="AT18" s="92">
        <v>4.155253441911841E-6</v>
      </c>
      <c r="AU18" s="92">
        <v>4.0905564477698229E-6</v>
      </c>
      <c r="AV18" s="92">
        <v>8.3068605656047553E-6</v>
      </c>
      <c r="AW18" s="92">
        <v>1.908818228527295E-5</v>
      </c>
      <c r="AX18" s="92">
        <v>3.1384402523853938E-6</v>
      </c>
      <c r="AY18" s="92">
        <v>2.2372572134151536E-6</v>
      </c>
      <c r="AZ18" s="92">
        <v>2.8507660056584984E-6</v>
      </c>
      <c r="BA18" s="92">
        <v>6.459989132628855E-6</v>
      </c>
      <c r="BB18" s="92">
        <v>1.9348699208930925E-6</v>
      </c>
      <c r="BC18" s="92">
        <v>4.356740453341241E-6</v>
      </c>
      <c r="BD18" s="92">
        <v>2.0148686612518294E-6</v>
      </c>
      <c r="BE18" s="92">
        <v>1.5513570184710634E-6</v>
      </c>
      <c r="BF18" s="92">
        <v>3.4281892982314128E-6</v>
      </c>
      <c r="BG18" s="92">
        <v>2.965274343594859E-6</v>
      </c>
      <c r="BH18" s="92">
        <v>1.3213091237843082E-6</v>
      </c>
      <c r="BI18" s="92">
        <v>2.795792243293763E-5</v>
      </c>
      <c r="BJ18" s="92">
        <v>3.6619676783175697E-6</v>
      </c>
      <c r="BK18" s="92">
        <v>7.1771350771216961E-6</v>
      </c>
      <c r="BL18" s="92">
        <v>3.4014972363913907E-6</v>
      </c>
      <c r="BM18" s="92">
        <v>3.9045100081367121E-7</v>
      </c>
      <c r="BN18" s="92">
        <v>4.4475161772423013E-6</v>
      </c>
      <c r="BO18" s="92">
        <v>6.0545997482233448E-6</v>
      </c>
      <c r="BP18" s="92">
        <v>2.5918815086866883E-6</v>
      </c>
      <c r="BQ18" s="92">
        <v>2.7863373746153679E-6</v>
      </c>
      <c r="BR18" s="92">
        <v>2.7001309920213668E-6</v>
      </c>
      <c r="BS18" s="92">
        <v>1.2107809888138258E-6</v>
      </c>
      <c r="BT18" s="92">
        <v>2.6095083020408524E-6</v>
      </c>
      <c r="BU18" s="92">
        <v>2.6392849968654086E-6</v>
      </c>
      <c r="BV18" s="92">
        <v>1.7787959664014405E-6</v>
      </c>
      <c r="BW18" s="92">
        <v>3.8740767216507064E-6</v>
      </c>
      <c r="BX18" s="92">
        <v>8.1469169680005536E-6</v>
      </c>
      <c r="BY18" s="92">
        <v>8.5954550895738272E-5</v>
      </c>
      <c r="BZ18" s="92">
        <v>7.5088778972360896E-5</v>
      </c>
      <c r="CA18" s="92">
        <v>1.0433763039070239E-5</v>
      </c>
      <c r="CB18" s="92">
        <v>5.1505481682015593E-4</v>
      </c>
      <c r="CC18" s="92">
        <v>1.8281563278638567E-6</v>
      </c>
      <c r="CD18" s="92">
        <v>0</v>
      </c>
      <c r="CE18" s="92">
        <v>0</v>
      </c>
      <c r="CF18" s="92">
        <v>0</v>
      </c>
      <c r="CG18" s="92">
        <v>0.38415953927120094</v>
      </c>
      <c r="CH18" s="84" t="s">
        <v>267</v>
      </c>
    </row>
    <row r="19" spans="1:86" ht="22.5">
      <c r="A19" s="51" t="s">
        <v>11</v>
      </c>
      <c r="B19" s="81" t="s">
        <v>188</v>
      </c>
      <c r="C19" s="92">
        <v>2.1696355471827848E-3</v>
      </c>
      <c r="D19" s="92">
        <v>1.6625391967428266E-4</v>
      </c>
      <c r="E19" s="92">
        <v>4.0962804776301239E-4</v>
      </c>
      <c r="F19" s="92">
        <v>8.1892657807073363E-4</v>
      </c>
      <c r="G19" s="92">
        <v>1.2796765574026351E-3</v>
      </c>
      <c r="H19" s="92">
        <v>1.9969567631500137E-2</v>
      </c>
      <c r="I19" s="92">
        <v>2.0982582884102204E-4</v>
      </c>
      <c r="J19" s="92">
        <v>2.9340972535804556E-4</v>
      </c>
      <c r="K19" s="92">
        <v>1.8028535484196888E-4</v>
      </c>
      <c r="L19" s="92">
        <v>4.4877104947974917E-4</v>
      </c>
      <c r="M19" s="92">
        <v>0.73479208762211057</v>
      </c>
      <c r="N19" s="92">
        <v>4.7664837590835896E-3</v>
      </c>
      <c r="O19" s="92">
        <v>4.3736879430943197E-4</v>
      </c>
      <c r="P19" s="92">
        <v>7.7637544270142155E-5</v>
      </c>
      <c r="Q19" s="92">
        <v>1.0374051668721313E-3</v>
      </c>
      <c r="R19" s="92">
        <v>6.2646767823485773E-4</v>
      </c>
      <c r="S19" s="92">
        <v>1.0626664643102453E-3</v>
      </c>
      <c r="T19" s="92">
        <v>5.1364467059737615E-3</v>
      </c>
      <c r="U19" s="92">
        <v>1.333077520075134E-3</v>
      </c>
      <c r="V19" s="92">
        <v>1.618496153313861E-3</v>
      </c>
      <c r="W19" s="92">
        <v>2.1298288957681574E-4</v>
      </c>
      <c r="X19" s="92">
        <v>3.0668300969404092E-3</v>
      </c>
      <c r="Y19" s="92">
        <v>5.9174241643936967E-4</v>
      </c>
      <c r="Z19" s="92">
        <v>3.7944894758836905E-4</v>
      </c>
      <c r="AA19" s="92">
        <v>1.723557728634636E-3</v>
      </c>
      <c r="AB19" s="92">
        <v>6.9735561163770846E-2</v>
      </c>
      <c r="AC19" s="92">
        <v>7.9641469585082225E-3</v>
      </c>
      <c r="AD19" s="92">
        <v>6.0789485762145626E-4</v>
      </c>
      <c r="AE19" s="92">
        <v>2.1515240795782673E-4</v>
      </c>
      <c r="AF19" s="92">
        <v>5.7657912733864898E-4</v>
      </c>
      <c r="AG19" s="92">
        <v>1.1616584523844774E-3</v>
      </c>
      <c r="AH19" s="92">
        <v>2.1000225621098895E-2</v>
      </c>
      <c r="AI19" s="92">
        <v>9.8955303636917898E-3</v>
      </c>
      <c r="AJ19" s="92">
        <v>3.4016968582590221E-2</v>
      </c>
      <c r="AK19" s="92">
        <v>3.397032345463163E-4</v>
      </c>
      <c r="AL19" s="92">
        <v>6.3235122228616535E-4</v>
      </c>
      <c r="AM19" s="92">
        <v>1.1640515492667767E-3</v>
      </c>
      <c r="AN19" s="92">
        <v>6.5920003344132282E-4</v>
      </c>
      <c r="AO19" s="92">
        <v>1.3223539005012299E-3</v>
      </c>
      <c r="AP19" s="92">
        <v>5.0750798249316748E-4</v>
      </c>
      <c r="AQ19" s="92">
        <v>6.235162450804689E-4</v>
      </c>
      <c r="AR19" s="92">
        <v>6.5053872427100383E-4</v>
      </c>
      <c r="AS19" s="92">
        <v>6.2110331492838612E-4</v>
      </c>
      <c r="AT19" s="92">
        <v>1.6361169064035388E-3</v>
      </c>
      <c r="AU19" s="92">
        <v>3.4777413072939185E-4</v>
      </c>
      <c r="AV19" s="92">
        <v>3.5383912146858372E-4</v>
      </c>
      <c r="AW19" s="92">
        <v>3.751712205601468E-4</v>
      </c>
      <c r="AX19" s="92">
        <v>3.1485999936343046E-4</v>
      </c>
      <c r="AY19" s="92">
        <v>4.1818046467660995E-4</v>
      </c>
      <c r="AZ19" s="92">
        <v>4.4484240900292927E-4</v>
      </c>
      <c r="BA19" s="92">
        <v>2.3742385467851601E-4</v>
      </c>
      <c r="BB19" s="92">
        <v>2.1363129650755146E-4</v>
      </c>
      <c r="BC19" s="92">
        <v>2.3476238213511173E-4</v>
      </c>
      <c r="BD19" s="92">
        <v>6.1341146245332369E-4</v>
      </c>
      <c r="BE19" s="92">
        <v>2.9630376839328995E-4</v>
      </c>
      <c r="BF19" s="92">
        <v>3.0638503064094638E-4</v>
      </c>
      <c r="BG19" s="92">
        <v>7.9982105576958951E-4</v>
      </c>
      <c r="BH19" s="92">
        <v>1.2143304659890802E-4</v>
      </c>
      <c r="BI19" s="92">
        <v>3.5922644248117386E-4</v>
      </c>
      <c r="BJ19" s="92">
        <v>7.0036503393419052E-4</v>
      </c>
      <c r="BK19" s="92">
        <v>4.3933637229606168E-4</v>
      </c>
      <c r="BL19" s="92">
        <v>1.5710049085783527E-3</v>
      </c>
      <c r="BM19" s="92">
        <v>4.4228170316256924E-5</v>
      </c>
      <c r="BN19" s="92">
        <v>4.3466389669699959E-4</v>
      </c>
      <c r="BO19" s="92">
        <v>1.2767571837146824E-4</v>
      </c>
      <c r="BP19" s="92">
        <v>3.9472081783957415E-4</v>
      </c>
      <c r="BQ19" s="92">
        <v>7.6266948133978834E-4</v>
      </c>
      <c r="BR19" s="92">
        <v>5.358208331007402E-4</v>
      </c>
      <c r="BS19" s="92">
        <v>2.7631159803691611E-4</v>
      </c>
      <c r="BT19" s="92">
        <v>2.9365357018268465E-4</v>
      </c>
      <c r="BU19" s="92">
        <v>3.1706626932155368E-4</v>
      </c>
      <c r="BV19" s="92">
        <v>4.6346779790344027E-4</v>
      </c>
      <c r="BW19" s="92">
        <v>3.2264729197586988E-4</v>
      </c>
      <c r="BX19" s="92">
        <v>8.9241830699488228E-4</v>
      </c>
      <c r="BY19" s="92">
        <v>7.6827794290367185E-4</v>
      </c>
      <c r="BZ19" s="92">
        <v>8.5296767065855532E-4</v>
      </c>
      <c r="CA19" s="92">
        <v>7.2091784646394381E-4</v>
      </c>
      <c r="CB19" s="92">
        <v>5.4881053050838586E-4</v>
      </c>
      <c r="CC19" s="92">
        <v>6.6590100809257109E-4</v>
      </c>
      <c r="CD19" s="92">
        <v>0</v>
      </c>
      <c r="CE19" s="92">
        <v>0</v>
      </c>
      <c r="CF19" s="92">
        <v>0</v>
      </c>
      <c r="CG19" s="92">
        <v>0.95270883112700433</v>
      </c>
      <c r="CH19" s="84" t="s">
        <v>268</v>
      </c>
    </row>
    <row r="20" spans="1:86">
      <c r="A20" s="51" t="s">
        <v>12</v>
      </c>
      <c r="B20" s="81" t="s">
        <v>189</v>
      </c>
      <c r="C20" s="92">
        <v>2.1770185438925982E-3</v>
      </c>
      <c r="D20" s="92">
        <v>2.1829931547684997E-4</v>
      </c>
      <c r="E20" s="92">
        <v>1.1954801221495369E-3</v>
      </c>
      <c r="F20" s="92">
        <v>8.8059439598677631E-4</v>
      </c>
      <c r="G20" s="92">
        <v>8.5582664181659222E-3</v>
      </c>
      <c r="H20" s="92">
        <v>1.1056735198256231E-2</v>
      </c>
      <c r="I20" s="92">
        <v>1.358557386694666E-2</v>
      </c>
      <c r="J20" s="92">
        <v>8.7193740864894968E-4</v>
      </c>
      <c r="K20" s="92">
        <v>1.0207785990287437E-3</v>
      </c>
      <c r="L20" s="92">
        <v>2.8369507596828119E-3</v>
      </c>
      <c r="M20" s="92">
        <v>2.435672503944903E-3</v>
      </c>
      <c r="N20" s="92">
        <v>0.66503377414693099</v>
      </c>
      <c r="O20" s="92">
        <v>1.2868969269425511E-2</v>
      </c>
      <c r="P20" s="92">
        <v>9.0946564652907147E-5</v>
      </c>
      <c r="Q20" s="92">
        <v>2.3204271385247116E-3</v>
      </c>
      <c r="R20" s="92">
        <v>5.9198447258411542E-3</v>
      </c>
      <c r="S20" s="92">
        <v>1.4599407194408997E-3</v>
      </c>
      <c r="T20" s="92">
        <v>4.1921926041054514E-3</v>
      </c>
      <c r="U20" s="92">
        <v>1.0838476422619847E-3</v>
      </c>
      <c r="V20" s="92">
        <v>1.0605079142235248E-3</v>
      </c>
      <c r="W20" s="92">
        <v>1.1510120164334536E-3</v>
      </c>
      <c r="X20" s="92">
        <v>1.0158769586161036E-3</v>
      </c>
      <c r="Y20" s="92">
        <v>1.6085344956830805E-3</v>
      </c>
      <c r="Z20" s="92">
        <v>1.082548316683791E-3</v>
      </c>
      <c r="AA20" s="92">
        <v>2.1389146618291128E-3</v>
      </c>
      <c r="AB20" s="92">
        <v>3.9274372832089795E-3</v>
      </c>
      <c r="AC20" s="92">
        <v>3.8119437394431221E-3</v>
      </c>
      <c r="AD20" s="92">
        <v>1.3953919372286466E-3</v>
      </c>
      <c r="AE20" s="92">
        <v>4.7575740522842709E-4</v>
      </c>
      <c r="AF20" s="92">
        <v>5.2317234277924273E-4</v>
      </c>
      <c r="AG20" s="92">
        <v>8.9446699380248194E-4</v>
      </c>
      <c r="AH20" s="92">
        <v>9.7228290232518504E-4</v>
      </c>
      <c r="AI20" s="92">
        <v>7.4429764632554267E-4</v>
      </c>
      <c r="AJ20" s="92">
        <v>1.4085161713870953E-3</v>
      </c>
      <c r="AK20" s="92">
        <v>9.7797695044070832E-4</v>
      </c>
      <c r="AL20" s="92">
        <v>1.0515756473641175E-3</v>
      </c>
      <c r="AM20" s="92">
        <v>7.7699196365873537E-4</v>
      </c>
      <c r="AN20" s="92">
        <v>7.0407074371239733E-4</v>
      </c>
      <c r="AO20" s="92">
        <v>1.0668700799520675E-3</v>
      </c>
      <c r="AP20" s="92">
        <v>4.6583811199256311E-4</v>
      </c>
      <c r="AQ20" s="92">
        <v>7.0766940567228609E-4</v>
      </c>
      <c r="AR20" s="92">
        <v>6.6083926412025581E-4</v>
      </c>
      <c r="AS20" s="92">
        <v>8.8187538144656613E-4</v>
      </c>
      <c r="AT20" s="92">
        <v>1.8518394395220508E-3</v>
      </c>
      <c r="AU20" s="92">
        <v>5.5687340118330143E-3</v>
      </c>
      <c r="AV20" s="92">
        <v>1.1254452936275122E-3</v>
      </c>
      <c r="AW20" s="92">
        <v>2.6806339995817871E-3</v>
      </c>
      <c r="AX20" s="92">
        <v>5.6947876054345135E-4</v>
      </c>
      <c r="AY20" s="92">
        <v>1.3451874928698386E-3</v>
      </c>
      <c r="AZ20" s="92">
        <v>1.5830523937111506E-3</v>
      </c>
      <c r="BA20" s="92">
        <v>1.2657878179903397E-3</v>
      </c>
      <c r="BB20" s="92">
        <v>1.552745435600767E-3</v>
      </c>
      <c r="BC20" s="92">
        <v>1.6829061493634661E-3</v>
      </c>
      <c r="BD20" s="92">
        <v>2.5911546253774414E-4</v>
      </c>
      <c r="BE20" s="92">
        <v>1.8415376266449654E-3</v>
      </c>
      <c r="BF20" s="92">
        <v>1.7025127983144879E-3</v>
      </c>
      <c r="BG20" s="92">
        <v>4.3383400368823379E-3</v>
      </c>
      <c r="BH20" s="92">
        <v>3.4410545010434706E-4</v>
      </c>
      <c r="BI20" s="92">
        <v>2.0089485461797043E-3</v>
      </c>
      <c r="BJ20" s="92">
        <v>2.4149742806223243E-3</v>
      </c>
      <c r="BK20" s="92">
        <v>2.467140192813948E-3</v>
      </c>
      <c r="BL20" s="92">
        <v>6.7920519165512591E-4</v>
      </c>
      <c r="BM20" s="92">
        <v>1.5378072855959688E-4</v>
      </c>
      <c r="BN20" s="92">
        <v>2.5191596048368455E-3</v>
      </c>
      <c r="BO20" s="92">
        <v>7.732439204358887E-4</v>
      </c>
      <c r="BP20" s="92">
        <v>6.968213798541164E-4</v>
      </c>
      <c r="BQ20" s="92">
        <v>2.4378301552985607E-3</v>
      </c>
      <c r="BR20" s="92">
        <v>4.4853276118064691E-4</v>
      </c>
      <c r="BS20" s="92">
        <v>1.580288076861657E-3</v>
      </c>
      <c r="BT20" s="92">
        <v>9.5525121264225792E-4</v>
      </c>
      <c r="BU20" s="92">
        <v>1.1576550195142965E-3</v>
      </c>
      <c r="BV20" s="92">
        <v>6.7068394458414358E-4</v>
      </c>
      <c r="BW20" s="92">
        <v>7.1418257281472171E-4</v>
      </c>
      <c r="BX20" s="92">
        <v>6.66703097793899E-4</v>
      </c>
      <c r="BY20" s="92">
        <v>6.601862735359414E-4</v>
      </c>
      <c r="BZ20" s="92">
        <v>8.8847810726469176E-4</v>
      </c>
      <c r="CA20" s="92">
        <v>2.2491448866370184E-3</v>
      </c>
      <c r="CB20" s="92">
        <v>2.0882301746079236E-3</v>
      </c>
      <c r="CC20" s="92">
        <v>5.2188526348931829E-4</v>
      </c>
      <c r="CD20" s="92">
        <v>0</v>
      </c>
      <c r="CE20" s="92">
        <v>0</v>
      </c>
      <c r="CF20" s="92">
        <v>0</v>
      </c>
      <c r="CG20" s="92">
        <v>0.82177536583723076</v>
      </c>
      <c r="CH20" s="84" t="s">
        <v>269</v>
      </c>
    </row>
    <row r="21" spans="1:86">
      <c r="A21" s="51" t="s">
        <v>13</v>
      </c>
      <c r="B21" s="81" t="s">
        <v>190</v>
      </c>
      <c r="C21" s="92">
        <v>1.0001349311961325E-3</v>
      </c>
      <c r="D21" s="92">
        <v>4.7400791776070622E-4</v>
      </c>
      <c r="E21" s="92">
        <v>1.7565120405421478E-3</v>
      </c>
      <c r="F21" s="92">
        <v>1.4571234927895627E-3</v>
      </c>
      <c r="G21" s="92">
        <v>2.046250227494756E-3</v>
      </c>
      <c r="H21" s="92">
        <v>5.5558996974510704E-3</v>
      </c>
      <c r="I21" s="92">
        <v>4.5770956491503282E-4</v>
      </c>
      <c r="J21" s="92">
        <v>5.9169697300287701E-4</v>
      </c>
      <c r="K21" s="92">
        <v>5.4481223114465993E-4</v>
      </c>
      <c r="L21" s="92">
        <v>7.1937180092629047E-4</v>
      </c>
      <c r="M21" s="92">
        <v>5.0561460526421325E-4</v>
      </c>
      <c r="N21" s="92">
        <v>1.5978570077981669E-3</v>
      </c>
      <c r="O21" s="92">
        <v>0.39545833111016809</v>
      </c>
      <c r="P21" s="92">
        <v>1.6088075114209865E-4</v>
      </c>
      <c r="Q21" s="92">
        <v>1.0997867362465207E-3</v>
      </c>
      <c r="R21" s="92">
        <v>4.6956354191338709E-3</v>
      </c>
      <c r="S21" s="92">
        <v>8.8118516089293357E-4</v>
      </c>
      <c r="T21" s="92">
        <v>1.8014334216173013E-3</v>
      </c>
      <c r="U21" s="92">
        <v>4.3979315116036212E-4</v>
      </c>
      <c r="V21" s="92">
        <v>1.0986219724204143E-3</v>
      </c>
      <c r="W21" s="92">
        <v>5.0347431230445818E-4</v>
      </c>
      <c r="X21" s="92">
        <v>4.8051069584851858E-4</v>
      </c>
      <c r="Y21" s="92">
        <v>6.1336006924880273E-4</v>
      </c>
      <c r="Z21" s="92">
        <v>2.6529231449802911E-4</v>
      </c>
      <c r="AA21" s="92">
        <v>1.08213425383924E-3</v>
      </c>
      <c r="AB21" s="92">
        <v>1.0184373931105832E-3</v>
      </c>
      <c r="AC21" s="92">
        <v>1.9687234298643571E-3</v>
      </c>
      <c r="AD21" s="92">
        <v>7.6533040294076966E-4</v>
      </c>
      <c r="AE21" s="92">
        <v>1.8307109666400017E-3</v>
      </c>
      <c r="AF21" s="92">
        <v>7.4525053036619794E-4</v>
      </c>
      <c r="AG21" s="92">
        <v>9.3657444261658078E-4</v>
      </c>
      <c r="AH21" s="92">
        <v>6.2716576837062077E-4</v>
      </c>
      <c r="AI21" s="92">
        <v>5.3788523828296984E-4</v>
      </c>
      <c r="AJ21" s="92">
        <v>6.6934336186179951E-4</v>
      </c>
      <c r="AK21" s="92">
        <v>1.5286019181968613E-3</v>
      </c>
      <c r="AL21" s="92">
        <v>2.2082050138686679E-3</v>
      </c>
      <c r="AM21" s="92">
        <v>1.8348998263199494E-3</v>
      </c>
      <c r="AN21" s="92">
        <v>9.4257880729978324E-4</v>
      </c>
      <c r="AO21" s="92">
        <v>2.66489440013224E-3</v>
      </c>
      <c r="AP21" s="92">
        <v>2.1304419576297913E-3</v>
      </c>
      <c r="AQ21" s="92">
        <v>9.063530847044334E-4</v>
      </c>
      <c r="AR21" s="92">
        <v>1.3685309500243528E-3</v>
      </c>
      <c r="AS21" s="92">
        <v>1.1441441471070658E-3</v>
      </c>
      <c r="AT21" s="92">
        <v>1.0676710452262304E-3</v>
      </c>
      <c r="AU21" s="92">
        <v>5.1039930477974289E-2</v>
      </c>
      <c r="AV21" s="92">
        <v>3.1057992607329415E-3</v>
      </c>
      <c r="AW21" s="92">
        <v>1.8707014163082064E-3</v>
      </c>
      <c r="AX21" s="92">
        <v>1.6322873560709959E-3</v>
      </c>
      <c r="AY21" s="92">
        <v>2.7572176774127485E-3</v>
      </c>
      <c r="AZ21" s="92">
        <v>2.3352581120136299E-3</v>
      </c>
      <c r="BA21" s="92">
        <v>8.3604827697295351E-4</v>
      </c>
      <c r="BB21" s="92">
        <v>1.4079641212433893E-3</v>
      </c>
      <c r="BC21" s="92">
        <v>2.1501541386104443E-3</v>
      </c>
      <c r="BD21" s="92">
        <v>9.4793732469880499E-4</v>
      </c>
      <c r="BE21" s="92">
        <v>8.7923199357089056E-4</v>
      </c>
      <c r="BF21" s="92">
        <v>4.8676274134223539E-3</v>
      </c>
      <c r="BG21" s="92">
        <v>1.3322646138709043E-3</v>
      </c>
      <c r="BH21" s="92">
        <v>9.3289627313543084E-4</v>
      </c>
      <c r="BI21" s="92">
        <v>1.0415639413877249E-2</v>
      </c>
      <c r="BJ21" s="92">
        <v>3.4838356919328775E-3</v>
      </c>
      <c r="BK21" s="92">
        <v>6.7188344315286929E-4</v>
      </c>
      <c r="BL21" s="92">
        <v>2.5621990415702852E-3</v>
      </c>
      <c r="BM21" s="92">
        <v>3.1434305429044114E-4</v>
      </c>
      <c r="BN21" s="92">
        <v>4.8314303320414434E-2</v>
      </c>
      <c r="BO21" s="92">
        <v>7.9431538796429597E-4</v>
      </c>
      <c r="BP21" s="92">
        <v>6.345771885073407E-4</v>
      </c>
      <c r="BQ21" s="92">
        <v>4.2943102647946749E-3</v>
      </c>
      <c r="BR21" s="92">
        <v>4.9027028929333214E-4</v>
      </c>
      <c r="BS21" s="92">
        <v>1.0172180179354872E-3</v>
      </c>
      <c r="BT21" s="92">
        <v>1.4818408188235739E-3</v>
      </c>
      <c r="BU21" s="92">
        <v>8.0923020189466882E-4</v>
      </c>
      <c r="BV21" s="92">
        <v>7.6954033419949065E-4</v>
      </c>
      <c r="BW21" s="92">
        <v>1.363406001082042E-3</v>
      </c>
      <c r="BX21" s="92">
        <v>1.2075572551585451E-3</v>
      </c>
      <c r="BY21" s="92">
        <v>3.3316151837461698E-3</v>
      </c>
      <c r="BZ21" s="92">
        <v>3.7280531442736757E-3</v>
      </c>
      <c r="CA21" s="92">
        <v>4.9815096505815551E-3</v>
      </c>
      <c r="CB21" s="92">
        <v>1.1282780040797397E-3</v>
      </c>
      <c r="CC21" s="92">
        <v>2.0055714900657886E-3</v>
      </c>
      <c r="CD21" s="92">
        <v>0</v>
      </c>
      <c r="CE21" s="92">
        <v>0</v>
      </c>
      <c r="CF21" s="92">
        <v>0</v>
      </c>
      <c r="CG21" s="92">
        <v>0.62007798819704607</v>
      </c>
      <c r="CH21" s="84" t="s">
        <v>270</v>
      </c>
    </row>
    <row r="22" spans="1:86">
      <c r="A22" s="51" t="s">
        <v>14</v>
      </c>
      <c r="B22" s="81" t="s">
        <v>191</v>
      </c>
      <c r="C22" s="92">
        <v>4.0082690569256015E-3</v>
      </c>
      <c r="D22" s="92">
        <v>1.867792551906302E-3</v>
      </c>
      <c r="E22" s="92">
        <v>7.0105068178311679E-3</v>
      </c>
      <c r="F22" s="92">
        <v>4.6247737379866037E-3</v>
      </c>
      <c r="G22" s="92">
        <v>2.2638235536549972E-3</v>
      </c>
      <c r="H22" s="92">
        <v>1.6946604864862273E-3</v>
      </c>
      <c r="I22" s="92">
        <v>4.2458099638128448E-4</v>
      </c>
      <c r="J22" s="92">
        <v>1.0323356652986466E-3</v>
      </c>
      <c r="K22" s="92">
        <v>7.9647277013666581E-4</v>
      </c>
      <c r="L22" s="92">
        <v>6.9490416024551769E-4</v>
      </c>
      <c r="M22" s="92">
        <v>1.6762250707343458E-3</v>
      </c>
      <c r="N22" s="92">
        <v>1.8918306619103631E-3</v>
      </c>
      <c r="O22" s="92">
        <v>8.8993343511918697E-4</v>
      </c>
      <c r="P22" s="92">
        <v>0.11327408620942887</v>
      </c>
      <c r="Q22" s="92">
        <v>3.7129102551256028E-3</v>
      </c>
      <c r="R22" s="92">
        <v>8.5659580046766701E-4</v>
      </c>
      <c r="S22" s="92">
        <v>1.3130816180293022E-3</v>
      </c>
      <c r="T22" s="92">
        <v>3.6202696447337666E-3</v>
      </c>
      <c r="U22" s="92">
        <v>1.0574051362509281E-3</v>
      </c>
      <c r="V22" s="92">
        <v>1.3667964243736285E-3</v>
      </c>
      <c r="W22" s="92">
        <v>3.4918506985323877E-4</v>
      </c>
      <c r="X22" s="92">
        <v>9.4605050373378378E-4</v>
      </c>
      <c r="Y22" s="92">
        <v>8.0965951359992714E-4</v>
      </c>
      <c r="Z22" s="92">
        <v>4.1206336629795969E-4</v>
      </c>
      <c r="AA22" s="92">
        <v>6.9399122492229382E-4</v>
      </c>
      <c r="AB22" s="92">
        <v>1.2629942485102726E-3</v>
      </c>
      <c r="AC22" s="92">
        <v>1.5222774674889406E-3</v>
      </c>
      <c r="AD22" s="92">
        <v>1.296109493214376E-3</v>
      </c>
      <c r="AE22" s="92">
        <v>1.6800540000569473E-3</v>
      </c>
      <c r="AF22" s="92">
        <v>5.9358173656589642E-4</v>
      </c>
      <c r="AG22" s="92">
        <v>2.3796944674145436E-3</v>
      </c>
      <c r="AH22" s="92">
        <v>2.0211255360766045E-3</v>
      </c>
      <c r="AI22" s="92">
        <v>2.0541293101684678E-3</v>
      </c>
      <c r="AJ22" s="92">
        <v>4.9321794357933234E-3</v>
      </c>
      <c r="AK22" s="92">
        <v>1.5338932386156242E-3</v>
      </c>
      <c r="AL22" s="92">
        <v>1.719785131540979E-3</v>
      </c>
      <c r="AM22" s="92">
        <v>1.042472574005613E-3</v>
      </c>
      <c r="AN22" s="92">
        <v>1.4532136160309772E-2</v>
      </c>
      <c r="AO22" s="92">
        <v>3.4359064622648474E-3</v>
      </c>
      <c r="AP22" s="92">
        <v>1.4102473652398324E-2</v>
      </c>
      <c r="AQ22" s="92">
        <v>8.1318497715274533E-4</v>
      </c>
      <c r="AR22" s="92">
        <v>1.2913595935058989E-3</v>
      </c>
      <c r="AS22" s="92">
        <v>3.9163368976606291E-4</v>
      </c>
      <c r="AT22" s="92">
        <v>7.5574615527971688E-4</v>
      </c>
      <c r="AU22" s="92">
        <v>6.5054349702241038E-4</v>
      </c>
      <c r="AV22" s="92">
        <v>6.425073260981312E-4</v>
      </c>
      <c r="AW22" s="92">
        <v>3.88194532406546E-4</v>
      </c>
      <c r="AX22" s="92">
        <v>3.2018603906129752E-4</v>
      </c>
      <c r="AY22" s="92">
        <v>4.4606882694363562E-4</v>
      </c>
      <c r="AZ22" s="92">
        <v>4.4912035017219642E-4</v>
      </c>
      <c r="BA22" s="92">
        <v>4.2789831702511256E-4</v>
      </c>
      <c r="BB22" s="92">
        <v>3.0625630303562896E-4</v>
      </c>
      <c r="BC22" s="92">
        <v>5.2447180151835504E-4</v>
      </c>
      <c r="BD22" s="92">
        <v>7.5006034966544695E-5</v>
      </c>
      <c r="BE22" s="92">
        <v>5.5357776075183834E-4</v>
      </c>
      <c r="BF22" s="92">
        <v>7.4679106301523757E-4</v>
      </c>
      <c r="BG22" s="92">
        <v>1.0517328891775854E-3</v>
      </c>
      <c r="BH22" s="92">
        <v>4.3955347323852749E-4</v>
      </c>
      <c r="BI22" s="92">
        <v>5.019747332189881E-4</v>
      </c>
      <c r="BJ22" s="92">
        <v>9.2385613199016188E-4</v>
      </c>
      <c r="BK22" s="92">
        <v>1.1596355089361313E-3</v>
      </c>
      <c r="BL22" s="92">
        <v>1.4653876566817175E-3</v>
      </c>
      <c r="BM22" s="92">
        <v>1.7250703417654109E-4</v>
      </c>
      <c r="BN22" s="92">
        <v>3.761156074070536E-3</v>
      </c>
      <c r="BO22" s="92">
        <v>5.7015152664024397E-4</v>
      </c>
      <c r="BP22" s="92">
        <v>1.5614963005314108E-3</v>
      </c>
      <c r="BQ22" s="92">
        <v>8.0138973686389207E-4</v>
      </c>
      <c r="BR22" s="92">
        <v>8.0229414174457436E-4</v>
      </c>
      <c r="BS22" s="92">
        <v>3.3091174722399397E-4</v>
      </c>
      <c r="BT22" s="92">
        <v>5.7397481197221276E-4</v>
      </c>
      <c r="BU22" s="92">
        <v>2.3383356484594914E-3</v>
      </c>
      <c r="BV22" s="92">
        <v>1.5609845595336114E-3</v>
      </c>
      <c r="BW22" s="92">
        <v>6.2644679374074675E-4</v>
      </c>
      <c r="BX22" s="92">
        <v>1.1479812555975724E-3</v>
      </c>
      <c r="BY22" s="92">
        <v>3.8499135164314364E-4</v>
      </c>
      <c r="BZ22" s="92">
        <v>1.4447419779409208E-3</v>
      </c>
      <c r="CA22" s="92">
        <v>1.1863926693651881E-3</v>
      </c>
      <c r="CB22" s="92">
        <v>1.219709934854451E-3</v>
      </c>
      <c r="CC22" s="92">
        <v>5.4105054085012364E-4</v>
      </c>
      <c r="CD22" s="92">
        <v>0</v>
      </c>
      <c r="CE22" s="92">
        <v>0</v>
      </c>
      <c r="CF22" s="92">
        <v>0</v>
      </c>
      <c r="CG22" s="92">
        <v>0.24474621941203162</v>
      </c>
      <c r="CH22" s="84" t="s">
        <v>271</v>
      </c>
    </row>
    <row r="23" spans="1:86">
      <c r="A23" s="51" t="s">
        <v>15</v>
      </c>
      <c r="B23" s="81" t="s">
        <v>192</v>
      </c>
      <c r="C23" s="92">
        <v>9.4432659633459631E-3</v>
      </c>
      <c r="D23" s="92">
        <v>1.733408035936683E-3</v>
      </c>
      <c r="E23" s="92">
        <v>1.5182215463125771E-3</v>
      </c>
      <c r="F23" s="92">
        <v>1.1972409379825272E-2</v>
      </c>
      <c r="G23" s="92">
        <v>4.2774146200347685E-3</v>
      </c>
      <c r="H23" s="92">
        <v>8.1150980909932037E-3</v>
      </c>
      <c r="I23" s="92">
        <v>4.6055277313205439E-4</v>
      </c>
      <c r="J23" s="92">
        <v>4.7339586833674173E-3</v>
      </c>
      <c r="K23" s="92">
        <v>1.2693527677219544E-3</v>
      </c>
      <c r="L23" s="92">
        <v>5.9759625322624273E-3</v>
      </c>
      <c r="M23" s="92">
        <v>7.4242252299922219E-3</v>
      </c>
      <c r="N23" s="92">
        <v>1.0041447911818649E-2</v>
      </c>
      <c r="O23" s="92">
        <v>1.7914323732714312E-2</v>
      </c>
      <c r="P23" s="92">
        <v>5.2188470747176474E-3</v>
      </c>
      <c r="Q23" s="92">
        <v>0.43957185923752312</v>
      </c>
      <c r="R23" s="92">
        <v>3.0859875606340594E-2</v>
      </c>
      <c r="S23" s="92">
        <v>2.6873486819984128E-2</v>
      </c>
      <c r="T23" s="92">
        <v>1.1660084379725495E-2</v>
      </c>
      <c r="U23" s="92">
        <v>1.762346542816232E-3</v>
      </c>
      <c r="V23" s="92">
        <v>7.7271240785841489E-3</v>
      </c>
      <c r="W23" s="92">
        <v>1.007517073240066E-3</v>
      </c>
      <c r="X23" s="92">
        <v>8.4566817967340942E-3</v>
      </c>
      <c r="Y23" s="92">
        <v>2.7805231371914926E-3</v>
      </c>
      <c r="Z23" s="92">
        <v>5.3823240055829343E-3</v>
      </c>
      <c r="AA23" s="92">
        <v>7.6790007621078959E-3</v>
      </c>
      <c r="AB23" s="92">
        <v>7.5951136849203328E-3</v>
      </c>
      <c r="AC23" s="92">
        <v>1.0135598315771687E-2</v>
      </c>
      <c r="AD23" s="92">
        <v>3.1754427247268099E-3</v>
      </c>
      <c r="AE23" s="92">
        <v>9.3982360197403963E-4</v>
      </c>
      <c r="AF23" s="92">
        <v>7.9124465017835193E-3</v>
      </c>
      <c r="AG23" s="92">
        <v>2.9450556928962701E-3</v>
      </c>
      <c r="AH23" s="92">
        <v>7.1417393985316185E-3</v>
      </c>
      <c r="AI23" s="92">
        <v>3.2480253501580587E-3</v>
      </c>
      <c r="AJ23" s="92">
        <v>8.2180655436312634E-3</v>
      </c>
      <c r="AK23" s="92">
        <v>3.4925695619332882E-3</v>
      </c>
      <c r="AL23" s="92">
        <v>6.8143857002675771E-4</v>
      </c>
      <c r="AM23" s="92">
        <v>1.2761941217803814E-3</v>
      </c>
      <c r="AN23" s="92">
        <v>1.6590475169149218E-3</v>
      </c>
      <c r="AO23" s="92">
        <v>1.3689723753048002E-3</v>
      </c>
      <c r="AP23" s="92">
        <v>1.1239130257417924E-3</v>
      </c>
      <c r="AQ23" s="92">
        <v>4.6631683372442054E-4</v>
      </c>
      <c r="AR23" s="92">
        <v>5.9619485127633358E-4</v>
      </c>
      <c r="AS23" s="92">
        <v>8.2305637864843451E-4</v>
      </c>
      <c r="AT23" s="92">
        <v>1.469314265216935E-3</v>
      </c>
      <c r="AU23" s="92">
        <v>4.9971322730650693E-3</v>
      </c>
      <c r="AV23" s="92">
        <v>1.6531415510572915E-3</v>
      </c>
      <c r="AW23" s="92">
        <v>2.0387883951639664E-3</v>
      </c>
      <c r="AX23" s="92">
        <v>4.9986338240490214E-4</v>
      </c>
      <c r="AY23" s="92">
        <v>1.3183332461615786E-3</v>
      </c>
      <c r="AZ23" s="92">
        <v>9.5828226593575841E-4</v>
      </c>
      <c r="BA23" s="92">
        <v>3.4335225438343337E-4</v>
      </c>
      <c r="BB23" s="92">
        <v>3.2036931407401916E-4</v>
      </c>
      <c r="BC23" s="92">
        <v>3.9097860885502824E-4</v>
      </c>
      <c r="BD23" s="92">
        <v>4.4253136816668786E-4</v>
      </c>
      <c r="BE23" s="92">
        <v>6.4879175643364209E-4</v>
      </c>
      <c r="BF23" s="92">
        <v>6.8865679373395275E-4</v>
      </c>
      <c r="BG23" s="92">
        <v>1.6446922453523661E-3</v>
      </c>
      <c r="BH23" s="92">
        <v>4.5348781348806633E-4</v>
      </c>
      <c r="BI23" s="92">
        <v>1.3723165716506469E-3</v>
      </c>
      <c r="BJ23" s="92">
        <v>1.3382921093708757E-3</v>
      </c>
      <c r="BK23" s="92">
        <v>3.0927485151473347E-3</v>
      </c>
      <c r="BL23" s="92">
        <v>5.8237052460344393E-4</v>
      </c>
      <c r="BM23" s="92">
        <v>7.1228091150897001E-5</v>
      </c>
      <c r="BN23" s="92">
        <v>2.8545518374298779E-3</v>
      </c>
      <c r="BO23" s="92">
        <v>5.0891272987517856E-4</v>
      </c>
      <c r="BP23" s="92">
        <v>5.0290933225257059E-3</v>
      </c>
      <c r="BQ23" s="92">
        <v>9.0566204623282345E-4</v>
      </c>
      <c r="BR23" s="92">
        <v>6.4024595759585754E-4</v>
      </c>
      <c r="BS23" s="92">
        <v>9.108697593538809E-4</v>
      </c>
      <c r="BT23" s="92">
        <v>8.5128093751445436E-3</v>
      </c>
      <c r="BU23" s="92">
        <v>1.381199888530988E-3</v>
      </c>
      <c r="BV23" s="92">
        <v>7.0289009893024189E-4</v>
      </c>
      <c r="BW23" s="92">
        <v>1.7982592174362209E-3</v>
      </c>
      <c r="BX23" s="92">
        <v>1.0305422674328842E-3</v>
      </c>
      <c r="BY23" s="92">
        <v>1.3665932747091518E-3</v>
      </c>
      <c r="BZ23" s="92">
        <v>2.0130746607300905E-3</v>
      </c>
      <c r="CA23" s="92">
        <v>2.058899621435295E-3</v>
      </c>
      <c r="CB23" s="92">
        <v>1.5030668073330285E-3</v>
      </c>
      <c r="CC23" s="92">
        <v>4.0646039160615191E-3</v>
      </c>
      <c r="CD23" s="92">
        <v>0</v>
      </c>
      <c r="CE23" s="92">
        <v>0</v>
      </c>
      <c r="CF23" s="92">
        <v>0</v>
      </c>
      <c r="CG23" s="92">
        <v>0.75626427195792323</v>
      </c>
      <c r="CH23" s="84" t="s">
        <v>272</v>
      </c>
    </row>
    <row r="24" spans="1:86" ht="22.5">
      <c r="A24" s="51" t="s">
        <v>16</v>
      </c>
      <c r="B24" s="81" t="s">
        <v>193</v>
      </c>
      <c r="C24" s="92">
        <v>6.5414261469721316E-5</v>
      </c>
      <c r="D24" s="92">
        <v>1.135422279716461E-5</v>
      </c>
      <c r="E24" s="92">
        <v>2.2899486223504563E-5</v>
      </c>
      <c r="F24" s="92">
        <v>1.1920865932234847E-5</v>
      </c>
      <c r="G24" s="92">
        <v>1.1315510509844675E-4</v>
      </c>
      <c r="H24" s="92">
        <v>4.8559200964799083E-5</v>
      </c>
      <c r="I24" s="92">
        <v>9.448015741418753E-6</v>
      </c>
      <c r="J24" s="92">
        <v>7.0893550829429846E-6</v>
      </c>
      <c r="K24" s="92">
        <v>6.9505127517520907E-6</v>
      </c>
      <c r="L24" s="92">
        <v>1.2712939601741569E-5</v>
      </c>
      <c r="M24" s="92">
        <v>1.1106561370083685E-5</v>
      </c>
      <c r="N24" s="92">
        <v>1.3370107186813305E-5</v>
      </c>
      <c r="O24" s="92">
        <v>1.4511279236035902E-5</v>
      </c>
      <c r="P24" s="92">
        <v>2.1178079774963659E-6</v>
      </c>
      <c r="Q24" s="92">
        <v>7.5407759899531122E-5</v>
      </c>
      <c r="R24" s="92">
        <v>0.36444121852961164</v>
      </c>
      <c r="S24" s="92">
        <v>1.1734142270284165E-5</v>
      </c>
      <c r="T24" s="92">
        <v>1.416353087343371E-5</v>
      </c>
      <c r="U24" s="92">
        <v>7.8978546178518071E-6</v>
      </c>
      <c r="V24" s="92">
        <v>1.3404676562404878E-5</v>
      </c>
      <c r="W24" s="92">
        <v>1.0021732932234176E-5</v>
      </c>
      <c r="X24" s="92">
        <v>8.5761897145758163E-6</v>
      </c>
      <c r="Y24" s="92">
        <v>9.1206343545130752E-6</v>
      </c>
      <c r="Z24" s="92">
        <v>4.639042253324571E-6</v>
      </c>
      <c r="AA24" s="92">
        <v>7.9527716022915458E-6</v>
      </c>
      <c r="AB24" s="92">
        <v>1.2652287212929795E-5</v>
      </c>
      <c r="AC24" s="92">
        <v>1.3743474635593356E-5</v>
      </c>
      <c r="AD24" s="92">
        <v>1.2480439068981902E-5</v>
      </c>
      <c r="AE24" s="92">
        <v>8.9858323676606448E-6</v>
      </c>
      <c r="AF24" s="92">
        <v>1.8425298672124475E-5</v>
      </c>
      <c r="AG24" s="92">
        <v>2.1263835222744729E-5</v>
      </c>
      <c r="AH24" s="92">
        <v>2.0713981462077401E-5</v>
      </c>
      <c r="AI24" s="92">
        <v>1.149642852629728E-5</v>
      </c>
      <c r="AJ24" s="92">
        <v>2.2854111388030532E-5</v>
      </c>
      <c r="AK24" s="92">
        <v>1.2714798087722273E-5</v>
      </c>
      <c r="AL24" s="92">
        <v>8.1668419503909086E-5</v>
      </c>
      <c r="AM24" s="92">
        <v>1.0939123759011492E-5</v>
      </c>
      <c r="AN24" s="92">
        <v>1.3943051442656574E-5</v>
      </c>
      <c r="AO24" s="92">
        <v>6.7259564342397318E-5</v>
      </c>
      <c r="AP24" s="92">
        <v>3.0825743488663027E-5</v>
      </c>
      <c r="AQ24" s="92">
        <v>1.9569894574829881E-5</v>
      </c>
      <c r="AR24" s="92">
        <v>9.0447972739036808E-6</v>
      </c>
      <c r="AS24" s="92">
        <v>1.6775680311965946E-5</v>
      </c>
      <c r="AT24" s="92">
        <v>2.6341923022880188E-5</v>
      </c>
      <c r="AU24" s="92">
        <v>3.42928661232001E-5</v>
      </c>
      <c r="AV24" s="92">
        <v>8.3620058936200364E-5</v>
      </c>
      <c r="AW24" s="92">
        <v>2.5941184939302931E-5</v>
      </c>
      <c r="AX24" s="92">
        <v>1.4366699868641772E-5</v>
      </c>
      <c r="AY24" s="92">
        <v>2.6832016958010015E-5</v>
      </c>
      <c r="AZ24" s="92">
        <v>3.3175957268757298E-5</v>
      </c>
      <c r="BA24" s="92">
        <v>3.5568922271220144E-5</v>
      </c>
      <c r="BB24" s="92">
        <v>7.9495244227477638E-6</v>
      </c>
      <c r="BC24" s="92">
        <v>2.126717243479765E-5</v>
      </c>
      <c r="BD24" s="92">
        <v>2.5812162855367322E-6</v>
      </c>
      <c r="BE24" s="92">
        <v>8.5667374094607347E-5</v>
      </c>
      <c r="BF24" s="92">
        <v>3.8154892683411431E-5</v>
      </c>
      <c r="BG24" s="92">
        <v>4.3067984429658118E-5</v>
      </c>
      <c r="BH24" s="92">
        <v>8.5964751441439518E-6</v>
      </c>
      <c r="BI24" s="92">
        <v>1.7858632164366157E-5</v>
      </c>
      <c r="BJ24" s="92">
        <v>5.3965180381139098E-5</v>
      </c>
      <c r="BK24" s="92">
        <v>5.8684731034314673E-3</v>
      </c>
      <c r="BL24" s="92">
        <v>1.1290326528023629E-5</v>
      </c>
      <c r="BM24" s="92">
        <v>4.4494150682074953E-6</v>
      </c>
      <c r="BN24" s="92">
        <v>2.3475934095164256E-5</v>
      </c>
      <c r="BO24" s="92">
        <v>5.964142290693316E-6</v>
      </c>
      <c r="BP24" s="92">
        <v>1.7867873440152856E-5</v>
      </c>
      <c r="BQ24" s="92">
        <v>2.1678814774576907E-5</v>
      </c>
      <c r="BR24" s="92">
        <v>4.3835429698143125E-5</v>
      </c>
      <c r="BS24" s="92">
        <v>2.6714620653467943E-5</v>
      </c>
      <c r="BT24" s="92">
        <v>5.7381530108190073E-3</v>
      </c>
      <c r="BU24" s="92">
        <v>4.9791137065024766E-4</v>
      </c>
      <c r="BV24" s="92">
        <v>1.8436663322988342E-4</v>
      </c>
      <c r="BW24" s="92">
        <v>8.4923718795788596E-5</v>
      </c>
      <c r="BX24" s="92">
        <v>4.5397998986505802E-5</v>
      </c>
      <c r="BY24" s="92">
        <v>1.144162227733879E-5</v>
      </c>
      <c r="BZ24" s="92">
        <v>4.6066786332686778E-5</v>
      </c>
      <c r="CA24" s="92">
        <v>3.8791334378193051E-5</v>
      </c>
      <c r="CB24" s="92">
        <v>1.1002281499905695E-5</v>
      </c>
      <c r="CC24" s="92">
        <v>4.6261770628928065E-5</v>
      </c>
      <c r="CD24" s="92">
        <v>0</v>
      </c>
      <c r="CE24" s="92">
        <v>0</v>
      </c>
      <c r="CF24" s="92">
        <v>0</v>
      </c>
      <c r="CG24" s="92">
        <v>0.37864741761647475</v>
      </c>
      <c r="CH24" s="84" t="s">
        <v>273</v>
      </c>
    </row>
    <row r="25" spans="1:86">
      <c r="A25" s="51" t="s">
        <v>17</v>
      </c>
      <c r="B25" s="81" t="s">
        <v>194</v>
      </c>
      <c r="C25" s="92">
        <v>9.0635915009474666E-4</v>
      </c>
      <c r="D25" s="92">
        <v>1.4525250051411134E-4</v>
      </c>
      <c r="E25" s="92">
        <v>5.2773286582258533E-4</v>
      </c>
      <c r="F25" s="92">
        <v>5.9580973106029454E-4</v>
      </c>
      <c r="G25" s="92">
        <v>3.5533904610947449E-3</v>
      </c>
      <c r="H25" s="92">
        <v>9.0306342797987545E-3</v>
      </c>
      <c r="I25" s="92">
        <v>6.0461494445611071E-4</v>
      </c>
      <c r="J25" s="92">
        <v>5.8967083013984601E-4</v>
      </c>
      <c r="K25" s="92">
        <v>6.1590330439786998E-4</v>
      </c>
      <c r="L25" s="92">
        <v>2.3227582607880264E-3</v>
      </c>
      <c r="M25" s="92">
        <v>1.6800733970384004E-3</v>
      </c>
      <c r="N25" s="92">
        <v>6.2020851920085583E-4</v>
      </c>
      <c r="O25" s="92">
        <v>1.0264791905997587E-3</v>
      </c>
      <c r="P25" s="92">
        <v>7.9524671366022623E-5</v>
      </c>
      <c r="Q25" s="92">
        <v>2.3069504643517397E-3</v>
      </c>
      <c r="R25" s="92">
        <v>2.8170190690225859E-3</v>
      </c>
      <c r="S25" s="92">
        <v>0.30433928047218167</v>
      </c>
      <c r="T25" s="92">
        <v>3.1797915682602886E-3</v>
      </c>
      <c r="U25" s="92">
        <v>9.3214321616400116E-4</v>
      </c>
      <c r="V25" s="92">
        <v>2.7280043253460292E-3</v>
      </c>
      <c r="W25" s="92">
        <v>4.1553884748530157E-3</v>
      </c>
      <c r="X25" s="92">
        <v>5.0758570542623312E-3</v>
      </c>
      <c r="Y25" s="92">
        <v>3.8445911362002851E-3</v>
      </c>
      <c r="Z25" s="92">
        <v>3.3413096944973917E-3</v>
      </c>
      <c r="AA25" s="92">
        <v>9.4187211340069417E-4</v>
      </c>
      <c r="AB25" s="92">
        <v>2.7791926684907135E-3</v>
      </c>
      <c r="AC25" s="92">
        <v>2.2983868805827291E-2</v>
      </c>
      <c r="AD25" s="92">
        <v>2.0763252826896182E-3</v>
      </c>
      <c r="AE25" s="92">
        <v>2.5991739158523226E-4</v>
      </c>
      <c r="AF25" s="92">
        <v>8.7401546832035235E-4</v>
      </c>
      <c r="AG25" s="92">
        <v>1.2327523620996529E-3</v>
      </c>
      <c r="AH25" s="92">
        <v>2.7969889511654778E-3</v>
      </c>
      <c r="AI25" s="92">
        <v>1.3833690362726955E-3</v>
      </c>
      <c r="AJ25" s="92">
        <v>5.2781844444210625E-3</v>
      </c>
      <c r="AK25" s="92">
        <v>9.1206783943194713E-3</v>
      </c>
      <c r="AL25" s="92">
        <v>2.6856889464603202E-4</v>
      </c>
      <c r="AM25" s="92">
        <v>9.9213075977893218E-4</v>
      </c>
      <c r="AN25" s="92">
        <v>5.9247390056260988E-4</v>
      </c>
      <c r="AO25" s="92">
        <v>6.2024419458671159E-4</v>
      </c>
      <c r="AP25" s="92">
        <v>3.5564001383330489E-4</v>
      </c>
      <c r="AQ25" s="92">
        <v>3.4944697457232079E-4</v>
      </c>
      <c r="AR25" s="92">
        <v>3.1544124683522404E-4</v>
      </c>
      <c r="AS25" s="92">
        <v>3.1064148942315826E-4</v>
      </c>
      <c r="AT25" s="92">
        <v>1.2964532945076513E-3</v>
      </c>
      <c r="AU25" s="92">
        <v>5.4375069117904419E-4</v>
      </c>
      <c r="AV25" s="92">
        <v>1.5168813684317908E-3</v>
      </c>
      <c r="AW25" s="92">
        <v>1.6032716357897128E-3</v>
      </c>
      <c r="AX25" s="92">
        <v>4.1146231757454178E-4</v>
      </c>
      <c r="AY25" s="92">
        <v>6.5867445742030079E-4</v>
      </c>
      <c r="AZ25" s="92">
        <v>7.6242397209790394E-4</v>
      </c>
      <c r="BA25" s="92">
        <v>2.2178378231786327E-4</v>
      </c>
      <c r="BB25" s="92">
        <v>1.2465378339460067E-4</v>
      </c>
      <c r="BC25" s="92">
        <v>1.9268856502442164E-4</v>
      </c>
      <c r="BD25" s="92">
        <v>1.095764161505151E-4</v>
      </c>
      <c r="BE25" s="92">
        <v>2.4988906632471015E-4</v>
      </c>
      <c r="BF25" s="92">
        <v>3.8484316038029471E-4</v>
      </c>
      <c r="BG25" s="92">
        <v>3.027004630517804E-3</v>
      </c>
      <c r="BH25" s="92">
        <v>1.7042871214577557E-4</v>
      </c>
      <c r="BI25" s="92">
        <v>1.0008067708605752E-3</v>
      </c>
      <c r="BJ25" s="92">
        <v>2.9841884107766037E-3</v>
      </c>
      <c r="BK25" s="92">
        <v>6.2787884701210955E-4</v>
      </c>
      <c r="BL25" s="92">
        <v>4.4811370940776022E-4</v>
      </c>
      <c r="BM25" s="92">
        <v>4.0495031604308713E-5</v>
      </c>
      <c r="BN25" s="92">
        <v>5.4422830491517081E-4</v>
      </c>
      <c r="BO25" s="92">
        <v>3.9929908462223802E-4</v>
      </c>
      <c r="BP25" s="92">
        <v>3.5493406945478552E-3</v>
      </c>
      <c r="BQ25" s="92">
        <v>2.8859420496371532E-3</v>
      </c>
      <c r="BR25" s="92">
        <v>2.3440088889005228E-4</v>
      </c>
      <c r="BS25" s="92">
        <v>1.361790039628936E-4</v>
      </c>
      <c r="BT25" s="92">
        <v>4.9594765583076161E-4</v>
      </c>
      <c r="BU25" s="92">
        <v>6.6194013882071683E-4</v>
      </c>
      <c r="BV25" s="92">
        <v>3.0449487766672704E-4</v>
      </c>
      <c r="BW25" s="92">
        <v>4.4330505928734192E-4</v>
      </c>
      <c r="BX25" s="92">
        <v>6.1291409789878196E-4</v>
      </c>
      <c r="BY25" s="92">
        <v>6.8014769476303452E-4</v>
      </c>
      <c r="BZ25" s="92">
        <v>7.189464889163225E-4</v>
      </c>
      <c r="CA25" s="92">
        <v>4.445561214359535E-4</v>
      </c>
      <c r="CB25" s="92">
        <v>3.3403870605303036E-3</v>
      </c>
      <c r="CC25" s="92">
        <v>2.8630125169582318E-4</v>
      </c>
      <c r="CD25" s="92">
        <v>0</v>
      </c>
      <c r="CE25" s="92">
        <v>0</v>
      </c>
      <c r="CF25" s="92">
        <v>0</v>
      </c>
      <c r="CG25" s="92">
        <v>0.44066409907068166</v>
      </c>
      <c r="CH25" s="84" t="s">
        <v>274</v>
      </c>
    </row>
    <row r="26" spans="1:86">
      <c r="A26" s="51" t="s">
        <v>18</v>
      </c>
      <c r="B26" s="81" t="s">
        <v>195</v>
      </c>
      <c r="C26" s="92">
        <v>2.7542792343944805E-3</v>
      </c>
      <c r="D26" s="92">
        <v>4.1942981566594199E-4</v>
      </c>
      <c r="E26" s="92">
        <v>1.0459965195839301E-3</v>
      </c>
      <c r="F26" s="92">
        <v>1.328932089105884E-3</v>
      </c>
      <c r="G26" s="92">
        <v>2.6333355613830335E-3</v>
      </c>
      <c r="H26" s="92">
        <v>3.0496992820228622E-2</v>
      </c>
      <c r="I26" s="92">
        <v>2.8524168154498927E-4</v>
      </c>
      <c r="J26" s="92">
        <v>3.7139438595142077E-4</v>
      </c>
      <c r="K26" s="92">
        <v>2.9369898539010909E-4</v>
      </c>
      <c r="L26" s="92">
        <v>4.8771450745159993E-4</v>
      </c>
      <c r="M26" s="92">
        <v>2.1659502311059276E-3</v>
      </c>
      <c r="N26" s="92">
        <v>1.4928613701629316E-3</v>
      </c>
      <c r="O26" s="92">
        <v>1.2546731715684708E-3</v>
      </c>
      <c r="P26" s="92">
        <v>2.0479667725282363E-4</v>
      </c>
      <c r="Q26" s="92">
        <v>3.1397293302770652E-3</v>
      </c>
      <c r="R26" s="92">
        <v>3.4468522735704183E-3</v>
      </c>
      <c r="S26" s="92">
        <v>7.2729332399783741E-4</v>
      </c>
      <c r="T26" s="92">
        <v>0.5495488415321137</v>
      </c>
      <c r="U26" s="92">
        <v>2.3348405939092745E-3</v>
      </c>
      <c r="V26" s="92">
        <v>6.9332652282855919E-3</v>
      </c>
      <c r="W26" s="92">
        <v>5.4954594187195339E-4</v>
      </c>
      <c r="X26" s="92">
        <v>3.1296840571976691E-3</v>
      </c>
      <c r="Y26" s="92">
        <v>1.7654220088216975E-3</v>
      </c>
      <c r="Z26" s="92">
        <v>2.3361601653575374E-3</v>
      </c>
      <c r="AA26" s="92">
        <v>1.3744526483784206E-3</v>
      </c>
      <c r="AB26" s="92">
        <v>3.5502127200782857E-3</v>
      </c>
      <c r="AC26" s="92">
        <v>4.4600351592036383E-3</v>
      </c>
      <c r="AD26" s="92">
        <v>1.7955583145731601E-3</v>
      </c>
      <c r="AE26" s="92">
        <v>5.0236730992672608E-4</v>
      </c>
      <c r="AF26" s="92">
        <v>3.2947815595241849E-3</v>
      </c>
      <c r="AG26" s="92">
        <v>1.5272080100183633E-3</v>
      </c>
      <c r="AH26" s="92">
        <v>4.6505724117254156E-2</v>
      </c>
      <c r="AI26" s="92">
        <v>2.8807078221467244E-2</v>
      </c>
      <c r="AJ26" s="92">
        <v>4.7319526569444374E-2</v>
      </c>
      <c r="AK26" s="92">
        <v>3.2579621056919596E-3</v>
      </c>
      <c r="AL26" s="92">
        <v>8.2253161756555115E-4</v>
      </c>
      <c r="AM26" s="92">
        <v>9.2638762616341428E-4</v>
      </c>
      <c r="AN26" s="92">
        <v>1.7412973789050598E-3</v>
      </c>
      <c r="AO26" s="92">
        <v>3.179950607608918E-3</v>
      </c>
      <c r="AP26" s="92">
        <v>1.0840969473501427E-3</v>
      </c>
      <c r="AQ26" s="92">
        <v>9.9202487965782769E-4</v>
      </c>
      <c r="AR26" s="92">
        <v>1.3547834587396359E-3</v>
      </c>
      <c r="AS26" s="92">
        <v>1.7221563007681895E-3</v>
      </c>
      <c r="AT26" s="92">
        <v>3.3999995817278988E-3</v>
      </c>
      <c r="AU26" s="92">
        <v>6.7237640515068939E-4</v>
      </c>
      <c r="AV26" s="92">
        <v>5.1959753050535287E-4</v>
      </c>
      <c r="AW26" s="92">
        <v>8.1586641406315448E-4</v>
      </c>
      <c r="AX26" s="92">
        <v>6.9018254144082665E-4</v>
      </c>
      <c r="AY26" s="92">
        <v>7.5820310877444761E-4</v>
      </c>
      <c r="AZ26" s="92">
        <v>8.4465794756418354E-4</v>
      </c>
      <c r="BA26" s="92">
        <v>4.4363072646139238E-4</v>
      </c>
      <c r="BB26" s="92">
        <v>3.9862216481492685E-4</v>
      </c>
      <c r="BC26" s="92">
        <v>3.9166670177218972E-4</v>
      </c>
      <c r="BD26" s="92">
        <v>8.8510317801829882E-4</v>
      </c>
      <c r="BE26" s="92">
        <v>5.6455318911978296E-4</v>
      </c>
      <c r="BF26" s="92">
        <v>5.1903894508350526E-4</v>
      </c>
      <c r="BG26" s="92">
        <v>1.146963298871969E-3</v>
      </c>
      <c r="BH26" s="92">
        <v>1.9819173105901355E-4</v>
      </c>
      <c r="BI26" s="92">
        <v>8.2915090152441682E-4</v>
      </c>
      <c r="BJ26" s="92">
        <v>6.483602910403438E-4</v>
      </c>
      <c r="BK26" s="92">
        <v>6.4832745638773097E-4</v>
      </c>
      <c r="BL26" s="92">
        <v>1.0668978307903378E-3</v>
      </c>
      <c r="BM26" s="92">
        <v>8.3153073797519658E-5</v>
      </c>
      <c r="BN26" s="92">
        <v>8.8490649576989874E-4</v>
      </c>
      <c r="BO26" s="92">
        <v>2.2281182328527381E-4</v>
      </c>
      <c r="BP26" s="92">
        <v>7.5898931275075819E-4</v>
      </c>
      <c r="BQ26" s="92">
        <v>5.3542949728347181E-4</v>
      </c>
      <c r="BR26" s="92">
        <v>1.4541233606773416E-3</v>
      </c>
      <c r="BS26" s="92">
        <v>4.5742236929144689E-4</v>
      </c>
      <c r="BT26" s="92">
        <v>6.2225800886033162E-4</v>
      </c>
      <c r="BU26" s="92">
        <v>5.9022648669001913E-4</v>
      </c>
      <c r="BV26" s="92">
        <v>4.6469475540530713E-4</v>
      </c>
      <c r="BW26" s="92">
        <v>5.4909022657760576E-4</v>
      </c>
      <c r="BX26" s="92">
        <v>1.4650833126200308E-3</v>
      </c>
      <c r="BY26" s="92">
        <v>9.2593619374034097E-4</v>
      </c>
      <c r="BZ26" s="92">
        <v>1.3903012446012995E-3</v>
      </c>
      <c r="CA26" s="92">
        <v>1.2867586651669285E-3</v>
      </c>
      <c r="CB26" s="92">
        <v>7.7865975502733483E-4</v>
      </c>
      <c r="CC26" s="92">
        <v>3.6535206303280092E-4</v>
      </c>
      <c r="CD26" s="92">
        <v>0</v>
      </c>
      <c r="CE26" s="92">
        <v>0</v>
      </c>
      <c r="CF26" s="92">
        <v>0</v>
      </c>
      <c r="CG26" s="92">
        <v>0.80164165364726048</v>
      </c>
      <c r="CH26" s="84" t="s">
        <v>275</v>
      </c>
    </row>
    <row r="27" spans="1:86">
      <c r="A27" s="51" t="s">
        <v>19</v>
      </c>
      <c r="B27" s="81" t="s">
        <v>196</v>
      </c>
      <c r="C27" s="92">
        <v>1.9054283711075656E-4</v>
      </c>
      <c r="D27" s="92">
        <v>8.7796513642984697E-5</v>
      </c>
      <c r="E27" s="92">
        <v>3.1786516214357853E-4</v>
      </c>
      <c r="F27" s="92">
        <v>4.9469511937393583E-4</v>
      </c>
      <c r="G27" s="92">
        <v>1.9806374655248796E-4</v>
      </c>
      <c r="H27" s="92">
        <v>4.7010845429120991E-4</v>
      </c>
      <c r="I27" s="92">
        <v>5.3937844303863221E-5</v>
      </c>
      <c r="J27" s="92">
        <v>2.5333222694406098E-4</v>
      </c>
      <c r="K27" s="92">
        <v>1.4306696055171585E-4</v>
      </c>
      <c r="L27" s="92">
        <v>2.5047043983796258E-4</v>
      </c>
      <c r="M27" s="92">
        <v>6.2224500693894356E-4</v>
      </c>
      <c r="N27" s="92">
        <v>3.0395190971498396E-4</v>
      </c>
      <c r="O27" s="92">
        <v>5.7241007036579227E-4</v>
      </c>
      <c r="P27" s="92">
        <v>4.4434862714724639E-5</v>
      </c>
      <c r="Q27" s="92">
        <v>3.3014601798173087E-4</v>
      </c>
      <c r="R27" s="92">
        <v>1.2091411865561518E-3</v>
      </c>
      <c r="S27" s="92">
        <v>8.3849104058725526E-4</v>
      </c>
      <c r="T27" s="92">
        <v>1.9616992173750176E-3</v>
      </c>
      <c r="U27" s="92">
        <v>0.39419078624753195</v>
      </c>
      <c r="V27" s="92">
        <v>1.8407767250021426E-2</v>
      </c>
      <c r="W27" s="92">
        <v>5.9578109402938723E-4</v>
      </c>
      <c r="X27" s="92">
        <v>1.7451004584964583E-2</v>
      </c>
      <c r="Y27" s="92">
        <v>2.5087346618166501E-2</v>
      </c>
      <c r="Z27" s="92">
        <v>9.2689160938486687E-3</v>
      </c>
      <c r="AA27" s="92">
        <v>1.029853621486264E-2</v>
      </c>
      <c r="AB27" s="92">
        <v>2.8454610659821786E-3</v>
      </c>
      <c r="AC27" s="92">
        <v>4.7725340042618801E-3</v>
      </c>
      <c r="AD27" s="92">
        <v>2.8035853071707389E-3</v>
      </c>
      <c r="AE27" s="92">
        <v>1.8145218117632039E-4</v>
      </c>
      <c r="AF27" s="92">
        <v>6.0442567780807444E-4</v>
      </c>
      <c r="AG27" s="92">
        <v>3.7690901842182551E-4</v>
      </c>
      <c r="AH27" s="92">
        <v>3.2496705563869921E-3</v>
      </c>
      <c r="AI27" s="92">
        <v>4.1338853287913469E-3</v>
      </c>
      <c r="AJ27" s="92">
        <v>5.7128862809440089E-3</v>
      </c>
      <c r="AK27" s="92">
        <v>1.8710258289846293E-3</v>
      </c>
      <c r="AL27" s="92">
        <v>1.5282800880266181E-4</v>
      </c>
      <c r="AM27" s="92">
        <v>1.4397004149731797E-4</v>
      </c>
      <c r="AN27" s="92">
        <v>3.6913433070758634E-4</v>
      </c>
      <c r="AO27" s="92">
        <v>6.9468937244379788E-4</v>
      </c>
      <c r="AP27" s="92">
        <v>2.2809666473645599E-4</v>
      </c>
      <c r="AQ27" s="92">
        <v>1.5107165158331011E-4</v>
      </c>
      <c r="AR27" s="92">
        <v>1.5312784681988987E-4</v>
      </c>
      <c r="AS27" s="92">
        <v>1.4793851250886504E-4</v>
      </c>
      <c r="AT27" s="92">
        <v>1.398215348025359E-4</v>
      </c>
      <c r="AU27" s="92">
        <v>1.6761382578548637E-4</v>
      </c>
      <c r="AV27" s="92">
        <v>1.8021450543695511E-4</v>
      </c>
      <c r="AW27" s="92">
        <v>1.1096276644060585E-4</v>
      </c>
      <c r="AX27" s="92">
        <v>3.0995983016398015E-4</v>
      </c>
      <c r="AY27" s="92">
        <v>1.583412640365079E-4</v>
      </c>
      <c r="AZ27" s="92">
        <v>1.6126648070501699E-4</v>
      </c>
      <c r="BA27" s="92">
        <v>5.6187976413017445E-5</v>
      </c>
      <c r="BB27" s="92">
        <v>4.5717110781006591E-5</v>
      </c>
      <c r="BC27" s="92">
        <v>5.3859802695996322E-5</v>
      </c>
      <c r="BD27" s="92">
        <v>5.7639438329135143E-5</v>
      </c>
      <c r="BE27" s="92">
        <v>9.5400399050920496E-5</v>
      </c>
      <c r="BF27" s="92">
        <v>9.4225242245281262E-5</v>
      </c>
      <c r="BG27" s="92">
        <v>3.6948914756246043E-4</v>
      </c>
      <c r="BH27" s="92">
        <v>3.0990494392710527E-5</v>
      </c>
      <c r="BI27" s="92">
        <v>1.6928239586741901E-4</v>
      </c>
      <c r="BJ27" s="92">
        <v>1.6049812227948525E-4</v>
      </c>
      <c r="BK27" s="92">
        <v>2.5267752792896826E-4</v>
      </c>
      <c r="BL27" s="92">
        <v>1.7584160747318413E-4</v>
      </c>
      <c r="BM27" s="92">
        <v>1.3255408437317788E-5</v>
      </c>
      <c r="BN27" s="92">
        <v>2.0723470683589514E-4</v>
      </c>
      <c r="BO27" s="92">
        <v>7.2338422437909249E-5</v>
      </c>
      <c r="BP27" s="92">
        <v>1.0738696638780639E-4</v>
      </c>
      <c r="BQ27" s="92">
        <v>1.4691475045140883E-4</v>
      </c>
      <c r="BR27" s="92">
        <v>1.7711723453506958E-4</v>
      </c>
      <c r="BS27" s="92">
        <v>6.4108374557419806E-5</v>
      </c>
      <c r="BT27" s="92">
        <v>1.0823450830767283E-4</v>
      </c>
      <c r="BU27" s="92">
        <v>1.2732053302844101E-4</v>
      </c>
      <c r="BV27" s="92">
        <v>5.6142548365470754E-5</v>
      </c>
      <c r="BW27" s="92">
        <v>1.1900700956303475E-4</v>
      </c>
      <c r="BX27" s="92">
        <v>1.9501263839961875E-4</v>
      </c>
      <c r="BY27" s="92">
        <v>1.3364733333873208E-4</v>
      </c>
      <c r="BZ27" s="92">
        <v>4.6006476399652142E-4</v>
      </c>
      <c r="CA27" s="92">
        <v>1.7132570801894003E-4</v>
      </c>
      <c r="CB27" s="92">
        <v>4.5044205754853073E-4</v>
      </c>
      <c r="CC27" s="92">
        <v>1.3380756028632631E-4</v>
      </c>
      <c r="CD27" s="92">
        <v>0</v>
      </c>
      <c r="CE27" s="92">
        <v>0</v>
      </c>
      <c r="CF27" s="92">
        <v>0</v>
      </c>
      <c r="CG27" s="92">
        <v>0.51776857839632673</v>
      </c>
      <c r="CH27" s="84" t="s">
        <v>276</v>
      </c>
    </row>
    <row r="28" spans="1:86">
      <c r="A28" s="51" t="s">
        <v>20</v>
      </c>
      <c r="B28" s="81" t="s">
        <v>197</v>
      </c>
      <c r="C28" s="92">
        <v>1.2274131203979779E-3</v>
      </c>
      <c r="D28" s="92">
        <v>5.3021332482766441E-4</v>
      </c>
      <c r="E28" s="92">
        <v>3.0611453161051728E-3</v>
      </c>
      <c r="F28" s="92">
        <v>3.9550460475531995E-3</v>
      </c>
      <c r="G28" s="92">
        <v>1.9349009556296805E-3</v>
      </c>
      <c r="H28" s="92">
        <v>6.0660500992026052E-3</v>
      </c>
      <c r="I28" s="92">
        <v>4.0850964393263946E-4</v>
      </c>
      <c r="J28" s="92">
        <v>1.4601112811627427E-3</v>
      </c>
      <c r="K28" s="92">
        <v>1.7094037347959415E-3</v>
      </c>
      <c r="L28" s="92">
        <v>2.2361721494418159E-3</v>
      </c>
      <c r="M28" s="92">
        <v>4.2411806263291151E-3</v>
      </c>
      <c r="N28" s="92">
        <v>1.6758716921954592E-3</v>
      </c>
      <c r="O28" s="92">
        <v>2.0554532285303509E-3</v>
      </c>
      <c r="P28" s="92">
        <v>3.5119537614349678E-4</v>
      </c>
      <c r="Q28" s="92">
        <v>1.6051325890815173E-3</v>
      </c>
      <c r="R28" s="92">
        <v>2.6279871968207954E-3</v>
      </c>
      <c r="S28" s="92">
        <v>2.778285893045229E-3</v>
      </c>
      <c r="T28" s="92">
        <v>3.9667701858884692E-3</v>
      </c>
      <c r="U28" s="92">
        <v>1.0349106403266216E-3</v>
      </c>
      <c r="V28" s="92">
        <v>0.57456591117449585</v>
      </c>
      <c r="W28" s="92">
        <v>6.2771813487948397E-4</v>
      </c>
      <c r="X28" s="92">
        <v>7.4330155609707311E-3</v>
      </c>
      <c r="Y28" s="92">
        <v>2.4832327471127805E-2</v>
      </c>
      <c r="Z28" s="92">
        <v>5.122863460039262E-3</v>
      </c>
      <c r="AA28" s="92">
        <v>5.8120637501905416E-2</v>
      </c>
      <c r="AB28" s="92">
        <v>5.4716192426783137E-3</v>
      </c>
      <c r="AC28" s="92">
        <v>1.2352741799125612E-3</v>
      </c>
      <c r="AD28" s="92">
        <v>2.547791962983666E-2</v>
      </c>
      <c r="AE28" s="92">
        <v>1.5778036521358907E-3</v>
      </c>
      <c r="AF28" s="92">
        <v>6.9830948474946945E-4</v>
      </c>
      <c r="AG28" s="92">
        <v>3.8206691633862182E-3</v>
      </c>
      <c r="AH28" s="92">
        <v>3.0466504346825751E-2</v>
      </c>
      <c r="AI28" s="92">
        <v>9.0396506541286711E-3</v>
      </c>
      <c r="AJ28" s="92">
        <v>4.4740469073202553E-2</v>
      </c>
      <c r="AK28" s="92">
        <v>3.0557644728641583E-3</v>
      </c>
      <c r="AL28" s="92">
        <v>3.0327747783563883E-3</v>
      </c>
      <c r="AM28" s="92">
        <v>2.1177576196032156E-3</v>
      </c>
      <c r="AN28" s="92">
        <v>2.2800954117923556E-3</v>
      </c>
      <c r="AO28" s="92">
        <v>8.5873048896049787E-3</v>
      </c>
      <c r="AP28" s="92">
        <v>1.1549077328222076E-3</v>
      </c>
      <c r="AQ28" s="92">
        <v>9.2072898166081947E-4</v>
      </c>
      <c r="AR28" s="92">
        <v>1.4549381973384251E-3</v>
      </c>
      <c r="AS28" s="92">
        <v>1.5573809544178257E-3</v>
      </c>
      <c r="AT28" s="92">
        <v>1.5605997020016946E-3</v>
      </c>
      <c r="AU28" s="92">
        <v>1.1667464546025956E-3</v>
      </c>
      <c r="AV28" s="92">
        <v>2.6372179492935468E-3</v>
      </c>
      <c r="AW28" s="92">
        <v>1.313630837609151E-3</v>
      </c>
      <c r="AX28" s="92">
        <v>9.521574678910817E-4</v>
      </c>
      <c r="AY28" s="92">
        <v>1.4339287348415324E-3</v>
      </c>
      <c r="AZ28" s="92">
        <v>1.9637587040286647E-3</v>
      </c>
      <c r="BA28" s="92">
        <v>6.2606077046043775E-4</v>
      </c>
      <c r="BB28" s="92">
        <v>4.6489557767613062E-4</v>
      </c>
      <c r="BC28" s="92">
        <v>7.0990198544823276E-4</v>
      </c>
      <c r="BD28" s="92">
        <v>5.1761914312171335E-4</v>
      </c>
      <c r="BE28" s="92">
        <v>1.0440047335673419E-3</v>
      </c>
      <c r="BF28" s="92">
        <v>9.8477576995375312E-4</v>
      </c>
      <c r="BG28" s="92">
        <v>5.2309787322669873E-3</v>
      </c>
      <c r="BH28" s="92">
        <v>3.0034196550223169E-4</v>
      </c>
      <c r="BI28" s="92">
        <v>3.277594225872477E-3</v>
      </c>
      <c r="BJ28" s="92">
        <v>1.9709023209336786E-3</v>
      </c>
      <c r="BK28" s="92">
        <v>3.3488471143267467E-3</v>
      </c>
      <c r="BL28" s="92">
        <v>1.6617049890533899E-3</v>
      </c>
      <c r="BM28" s="92">
        <v>1.4140422139110158E-4</v>
      </c>
      <c r="BN28" s="92">
        <v>1.5428758766651853E-3</v>
      </c>
      <c r="BO28" s="92">
        <v>9.4092171103912607E-4</v>
      </c>
      <c r="BP28" s="92">
        <v>1.4847999852775013E-3</v>
      </c>
      <c r="BQ28" s="92">
        <v>1.4573395573980255E-3</v>
      </c>
      <c r="BR28" s="92">
        <v>9.7604046221673262E-4</v>
      </c>
      <c r="BS28" s="92">
        <v>5.8929121302256761E-4</v>
      </c>
      <c r="BT28" s="92">
        <v>1.0014388611784279E-3</v>
      </c>
      <c r="BU28" s="92">
        <v>1.8880642257622677E-3</v>
      </c>
      <c r="BV28" s="92">
        <v>6.7844520072059353E-4</v>
      </c>
      <c r="BW28" s="92">
        <v>1.7103569409079211E-3</v>
      </c>
      <c r="BX28" s="92">
        <v>1.9491838351140096E-3</v>
      </c>
      <c r="BY28" s="92">
        <v>1.5220854959669447E-3</v>
      </c>
      <c r="BZ28" s="92">
        <v>2.8216252041498493E-3</v>
      </c>
      <c r="CA28" s="92">
        <v>1.6113561614730595E-3</v>
      </c>
      <c r="CB28" s="92">
        <v>9.7357791279837798E-3</v>
      </c>
      <c r="CC28" s="92">
        <v>1.2095726124820474E-3</v>
      </c>
      <c r="CD28" s="92">
        <v>0</v>
      </c>
      <c r="CE28" s="92">
        <v>0</v>
      </c>
      <c r="CF28" s="92">
        <v>0</v>
      </c>
      <c r="CG28" s="92">
        <v>0.92274434674134587</v>
      </c>
      <c r="CH28" s="84" t="s">
        <v>277</v>
      </c>
    </row>
    <row r="29" spans="1:86">
      <c r="A29" s="51" t="s">
        <v>21</v>
      </c>
      <c r="B29" s="81" t="s">
        <v>198</v>
      </c>
      <c r="C29" s="92">
        <v>4.3519994120499795E-5</v>
      </c>
      <c r="D29" s="92">
        <v>5.4539960799041524E-5</v>
      </c>
      <c r="E29" s="92">
        <v>7.6094029345527751E-5</v>
      </c>
      <c r="F29" s="92">
        <v>5.7930241723856483E-5</v>
      </c>
      <c r="G29" s="92">
        <v>4.6455785440831435E-5</v>
      </c>
      <c r="H29" s="92">
        <v>6.0011413182830701E-5</v>
      </c>
      <c r="I29" s="92">
        <v>1.9478076491177147E-5</v>
      </c>
      <c r="J29" s="92">
        <v>2.8298409575846318E-5</v>
      </c>
      <c r="K29" s="92">
        <v>3.2960992449056824E-5</v>
      </c>
      <c r="L29" s="92">
        <v>3.3365634829450011E-5</v>
      </c>
      <c r="M29" s="92">
        <v>4.7328043147406985E-5</v>
      </c>
      <c r="N29" s="92">
        <v>4.9468451343838566E-5</v>
      </c>
      <c r="O29" s="92">
        <v>1.0362683238908083E-4</v>
      </c>
      <c r="P29" s="92">
        <v>1.1345843487187727E-5</v>
      </c>
      <c r="Q29" s="92">
        <v>4.5962213517402616E-5</v>
      </c>
      <c r="R29" s="92">
        <v>5.9199027447975899E-5</v>
      </c>
      <c r="S29" s="92">
        <v>3.2800976952314183E-5</v>
      </c>
      <c r="T29" s="92">
        <v>7.3245237279958439E-5</v>
      </c>
      <c r="U29" s="92">
        <v>3.836026559353207E-5</v>
      </c>
      <c r="V29" s="92">
        <v>4.8766558910343503E-5</v>
      </c>
      <c r="W29" s="92">
        <v>0.31651117516971189</v>
      </c>
      <c r="X29" s="92">
        <v>1.7598895154317715E-4</v>
      </c>
      <c r="Y29" s="92">
        <v>7.9708770671724479E-5</v>
      </c>
      <c r="Z29" s="92">
        <v>9.4206165765897617E-5</v>
      </c>
      <c r="AA29" s="92">
        <v>3.4568872388757014E-4</v>
      </c>
      <c r="AB29" s="92">
        <v>5.2415868849011081E-5</v>
      </c>
      <c r="AC29" s="92">
        <v>3.0418695433422641E-4</v>
      </c>
      <c r="AD29" s="92">
        <v>5.3996452911958222E-4</v>
      </c>
      <c r="AE29" s="92">
        <v>6.2037230232907787E-5</v>
      </c>
      <c r="AF29" s="92">
        <v>2.0587837123548197E-4</v>
      </c>
      <c r="AG29" s="92">
        <v>7.9592467646857754E-5</v>
      </c>
      <c r="AH29" s="92">
        <v>7.0559826775479744E-5</v>
      </c>
      <c r="AI29" s="92">
        <v>4.6886864376335859E-5</v>
      </c>
      <c r="AJ29" s="92">
        <v>1.2461196574536766E-4</v>
      </c>
      <c r="AK29" s="92">
        <v>1.8193324754976555E-4</v>
      </c>
      <c r="AL29" s="92">
        <v>1.3628042093528824E-4</v>
      </c>
      <c r="AM29" s="92">
        <v>5.7470590277141277E-5</v>
      </c>
      <c r="AN29" s="92">
        <v>9.7736492873656575E-5</v>
      </c>
      <c r="AO29" s="92">
        <v>9.6685590076803947E-5</v>
      </c>
      <c r="AP29" s="92">
        <v>6.4091272953603181E-5</v>
      </c>
      <c r="AQ29" s="92">
        <v>6.2792418570084644E-5</v>
      </c>
      <c r="AR29" s="92">
        <v>6.3909241540168537E-5</v>
      </c>
      <c r="AS29" s="92">
        <v>9.1450117823643434E-5</v>
      </c>
      <c r="AT29" s="92">
        <v>4.24252632205921E-5</v>
      </c>
      <c r="AU29" s="92">
        <v>2.8435605732460393E-4</v>
      </c>
      <c r="AV29" s="92">
        <v>1.3882170724300355E-4</v>
      </c>
      <c r="AW29" s="92">
        <v>1.4543674690722542E-4</v>
      </c>
      <c r="AX29" s="92">
        <v>4.0608622649403016E-3</v>
      </c>
      <c r="AY29" s="92">
        <v>7.0197832567057852E-4</v>
      </c>
      <c r="AZ29" s="92">
        <v>2.9598664607782078E-4</v>
      </c>
      <c r="BA29" s="92">
        <v>1.0647950861650256E-4</v>
      </c>
      <c r="BB29" s="92">
        <v>9.3638742391823608E-5</v>
      </c>
      <c r="BC29" s="92">
        <v>7.7245046271789741E-5</v>
      </c>
      <c r="BD29" s="92">
        <v>7.4024952698975834E-6</v>
      </c>
      <c r="BE29" s="92">
        <v>1.9050573384512295E-4</v>
      </c>
      <c r="BF29" s="92">
        <v>1.5294763578489821E-4</v>
      </c>
      <c r="BG29" s="92">
        <v>1.1836246842109711E-4</v>
      </c>
      <c r="BH29" s="92">
        <v>4.5125532630746656E-5</v>
      </c>
      <c r="BI29" s="92">
        <v>8.2157157125236128E-5</v>
      </c>
      <c r="BJ29" s="92">
        <v>1.9591902490734441E-4</v>
      </c>
      <c r="BK29" s="92">
        <v>1.2967611311539667E-4</v>
      </c>
      <c r="BL29" s="92">
        <v>6.391724582969863E-5</v>
      </c>
      <c r="BM29" s="92">
        <v>1.4887026502120834E-5</v>
      </c>
      <c r="BN29" s="92">
        <v>1.2442899069337976E-4</v>
      </c>
      <c r="BO29" s="92">
        <v>6.8015648260969853E-5</v>
      </c>
      <c r="BP29" s="92">
        <v>5.3783063442921879E-5</v>
      </c>
      <c r="BQ29" s="92">
        <v>1.7922752156276591E-4</v>
      </c>
      <c r="BR29" s="92">
        <v>5.1854957194760013E-5</v>
      </c>
      <c r="BS29" s="92">
        <v>2.5665676630642655E-5</v>
      </c>
      <c r="BT29" s="92">
        <v>1.5683420876633577E-4</v>
      </c>
      <c r="BU29" s="92">
        <v>4.223337764776509E-5</v>
      </c>
      <c r="BV29" s="92">
        <v>2.9566132273317799E-5</v>
      </c>
      <c r="BW29" s="92">
        <v>3.3881274043304427E-4</v>
      </c>
      <c r="BX29" s="92">
        <v>9.6051483959529914E-5</v>
      </c>
      <c r="BY29" s="92">
        <v>1.381542619784885E-4</v>
      </c>
      <c r="BZ29" s="92">
        <v>1.2558905625171824E-4</v>
      </c>
      <c r="CA29" s="92">
        <v>1.6057792582468644E-4</v>
      </c>
      <c r="CB29" s="92">
        <v>5.614443053447996E-4</v>
      </c>
      <c r="CC29" s="92">
        <v>7.239040580802823E-5</v>
      </c>
      <c r="CD29" s="92">
        <v>0</v>
      </c>
      <c r="CE29" s="92">
        <v>0</v>
      </c>
      <c r="CF29" s="92">
        <v>0</v>
      </c>
      <c r="CG29" s="92">
        <v>0.3296807697386917</v>
      </c>
      <c r="CH29" s="84" t="s">
        <v>278</v>
      </c>
    </row>
    <row r="30" spans="1:86">
      <c r="A30" s="51" t="s">
        <v>22</v>
      </c>
      <c r="B30" s="81" t="s">
        <v>199</v>
      </c>
      <c r="C30" s="92">
        <v>9.0493810700925027E-5</v>
      </c>
      <c r="D30" s="92">
        <v>7.7460969265093284E-5</v>
      </c>
      <c r="E30" s="92">
        <v>2.4748449275274954E-4</v>
      </c>
      <c r="F30" s="92">
        <v>2.2972947361677985E-4</v>
      </c>
      <c r="G30" s="92">
        <v>1.2698562127128326E-4</v>
      </c>
      <c r="H30" s="92">
        <v>1.5383355947622655E-4</v>
      </c>
      <c r="I30" s="92">
        <v>5.9587224652025278E-5</v>
      </c>
      <c r="J30" s="92">
        <v>8.5668542109519798E-5</v>
      </c>
      <c r="K30" s="92">
        <v>8.0311147749480182E-5</v>
      </c>
      <c r="L30" s="92">
        <v>7.7345925708934745E-5</v>
      </c>
      <c r="M30" s="92">
        <v>1.5254451074049946E-4</v>
      </c>
      <c r="N30" s="92">
        <v>1.3892185539991024E-4</v>
      </c>
      <c r="O30" s="92">
        <v>1.5527384726002477E-4</v>
      </c>
      <c r="P30" s="92">
        <v>4.1099834474584668E-5</v>
      </c>
      <c r="Q30" s="92">
        <v>1.3299664481635068E-4</v>
      </c>
      <c r="R30" s="92">
        <v>1.5439933416564399E-4</v>
      </c>
      <c r="S30" s="92">
        <v>2.5551582246807091E-4</v>
      </c>
      <c r="T30" s="92">
        <v>2.3532175486747116E-4</v>
      </c>
      <c r="U30" s="92">
        <v>1.4662980451079298E-4</v>
      </c>
      <c r="V30" s="92">
        <v>9.9551076821352335E-5</v>
      </c>
      <c r="W30" s="92">
        <v>6.6052302967240118E-3</v>
      </c>
      <c r="X30" s="92">
        <v>0.28240833017766548</v>
      </c>
      <c r="Y30" s="92">
        <v>1.291402912962588E-3</v>
      </c>
      <c r="Z30" s="92">
        <v>3.7002414622691636E-4</v>
      </c>
      <c r="AA30" s="92">
        <v>4.8553092794496346E-4</v>
      </c>
      <c r="AB30" s="92">
        <v>1.2652267652661403E-4</v>
      </c>
      <c r="AC30" s="92">
        <v>1.0172972850603982E-3</v>
      </c>
      <c r="AD30" s="92">
        <v>4.388707477195713E-3</v>
      </c>
      <c r="AE30" s="92">
        <v>7.6373980936111376E-4</v>
      </c>
      <c r="AF30" s="92">
        <v>1.3646085138695302E-4</v>
      </c>
      <c r="AG30" s="92">
        <v>1.9789166476119396E-4</v>
      </c>
      <c r="AH30" s="92">
        <v>3.329392448578094E-3</v>
      </c>
      <c r="AI30" s="92">
        <v>1.0277518954180422E-3</v>
      </c>
      <c r="AJ30" s="92">
        <v>6.8467255036994386E-3</v>
      </c>
      <c r="AK30" s="92">
        <v>5.2643890716759219E-4</v>
      </c>
      <c r="AL30" s="92">
        <v>1.0210073469493761E-4</v>
      </c>
      <c r="AM30" s="92">
        <v>1.18112795777236E-4</v>
      </c>
      <c r="AN30" s="92">
        <v>3.2588084796401928E-4</v>
      </c>
      <c r="AO30" s="92">
        <v>3.8748515923721707E-4</v>
      </c>
      <c r="AP30" s="92">
        <v>1.3429691517689109E-4</v>
      </c>
      <c r="AQ30" s="92">
        <v>1.1594630698462186E-4</v>
      </c>
      <c r="AR30" s="92">
        <v>1.9310827518585777E-4</v>
      </c>
      <c r="AS30" s="92">
        <v>1.8919780255653284E-4</v>
      </c>
      <c r="AT30" s="92">
        <v>1.2244885734329246E-4</v>
      </c>
      <c r="AU30" s="92">
        <v>1.6364049550507219E-4</v>
      </c>
      <c r="AV30" s="92">
        <v>6.4925652040516565E-4</v>
      </c>
      <c r="AW30" s="92">
        <v>2.8454728941895615E-4</v>
      </c>
      <c r="AX30" s="92">
        <v>3.0235429293457117E-3</v>
      </c>
      <c r="AY30" s="92">
        <v>6.8386140794610422E-4</v>
      </c>
      <c r="AZ30" s="92">
        <v>3.0060617058095737E-4</v>
      </c>
      <c r="BA30" s="92">
        <v>1.2085201842116348E-4</v>
      </c>
      <c r="BB30" s="92">
        <v>1.0330528883795964E-4</v>
      </c>
      <c r="BC30" s="92">
        <v>8.7180196763469086E-5</v>
      </c>
      <c r="BD30" s="92">
        <v>5.8685841349818507E-5</v>
      </c>
      <c r="BE30" s="92">
        <v>2.1671588958886489E-4</v>
      </c>
      <c r="BF30" s="92">
        <v>1.8558421465673339E-4</v>
      </c>
      <c r="BG30" s="92">
        <v>5.1150440613037648E-4</v>
      </c>
      <c r="BH30" s="92">
        <v>5.9255351090833029E-5</v>
      </c>
      <c r="BI30" s="92">
        <v>1.0931335561447233E-4</v>
      </c>
      <c r="BJ30" s="92">
        <v>3.2443844493687383E-4</v>
      </c>
      <c r="BK30" s="92">
        <v>1.7854456237555229E-4</v>
      </c>
      <c r="BL30" s="92">
        <v>2.0826802914372452E-4</v>
      </c>
      <c r="BM30" s="92">
        <v>2.0757266629063532E-5</v>
      </c>
      <c r="BN30" s="92">
        <v>2.0319868314231166E-4</v>
      </c>
      <c r="BO30" s="92">
        <v>2.5069361975082804E-4</v>
      </c>
      <c r="BP30" s="92">
        <v>9.5278116125767861E-5</v>
      </c>
      <c r="BQ30" s="92">
        <v>3.1705833523261272E-4</v>
      </c>
      <c r="BR30" s="92">
        <v>1.2350796444089498E-4</v>
      </c>
      <c r="BS30" s="92">
        <v>6.1667281064532411E-5</v>
      </c>
      <c r="BT30" s="92">
        <v>1.1546554026948402E-4</v>
      </c>
      <c r="BU30" s="92">
        <v>7.1324159234594054E-5</v>
      </c>
      <c r="BV30" s="92">
        <v>5.6635626262665054E-5</v>
      </c>
      <c r="BW30" s="92">
        <v>1.3042417355499524E-4</v>
      </c>
      <c r="BX30" s="92">
        <v>2.160198973100897E-4</v>
      </c>
      <c r="BY30" s="92">
        <v>1.8575741482768131E-4</v>
      </c>
      <c r="BZ30" s="92">
        <v>2.4732370211018518E-4</v>
      </c>
      <c r="CA30" s="92">
        <v>2.5632703086641119E-4</v>
      </c>
      <c r="CB30" s="92">
        <v>1.6581664158941593E-4</v>
      </c>
      <c r="CC30" s="92">
        <v>1.0114088454879718E-4</v>
      </c>
      <c r="CD30" s="92">
        <v>0</v>
      </c>
      <c r="CE30" s="92">
        <v>0</v>
      </c>
      <c r="CF30" s="92">
        <v>0</v>
      </c>
      <c r="CG30" s="92">
        <v>0.32383867867749977</v>
      </c>
      <c r="CH30" s="84" t="s">
        <v>279</v>
      </c>
    </row>
    <row r="31" spans="1:86">
      <c r="A31" s="51" t="s">
        <v>23</v>
      </c>
      <c r="B31" s="81" t="s">
        <v>200</v>
      </c>
      <c r="C31" s="92">
        <v>7.9203105474486669E-5</v>
      </c>
      <c r="D31" s="92">
        <v>9.2193401118541746E-5</v>
      </c>
      <c r="E31" s="92">
        <v>2.3708393441150609E-4</v>
      </c>
      <c r="F31" s="92">
        <v>3.8552246549824706E-4</v>
      </c>
      <c r="G31" s="92">
        <v>1.2547374899840092E-4</v>
      </c>
      <c r="H31" s="92">
        <v>4.5672923654876653E-4</v>
      </c>
      <c r="I31" s="92">
        <v>2.3453499710035718E-5</v>
      </c>
      <c r="J31" s="92">
        <v>9.5534035251521358E-5</v>
      </c>
      <c r="K31" s="92">
        <v>1.1466312378922698E-4</v>
      </c>
      <c r="L31" s="92">
        <v>1.2776262801096982E-4</v>
      </c>
      <c r="M31" s="92">
        <v>5.6244257970836979E-5</v>
      </c>
      <c r="N31" s="92">
        <v>2.7474445279426372E-4</v>
      </c>
      <c r="O31" s="92">
        <v>4.0781281995808454E-5</v>
      </c>
      <c r="P31" s="92">
        <v>2.0798563901863565E-5</v>
      </c>
      <c r="Q31" s="92">
        <v>5.6409247900869871E-5</v>
      </c>
      <c r="R31" s="92">
        <v>4.9653177572312195E-4</v>
      </c>
      <c r="S31" s="92">
        <v>9.6504164865469729E-5</v>
      </c>
      <c r="T31" s="92">
        <v>7.8148545243550524E-4</v>
      </c>
      <c r="U31" s="92">
        <v>4.3355163334556472E-5</v>
      </c>
      <c r="V31" s="92">
        <v>5.6330380656956182E-4</v>
      </c>
      <c r="W31" s="92">
        <v>5.4570027941119837E-4</v>
      </c>
      <c r="X31" s="92">
        <v>3.6055974869685946E-5</v>
      </c>
      <c r="Y31" s="92">
        <v>0.33390042865829656</v>
      </c>
      <c r="Z31" s="92">
        <v>1.7919561981590866E-4</v>
      </c>
      <c r="AA31" s="92">
        <v>1.0743246383790269E-3</v>
      </c>
      <c r="AB31" s="92">
        <v>4.4376657052814883E-5</v>
      </c>
      <c r="AC31" s="92">
        <v>7.5133270495823278E-5</v>
      </c>
      <c r="AD31" s="92">
        <v>1.3006935777985723E-3</v>
      </c>
      <c r="AE31" s="92">
        <v>7.8350917890515338E-5</v>
      </c>
      <c r="AF31" s="92">
        <v>1.1377915376978096E-3</v>
      </c>
      <c r="AG31" s="92">
        <v>8.0437663900942755E-5</v>
      </c>
      <c r="AH31" s="92">
        <v>1.7996145195032834E-4</v>
      </c>
      <c r="AI31" s="92">
        <v>2.3673815312712969E-3</v>
      </c>
      <c r="AJ31" s="92">
        <v>3.9563226564221995E-4</v>
      </c>
      <c r="AK31" s="92">
        <v>5.6677493807459861E-4</v>
      </c>
      <c r="AL31" s="92">
        <v>2.9357686728070809E-5</v>
      </c>
      <c r="AM31" s="92">
        <v>2.6612524171657707E-5</v>
      </c>
      <c r="AN31" s="92">
        <v>3.791555820369816E-4</v>
      </c>
      <c r="AO31" s="92">
        <v>2.4075780005074215E-4</v>
      </c>
      <c r="AP31" s="92">
        <v>9.9172783977394063E-5</v>
      </c>
      <c r="AQ31" s="92">
        <v>7.3265675636959165E-5</v>
      </c>
      <c r="AR31" s="92">
        <v>3.725347797337267E-5</v>
      </c>
      <c r="AS31" s="92">
        <v>3.6541788065313772E-5</v>
      </c>
      <c r="AT31" s="92">
        <v>7.133108346769128E-5</v>
      </c>
      <c r="AU31" s="92">
        <v>2.9011965868275592E-5</v>
      </c>
      <c r="AV31" s="92">
        <v>2.897684863385462E-5</v>
      </c>
      <c r="AW31" s="92">
        <v>2.1127326430499601E-5</v>
      </c>
      <c r="AX31" s="92">
        <v>6.7792674686461163E-5</v>
      </c>
      <c r="AY31" s="92">
        <v>3.3840363670700516E-5</v>
      </c>
      <c r="AZ31" s="92">
        <v>3.9734852800615386E-5</v>
      </c>
      <c r="BA31" s="92">
        <v>1.6547440440463732E-5</v>
      </c>
      <c r="BB31" s="92">
        <v>9.9659455339248232E-6</v>
      </c>
      <c r="BC31" s="92">
        <v>1.5021502014290934E-5</v>
      </c>
      <c r="BD31" s="92">
        <v>5.7479328972061711E-6</v>
      </c>
      <c r="BE31" s="92">
        <v>2.4546295359414303E-5</v>
      </c>
      <c r="BF31" s="92">
        <v>2.9449646634603358E-5</v>
      </c>
      <c r="BG31" s="92">
        <v>1.7855422732257752E-4</v>
      </c>
      <c r="BH31" s="92">
        <v>1.1612700783130493E-5</v>
      </c>
      <c r="BI31" s="92">
        <v>1.8409273732883094E-5</v>
      </c>
      <c r="BJ31" s="92">
        <v>4.5953263028707252E-5</v>
      </c>
      <c r="BK31" s="92">
        <v>4.1910690603845923E-5</v>
      </c>
      <c r="BL31" s="92">
        <v>5.04594334938343E-5</v>
      </c>
      <c r="BM31" s="92">
        <v>4.0963432977777616E-6</v>
      </c>
      <c r="BN31" s="92">
        <v>5.1261313069427908E-5</v>
      </c>
      <c r="BO31" s="92">
        <v>4.5721729098418221E-5</v>
      </c>
      <c r="BP31" s="92">
        <v>3.1286189674147887E-5</v>
      </c>
      <c r="BQ31" s="92">
        <v>3.5184477461372848E-5</v>
      </c>
      <c r="BR31" s="92">
        <v>7.2169016388168566E-5</v>
      </c>
      <c r="BS31" s="92">
        <v>1.2224011303787313E-5</v>
      </c>
      <c r="BT31" s="92">
        <v>3.01470039827267E-5</v>
      </c>
      <c r="BU31" s="92">
        <v>3.6912016973611151E-5</v>
      </c>
      <c r="BV31" s="92">
        <v>1.8005626303721272E-5</v>
      </c>
      <c r="BW31" s="92">
        <v>2.3894930281952134E-5</v>
      </c>
      <c r="BX31" s="92">
        <v>6.77606912768566E-5</v>
      </c>
      <c r="BY31" s="92">
        <v>1.1459998656827449E-4</v>
      </c>
      <c r="BZ31" s="92">
        <v>6.1548984235366535E-5</v>
      </c>
      <c r="CA31" s="92">
        <v>4.3002927778944836E-5</v>
      </c>
      <c r="CB31" s="92">
        <v>6.4292131012035612E-4</v>
      </c>
      <c r="CC31" s="92">
        <v>1.9500645134147353E-5</v>
      </c>
      <c r="CD31" s="92">
        <v>0</v>
      </c>
      <c r="CE31" s="92">
        <v>0</v>
      </c>
      <c r="CF31" s="92">
        <v>0</v>
      </c>
      <c r="CG31" s="92">
        <v>0.34910236431784331</v>
      </c>
      <c r="CH31" s="84" t="s">
        <v>280</v>
      </c>
    </row>
    <row r="32" spans="1:86">
      <c r="A32" s="51" t="s">
        <v>24</v>
      </c>
      <c r="B32" s="81" t="s">
        <v>201</v>
      </c>
      <c r="C32" s="92">
        <v>9.2689423399101606E-5</v>
      </c>
      <c r="D32" s="92">
        <v>6.7960774249901923E-5</v>
      </c>
      <c r="E32" s="92">
        <v>1.3807861952574386E-4</v>
      </c>
      <c r="F32" s="92">
        <v>1.32851908582001E-3</v>
      </c>
      <c r="G32" s="92">
        <v>1.1811507399211597E-4</v>
      </c>
      <c r="H32" s="92">
        <v>1.3202202057398184E-4</v>
      </c>
      <c r="I32" s="92">
        <v>1.4477679528927348E-4</v>
      </c>
      <c r="J32" s="92">
        <v>5.9436284375605852E-5</v>
      </c>
      <c r="K32" s="92">
        <v>4.9452577707279069E-5</v>
      </c>
      <c r="L32" s="92">
        <v>7.5120140081665627E-5</v>
      </c>
      <c r="M32" s="92">
        <v>1.009489598160075E-4</v>
      </c>
      <c r="N32" s="92">
        <v>9.8108511118654375E-5</v>
      </c>
      <c r="O32" s="92">
        <v>9.8071949510200029E-5</v>
      </c>
      <c r="P32" s="92">
        <v>2.6718664147574048E-5</v>
      </c>
      <c r="Q32" s="92">
        <v>9.9919503110891764E-5</v>
      </c>
      <c r="R32" s="92">
        <v>8.5266753134684506E-5</v>
      </c>
      <c r="S32" s="92">
        <v>1.3529129225466559E-4</v>
      </c>
      <c r="T32" s="92">
        <v>2.4849314092347631E-4</v>
      </c>
      <c r="U32" s="92">
        <v>1.30519572500811E-4</v>
      </c>
      <c r="V32" s="92">
        <v>1.6419084742847197E-4</v>
      </c>
      <c r="W32" s="92">
        <v>6.1967686132312423E-5</v>
      </c>
      <c r="X32" s="92">
        <v>1.0913636143444366E-4</v>
      </c>
      <c r="Y32" s="92">
        <v>1.7678018692058396E-4</v>
      </c>
      <c r="Z32" s="92">
        <v>0.32901529626610299</v>
      </c>
      <c r="AA32" s="92">
        <v>6.9916239794029901E-4</v>
      </c>
      <c r="AB32" s="92">
        <v>7.6806948071522652E-5</v>
      </c>
      <c r="AC32" s="92">
        <v>1.5113415946562596E-4</v>
      </c>
      <c r="AD32" s="92">
        <v>2.0005693216191333E-4</v>
      </c>
      <c r="AE32" s="92">
        <v>1.0248780095073478E-4</v>
      </c>
      <c r="AF32" s="92">
        <v>1.8551831766624443E-4</v>
      </c>
      <c r="AG32" s="92">
        <v>1.7694829961351332E-4</v>
      </c>
      <c r="AH32" s="92">
        <v>9.6755092711938825E-5</v>
      </c>
      <c r="AI32" s="92">
        <v>8.4413693502607289E-5</v>
      </c>
      <c r="AJ32" s="92">
        <v>1.7339349671667968E-4</v>
      </c>
      <c r="AK32" s="92">
        <v>2.2218667966969287E-2</v>
      </c>
      <c r="AL32" s="92">
        <v>9.9504874679689207E-5</v>
      </c>
      <c r="AM32" s="92">
        <v>1.9049553242017067E-4</v>
      </c>
      <c r="AN32" s="92">
        <v>4.5082193762268621E-4</v>
      </c>
      <c r="AO32" s="92">
        <v>2.1180503175166111E-4</v>
      </c>
      <c r="AP32" s="92">
        <v>2.0868712295476672E-4</v>
      </c>
      <c r="AQ32" s="92">
        <v>7.5011818899895801E-5</v>
      </c>
      <c r="AR32" s="92">
        <v>1.2265681596967812E-4</v>
      </c>
      <c r="AS32" s="92">
        <v>1.3564683984094858E-4</v>
      </c>
      <c r="AT32" s="92">
        <v>5.4793303514037493E-5</v>
      </c>
      <c r="AU32" s="92">
        <v>7.6775954864885805E-5</v>
      </c>
      <c r="AV32" s="92">
        <v>7.0352782313677441E-5</v>
      </c>
      <c r="AW32" s="92">
        <v>7.4804940645066461E-5</v>
      </c>
      <c r="AX32" s="92">
        <v>5.2720958146982474E-5</v>
      </c>
      <c r="AY32" s="92">
        <v>1.0407063365422711E-4</v>
      </c>
      <c r="AZ32" s="92">
        <v>1.3567769721503653E-4</v>
      </c>
      <c r="BA32" s="92">
        <v>1.8641421880604774E-5</v>
      </c>
      <c r="BB32" s="92">
        <v>1.0968933208653915E-5</v>
      </c>
      <c r="BC32" s="92">
        <v>1.5922420061557238E-5</v>
      </c>
      <c r="BD32" s="92">
        <v>1.0873861625105949E-5</v>
      </c>
      <c r="BE32" s="92">
        <v>5.4125206283350503E-5</v>
      </c>
      <c r="BF32" s="92">
        <v>6.5597477632529897E-5</v>
      </c>
      <c r="BG32" s="92">
        <v>1.349786442305521E-4</v>
      </c>
      <c r="BH32" s="92">
        <v>2.6852217519774331E-5</v>
      </c>
      <c r="BI32" s="92">
        <v>7.6821086736982263E-5</v>
      </c>
      <c r="BJ32" s="92">
        <v>1.0080898751271659E-4</v>
      </c>
      <c r="BK32" s="92">
        <v>1.0431200865525494E-4</v>
      </c>
      <c r="BL32" s="92">
        <v>2.751753518631886E-4</v>
      </c>
      <c r="BM32" s="92">
        <v>1.4877675049888526E-5</v>
      </c>
      <c r="BN32" s="92">
        <v>1.5278046613503423E-4</v>
      </c>
      <c r="BO32" s="92">
        <v>6.3030086601933928E-5</v>
      </c>
      <c r="BP32" s="92">
        <v>1.0704943292942943E-4</v>
      </c>
      <c r="BQ32" s="92">
        <v>9.7918098589218434E-5</v>
      </c>
      <c r="BR32" s="92">
        <v>5.9770243982303475E-5</v>
      </c>
      <c r="BS32" s="92">
        <v>2.0194413385466002E-5</v>
      </c>
      <c r="BT32" s="92">
        <v>4.454360189721486E-5</v>
      </c>
      <c r="BU32" s="92">
        <v>3.1736053509525525E-4</v>
      </c>
      <c r="BV32" s="92">
        <v>4.9541669387592711E-5</v>
      </c>
      <c r="BW32" s="92">
        <v>1.0167237034568249E-4</v>
      </c>
      <c r="BX32" s="92">
        <v>2.3469994334613452E-4</v>
      </c>
      <c r="BY32" s="92">
        <v>1.708681030718505E-4</v>
      </c>
      <c r="BZ32" s="92">
        <v>1.9400650533045504E-4</v>
      </c>
      <c r="CA32" s="92">
        <v>1.0440220834638398E-4</v>
      </c>
      <c r="CB32" s="92">
        <v>6.2547400763428827E-5</v>
      </c>
      <c r="CC32" s="92">
        <v>6.4453248492172844E-5</v>
      </c>
      <c r="CD32" s="92">
        <v>0</v>
      </c>
      <c r="CE32" s="92">
        <v>0</v>
      </c>
      <c r="CF32" s="92">
        <v>0</v>
      </c>
      <c r="CG32" s="92">
        <v>0.36174084545977392</v>
      </c>
      <c r="CH32" s="84" t="s">
        <v>281</v>
      </c>
    </row>
    <row r="33" spans="1:86">
      <c r="A33" s="51" t="s">
        <v>25</v>
      </c>
      <c r="B33" s="81" t="s">
        <v>202</v>
      </c>
      <c r="C33" s="92">
        <v>8.8858502438206537E-6</v>
      </c>
      <c r="D33" s="92">
        <v>1.2102847608062153E-5</v>
      </c>
      <c r="E33" s="92">
        <v>4.5225203675504204E-4</v>
      </c>
      <c r="F33" s="92">
        <v>4.2923277286584009E-5</v>
      </c>
      <c r="G33" s="92">
        <v>2.0334778553591949E-5</v>
      </c>
      <c r="H33" s="92">
        <v>2.3400210399691714E-5</v>
      </c>
      <c r="I33" s="92">
        <v>1.1932802944509954E-5</v>
      </c>
      <c r="J33" s="92">
        <v>4.0083743449022446E-5</v>
      </c>
      <c r="K33" s="92">
        <v>1.7510320420235954E-5</v>
      </c>
      <c r="L33" s="92">
        <v>1.230674359099896E-5</v>
      </c>
      <c r="M33" s="92">
        <v>2.5604747832592791E-5</v>
      </c>
      <c r="N33" s="92">
        <v>2.3740759500342012E-5</v>
      </c>
      <c r="O33" s="92">
        <v>2.5782860415495553E-5</v>
      </c>
      <c r="P33" s="92">
        <v>6.5240533997178672E-6</v>
      </c>
      <c r="Q33" s="92">
        <v>1.7624879140283263E-5</v>
      </c>
      <c r="R33" s="92">
        <v>2.0023676835765048E-5</v>
      </c>
      <c r="S33" s="92">
        <v>1.7678041529204398E-5</v>
      </c>
      <c r="T33" s="92">
        <v>2.9934325059729688E-5</v>
      </c>
      <c r="U33" s="92">
        <v>3.9636143158368404E-5</v>
      </c>
      <c r="V33" s="92">
        <v>1.0585507032801E-5</v>
      </c>
      <c r="W33" s="92">
        <v>5.9332078182617344E-6</v>
      </c>
      <c r="X33" s="92">
        <v>1.3650635763045863E-5</v>
      </c>
      <c r="Y33" s="92">
        <v>1.1108933682008483E-5</v>
      </c>
      <c r="Z33" s="92">
        <v>1.0190696145478771E-5</v>
      </c>
      <c r="AA33" s="92">
        <v>0.35686039643238399</v>
      </c>
      <c r="AB33" s="92">
        <v>1.9548957069408361E-5</v>
      </c>
      <c r="AC33" s="92">
        <v>9.0397708949843442E-4</v>
      </c>
      <c r="AD33" s="92">
        <v>1.4522385260093969E-3</v>
      </c>
      <c r="AE33" s="92">
        <v>2.2314672507026907E-5</v>
      </c>
      <c r="AF33" s="92">
        <v>1.4413629856810113E-5</v>
      </c>
      <c r="AG33" s="92">
        <v>4.7316141363826202E-5</v>
      </c>
      <c r="AH33" s="92">
        <v>1.6433498970140525E-5</v>
      </c>
      <c r="AI33" s="92">
        <v>1.925737989402401E-5</v>
      </c>
      <c r="AJ33" s="92">
        <v>4.7637097380200859E-5</v>
      </c>
      <c r="AK33" s="92">
        <v>1.8392071955715015E-4</v>
      </c>
      <c r="AL33" s="92">
        <v>8.5020163096836545E-6</v>
      </c>
      <c r="AM33" s="92">
        <v>1.0035953990729434E-5</v>
      </c>
      <c r="AN33" s="92">
        <v>4.7482086126282955E-5</v>
      </c>
      <c r="AO33" s="92">
        <v>1.8372857048874221E-4</v>
      </c>
      <c r="AP33" s="92">
        <v>1.2010778599774328E-3</v>
      </c>
      <c r="AQ33" s="92">
        <v>1.7797171827248416E-5</v>
      </c>
      <c r="AR33" s="92">
        <v>2.190699761744277E-5</v>
      </c>
      <c r="AS33" s="92">
        <v>2.1466940841244347E-5</v>
      </c>
      <c r="AT33" s="92">
        <v>1.0233975988352277E-5</v>
      </c>
      <c r="AU33" s="92">
        <v>1.6603840777104219E-5</v>
      </c>
      <c r="AV33" s="92">
        <v>1.8754992772516864E-5</v>
      </c>
      <c r="AW33" s="92">
        <v>1.0012862541173133E-5</v>
      </c>
      <c r="AX33" s="92">
        <v>2.2168224149094127E-5</v>
      </c>
      <c r="AY33" s="92">
        <v>2.64774909509875E-5</v>
      </c>
      <c r="AZ33" s="92">
        <v>2.912413335056912E-5</v>
      </c>
      <c r="BA33" s="92">
        <v>2.5303098803336282E-5</v>
      </c>
      <c r="BB33" s="92">
        <v>8.2581482342855467E-6</v>
      </c>
      <c r="BC33" s="92">
        <v>1.6688352279957443E-5</v>
      </c>
      <c r="BD33" s="92">
        <v>2.0352186637731332E-6</v>
      </c>
      <c r="BE33" s="92">
        <v>1.6977666553006451E-5</v>
      </c>
      <c r="BF33" s="92">
        <v>2.0150360131590099E-5</v>
      </c>
      <c r="BG33" s="92">
        <v>1.8454598785006224E-5</v>
      </c>
      <c r="BH33" s="92">
        <v>5.9242036523281161E-6</v>
      </c>
      <c r="BI33" s="92">
        <v>8.6075575629075742E-6</v>
      </c>
      <c r="BJ33" s="92">
        <v>1.9490622388205113E-5</v>
      </c>
      <c r="BK33" s="92">
        <v>3.2056900245812391E-5</v>
      </c>
      <c r="BL33" s="92">
        <v>3.8732215908868144E-5</v>
      </c>
      <c r="BM33" s="92">
        <v>2.9941126992058572E-6</v>
      </c>
      <c r="BN33" s="92">
        <v>2.1469379780335304E-4</v>
      </c>
      <c r="BO33" s="92">
        <v>9.5282973943468748E-6</v>
      </c>
      <c r="BP33" s="92">
        <v>1.3306355794397882E-5</v>
      </c>
      <c r="BQ33" s="92">
        <v>1.7984267115310386E-5</v>
      </c>
      <c r="BR33" s="92">
        <v>1.6334086767712372E-5</v>
      </c>
      <c r="BS33" s="92">
        <v>1.7057227276680968E-5</v>
      </c>
      <c r="BT33" s="92">
        <v>1.6218279602965282E-5</v>
      </c>
      <c r="BU33" s="92">
        <v>1.0236902972413604E-5</v>
      </c>
      <c r="BV33" s="92">
        <v>7.1218393220894817E-6</v>
      </c>
      <c r="BW33" s="92">
        <v>1.5494149408311424E-5</v>
      </c>
      <c r="BX33" s="92">
        <v>2.1920398066608823E-5</v>
      </c>
      <c r="BY33" s="92">
        <v>2.1645246075720585E-5</v>
      </c>
      <c r="BZ33" s="92">
        <v>2.8900191951296185E-5</v>
      </c>
      <c r="CA33" s="92">
        <v>2.8700693611530878E-5</v>
      </c>
      <c r="CB33" s="92">
        <v>2.0770812638610673E-3</v>
      </c>
      <c r="CC33" s="92">
        <v>9.8345642365386995E-6</v>
      </c>
      <c r="CD33" s="92">
        <v>0</v>
      </c>
      <c r="CE33" s="92">
        <v>0</v>
      </c>
      <c r="CF33" s="92">
        <v>0</v>
      </c>
      <c r="CG33" s="92">
        <v>0.36487430895793238</v>
      </c>
      <c r="CH33" s="84" t="s">
        <v>282</v>
      </c>
    </row>
    <row r="34" spans="1:86">
      <c r="A34" s="51" t="s">
        <v>26</v>
      </c>
      <c r="B34" s="81" t="s">
        <v>203</v>
      </c>
      <c r="C34" s="92">
        <v>1.5654097138111372E-4</v>
      </c>
      <c r="D34" s="92">
        <v>1.8872592755463635E-5</v>
      </c>
      <c r="E34" s="92">
        <v>3.8016311604465704E-5</v>
      </c>
      <c r="F34" s="92">
        <v>3.1623037372720924E-5</v>
      </c>
      <c r="G34" s="92">
        <v>6.3719822470444218E-4</v>
      </c>
      <c r="H34" s="92">
        <v>4.6382831601902881E-3</v>
      </c>
      <c r="I34" s="92">
        <v>1.6333376349813744E-5</v>
      </c>
      <c r="J34" s="92">
        <v>2.2258487047156498E-5</v>
      </c>
      <c r="K34" s="92">
        <v>2.7100647726423995E-5</v>
      </c>
      <c r="L34" s="92">
        <v>3.5922444123065207E-5</v>
      </c>
      <c r="M34" s="92">
        <v>2.4647601765876521E-4</v>
      </c>
      <c r="N34" s="92">
        <v>7.1388358328073229E-5</v>
      </c>
      <c r="O34" s="92">
        <v>5.2020048529776653E-5</v>
      </c>
      <c r="P34" s="92">
        <v>1.0373328826253804E-5</v>
      </c>
      <c r="Q34" s="92">
        <v>5.2371792595427811E-5</v>
      </c>
      <c r="R34" s="92">
        <v>1.0788195478781841E-4</v>
      </c>
      <c r="S34" s="92">
        <v>3.4747431920965009E-5</v>
      </c>
      <c r="T34" s="92">
        <v>6.4996899632498582E-5</v>
      </c>
      <c r="U34" s="92">
        <v>2.2720656630263205E-4</v>
      </c>
      <c r="V34" s="92">
        <v>8.4252406957967792E-5</v>
      </c>
      <c r="W34" s="92">
        <v>3.8697593795671818E-5</v>
      </c>
      <c r="X34" s="92">
        <v>3.3664672145716772E-5</v>
      </c>
      <c r="Y34" s="92">
        <v>1.6616936789564356E-4</v>
      </c>
      <c r="Z34" s="92">
        <v>4.1761961363207068E-5</v>
      </c>
      <c r="AA34" s="92">
        <v>7.9786616376589496E-5</v>
      </c>
      <c r="AB34" s="92">
        <v>0.40488969884549281</v>
      </c>
      <c r="AC34" s="92">
        <v>1.2223228721325715E-3</v>
      </c>
      <c r="AD34" s="92">
        <v>6.026073594598627E-5</v>
      </c>
      <c r="AE34" s="92">
        <v>1.647688420300646E-5</v>
      </c>
      <c r="AF34" s="92">
        <v>3.1049000663938645E-5</v>
      </c>
      <c r="AG34" s="92">
        <v>8.9621995413607716E-5</v>
      </c>
      <c r="AH34" s="92">
        <v>1.520311180105376E-3</v>
      </c>
      <c r="AI34" s="92">
        <v>3.3510985519380867E-4</v>
      </c>
      <c r="AJ34" s="92">
        <v>2.8128393201087534E-3</v>
      </c>
      <c r="AK34" s="92">
        <v>6.9779512955505773E-5</v>
      </c>
      <c r="AL34" s="92">
        <v>1.315254661066168E-4</v>
      </c>
      <c r="AM34" s="92">
        <v>6.2261092016222474E-5</v>
      </c>
      <c r="AN34" s="92">
        <v>6.1831185536938553E-5</v>
      </c>
      <c r="AO34" s="92">
        <v>8.1318057608070274E-5</v>
      </c>
      <c r="AP34" s="92">
        <v>1.9121336537234376E-4</v>
      </c>
      <c r="AQ34" s="92">
        <v>3.6127613722211142E-5</v>
      </c>
      <c r="AR34" s="92">
        <v>6.7225822654734475E-5</v>
      </c>
      <c r="AS34" s="92">
        <v>1.0439986321485982E-3</v>
      </c>
      <c r="AT34" s="92">
        <v>5.9239851966535117E-4</v>
      </c>
      <c r="AU34" s="92">
        <v>4.8599489396556659E-5</v>
      </c>
      <c r="AV34" s="92">
        <v>2.4767796887263752E-4</v>
      </c>
      <c r="AW34" s="92">
        <v>8.3452323587908435E-5</v>
      </c>
      <c r="AX34" s="92">
        <v>3.0054612406917574E-5</v>
      </c>
      <c r="AY34" s="92">
        <v>5.2102428914850418E-5</v>
      </c>
      <c r="AZ34" s="92">
        <v>5.6397343906403967E-5</v>
      </c>
      <c r="BA34" s="92">
        <v>4.4053826081285381E-5</v>
      </c>
      <c r="BB34" s="92">
        <v>8.1932078915637806E-5</v>
      </c>
      <c r="BC34" s="92">
        <v>2.1637656269287895E-4</v>
      </c>
      <c r="BD34" s="92">
        <v>4.0576947731510362E-4</v>
      </c>
      <c r="BE34" s="92">
        <v>4.4653133039561925E-5</v>
      </c>
      <c r="BF34" s="92">
        <v>1.5339672645285464E-4</v>
      </c>
      <c r="BG34" s="92">
        <v>6.3083237750947638E-5</v>
      </c>
      <c r="BH34" s="92">
        <v>8.3869555490832294E-5</v>
      </c>
      <c r="BI34" s="92">
        <v>4.0340804135272113E-5</v>
      </c>
      <c r="BJ34" s="92">
        <v>8.0423215111920856E-5</v>
      </c>
      <c r="BK34" s="92">
        <v>2.5455801007433546E-4</v>
      </c>
      <c r="BL34" s="92">
        <v>6.3437342881164741E-5</v>
      </c>
      <c r="BM34" s="92">
        <v>1.2769037910738873E-5</v>
      </c>
      <c r="BN34" s="92">
        <v>1.3032728994685227E-4</v>
      </c>
      <c r="BO34" s="92">
        <v>1.7362353325521788E-5</v>
      </c>
      <c r="BP34" s="92">
        <v>3.7960591650648818E-5</v>
      </c>
      <c r="BQ34" s="92">
        <v>5.5455804954796358E-5</v>
      </c>
      <c r="BR34" s="92">
        <v>5.6703573046725539E-5</v>
      </c>
      <c r="BS34" s="92">
        <v>4.8201629544127638E-5</v>
      </c>
      <c r="BT34" s="92">
        <v>5.3675664432275438E-5</v>
      </c>
      <c r="BU34" s="92">
        <v>1.5734410264580274E-4</v>
      </c>
      <c r="BV34" s="92">
        <v>7.5112941688068854E-5</v>
      </c>
      <c r="BW34" s="92">
        <v>5.0259961993005784E-5</v>
      </c>
      <c r="BX34" s="92">
        <v>5.0816190078458313E-4</v>
      </c>
      <c r="BY34" s="92">
        <v>1.0440775589973509E-4</v>
      </c>
      <c r="BZ34" s="92">
        <v>7.4670157836312842E-5</v>
      </c>
      <c r="CA34" s="92">
        <v>5.0902750608772425E-4</v>
      </c>
      <c r="CB34" s="92">
        <v>7.3595833019762208E-5</v>
      </c>
      <c r="CC34" s="92">
        <v>4.9655467511195411E-5</v>
      </c>
      <c r="CD34" s="92">
        <v>0</v>
      </c>
      <c r="CE34" s="92">
        <v>0</v>
      </c>
      <c r="CF34" s="92">
        <v>0</v>
      </c>
      <c r="CG34" s="92">
        <v>0.42431418393672338</v>
      </c>
      <c r="CH34" s="84" t="s">
        <v>283</v>
      </c>
    </row>
    <row r="35" spans="1:86">
      <c r="A35" s="51" t="s">
        <v>27</v>
      </c>
      <c r="B35" s="81" t="s">
        <v>204</v>
      </c>
      <c r="C35" s="92">
        <v>6.721441902298555E-5</v>
      </c>
      <c r="D35" s="92">
        <v>1.9562354978459831E-5</v>
      </c>
      <c r="E35" s="92">
        <v>5.7253507573572815E-5</v>
      </c>
      <c r="F35" s="92">
        <v>1.9404661045698722E-4</v>
      </c>
      <c r="G35" s="92">
        <v>8.8053688311414666E-5</v>
      </c>
      <c r="H35" s="92">
        <v>1.2119850085810831E-4</v>
      </c>
      <c r="I35" s="92">
        <v>3.561255380324647E-5</v>
      </c>
      <c r="J35" s="92">
        <v>1.0275161489995006E-4</v>
      </c>
      <c r="K35" s="92">
        <v>3.3966244877099591E-4</v>
      </c>
      <c r="L35" s="92">
        <v>7.2907387226587951E-5</v>
      </c>
      <c r="M35" s="92">
        <v>7.3178488160737727E-5</v>
      </c>
      <c r="N35" s="92">
        <v>2.736361583643543E-4</v>
      </c>
      <c r="O35" s="92">
        <v>1.1717095345029236E-4</v>
      </c>
      <c r="P35" s="92">
        <v>1.3538866233979706E-5</v>
      </c>
      <c r="Q35" s="92">
        <v>8.6359219173120399E-5</v>
      </c>
      <c r="R35" s="92">
        <v>2.7892506859068914E-4</v>
      </c>
      <c r="S35" s="92">
        <v>9.5265461064734057E-5</v>
      </c>
      <c r="T35" s="92">
        <v>3.3989258699759973E-4</v>
      </c>
      <c r="U35" s="92">
        <v>8.6516829574464615E-3</v>
      </c>
      <c r="V35" s="92">
        <v>4.3120368500672919E-4</v>
      </c>
      <c r="W35" s="92">
        <v>7.6459470393884822E-5</v>
      </c>
      <c r="X35" s="92">
        <v>4.4718977430696063E-4</v>
      </c>
      <c r="Y35" s="92">
        <v>7.6682180852145172E-4</v>
      </c>
      <c r="Z35" s="92">
        <v>2.5238307843068459E-4</v>
      </c>
      <c r="AA35" s="92">
        <v>2.4899206201088695E-4</v>
      </c>
      <c r="AB35" s="92">
        <v>1.6578964301235566E-4</v>
      </c>
      <c r="AC35" s="92">
        <v>0.37423880900217221</v>
      </c>
      <c r="AD35" s="92">
        <v>1.4065729875313877E-4</v>
      </c>
      <c r="AE35" s="92">
        <v>3.2490772324412786E-5</v>
      </c>
      <c r="AF35" s="92">
        <v>4.4977112534260632E-4</v>
      </c>
      <c r="AG35" s="92">
        <v>1.0085339593375315E-2</v>
      </c>
      <c r="AH35" s="92">
        <v>1.7878234863005559E-4</v>
      </c>
      <c r="AI35" s="92">
        <v>1.7135516560405601E-4</v>
      </c>
      <c r="AJ35" s="92">
        <v>3.2648999809307939E-4</v>
      </c>
      <c r="AK35" s="92">
        <v>1.8905707056987906E-4</v>
      </c>
      <c r="AL35" s="92">
        <v>3.0119214648395982E-5</v>
      </c>
      <c r="AM35" s="92">
        <v>1.006569825458041E-3</v>
      </c>
      <c r="AN35" s="92">
        <v>1.1789068724152016E-4</v>
      </c>
      <c r="AO35" s="92">
        <v>1.1896563490581597E-4</v>
      </c>
      <c r="AP35" s="92">
        <v>8.9579484108155152E-5</v>
      </c>
      <c r="AQ35" s="92">
        <v>6.8035463063318167E-5</v>
      </c>
      <c r="AR35" s="92">
        <v>1.1082395840495112E-4</v>
      </c>
      <c r="AS35" s="92">
        <v>1.5657560396834246E-4</v>
      </c>
      <c r="AT35" s="92">
        <v>1.0930929140098215E-4</v>
      </c>
      <c r="AU35" s="92">
        <v>1.4059265876962976E-4</v>
      </c>
      <c r="AV35" s="92">
        <v>1.9151719120651928E-4</v>
      </c>
      <c r="AW35" s="92">
        <v>1.4477481875974912E-4</v>
      </c>
      <c r="AX35" s="92">
        <v>4.359552082939735E-5</v>
      </c>
      <c r="AY35" s="92">
        <v>9.70929994808127E-5</v>
      </c>
      <c r="AZ35" s="92">
        <v>1.3978773926370968E-4</v>
      </c>
      <c r="BA35" s="92">
        <v>2.9120742919362316E-5</v>
      </c>
      <c r="BB35" s="92">
        <v>1.5705036707223405E-5</v>
      </c>
      <c r="BC35" s="92">
        <v>2.2227623266946397E-5</v>
      </c>
      <c r="BD35" s="92">
        <v>1.6097433320264058E-5</v>
      </c>
      <c r="BE35" s="92">
        <v>1.1487829312968035E-4</v>
      </c>
      <c r="BF35" s="92">
        <v>8.1767931882618656E-5</v>
      </c>
      <c r="BG35" s="92">
        <v>1.7307943113944248E-4</v>
      </c>
      <c r="BH35" s="92">
        <v>2.5968159263201059E-5</v>
      </c>
      <c r="BI35" s="92">
        <v>1.5465122096261535E-4</v>
      </c>
      <c r="BJ35" s="92">
        <v>2.46997052262289E-4</v>
      </c>
      <c r="BK35" s="92">
        <v>5.4089065016806786E-3</v>
      </c>
      <c r="BL35" s="92">
        <v>8.0767983158485824E-5</v>
      </c>
      <c r="BM35" s="92">
        <v>2.1800003931776442E-5</v>
      </c>
      <c r="BN35" s="92">
        <v>2.1352530575751346E-4</v>
      </c>
      <c r="BO35" s="92">
        <v>8.1716007295409517E-5</v>
      </c>
      <c r="BP35" s="92">
        <v>1.7073882791095407E-4</v>
      </c>
      <c r="BQ35" s="92">
        <v>9.4938228874726942E-5</v>
      </c>
      <c r="BR35" s="92">
        <v>2.5716789863419276E-4</v>
      </c>
      <c r="BS35" s="92">
        <v>1.8869694720671321E-4</v>
      </c>
      <c r="BT35" s="92">
        <v>7.3319303856812345E-4</v>
      </c>
      <c r="BU35" s="92">
        <v>6.7210705271476465E-4</v>
      </c>
      <c r="BV35" s="92">
        <v>1.2391336223588657E-4</v>
      </c>
      <c r="BW35" s="92">
        <v>1.6871345075183874E-4</v>
      </c>
      <c r="BX35" s="92">
        <v>3.2758121671285748E-4</v>
      </c>
      <c r="BY35" s="92">
        <v>8.7729194251421331E-5</v>
      </c>
      <c r="BZ35" s="92">
        <v>7.8343811048848177E-4</v>
      </c>
      <c r="CA35" s="92">
        <v>2.554152833061388E-4</v>
      </c>
      <c r="CB35" s="92">
        <v>1.1446987120738194E-4</v>
      </c>
      <c r="CC35" s="92">
        <v>3.2491960604494118E-4</v>
      </c>
      <c r="CD35" s="92">
        <v>0</v>
      </c>
      <c r="CE35" s="92">
        <v>0</v>
      </c>
      <c r="CF35" s="92">
        <v>0</v>
      </c>
      <c r="CG35" s="92">
        <v>0.41278496564902717</v>
      </c>
      <c r="CH35" s="84" t="s">
        <v>284</v>
      </c>
    </row>
    <row r="36" spans="1:86">
      <c r="A36" s="51" t="s">
        <v>28</v>
      </c>
      <c r="B36" s="81" t="s">
        <v>205</v>
      </c>
      <c r="C36" s="92">
        <v>1.5872764999524114E-3</v>
      </c>
      <c r="D36" s="92">
        <v>2.770625236564571E-3</v>
      </c>
      <c r="E36" s="92">
        <v>1.4504987221522422E-2</v>
      </c>
      <c r="F36" s="92">
        <v>9.3464604247605089E-3</v>
      </c>
      <c r="G36" s="92">
        <v>4.3055171617333585E-3</v>
      </c>
      <c r="H36" s="92">
        <v>5.0623495658468944E-3</v>
      </c>
      <c r="I36" s="92">
        <v>1.823788292735908E-3</v>
      </c>
      <c r="J36" s="92">
        <v>1.8111488158564415E-3</v>
      </c>
      <c r="K36" s="92">
        <v>2.5268062307068017E-3</v>
      </c>
      <c r="L36" s="92">
        <v>2.5312173025094867E-3</v>
      </c>
      <c r="M36" s="92">
        <v>5.9243238613760412E-3</v>
      </c>
      <c r="N36" s="92">
        <v>4.8272521696095024E-3</v>
      </c>
      <c r="O36" s="92">
        <v>5.9592817253841862E-3</v>
      </c>
      <c r="P36" s="92">
        <v>1.6777132395663088E-3</v>
      </c>
      <c r="Q36" s="92">
        <v>3.8602677161619888E-3</v>
      </c>
      <c r="R36" s="92">
        <v>4.1265091827625052E-3</v>
      </c>
      <c r="S36" s="92">
        <v>3.8709054177955842E-3</v>
      </c>
      <c r="T36" s="92">
        <v>6.4993101616336781E-3</v>
      </c>
      <c r="U36" s="92">
        <v>4.4792391628766118E-3</v>
      </c>
      <c r="V36" s="92">
        <v>1.1090354939850477E-3</v>
      </c>
      <c r="W36" s="92">
        <v>1.1055369449108593E-3</v>
      </c>
      <c r="X36" s="92">
        <v>2.549890697098961E-3</v>
      </c>
      <c r="Y36" s="92">
        <v>1.7156371017983841E-3</v>
      </c>
      <c r="Z36" s="92">
        <v>1.8484797649695047E-3</v>
      </c>
      <c r="AA36" s="92">
        <v>8.9095693495386491E-4</v>
      </c>
      <c r="AB36" s="92">
        <v>4.3901855643717997E-3</v>
      </c>
      <c r="AC36" s="92">
        <v>4.4293860024590542E-3</v>
      </c>
      <c r="AD36" s="92">
        <v>0.44278375325981961</v>
      </c>
      <c r="AE36" s="92">
        <v>5.2073229453383782E-3</v>
      </c>
      <c r="AF36" s="92">
        <v>2.4799195750427943E-3</v>
      </c>
      <c r="AG36" s="92">
        <v>3.7916304015652028E-3</v>
      </c>
      <c r="AH36" s="92">
        <v>1.9686654051734062E-3</v>
      </c>
      <c r="AI36" s="92">
        <v>1.6307206376083184E-3</v>
      </c>
      <c r="AJ36" s="92">
        <v>3.5253447376806571E-3</v>
      </c>
      <c r="AK36" s="92">
        <v>2.7202565671983277E-3</v>
      </c>
      <c r="AL36" s="92">
        <v>1.0939456805979832E-3</v>
      </c>
      <c r="AM36" s="92">
        <v>1.0214968546097937E-3</v>
      </c>
      <c r="AN36" s="92">
        <v>1.0387442266752504E-2</v>
      </c>
      <c r="AO36" s="92">
        <v>1.7265287680858752E-2</v>
      </c>
      <c r="AP36" s="92">
        <v>5.6633540734148937E-3</v>
      </c>
      <c r="AQ36" s="92">
        <v>2.0223678993335353E-3</v>
      </c>
      <c r="AR36" s="92">
        <v>4.6998526664458239E-3</v>
      </c>
      <c r="AS36" s="92">
        <v>4.5981501220933247E-3</v>
      </c>
      <c r="AT36" s="92">
        <v>1.4998529441038759E-3</v>
      </c>
      <c r="AU36" s="92">
        <v>3.2118235668158798E-3</v>
      </c>
      <c r="AV36" s="92">
        <v>3.6116283341622035E-3</v>
      </c>
      <c r="AW36" s="92">
        <v>1.6774814572735408E-3</v>
      </c>
      <c r="AX36" s="92">
        <v>4.6365608071652761E-3</v>
      </c>
      <c r="AY36" s="92">
        <v>5.5461029380558489E-3</v>
      </c>
      <c r="AZ36" s="92">
        <v>5.9554442131701272E-3</v>
      </c>
      <c r="BA36" s="92">
        <v>9.8729030220771723E-4</v>
      </c>
      <c r="BB36" s="92">
        <v>7.6219444924903001E-4</v>
      </c>
      <c r="BC36" s="92">
        <v>8.5523545431765455E-4</v>
      </c>
      <c r="BD36" s="92">
        <v>3.7627522637894643E-4</v>
      </c>
      <c r="BE36" s="92">
        <v>3.4246727275734916E-3</v>
      </c>
      <c r="BF36" s="92">
        <v>2.7702846349402831E-3</v>
      </c>
      <c r="BG36" s="92">
        <v>3.2075711858602228E-3</v>
      </c>
      <c r="BH36" s="92">
        <v>5.3061746776827544E-4</v>
      </c>
      <c r="BI36" s="92">
        <v>1.2775756915762439E-3</v>
      </c>
      <c r="BJ36" s="92">
        <v>3.2806896892637245E-3</v>
      </c>
      <c r="BK36" s="92">
        <v>4.1387684638255475E-3</v>
      </c>
      <c r="BL36" s="92">
        <v>9.0325484335338751E-3</v>
      </c>
      <c r="BM36" s="92">
        <v>4.5362350708763024E-4</v>
      </c>
      <c r="BN36" s="92">
        <v>6.917443834169406E-3</v>
      </c>
      <c r="BO36" s="92">
        <v>1.9421451574013718E-3</v>
      </c>
      <c r="BP36" s="92">
        <v>2.4407170000679919E-3</v>
      </c>
      <c r="BQ36" s="92">
        <v>3.5896729958231608E-3</v>
      </c>
      <c r="BR36" s="92">
        <v>6.246806495401135E-4</v>
      </c>
      <c r="BS36" s="92">
        <v>9.2801285964822227E-4</v>
      </c>
      <c r="BT36" s="92">
        <v>2.7909170055672801E-3</v>
      </c>
      <c r="BU36" s="92">
        <v>1.1886973124849384E-3</v>
      </c>
      <c r="BV36" s="92">
        <v>8.5658194473490113E-4</v>
      </c>
      <c r="BW36" s="92">
        <v>2.0489489440917276E-3</v>
      </c>
      <c r="BX36" s="92">
        <v>3.1304481238345317E-3</v>
      </c>
      <c r="BY36" s="92">
        <v>3.9923588051075844E-3</v>
      </c>
      <c r="BZ36" s="92">
        <v>3.9390084390454943E-3</v>
      </c>
      <c r="CA36" s="92">
        <v>2.3026796250010537E-3</v>
      </c>
      <c r="CB36" s="92">
        <v>1.3885556668158353E-3</v>
      </c>
      <c r="CC36" s="92">
        <v>1.8231706110563536E-3</v>
      </c>
      <c r="CD36" s="92">
        <v>0</v>
      </c>
      <c r="CE36" s="92">
        <v>0</v>
      </c>
      <c r="CF36" s="92">
        <v>0</v>
      </c>
      <c r="CG36" s="92">
        <v>0.7135338791361554</v>
      </c>
      <c r="CH36" s="84" t="s">
        <v>285</v>
      </c>
    </row>
    <row r="37" spans="1:86">
      <c r="A37" s="51" t="s">
        <v>29</v>
      </c>
      <c r="B37" s="81" t="s">
        <v>206</v>
      </c>
      <c r="C37" s="92">
        <v>3.3961014389169104E-2</v>
      </c>
      <c r="D37" s="92">
        <v>5.2974682904040503E-3</v>
      </c>
      <c r="E37" s="92">
        <v>6.7280051356158249E-2</v>
      </c>
      <c r="F37" s="92">
        <v>8.219302875253881E-2</v>
      </c>
      <c r="G37" s="92">
        <v>4.1261292510752279E-2</v>
      </c>
      <c r="H37" s="92">
        <v>3.9695549414496462E-2</v>
      </c>
      <c r="I37" s="92">
        <v>2.1842987254838263E-2</v>
      </c>
      <c r="J37" s="92">
        <v>6.2329227858332448E-2</v>
      </c>
      <c r="K37" s="92">
        <v>3.9943836445868158E-2</v>
      </c>
      <c r="L37" s="92">
        <v>1.8043994907701626E-2</v>
      </c>
      <c r="M37" s="92">
        <v>4.9873982917200743E-2</v>
      </c>
      <c r="N37" s="92">
        <v>5.5947327156392793E-2</v>
      </c>
      <c r="O37" s="92">
        <v>3.7673088494755404E-2</v>
      </c>
      <c r="P37" s="92">
        <v>1.9202411136705431E-2</v>
      </c>
      <c r="Q37" s="92">
        <v>8.2899931365601018E-2</v>
      </c>
      <c r="R37" s="92">
        <v>2.9780919535070293E-2</v>
      </c>
      <c r="S37" s="92">
        <v>4.62195943929022E-2</v>
      </c>
      <c r="T37" s="92">
        <v>7.7599235650541068E-2</v>
      </c>
      <c r="U37" s="92">
        <v>6.7143056535982668E-2</v>
      </c>
      <c r="V37" s="92">
        <v>3.7201752305646762E-2</v>
      </c>
      <c r="W37" s="92">
        <v>1.45640969279646E-2</v>
      </c>
      <c r="X37" s="92">
        <v>2.1460394861873709E-2</v>
      </c>
      <c r="Y37" s="92">
        <v>2.2868584563076333E-2</v>
      </c>
      <c r="Z37" s="92">
        <v>1.5786736634379153E-2</v>
      </c>
      <c r="AA37" s="92">
        <v>2.1805824646577373E-2</v>
      </c>
      <c r="AB37" s="92">
        <v>3.9972720597975589E-2</v>
      </c>
      <c r="AC37" s="92">
        <v>2.2723237816122552E-2</v>
      </c>
      <c r="AD37" s="92">
        <v>1.4990799683548172E-2</v>
      </c>
      <c r="AE37" s="92">
        <v>1.2951753781948685</v>
      </c>
      <c r="AF37" s="92">
        <v>4.4056388393468211E-2</v>
      </c>
      <c r="AG37" s="92">
        <v>2.7452925831286588E-2</v>
      </c>
      <c r="AH37" s="92">
        <v>1.875463733061267E-2</v>
      </c>
      <c r="AI37" s="92">
        <v>1.2756294526996012E-2</v>
      </c>
      <c r="AJ37" s="92">
        <v>2.2943105735969249E-2</v>
      </c>
      <c r="AK37" s="92">
        <v>1.816628921349582E-2</v>
      </c>
      <c r="AL37" s="92">
        <v>1.4274591112523539E-2</v>
      </c>
      <c r="AM37" s="92">
        <v>4.0064882977635129E-2</v>
      </c>
      <c r="AN37" s="92">
        <v>2.5597342487906512E-2</v>
      </c>
      <c r="AO37" s="92">
        <v>5.2235012853154246E-2</v>
      </c>
      <c r="AP37" s="92">
        <v>1.0084633589599063E-2</v>
      </c>
      <c r="AQ37" s="92">
        <v>2.2783123444028004E-2</v>
      </c>
      <c r="AR37" s="92">
        <v>1.3932160131876007E-2</v>
      </c>
      <c r="AS37" s="92">
        <v>5.6406119852940889E-2</v>
      </c>
      <c r="AT37" s="92">
        <v>4.2540698577062171E-2</v>
      </c>
      <c r="AU37" s="92">
        <v>1.3063223206599122E-2</v>
      </c>
      <c r="AV37" s="92">
        <v>1.7665461771314967E-2</v>
      </c>
      <c r="AW37" s="92">
        <v>1.557878232887594E-2</v>
      </c>
      <c r="AX37" s="92">
        <v>1.6509050327230542E-2</v>
      </c>
      <c r="AY37" s="92">
        <v>8.1828168947971815E-3</v>
      </c>
      <c r="AZ37" s="92">
        <v>1.2972293791935678E-2</v>
      </c>
      <c r="BA37" s="92">
        <v>7.4335895509249428E-3</v>
      </c>
      <c r="BB37" s="92">
        <v>8.0667801213593696E-3</v>
      </c>
      <c r="BC37" s="92">
        <v>6.7428738764425851E-3</v>
      </c>
      <c r="BD37" s="92">
        <v>4.132329505377421E-3</v>
      </c>
      <c r="BE37" s="92">
        <v>9.0816940586935079E-3</v>
      </c>
      <c r="BF37" s="92">
        <v>1.2882496854152194E-2</v>
      </c>
      <c r="BG37" s="92">
        <v>1.1017239332206932E-2</v>
      </c>
      <c r="BH37" s="92">
        <v>9.9001712793929716E-3</v>
      </c>
      <c r="BI37" s="92">
        <v>8.0814822837720693E-3</v>
      </c>
      <c r="BJ37" s="92">
        <v>1.1675158479077557E-2</v>
      </c>
      <c r="BK37" s="92">
        <v>1.4363989814411542E-2</v>
      </c>
      <c r="BL37" s="92">
        <v>7.3307502709743988E-3</v>
      </c>
      <c r="BM37" s="92">
        <v>1.9310824816082695E-3</v>
      </c>
      <c r="BN37" s="92">
        <v>1.5899346951715077E-2</v>
      </c>
      <c r="BO37" s="92">
        <v>3.8431124513654265E-3</v>
      </c>
      <c r="BP37" s="92">
        <v>7.6505876903781422E-3</v>
      </c>
      <c r="BQ37" s="92">
        <v>1.5458711389867109E-2</v>
      </c>
      <c r="BR37" s="92">
        <v>2.4224758901789194E-2</v>
      </c>
      <c r="BS37" s="92">
        <v>1.1997182049955989E-2</v>
      </c>
      <c r="BT37" s="92">
        <v>1.6568044826421279E-2</v>
      </c>
      <c r="BU37" s="92">
        <v>2.7679176918163118E-2</v>
      </c>
      <c r="BV37" s="92">
        <v>1.4067974406124506E-2</v>
      </c>
      <c r="BW37" s="92">
        <v>1.1297373457681672E-2</v>
      </c>
      <c r="BX37" s="92">
        <v>5.9995679473061461E-2</v>
      </c>
      <c r="BY37" s="92">
        <v>2.208566579184916E-2</v>
      </c>
      <c r="BZ37" s="92">
        <v>5.1616794923420431E-2</v>
      </c>
      <c r="CA37" s="92">
        <v>5.2408502218309699E-2</v>
      </c>
      <c r="CB37" s="92">
        <v>8.3482461075230132E-3</v>
      </c>
      <c r="CC37" s="92">
        <v>3.7596738484948246E-2</v>
      </c>
      <c r="CD37" s="92">
        <v>0</v>
      </c>
      <c r="CE37" s="92">
        <v>0</v>
      </c>
      <c r="CF37" s="92">
        <v>0</v>
      </c>
      <c r="CG37" s="92">
        <v>3.3841348929277184</v>
      </c>
      <c r="CH37" s="84" t="s">
        <v>286</v>
      </c>
    </row>
    <row r="38" spans="1:86">
      <c r="A38" s="51" t="s">
        <v>30</v>
      </c>
      <c r="B38" s="81" t="s">
        <v>207</v>
      </c>
      <c r="C38" s="92">
        <v>6.2693567507551287E-4</v>
      </c>
      <c r="D38" s="92">
        <v>8.6834213319773035E-5</v>
      </c>
      <c r="E38" s="92">
        <v>7.2346919383080635E-4</v>
      </c>
      <c r="F38" s="92">
        <v>2.1311534041006049E-4</v>
      </c>
      <c r="G38" s="92">
        <v>6.6222415668639812E-4</v>
      </c>
      <c r="H38" s="92">
        <v>1.0316031685465162E-3</v>
      </c>
      <c r="I38" s="92">
        <v>5.1858878404472428E-4</v>
      </c>
      <c r="J38" s="92">
        <v>1.9252084902603709E-4</v>
      </c>
      <c r="K38" s="92">
        <v>1.6606803439316527E-4</v>
      </c>
      <c r="L38" s="92">
        <v>1.1658559794683081E-4</v>
      </c>
      <c r="M38" s="92">
        <v>1.8468903101021757E-4</v>
      </c>
      <c r="N38" s="92">
        <v>3.9743514473543861E-4</v>
      </c>
      <c r="O38" s="92">
        <v>2.9958238567920299E-4</v>
      </c>
      <c r="P38" s="92">
        <v>2.216749751579067E-4</v>
      </c>
      <c r="Q38" s="92">
        <v>2.8143399681269092E-4</v>
      </c>
      <c r="R38" s="92">
        <v>3.6060020864448416E-4</v>
      </c>
      <c r="S38" s="92">
        <v>1.7509787100114855E-4</v>
      </c>
      <c r="T38" s="92">
        <v>4.6399930650875955E-4</v>
      </c>
      <c r="U38" s="92">
        <v>1.0213886680630138E-3</v>
      </c>
      <c r="V38" s="92">
        <v>2.5085731961837869E-4</v>
      </c>
      <c r="W38" s="92">
        <v>9.3418008972279156E-5</v>
      </c>
      <c r="X38" s="92">
        <v>1.8512697139279566E-4</v>
      </c>
      <c r="Y38" s="92">
        <v>3.1614427669983262E-4</v>
      </c>
      <c r="Z38" s="92">
        <v>9.6298160980922337E-5</v>
      </c>
      <c r="AA38" s="92">
        <v>1.0957450346090765E-4</v>
      </c>
      <c r="AB38" s="92">
        <v>1.9539793202363282E-4</v>
      </c>
      <c r="AC38" s="92">
        <v>2.4552136867976842E-4</v>
      </c>
      <c r="AD38" s="92">
        <v>5.9670975571342907E-4</v>
      </c>
      <c r="AE38" s="92">
        <v>1.8815240656801439E-4</v>
      </c>
      <c r="AF38" s="92">
        <v>0.45047710935433039</v>
      </c>
      <c r="AG38" s="92">
        <v>1.0026833929692239E-2</v>
      </c>
      <c r="AH38" s="92">
        <v>3.6018405020076324E-4</v>
      </c>
      <c r="AI38" s="92">
        <v>1.5879116179402051E-4</v>
      </c>
      <c r="AJ38" s="92">
        <v>1.5092537315962405E-4</v>
      </c>
      <c r="AK38" s="92">
        <v>4.5208796827554096E-4</v>
      </c>
      <c r="AL38" s="92">
        <v>2.3058178937980994E-4</v>
      </c>
      <c r="AM38" s="92">
        <v>5.0644879675574499E-4</v>
      </c>
      <c r="AN38" s="92">
        <v>7.0237541728824181E-4</v>
      </c>
      <c r="AO38" s="92">
        <v>3.5537353667471609E-4</v>
      </c>
      <c r="AP38" s="92">
        <v>1.8068062393359835E-4</v>
      </c>
      <c r="AQ38" s="92">
        <v>4.3568396873804385E-4</v>
      </c>
      <c r="AR38" s="92">
        <v>1.7675720077887198E-4</v>
      </c>
      <c r="AS38" s="92">
        <v>2.3070404374444043E-3</v>
      </c>
      <c r="AT38" s="92">
        <v>1.1698941663540313E-3</v>
      </c>
      <c r="AU38" s="92">
        <v>2.0510208280033953E-4</v>
      </c>
      <c r="AV38" s="92">
        <v>3.7696577197461313E-4</v>
      </c>
      <c r="AW38" s="92">
        <v>6.3768763838666445E-4</v>
      </c>
      <c r="AX38" s="92">
        <v>1.3758679802118538E-4</v>
      </c>
      <c r="AY38" s="92">
        <v>1.4306365689595524E-4</v>
      </c>
      <c r="AZ38" s="92">
        <v>1.5622279600496333E-4</v>
      </c>
      <c r="BA38" s="92">
        <v>2.100651965262716E-4</v>
      </c>
      <c r="BB38" s="92">
        <v>1.802534277603623E-4</v>
      </c>
      <c r="BC38" s="92">
        <v>2.2634027179184937E-4</v>
      </c>
      <c r="BD38" s="92">
        <v>1.4486576321590903E-4</v>
      </c>
      <c r="BE38" s="92">
        <v>2.6564588428797911E-4</v>
      </c>
      <c r="BF38" s="92">
        <v>2.6987433731393793E-4</v>
      </c>
      <c r="BG38" s="92">
        <v>2.6612275710897587E-4</v>
      </c>
      <c r="BH38" s="92">
        <v>7.9620160161383109E-4</v>
      </c>
      <c r="BI38" s="92">
        <v>2.5093499651179644E-4</v>
      </c>
      <c r="BJ38" s="92">
        <v>2.5465718899729111E-4</v>
      </c>
      <c r="BK38" s="92">
        <v>6.6205434444993312E-4</v>
      </c>
      <c r="BL38" s="92">
        <v>1.8387237973738541E-4</v>
      </c>
      <c r="BM38" s="92">
        <v>3.8413103261638687E-5</v>
      </c>
      <c r="BN38" s="92">
        <v>5.3498960630382728E-4</v>
      </c>
      <c r="BO38" s="92">
        <v>7.694058105512557E-5</v>
      </c>
      <c r="BP38" s="92">
        <v>2.9585856534022258E-4</v>
      </c>
      <c r="BQ38" s="92">
        <v>2.3200218062863174E-4</v>
      </c>
      <c r="BR38" s="92">
        <v>2.4869857791776804E-3</v>
      </c>
      <c r="BS38" s="92">
        <v>1.1754997212343576E-3</v>
      </c>
      <c r="BT38" s="92">
        <v>1.4701908133836145E-3</v>
      </c>
      <c r="BU38" s="92">
        <v>3.2137103805636356E-3</v>
      </c>
      <c r="BV38" s="92">
        <v>1.5074258525707958E-3</v>
      </c>
      <c r="BW38" s="92">
        <v>4.8390829091613305E-4</v>
      </c>
      <c r="BX38" s="92">
        <v>1.2557959402086049E-2</v>
      </c>
      <c r="BY38" s="92">
        <v>5.5171563356838811E-4</v>
      </c>
      <c r="BZ38" s="92">
        <v>5.5044274486141615E-3</v>
      </c>
      <c r="CA38" s="92">
        <v>3.0804133307196359E-3</v>
      </c>
      <c r="CB38" s="92">
        <v>1.7080544767354524E-4</v>
      </c>
      <c r="CC38" s="92">
        <v>1.042927268052355E-3</v>
      </c>
      <c r="CD38" s="92">
        <v>0</v>
      </c>
      <c r="CE38" s="92">
        <v>0</v>
      </c>
      <c r="CF38" s="92">
        <v>0</v>
      </c>
      <c r="CG38" s="92">
        <v>0.51750350537835166</v>
      </c>
      <c r="CH38" s="84" t="s">
        <v>287</v>
      </c>
    </row>
    <row r="39" spans="1:86" ht="22.5">
      <c r="A39" s="51" t="s">
        <v>31</v>
      </c>
      <c r="B39" s="81" t="s">
        <v>87</v>
      </c>
      <c r="C39" s="92">
        <v>7.4632779325767946E-4</v>
      </c>
      <c r="D39" s="92">
        <v>1.4436124035220265E-4</v>
      </c>
      <c r="E39" s="92">
        <v>7.8173905207353964E-4</v>
      </c>
      <c r="F39" s="92">
        <v>6.0888120113670216E-4</v>
      </c>
      <c r="G39" s="92">
        <v>1.2769490921764352E-3</v>
      </c>
      <c r="H39" s="92">
        <v>2.6246995826594097E-3</v>
      </c>
      <c r="I39" s="92">
        <v>1.4080093326121982E-3</v>
      </c>
      <c r="J39" s="92">
        <v>2.9629445073466108E-4</v>
      </c>
      <c r="K39" s="92">
        <v>3.2288792846049349E-4</v>
      </c>
      <c r="L39" s="92">
        <v>3.1528195881025438E-4</v>
      </c>
      <c r="M39" s="92">
        <v>3.0739879766448672E-3</v>
      </c>
      <c r="N39" s="92">
        <v>1.7383978311103759E-2</v>
      </c>
      <c r="O39" s="92">
        <v>6.750017339696941E-4</v>
      </c>
      <c r="P39" s="92">
        <v>6.4426096066099673E-4</v>
      </c>
      <c r="Q39" s="92">
        <v>2.3101352269554688E-3</v>
      </c>
      <c r="R39" s="92">
        <v>1.3674429292666206E-3</v>
      </c>
      <c r="S39" s="92">
        <v>2.8887092248717086E-3</v>
      </c>
      <c r="T39" s="92">
        <v>1.6887273442952801E-2</v>
      </c>
      <c r="U39" s="92">
        <v>7.7938007759011801E-2</v>
      </c>
      <c r="V39" s="92">
        <v>4.0499465569107376E-3</v>
      </c>
      <c r="W39" s="92">
        <v>3.3558846894448811E-4</v>
      </c>
      <c r="X39" s="92">
        <v>3.7323599964824224E-3</v>
      </c>
      <c r="Y39" s="92">
        <v>1.7283244265982114E-2</v>
      </c>
      <c r="Z39" s="92">
        <v>2.0498430509175102E-3</v>
      </c>
      <c r="AA39" s="92">
        <v>2.3248564396026578E-3</v>
      </c>
      <c r="AB39" s="92">
        <v>1.5537506238422426E-3</v>
      </c>
      <c r="AC39" s="92">
        <v>1.5420906307141997E-3</v>
      </c>
      <c r="AD39" s="92">
        <v>8.8433005441387001E-4</v>
      </c>
      <c r="AE39" s="92">
        <v>1.7049970796913179E-4</v>
      </c>
      <c r="AF39" s="92">
        <v>3.4666104415939841E-2</v>
      </c>
      <c r="AG39" s="92">
        <v>0.82824794869573459</v>
      </c>
      <c r="AH39" s="92">
        <v>2.6265461565873533E-3</v>
      </c>
      <c r="AI39" s="92">
        <v>2.1921065306451893E-3</v>
      </c>
      <c r="AJ39" s="92">
        <v>2.8935207335976389E-3</v>
      </c>
      <c r="AK39" s="92">
        <v>2.4961756318728442E-3</v>
      </c>
      <c r="AL39" s="92">
        <v>2.3192004579307852E-4</v>
      </c>
      <c r="AM39" s="92">
        <v>2.5305455895578905E-4</v>
      </c>
      <c r="AN39" s="92">
        <v>1.2673945709824443E-3</v>
      </c>
      <c r="AO39" s="92">
        <v>9.097328113819844E-4</v>
      </c>
      <c r="AP39" s="92">
        <v>3.5826008934319186E-4</v>
      </c>
      <c r="AQ39" s="92">
        <v>2.7237808694895714E-4</v>
      </c>
      <c r="AR39" s="92">
        <v>4.2535016258964212E-4</v>
      </c>
      <c r="AS39" s="92">
        <v>4.3087644091229305E-3</v>
      </c>
      <c r="AT39" s="92">
        <v>2.1626402066870381E-3</v>
      </c>
      <c r="AU39" s="92">
        <v>6.7980875141729043E-4</v>
      </c>
      <c r="AV39" s="92">
        <v>7.53579875556299E-4</v>
      </c>
      <c r="AW39" s="92">
        <v>6.6907848949091799E-4</v>
      </c>
      <c r="AX39" s="92">
        <v>5.4354351325019404E-4</v>
      </c>
      <c r="AY39" s="92">
        <v>3.5468331083648812E-4</v>
      </c>
      <c r="AZ39" s="92">
        <v>4.0442604582980587E-4</v>
      </c>
      <c r="BA39" s="92">
        <v>2.9641894813443084E-4</v>
      </c>
      <c r="BB39" s="92">
        <v>3.3639799530260341E-4</v>
      </c>
      <c r="BC39" s="92">
        <v>3.2761425467456475E-4</v>
      </c>
      <c r="BD39" s="92">
        <v>2.7462514202523225E-4</v>
      </c>
      <c r="BE39" s="92">
        <v>5.747187210417853E-4</v>
      </c>
      <c r="BF39" s="92">
        <v>5.6246637618580372E-4</v>
      </c>
      <c r="BG39" s="92">
        <v>7.6843595939651583E-4</v>
      </c>
      <c r="BH39" s="92">
        <v>3.0235669449362932E-4</v>
      </c>
      <c r="BI39" s="92">
        <v>4.4065504471320225E-4</v>
      </c>
      <c r="BJ39" s="92">
        <v>6.1877398307506133E-4</v>
      </c>
      <c r="BK39" s="92">
        <v>1.5876283492379339E-3</v>
      </c>
      <c r="BL39" s="92">
        <v>4.0977589440756583E-4</v>
      </c>
      <c r="BM39" s="92">
        <v>7.5999412132715002E-5</v>
      </c>
      <c r="BN39" s="92">
        <v>9.6718019666775564E-4</v>
      </c>
      <c r="BO39" s="92">
        <v>1.9273642589574106E-4</v>
      </c>
      <c r="BP39" s="92">
        <v>5.5929741325191646E-4</v>
      </c>
      <c r="BQ39" s="92">
        <v>5.5755427352202484E-4</v>
      </c>
      <c r="BR39" s="92">
        <v>1.3583647355411942E-2</v>
      </c>
      <c r="BS39" s="92">
        <v>9.8483971031938355E-4</v>
      </c>
      <c r="BT39" s="92">
        <v>1.2897806500514074E-3</v>
      </c>
      <c r="BU39" s="92">
        <v>2.5808076383111614E-3</v>
      </c>
      <c r="BV39" s="92">
        <v>1.21006620397944E-3</v>
      </c>
      <c r="BW39" s="92">
        <v>6.2423844211750108E-4</v>
      </c>
      <c r="BX39" s="92">
        <v>1.9176682834414691E-2</v>
      </c>
      <c r="BY39" s="92">
        <v>1.2499984662889202E-3</v>
      </c>
      <c r="BZ39" s="92">
        <v>7.4579393099766331E-3</v>
      </c>
      <c r="CA39" s="92">
        <v>2.8793930544953241E-3</v>
      </c>
      <c r="CB39" s="92">
        <v>5.3782566648231879E-4</v>
      </c>
      <c r="CC39" s="92">
        <v>1.7218320541824534E-3</v>
      </c>
      <c r="CD39" s="92">
        <v>0</v>
      </c>
      <c r="CE39" s="92">
        <v>0</v>
      </c>
      <c r="CF39" s="92">
        <v>0</v>
      </c>
      <c r="CG39" s="92">
        <v>1.1144874425562434</v>
      </c>
      <c r="CH39" s="84" t="s">
        <v>340</v>
      </c>
    </row>
    <row r="40" spans="1:86">
      <c r="A40" s="51" t="s">
        <v>32</v>
      </c>
      <c r="B40" s="81" t="s">
        <v>208</v>
      </c>
      <c r="C40" s="92">
        <v>2.0826015149746045E-3</v>
      </c>
      <c r="D40" s="92">
        <v>9.3675488200157912E-4</v>
      </c>
      <c r="E40" s="92">
        <v>1.9681266127970732E-3</v>
      </c>
      <c r="F40" s="92">
        <v>1.5744995796807485E-3</v>
      </c>
      <c r="G40" s="92">
        <v>4.0945030260116956E-3</v>
      </c>
      <c r="H40" s="92">
        <v>5.0235923255337487E-3</v>
      </c>
      <c r="I40" s="92">
        <v>2.1010351506948687E-3</v>
      </c>
      <c r="J40" s="92">
        <v>2.2663088636459519E-3</v>
      </c>
      <c r="K40" s="92">
        <v>1.5092177704943729E-3</v>
      </c>
      <c r="L40" s="92">
        <v>3.1686084640113418E-3</v>
      </c>
      <c r="M40" s="92">
        <v>5.4514424982443589E-3</v>
      </c>
      <c r="N40" s="92">
        <v>4.4062586399258152E-3</v>
      </c>
      <c r="O40" s="92">
        <v>5.2897009228274035E-3</v>
      </c>
      <c r="P40" s="92">
        <v>3.983396040984626E-4</v>
      </c>
      <c r="Q40" s="92">
        <v>3.6499026582122959E-3</v>
      </c>
      <c r="R40" s="92">
        <v>2.7971319001285832E-3</v>
      </c>
      <c r="S40" s="92">
        <v>2.0811153460233551E-3</v>
      </c>
      <c r="T40" s="92">
        <v>6.1994167415036503E-3</v>
      </c>
      <c r="U40" s="92">
        <v>3.4456508654473394E-3</v>
      </c>
      <c r="V40" s="92">
        <v>3.7986250417340367E-3</v>
      </c>
      <c r="W40" s="92">
        <v>1.2517875978055933E-3</v>
      </c>
      <c r="X40" s="92">
        <v>3.0938298443830932E-3</v>
      </c>
      <c r="Y40" s="92">
        <v>2.6507574148400652E-3</v>
      </c>
      <c r="Z40" s="92">
        <v>2.1225472133905884E-3</v>
      </c>
      <c r="AA40" s="92">
        <v>5.507072314216651E-3</v>
      </c>
      <c r="AB40" s="92">
        <v>3.6821162951967963E-3</v>
      </c>
      <c r="AC40" s="92">
        <v>3.2889924787796129E-3</v>
      </c>
      <c r="AD40" s="92">
        <v>8.1597761171148392E-3</v>
      </c>
      <c r="AE40" s="92">
        <v>1.2210142054572173E-3</v>
      </c>
      <c r="AF40" s="92">
        <v>1.3032287735314629E-3</v>
      </c>
      <c r="AG40" s="92">
        <v>9.6730726131620641E-3</v>
      </c>
      <c r="AH40" s="92">
        <v>0.53825945494267979</v>
      </c>
      <c r="AI40" s="92">
        <v>3.5909216956031151E-2</v>
      </c>
      <c r="AJ40" s="92">
        <v>1.9197841105360622E-3</v>
      </c>
      <c r="AK40" s="92">
        <v>3.4944482040801727E-3</v>
      </c>
      <c r="AL40" s="92">
        <v>5.0607404532378789E-3</v>
      </c>
      <c r="AM40" s="92">
        <v>5.6196357047141746E-3</v>
      </c>
      <c r="AN40" s="92">
        <v>2.9049733373657958E-3</v>
      </c>
      <c r="AO40" s="92">
        <v>1.2302934082669541E-2</v>
      </c>
      <c r="AP40" s="92">
        <v>2.1171926823844423E-3</v>
      </c>
      <c r="AQ40" s="92">
        <v>2.0131211158208651E-3</v>
      </c>
      <c r="AR40" s="92">
        <v>1.3981745471829029E-2</v>
      </c>
      <c r="AS40" s="92">
        <v>7.7162219073943702E-3</v>
      </c>
      <c r="AT40" s="92">
        <v>2.298504780440309E-3</v>
      </c>
      <c r="AU40" s="92">
        <v>3.5062192718876201E-3</v>
      </c>
      <c r="AV40" s="92">
        <v>3.6276875838494064E-3</v>
      </c>
      <c r="AW40" s="92">
        <v>3.0811121746072319E-3</v>
      </c>
      <c r="AX40" s="92">
        <v>1.9629574633890216E-3</v>
      </c>
      <c r="AY40" s="92">
        <v>7.0942528254370743E-3</v>
      </c>
      <c r="AZ40" s="92">
        <v>7.3020137316612633E-3</v>
      </c>
      <c r="BA40" s="92">
        <v>4.0666059567901333E-3</v>
      </c>
      <c r="BB40" s="92">
        <v>3.5408886633728578E-3</v>
      </c>
      <c r="BC40" s="92">
        <v>2.6249399181522176E-3</v>
      </c>
      <c r="BD40" s="92">
        <v>7.7372664907985672E-3</v>
      </c>
      <c r="BE40" s="92">
        <v>5.066130325475076E-3</v>
      </c>
      <c r="BF40" s="92">
        <v>3.7136448871388579E-3</v>
      </c>
      <c r="BG40" s="92">
        <v>6.0633390074523183E-3</v>
      </c>
      <c r="BH40" s="92">
        <v>1.2842939717584137E-3</v>
      </c>
      <c r="BI40" s="92">
        <v>2.3704495475267554E-3</v>
      </c>
      <c r="BJ40" s="92">
        <v>3.7819932462832412E-3</v>
      </c>
      <c r="BK40" s="92">
        <v>3.932082249723144E-3</v>
      </c>
      <c r="BL40" s="92">
        <v>1.0394226374049673E-2</v>
      </c>
      <c r="BM40" s="92">
        <v>5.4668449398828688E-4</v>
      </c>
      <c r="BN40" s="92">
        <v>4.9487272920253518E-3</v>
      </c>
      <c r="BO40" s="92">
        <v>1.6930112086648581E-3</v>
      </c>
      <c r="BP40" s="92">
        <v>3.5612990069501462E-3</v>
      </c>
      <c r="BQ40" s="92">
        <v>3.8348158179819123E-3</v>
      </c>
      <c r="BR40" s="92">
        <v>8.9318268679411793E-3</v>
      </c>
      <c r="BS40" s="92">
        <v>4.3341071793520274E-3</v>
      </c>
      <c r="BT40" s="92">
        <v>4.0385637639099694E-3</v>
      </c>
      <c r="BU40" s="92">
        <v>1.4745839626946122E-3</v>
      </c>
      <c r="BV40" s="92">
        <v>2.9168686081141133E-3</v>
      </c>
      <c r="BW40" s="92">
        <v>4.1412220665212988E-3</v>
      </c>
      <c r="BX40" s="92">
        <v>1.3814302241395527E-2</v>
      </c>
      <c r="BY40" s="92">
        <v>5.7511714784842681E-3</v>
      </c>
      <c r="BZ40" s="92">
        <v>9.026394250569128E-3</v>
      </c>
      <c r="CA40" s="92">
        <v>1.208995436539922E-2</v>
      </c>
      <c r="CB40" s="92">
        <v>1.974000882059328E-3</v>
      </c>
      <c r="CC40" s="92">
        <v>1.5385876763436535E-3</v>
      </c>
      <c r="CD40" s="92">
        <v>0</v>
      </c>
      <c r="CE40" s="92">
        <v>0</v>
      </c>
      <c r="CF40" s="92">
        <v>0</v>
      </c>
      <c r="CG40" s="92">
        <v>0.9035612258768011</v>
      </c>
      <c r="CH40" s="84" t="s">
        <v>288</v>
      </c>
    </row>
    <row r="41" spans="1:86">
      <c r="A41" s="51" t="s">
        <v>33</v>
      </c>
      <c r="B41" s="81" t="s">
        <v>209</v>
      </c>
      <c r="C41" s="92">
        <v>1.0328395709468516E-2</v>
      </c>
      <c r="D41" s="92">
        <v>6.9147915393803546E-3</v>
      </c>
      <c r="E41" s="92">
        <v>1.8227118348068845E-2</v>
      </c>
      <c r="F41" s="92">
        <v>1.180945067179499E-2</v>
      </c>
      <c r="G41" s="92">
        <v>3.5790800844830062E-3</v>
      </c>
      <c r="H41" s="92">
        <v>2.3911973117104624E-3</v>
      </c>
      <c r="I41" s="92">
        <v>5.497557517932562E-4</v>
      </c>
      <c r="J41" s="92">
        <v>7.7716485114430152E-4</v>
      </c>
      <c r="K41" s="92">
        <v>8.6857457511367109E-4</v>
      </c>
      <c r="L41" s="92">
        <v>8.5865523596717576E-4</v>
      </c>
      <c r="M41" s="92">
        <v>2.3596510229727764E-3</v>
      </c>
      <c r="N41" s="92">
        <v>2.38490333607232E-3</v>
      </c>
      <c r="O41" s="92">
        <v>8.7386475041856498E-4</v>
      </c>
      <c r="P41" s="92">
        <v>2.939586955593587E-3</v>
      </c>
      <c r="Q41" s="92">
        <v>1.7270192985938692E-3</v>
      </c>
      <c r="R41" s="92">
        <v>8.2719936979926134E-4</v>
      </c>
      <c r="S41" s="92">
        <v>1.3905129646083745E-3</v>
      </c>
      <c r="T41" s="92">
        <v>2.8320173871905765E-3</v>
      </c>
      <c r="U41" s="92">
        <v>1.9185914847316618E-3</v>
      </c>
      <c r="V41" s="92">
        <v>1.2242809720043955E-3</v>
      </c>
      <c r="W41" s="92">
        <v>6.322181339227372E-4</v>
      </c>
      <c r="X41" s="92">
        <v>1.0422554890840807E-3</v>
      </c>
      <c r="Y41" s="92">
        <v>1.0340105486235309E-3</v>
      </c>
      <c r="Z41" s="92">
        <v>5.5910984555553012E-4</v>
      </c>
      <c r="AA41" s="92">
        <v>1.03943688519495E-3</v>
      </c>
      <c r="AB41" s="92">
        <v>1.2142792312842556E-3</v>
      </c>
      <c r="AC41" s="92">
        <v>1.125020634848748E-3</v>
      </c>
      <c r="AD41" s="92">
        <v>7.2968074167420753E-4</v>
      </c>
      <c r="AE41" s="92">
        <v>7.824561711740714E-3</v>
      </c>
      <c r="AF41" s="92">
        <v>9.939920319819379E-4</v>
      </c>
      <c r="AG41" s="92">
        <v>6.2552666014688493E-3</v>
      </c>
      <c r="AH41" s="92">
        <v>1.0405664896645805E-2</v>
      </c>
      <c r="AI41" s="92">
        <v>0.6601526852670403</v>
      </c>
      <c r="AJ41" s="92">
        <v>1.1887100708111466E-3</v>
      </c>
      <c r="AK41" s="92">
        <v>1.0122533181565912E-3</v>
      </c>
      <c r="AL41" s="92">
        <v>1.4404391850541595E-3</v>
      </c>
      <c r="AM41" s="92">
        <v>1.2486558521004041E-3</v>
      </c>
      <c r="AN41" s="92">
        <v>2.0618043516888663E-2</v>
      </c>
      <c r="AO41" s="92">
        <v>4.6015671535237113E-2</v>
      </c>
      <c r="AP41" s="92">
        <v>1.8182281635816599E-2</v>
      </c>
      <c r="AQ41" s="92">
        <v>1.4667091151711949E-2</v>
      </c>
      <c r="AR41" s="92">
        <v>1.2844275733207753E-3</v>
      </c>
      <c r="AS41" s="92">
        <v>9.1782873513557436E-4</v>
      </c>
      <c r="AT41" s="92">
        <v>1.1655488912193854E-3</v>
      </c>
      <c r="AU41" s="92">
        <v>7.8570655830717236E-4</v>
      </c>
      <c r="AV41" s="92">
        <v>6.7476582411368725E-4</v>
      </c>
      <c r="AW41" s="92">
        <v>6.0243769934331844E-4</v>
      </c>
      <c r="AX41" s="92">
        <v>9.9932902512433752E-3</v>
      </c>
      <c r="AY41" s="92">
        <v>6.8268648814152997E-4</v>
      </c>
      <c r="AZ41" s="92">
        <v>9.1748266983256784E-4</v>
      </c>
      <c r="BA41" s="92">
        <v>4.2537306911823072E-4</v>
      </c>
      <c r="BB41" s="92">
        <v>4.6228467297346719E-4</v>
      </c>
      <c r="BC41" s="92">
        <v>5.1081735970336507E-4</v>
      </c>
      <c r="BD41" s="92">
        <v>2.0816181084892506E-4</v>
      </c>
      <c r="BE41" s="92">
        <v>7.5394731331112404E-4</v>
      </c>
      <c r="BF41" s="92">
        <v>1.0479467586790583E-3</v>
      </c>
      <c r="BG41" s="92">
        <v>7.3773945757322752E-4</v>
      </c>
      <c r="BH41" s="92">
        <v>5.0064236437007213E-4</v>
      </c>
      <c r="BI41" s="92">
        <v>4.723649223309581E-4</v>
      </c>
      <c r="BJ41" s="92">
        <v>9.8591194679928146E-4</v>
      </c>
      <c r="BK41" s="92">
        <v>6.7418021010619169E-4</v>
      </c>
      <c r="BL41" s="92">
        <v>1.0402632400053683E-3</v>
      </c>
      <c r="BM41" s="92">
        <v>1.8097283200687865E-4</v>
      </c>
      <c r="BN41" s="92">
        <v>3.6070491560072065E-3</v>
      </c>
      <c r="BO41" s="92">
        <v>2.8117807734249524E-4</v>
      </c>
      <c r="BP41" s="92">
        <v>6.7543085440721564E-4</v>
      </c>
      <c r="BQ41" s="92">
        <v>6.9713789632517144E-4</v>
      </c>
      <c r="BR41" s="92">
        <v>8.4892902086039276E-3</v>
      </c>
      <c r="BS41" s="92">
        <v>3.1336728409117148E-4</v>
      </c>
      <c r="BT41" s="92">
        <v>4.8772379369777457E-4</v>
      </c>
      <c r="BU41" s="92">
        <v>7.6851116558108285E-4</v>
      </c>
      <c r="BV41" s="92">
        <v>4.9715762594253383E-4</v>
      </c>
      <c r="BW41" s="92">
        <v>5.9613740244178059E-4</v>
      </c>
      <c r="BX41" s="92">
        <v>1.1429839365084335E-3</v>
      </c>
      <c r="BY41" s="92">
        <v>8.0627664709713009E-4</v>
      </c>
      <c r="BZ41" s="92">
        <v>4.1644879679521643E-3</v>
      </c>
      <c r="CA41" s="92">
        <v>1.5371071361063682E-3</v>
      </c>
      <c r="CB41" s="92">
        <v>5.6874967808123711E-4</v>
      </c>
      <c r="CC41" s="92">
        <v>6.908564998099237E-4</v>
      </c>
      <c r="CD41" s="92">
        <v>0</v>
      </c>
      <c r="CE41" s="92">
        <v>0</v>
      </c>
      <c r="CF41" s="92">
        <v>0</v>
      </c>
      <c r="CG41" s="92">
        <v>0.92251136588423155</v>
      </c>
      <c r="CH41" s="84" t="s">
        <v>289</v>
      </c>
    </row>
    <row r="42" spans="1:86">
      <c r="A42" s="51" t="s">
        <v>34</v>
      </c>
      <c r="B42" s="81" t="s">
        <v>210</v>
      </c>
      <c r="C42" s="92">
        <v>1.3188222391045945E-3</v>
      </c>
      <c r="D42" s="92">
        <v>7.9478401462029996E-4</v>
      </c>
      <c r="E42" s="92">
        <v>1.9984618204545897E-3</v>
      </c>
      <c r="F42" s="92">
        <v>1.3524919600521365E-3</v>
      </c>
      <c r="G42" s="92">
        <v>1.1068933289178342E-3</v>
      </c>
      <c r="H42" s="92">
        <v>1.1803850116147473E-3</v>
      </c>
      <c r="I42" s="92">
        <v>4.5367141970856554E-4</v>
      </c>
      <c r="J42" s="92">
        <v>5.0571907420319357E-4</v>
      </c>
      <c r="K42" s="92">
        <v>3.6796134235370358E-4</v>
      </c>
      <c r="L42" s="92">
        <v>6.8681584272890621E-4</v>
      </c>
      <c r="M42" s="92">
        <v>1.2600218224986196E-3</v>
      </c>
      <c r="N42" s="92">
        <v>1.0608764196937221E-3</v>
      </c>
      <c r="O42" s="92">
        <v>1.0968646024771969E-3</v>
      </c>
      <c r="P42" s="92">
        <v>3.3789647955270746E-4</v>
      </c>
      <c r="Q42" s="92">
        <v>8.5669550333611973E-4</v>
      </c>
      <c r="R42" s="92">
        <v>6.1244433787778876E-4</v>
      </c>
      <c r="S42" s="92">
        <v>5.2452336415956149E-4</v>
      </c>
      <c r="T42" s="92">
        <v>1.4461069353249153E-3</v>
      </c>
      <c r="U42" s="92">
        <v>8.3435838991600757E-4</v>
      </c>
      <c r="V42" s="92">
        <v>8.4069007541741705E-4</v>
      </c>
      <c r="W42" s="92">
        <v>2.9736188936663351E-4</v>
      </c>
      <c r="X42" s="92">
        <v>6.8871775540952631E-4</v>
      </c>
      <c r="Y42" s="92">
        <v>6.0261295684915013E-4</v>
      </c>
      <c r="Z42" s="92">
        <v>4.5864740709122083E-4</v>
      </c>
      <c r="AA42" s="92">
        <v>1.1534571773779876E-3</v>
      </c>
      <c r="AB42" s="92">
        <v>8.1735234577221829E-4</v>
      </c>
      <c r="AC42" s="92">
        <v>7.3367478506933704E-4</v>
      </c>
      <c r="AD42" s="92">
        <v>1.6370692944480819E-3</v>
      </c>
      <c r="AE42" s="92">
        <v>9.3037686984360633E-4</v>
      </c>
      <c r="AF42" s="92">
        <v>3.3941252832561826E-4</v>
      </c>
      <c r="AG42" s="92">
        <v>2.419530315311016E-3</v>
      </c>
      <c r="AH42" s="92">
        <v>0.10463763322398376</v>
      </c>
      <c r="AI42" s="92">
        <v>6.5564904627576651E-2</v>
      </c>
      <c r="AJ42" s="92">
        <v>0.76802299411817943</v>
      </c>
      <c r="AK42" s="92">
        <v>7.6324464435733198E-4</v>
      </c>
      <c r="AL42" s="92">
        <v>1.1030805406907177E-3</v>
      </c>
      <c r="AM42" s="92">
        <v>1.1937325178702453E-3</v>
      </c>
      <c r="AN42" s="92">
        <v>2.391377914806998E-3</v>
      </c>
      <c r="AO42" s="92">
        <v>6.4584442684516314E-3</v>
      </c>
      <c r="AP42" s="92">
        <v>2.0232011092272181E-3</v>
      </c>
      <c r="AQ42" s="92">
        <v>1.6908702076044297E-3</v>
      </c>
      <c r="AR42" s="92">
        <v>2.8081433578147543E-3</v>
      </c>
      <c r="AS42" s="92">
        <v>1.56831857654931E-3</v>
      </c>
      <c r="AT42" s="92">
        <v>5.4642544547625703E-4</v>
      </c>
      <c r="AU42" s="92">
        <v>7.4538704481226818E-4</v>
      </c>
      <c r="AV42" s="92">
        <v>7.5893625915025354E-4</v>
      </c>
      <c r="AW42" s="92">
        <v>6.4719529577457479E-4</v>
      </c>
      <c r="AX42" s="92">
        <v>1.2659992308522491E-3</v>
      </c>
      <c r="AY42" s="92">
        <v>1.427586686202858E-3</v>
      </c>
      <c r="AZ42" s="92">
        <v>1.4884771277213294E-3</v>
      </c>
      <c r="BA42" s="92">
        <v>8.2135294600766936E-4</v>
      </c>
      <c r="BB42" s="92">
        <v>7.2333548169165344E-4</v>
      </c>
      <c r="BC42" s="92">
        <v>5.5115958852844751E-4</v>
      </c>
      <c r="BD42" s="92">
        <v>1.5093289934674423E-3</v>
      </c>
      <c r="BE42" s="92">
        <v>1.0431333637697618E-3</v>
      </c>
      <c r="BF42" s="92">
        <v>8.086509192107526E-4</v>
      </c>
      <c r="BG42" s="92">
        <v>1.2338382654376455E-3</v>
      </c>
      <c r="BH42" s="92">
        <v>2.9193653715637224E-4</v>
      </c>
      <c r="BI42" s="92">
        <v>4.987077340916446E-4</v>
      </c>
      <c r="BJ42" s="92">
        <v>8.1630948680700918E-4</v>
      </c>
      <c r="BK42" s="92">
        <v>8.1753578873953287E-4</v>
      </c>
      <c r="BL42" s="92">
        <v>2.0952001066659293E-3</v>
      </c>
      <c r="BM42" s="92">
        <v>1.214136255460339E-4</v>
      </c>
      <c r="BN42" s="92">
        <v>1.2739721574467602E-3</v>
      </c>
      <c r="BO42" s="92">
        <v>3.5119273883041287E-4</v>
      </c>
      <c r="BP42" s="92">
        <v>7.4620341511547387E-4</v>
      </c>
      <c r="BQ42" s="92">
        <v>8.0083372680882995E-4</v>
      </c>
      <c r="BR42" s="92">
        <v>2.4751685747320304E-3</v>
      </c>
      <c r="BS42" s="92">
        <v>8.6294554462028848E-4</v>
      </c>
      <c r="BT42" s="92">
        <v>8.2148873971700878E-4</v>
      </c>
      <c r="BU42" s="92">
        <v>3.5239870166634902E-4</v>
      </c>
      <c r="BV42" s="92">
        <v>6.0619567915233302E-4</v>
      </c>
      <c r="BW42" s="92">
        <v>8.5090032109645577E-4</v>
      </c>
      <c r="BX42" s="92">
        <v>2.7633145679572526E-3</v>
      </c>
      <c r="BY42" s="92">
        <v>1.1797776380201425E-3</v>
      </c>
      <c r="BZ42" s="92">
        <v>2.1091886582401617E-3</v>
      </c>
      <c r="CA42" s="92">
        <v>2.4660753741291915E-3</v>
      </c>
      <c r="CB42" s="92">
        <v>4.3088148618792541E-4</v>
      </c>
      <c r="CC42" s="92">
        <v>3.578325145391456E-4</v>
      </c>
      <c r="CD42" s="92">
        <v>0</v>
      </c>
      <c r="CE42" s="92">
        <v>0</v>
      </c>
      <c r="CF42" s="92">
        <v>0</v>
      </c>
      <c r="CG42" s="92">
        <v>1.0236009221813593</v>
      </c>
      <c r="CH42" s="84" t="s">
        <v>290</v>
      </c>
    </row>
    <row r="43" spans="1:86" ht="22.5">
      <c r="A43" s="51" t="s">
        <v>35</v>
      </c>
      <c r="B43" s="81" t="s">
        <v>211</v>
      </c>
      <c r="C43" s="92">
        <v>1.4096046415077803E-3</v>
      </c>
      <c r="D43" s="92">
        <v>1.0430074963872183E-3</v>
      </c>
      <c r="E43" s="92">
        <v>2.1147242469829624E-3</v>
      </c>
      <c r="F43" s="92">
        <v>7.7225412892458004E-3</v>
      </c>
      <c r="G43" s="92">
        <v>1.8058173027758575E-3</v>
      </c>
      <c r="H43" s="92">
        <v>1.9686720718613787E-3</v>
      </c>
      <c r="I43" s="92">
        <v>2.2295866396490004E-3</v>
      </c>
      <c r="J43" s="92">
        <v>9.1272805249190006E-4</v>
      </c>
      <c r="K43" s="92">
        <v>7.5909255774598617E-4</v>
      </c>
      <c r="L43" s="92">
        <v>1.1537637152613529E-3</v>
      </c>
      <c r="M43" s="92">
        <v>1.5453631439315439E-3</v>
      </c>
      <c r="N43" s="92">
        <v>1.5021895231247251E-3</v>
      </c>
      <c r="O43" s="92">
        <v>1.5044080980841257E-3</v>
      </c>
      <c r="P43" s="92">
        <v>4.0386976510206033E-4</v>
      </c>
      <c r="Q43" s="92">
        <v>1.4984906210139403E-3</v>
      </c>
      <c r="R43" s="92">
        <v>1.3005340345395929E-3</v>
      </c>
      <c r="S43" s="92">
        <v>2.0782141845666863E-3</v>
      </c>
      <c r="T43" s="92">
        <v>2.7729399911104987E-3</v>
      </c>
      <c r="U43" s="92">
        <v>1.9842589974682677E-3</v>
      </c>
      <c r="V43" s="92">
        <v>2.5089426460541842E-3</v>
      </c>
      <c r="W43" s="92">
        <v>9.5072188830087293E-4</v>
      </c>
      <c r="X43" s="92">
        <v>1.6715365046712938E-3</v>
      </c>
      <c r="Y43" s="92">
        <v>1.4165961905175405E-3</v>
      </c>
      <c r="Z43" s="92">
        <v>2.0775145808902278E-3</v>
      </c>
      <c r="AA43" s="92">
        <v>6.9903479893678776E-3</v>
      </c>
      <c r="AB43" s="92">
        <v>1.1727993162021222E-3</v>
      </c>
      <c r="AC43" s="92">
        <v>2.3048958917750791E-3</v>
      </c>
      <c r="AD43" s="92">
        <v>2.9932101116007708E-3</v>
      </c>
      <c r="AE43" s="92">
        <v>1.5725829517408689E-3</v>
      </c>
      <c r="AF43" s="92">
        <v>2.8026234887985834E-3</v>
      </c>
      <c r="AG43" s="92">
        <v>2.6825545297216643E-3</v>
      </c>
      <c r="AH43" s="92">
        <v>1.2751094738609543E-3</v>
      </c>
      <c r="AI43" s="92">
        <v>1.1477889695013989E-3</v>
      </c>
      <c r="AJ43" s="92">
        <v>2.2180755464944269E-3</v>
      </c>
      <c r="AK43" s="92">
        <v>0.34255211461596019</v>
      </c>
      <c r="AL43" s="92">
        <v>1.5280806065872501E-3</v>
      </c>
      <c r="AM43" s="92">
        <v>2.9313946009122244E-3</v>
      </c>
      <c r="AN43" s="92">
        <v>6.8811494605346786E-3</v>
      </c>
      <c r="AO43" s="92">
        <v>3.242943110758473E-3</v>
      </c>
      <c r="AP43" s="92">
        <v>3.196568469542198E-3</v>
      </c>
      <c r="AQ43" s="92">
        <v>1.145340153367201E-3</v>
      </c>
      <c r="AR43" s="92">
        <v>1.8818930679828042E-3</v>
      </c>
      <c r="AS43" s="92">
        <v>2.0837891623063458E-3</v>
      </c>
      <c r="AT43" s="92">
        <v>8.3504824055640652E-4</v>
      </c>
      <c r="AU43" s="92">
        <v>1.1789231081290397E-3</v>
      </c>
      <c r="AV43" s="92">
        <v>1.0804026715033319E-3</v>
      </c>
      <c r="AW43" s="92">
        <v>1.1492760821870246E-3</v>
      </c>
      <c r="AX43" s="92">
        <v>8.0791131414762883E-4</v>
      </c>
      <c r="AY43" s="92">
        <v>1.598982313511471E-3</v>
      </c>
      <c r="AZ43" s="92">
        <v>2.0862244193893863E-3</v>
      </c>
      <c r="BA43" s="92">
        <v>2.8460990000815325E-4</v>
      </c>
      <c r="BB43" s="92">
        <v>1.6684474403601645E-4</v>
      </c>
      <c r="BC43" s="92">
        <v>2.4306661098756873E-4</v>
      </c>
      <c r="BD43" s="92">
        <v>1.6369371274248698E-4</v>
      </c>
      <c r="BE43" s="92">
        <v>8.3056342003140959E-4</v>
      </c>
      <c r="BF43" s="92">
        <v>1.0070583564087531E-3</v>
      </c>
      <c r="BG43" s="92">
        <v>2.0711796232243587E-3</v>
      </c>
      <c r="BH43" s="92">
        <v>4.1215914954207349E-4</v>
      </c>
      <c r="BI43" s="92">
        <v>1.1808999022647638E-3</v>
      </c>
      <c r="BJ43" s="92">
        <v>1.549631933781673E-3</v>
      </c>
      <c r="BK43" s="92">
        <v>1.6038409690257891E-3</v>
      </c>
      <c r="BL43" s="92">
        <v>4.225848540822438E-3</v>
      </c>
      <c r="BM43" s="92">
        <v>2.2863898344983643E-4</v>
      </c>
      <c r="BN43" s="92">
        <v>2.3471812173734585E-3</v>
      </c>
      <c r="BO43" s="92">
        <v>9.6993604816424019E-4</v>
      </c>
      <c r="BP43" s="92">
        <v>1.6378296475433763E-3</v>
      </c>
      <c r="BQ43" s="92">
        <v>1.5059644171871267E-3</v>
      </c>
      <c r="BR43" s="92">
        <v>9.1133214639064813E-4</v>
      </c>
      <c r="BS43" s="92">
        <v>2.9642416934938873E-4</v>
      </c>
      <c r="BT43" s="92">
        <v>6.8250946245589832E-4</v>
      </c>
      <c r="BU43" s="92">
        <v>4.88928329324373E-3</v>
      </c>
      <c r="BV43" s="92">
        <v>7.6089873022543652E-4</v>
      </c>
      <c r="BW43" s="92">
        <v>1.5637708130360173E-3</v>
      </c>
      <c r="BX43" s="92">
        <v>3.6084420463403074E-3</v>
      </c>
      <c r="BY43" s="92">
        <v>2.6286546314348487E-3</v>
      </c>
      <c r="BZ43" s="92">
        <v>2.9778659525940662E-3</v>
      </c>
      <c r="CA43" s="92">
        <v>1.5557871340127667E-3</v>
      </c>
      <c r="CB43" s="92">
        <v>9.363712236982629E-4</v>
      </c>
      <c r="CC43" s="92">
        <v>9.9077841595900996E-4</v>
      </c>
      <c r="CD43" s="92">
        <v>0</v>
      </c>
      <c r="CE43" s="92">
        <v>0</v>
      </c>
      <c r="CF43" s="92">
        <v>0</v>
      </c>
      <c r="CG43" s="92">
        <v>0.48590621304505816</v>
      </c>
      <c r="CH43" s="84" t="s">
        <v>291</v>
      </c>
    </row>
    <row r="44" spans="1:86" ht="22.5">
      <c r="A44" s="51" t="s">
        <v>36</v>
      </c>
      <c r="B44" s="81" t="s">
        <v>212</v>
      </c>
      <c r="C44" s="92">
        <v>2.1934868941714616E-2</v>
      </c>
      <c r="D44" s="92">
        <v>3.1296067165035419E-3</v>
      </c>
      <c r="E44" s="92">
        <v>6.4654865032767808E-3</v>
      </c>
      <c r="F44" s="92">
        <v>4.8173132388332953E-3</v>
      </c>
      <c r="G44" s="92">
        <v>3.0383050440445637E-2</v>
      </c>
      <c r="H44" s="92">
        <v>3.0447932415762206E-2</v>
      </c>
      <c r="I44" s="92">
        <v>1.5505960251345034E-3</v>
      </c>
      <c r="J44" s="92">
        <v>9.864216004813563E-3</v>
      </c>
      <c r="K44" s="92">
        <v>9.0697639544468859E-3</v>
      </c>
      <c r="L44" s="92">
        <v>2.7677384559983167E-2</v>
      </c>
      <c r="M44" s="92">
        <v>1.4820141345851226E-2</v>
      </c>
      <c r="N44" s="92">
        <v>1.8744677762598614E-2</v>
      </c>
      <c r="O44" s="92">
        <v>1.0175034740530794E-2</v>
      </c>
      <c r="P44" s="92">
        <v>5.5828308572839294E-4</v>
      </c>
      <c r="Q44" s="92">
        <v>1.5612761634463542E-2</v>
      </c>
      <c r="R44" s="92">
        <v>1.4438729170196838E-2</v>
      </c>
      <c r="S44" s="92">
        <v>1.1608489787523695E-2</v>
      </c>
      <c r="T44" s="92">
        <v>1.9505043754913867E-2</v>
      </c>
      <c r="U44" s="92">
        <v>1.3285071296449187E-2</v>
      </c>
      <c r="V44" s="92">
        <v>1.3846026503732159E-2</v>
      </c>
      <c r="W44" s="92">
        <v>9.6926964379147589E-3</v>
      </c>
      <c r="X44" s="92">
        <v>9.5898185758545966E-3</v>
      </c>
      <c r="Y44" s="92">
        <v>1.6061741433545447E-2</v>
      </c>
      <c r="Z44" s="92">
        <v>3.6385774537242245E-3</v>
      </c>
      <c r="AA44" s="92">
        <v>9.3088589425681344E-3</v>
      </c>
      <c r="AB44" s="92">
        <v>2.3600967390606759E-2</v>
      </c>
      <c r="AC44" s="92">
        <v>1.9974865508747962E-2</v>
      </c>
      <c r="AD44" s="92">
        <v>9.3149503028336859E-3</v>
      </c>
      <c r="AE44" s="92">
        <v>2.8463188301755468E-3</v>
      </c>
      <c r="AF44" s="92">
        <v>6.1563814164051177E-3</v>
      </c>
      <c r="AG44" s="92">
        <v>1.5105293576418554E-2</v>
      </c>
      <c r="AH44" s="92">
        <v>1.5541684891416899E-2</v>
      </c>
      <c r="AI44" s="92">
        <v>1.2491129098084402E-2</v>
      </c>
      <c r="AJ44" s="92">
        <v>1.9383647395166001E-2</v>
      </c>
      <c r="AK44" s="92">
        <v>2.5369199715448609E-3</v>
      </c>
      <c r="AL44" s="92">
        <v>0.3135414204028838</v>
      </c>
      <c r="AM44" s="92">
        <v>6.1530541910326609E-3</v>
      </c>
      <c r="AN44" s="92">
        <v>3.5200970810380233E-3</v>
      </c>
      <c r="AO44" s="92">
        <v>8.0767762553263737E-3</v>
      </c>
      <c r="AP44" s="92">
        <v>3.1828390997265745E-3</v>
      </c>
      <c r="AQ44" s="92">
        <v>2.4135279880494031E-3</v>
      </c>
      <c r="AR44" s="92">
        <v>1.5240656775394978E-3</v>
      </c>
      <c r="AS44" s="92">
        <v>1.3448672014368463E-2</v>
      </c>
      <c r="AT44" s="92">
        <v>3.0901341596907349E-2</v>
      </c>
      <c r="AU44" s="92">
        <v>6.9467633671050294E-3</v>
      </c>
      <c r="AV44" s="92">
        <v>5.138660060469178E-3</v>
      </c>
      <c r="AW44" s="92">
        <v>5.6866959538483175E-3</v>
      </c>
      <c r="AX44" s="92">
        <v>3.4522142539253229E-3</v>
      </c>
      <c r="AY44" s="92">
        <v>3.2681589381015194E-3</v>
      </c>
      <c r="AZ44" s="92">
        <v>3.8970482982286499E-3</v>
      </c>
      <c r="BA44" s="92">
        <v>1.5100305676548646E-3</v>
      </c>
      <c r="BB44" s="92">
        <v>1.2993313179132094E-3</v>
      </c>
      <c r="BC44" s="92">
        <v>1.9720254468617248E-3</v>
      </c>
      <c r="BD44" s="92">
        <v>1.5303043039375265E-3</v>
      </c>
      <c r="BE44" s="92">
        <v>2.2605628092719188E-3</v>
      </c>
      <c r="BF44" s="92">
        <v>3.828692500759135E-3</v>
      </c>
      <c r="BG44" s="92">
        <v>6.9889480910062893E-3</v>
      </c>
      <c r="BH44" s="92">
        <v>4.4360952725590588E-3</v>
      </c>
      <c r="BI44" s="92">
        <v>4.7265181546826719E-3</v>
      </c>
      <c r="BJ44" s="92">
        <v>5.4224180806485851E-3</v>
      </c>
      <c r="BK44" s="92">
        <v>1.8168364650180509E-2</v>
      </c>
      <c r="BL44" s="92">
        <v>7.8037465904974724E-3</v>
      </c>
      <c r="BM44" s="92">
        <v>8.0129942493265655E-4</v>
      </c>
      <c r="BN44" s="92">
        <v>1.2980531519089084E-2</v>
      </c>
      <c r="BO44" s="92">
        <v>1.9541055148903602E-3</v>
      </c>
      <c r="BP44" s="92">
        <v>8.995289816539815E-3</v>
      </c>
      <c r="BQ44" s="92">
        <v>5.0548764733823826E-3</v>
      </c>
      <c r="BR44" s="92">
        <v>2.5971080488314726E-3</v>
      </c>
      <c r="BS44" s="92">
        <v>2.268796258022723E-3</v>
      </c>
      <c r="BT44" s="92">
        <v>1.3314291970252688E-2</v>
      </c>
      <c r="BU44" s="92">
        <v>1.8770129539724116E-2</v>
      </c>
      <c r="BV44" s="92">
        <v>9.3478340276757152E-3</v>
      </c>
      <c r="BW44" s="92">
        <v>5.721922893777898E-3</v>
      </c>
      <c r="BX44" s="92">
        <v>3.8866739845283297E-3</v>
      </c>
      <c r="BY44" s="92">
        <v>5.2833267667289569E-3</v>
      </c>
      <c r="BZ44" s="92">
        <v>9.0885564911229542E-3</v>
      </c>
      <c r="CA44" s="92">
        <v>4.2912559778262097E-3</v>
      </c>
      <c r="CB44" s="92">
        <v>6.061437674009241E-3</v>
      </c>
      <c r="CC44" s="92">
        <v>1.0317263542354151E-2</v>
      </c>
      <c r="CD44" s="92">
        <v>0</v>
      </c>
      <c r="CE44" s="92">
        <v>0</v>
      </c>
      <c r="CF44" s="92">
        <v>0</v>
      </c>
      <c r="CG44" s="92">
        <v>1.0450114019961212</v>
      </c>
      <c r="CH44" s="84" t="s">
        <v>292</v>
      </c>
    </row>
    <row r="45" spans="1:86" ht="22.5">
      <c r="A45" s="51" t="s">
        <v>37</v>
      </c>
      <c r="B45" s="81" t="s">
        <v>213</v>
      </c>
      <c r="C45" s="92">
        <v>5.9851681560831064E-3</v>
      </c>
      <c r="D45" s="92">
        <v>1.6302132065211437E-3</v>
      </c>
      <c r="E45" s="92">
        <v>4.963720111649624E-3</v>
      </c>
      <c r="F45" s="92">
        <v>2.5487002414364898E-3</v>
      </c>
      <c r="G45" s="92">
        <v>6.7720932224652674E-3</v>
      </c>
      <c r="H45" s="92">
        <v>6.5065918431594051E-3</v>
      </c>
      <c r="I45" s="92">
        <v>6.2233625385936509E-4</v>
      </c>
      <c r="J45" s="92">
        <v>2.3433497421673833E-3</v>
      </c>
      <c r="K45" s="92">
        <v>1.7771294752616568E-3</v>
      </c>
      <c r="L45" s="92">
        <v>4.8459812995921567E-3</v>
      </c>
      <c r="M45" s="92">
        <v>3.5705361395861608E-3</v>
      </c>
      <c r="N45" s="92">
        <v>4.2978006112167162E-3</v>
      </c>
      <c r="O45" s="92">
        <v>2.3348367760896074E-3</v>
      </c>
      <c r="P45" s="92">
        <v>2.2869927013478031E-4</v>
      </c>
      <c r="Q45" s="92">
        <v>4.4958560634963613E-3</v>
      </c>
      <c r="R45" s="92">
        <v>3.0544290404169857E-3</v>
      </c>
      <c r="S45" s="92">
        <v>2.8735783062872598E-3</v>
      </c>
      <c r="T45" s="92">
        <v>5.8455202449192809E-3</v>
      </c>
      <c r="U45" s="92">
        <v>3.0701999174550542E-3</v>
      </c>
      <c r="V45" s="92">
        <v>3.1589960565695549E-3</v>
      </c>
      <c r="W45" s="92">
        <v>2.011866544725298E-3</v>
      </c>
      <c r="X45" s="92">
        <v>2.0098799610149651E-3</v>
      </c>
      <c r="Y45" s="92">
        <v>3.3667694932936168E-3</v>
      </c>
      <c r="Z45" s="92">
        <v>8.3359915928053697E-4</v>
      </c>
      <c r="AA45" s="92">
        <v>2.0886140861734069E-3</v>
      </c>
      <c r="AB45" s="92">
        <v>4.7843895686655374E-3</v>
      </c>
      <c r="AC45" s="92">
        <v>4.6796823628397159E-3</v>
      </c>
      <c r="AD45" s="92">
        <v>2.641688357337091E-3</v>
      </c>
      <c r="AE45" s="92">
        <v>2.0131190395587676E-3</v>
      </c>
      <c r="AF45" s="92">
        <v>1.5978751331972674E-3</v>
      </c>
      <c r="AG45" s="92">
        <v>4.054014715040008E-3</v>
      </c>
      <c r="AH45" s="92">
        <v>4.188380539221501E-3</v>
      </c>
      <c r="AI45" s="92">
        <v>3.8167539488668575E-3</v>
      </c>
      <c r="AJ45" s="92">
        <v>5.7286880601805047E-3</v>
      </c>
      <c r="AK45" s="92">
        <v>6.7255377515319998E-4</v>
      </c>
      <c r="AL45" s="92">
        <v>1.7137013027576039E-3</v>
      </c>
      <c r="AM45" s="92">
        <v>0.30477365571343235</v>
      </c>
      <c r="AN45" s="92">
        <v>7.4114372782723573E-3</v>
      </c>
      <c r="AO45" s="92">
        <v>3.2234087320977137E-3</v>
      </c>
      <c r="AP45" s="92">
        <v>1.0265335461752019E-2</v>
      </c>
      <c r="AQ45" s="92">
        <v>8.8978143865704143E-4</v>
      </c>
      <c r="AR45" s="92">
        <v>9.0719648999994685E-4</v>
      </c>
      <c r="AS45" s="92">
        <v>2.7002623265042782E-3</v>
      </c>
      <c r="AT45" s="92">
        <v>6.0487410064444663E-3</v>
      </c>
      <c r="AU45" s="92">
        <v>1.4864961948737028E-3</v>
      </c>
      <c r="AV45" s="92">
        <v>1.3028115684979636E-3</v>
      </c>
      <c r="AW45" s="92">
        <v>1.2613501776485175E-3</v>
      </c>
      <c r="AX45" s="92">
        <v>6.5548828763493266E-4</v>
      </c>
      <c r="AY45" s="92">
        <v>1.0068003151577343E-3</v>
      </c>
      <c r="AZ45" s="92">
        <v>5.8046092129700752E-4</v>
      </c>
      <c r="BA45" s="92">
        <v>5.3871053351139649E-4</v>
      </c>
      <c r="BB45" s="92">
        <v>4.5115421045183716E-4</v>
      </c>
      <c r="BC45" s="92">
        <v>7.2865090915435777E-4</v>
      </c>
      <c r="BD45" s="92">
        <v>3.3972200284505832E-4</v>
      </c>
      <c r="BE45" s="92">
        <v>7.6865617100502985E-4</v>
      </c>
      <c r="BF45" s="92">
        <v>1.1726595817506853E-3</v>
      </c>
      <c r="BG45" s="92">
        <v>2.0014978181674384E-3</v>
      </c>
      <c r="BH45" s="92">
        <v>1.1491093959640395E-3</v>
      </c>
      <c r="BI45" s="92">
        <v>1.2889407064356692E-3</v>
      </c>
      <c r="BJ45" s="92">
        <v>1.5207285849744405E-3</v>
      </c>
      <c r="BK45" s="92">
        <v>3.9046405287114202E-3</v>
      </c>
      <c r="BL45" s="92">
        <v>1.857625214327793E-3</v>
      </c>
      <c r="BM45" s="92">
        <v>2.4782152010013973E-4</v>
      </c>
      <c r="BN45" s="92">
        <v>3.1214911802945064E-3</v>
      </c>
      <c r="BO45" s="92">
        <v>7.0913264324275009E-4</v>
      </c>
      <c r="BP45" s="92">
        <v>2.5374875063517272E-3</v>
      </c>
      <c r="BQ45" s="92">
        <v>1.3747106374171574E-3</v>
      </c>
      <c r="BR45" s="92">
        <v>9.3918556186486945E-4</v>
      </c>
      <c r="BS45" s="92">
        <v>5.8011971035319178E-4</v>
      </c>
      <c r="BT45" s="92">
        <v>2.7640479246777735E-3</v>
      </c>
      <c r="BU45" s="92">
        <v>4.8526179491575885E-3</v>
      </c>
      <c r="BV45" s="92">
        <v>3.2012104214523391E-3</v>
      </c>
      <c r="BW45" s="92">
        <v>1.3117183215382501E-3</v>
      </c>
      <c r="BX45" s="92">
        <v>1.5173588223378121E-3</v>
      </c>
      <c r="BY45" s="92">
        <v>1.047920522014202E-3</v>
      </c>
      <c r="BZ45" s="92">
        <v>2.433488892036369E-3</v>
      </c>
      <c r="CA45" s="92">
        <v>1.4650866970423715E-3</v>
      </c>
      <c r="CB45" s="92">
        <v>1.6469969604009603E-3</v>
      </c>
      <c r="CC45" s="92">
        <v>2.2315044634813523E-3</v>
      </c>
      <c r="CD45" s="92">
        <v>0</v>
      </c>
      <c r="CE45" s="92">
        <v>0</v>
      </c>
      <c r="CF45" s="92">
        <v>0</v>
      </c>
      <c r="CG45" s="92">
        <v>0.50734453332900564</v>
      </c>
      <c r="CH45" s="84" t="s">
        <v>293</v>
      </c>
    </row>
    <row r="46" spans="1:86">
      <c r="A46" s="51" t="s">
        <v>38</v>
      </c>
      <c r="B46" s="81" t="s">
        <v>214</v>
      </c>
      <c r="C46" s="92">
        <v>1.8969193180608419E-2</v>
      </c>
      <c r="D46" s="92">
        <v>1.3728509518073648E-2</v>
      </c>
      <c r="E46" s="92">
        <v>6.1005544043335799E-3</v>
      </c>
      <c r="F46" s="92">
        <v>2.4868845645435379E-2</v>
      </c>
      <c r="G46" s="92">
        <v>2.2825164126838372E-2</v>
      </c>
      <c r="H46" s="92">
        <v>2.1889586714595875E-2</v>
      </c>
      <c r="I46" s="92">
        <v>6.8102624215961279E-3</v>
      </c>
      <c r="J46" s="92">
        <v>5.6688700223045795E-3</v>
      </c>
      <c r="K46" s="92">
        <v>9.1525699818623997E-3</v>
      </c>
      <c r="L46" s="92">
        <v>8.9473534352966354E-3</v>
      </c>
      <c r="M46" s="92">
        <v>1.9769791616505186E-2</v>
      </c>
      <c r="N46" s="92">
        <v>2.26622321993038E-2</v>
      </c>
      <c r="O46" s="92">
        <v>9.201140200969073E-3</v>
      </c>
      <c r="P46" s="92">
        <v>5.7613844557628411E-3</v>
      </c>
      <c r="Q46" s="92">
        <v>2.1174114106410756E-2</v>
      </c>
      <c r="R46" s="92">
        <v>7.9915716983155263E-3</v>
      </c>
      <c r="S46" s="92">
        <v>2.011000549666437E-2</v>
      </c>
      <c r="T46" s="92">
        <v>2.7921522841260319E-2</v>
      </c>
      <c r="U46" s="92">
        <v>2.0562526385261501E-2</v>
      </c>
      <c r="V46" s="92">
        <v>1.6549295365167811E-2</v>
      </c>
      <c r="W46" s="92">
        <v>5.3980465712279609E-3</v>
      </c>
      <c r="X46" s="92">
        <v>1.3689244716971666E-2</v>
      </c>
      <c r="Y46" s="92">
        <v>1.2835537943131759E-2</v>
      </c>
      <c r="Z46" s="92">
        <v>8.6526065254876466E-3</v>
      </c>
      <c r="AA46" s="92">
        <v>1.5860062622070476E-2</v>
      </c>
      <c r="AB46" s="92">
        <v>1.4255856086525465E-2</v>
      </c>
      <c r="AC46" s="92">
        <v>1.3497945322730763E-2</v>
      </c>
      <c r="AD46" s="92">
        <v>6.9892010477728608E-3</v>
      </c>
      <c r="AE46" s="92">
        <v>1.0948917234976758E-2</v>
      </c>
      <c r="AF46" s="92">
        <v>2.5110314971742791E-3</v>
      </c>
      <c r="AG46" s="92">
        <v>1.0803075959099165E-2</v>
      </c>
      <c r="AH46" s="92">
        <v>7.983479246759316E-3</v>
      </c>
      <c r="AI46" s="92">
        <v>7.9313932697185861E-3</v>
      </c>
      <c r="AJ46" s="92">
        <v>1.2354854243715385E-2</v>
      </c>
      <c r="AK46" s="92">
        <v>1.2778942918520176E-2</v>
      </c>
      <c r="AL46" s="92">
        <v>2.1860825701589405E-2</v>
      </c>
      <c r="AM46" s="92">
        <v>1.2960020242995519E-2</v>
      </c>
      <c r="AN46" s="92">
        <v>0.58025713808616164</v>
      </c>
      <c r="AO46" s="92">
        <v>5.8348783675520183E-3</v>
      </c>
      <c r="AP46" s="92">
        <v>4.5423028869664003E-3</v>
      </c>
      <c r="AQ46" s="92">
        <v>8.6237797381011044E-3</v>
      </c>
      <c r="AR46" s="92">
        <v>1.6121364599997624E-2</v>
      </c>
      <c r="AS46" s="92">
        <v>3.093949219689183E-3</v>
      </c>
      <c r="AT46" s="92">
        <v>7.2260076581555643E-3</v>
      </c>
      <c r="AU46" s="92">
        <v>7.9062657644574392E-3</v>
      </c>
      <c r="AV46" s="92">
        <v>5.3624642409790856E-3</v>
      </c>
      <c r="AW46" s="92">
        <v>2.6881183131556466E-3</v>
      </c>
      <c r="AX46" s="92">
        <v>2.5372198918424431E-3</v>
      </c>
      <c r="AY46" s="92">
        <v>3.8976931285295106E-3</v>
      </c>
      <c r="AZ46" s="92">
        <v>3.7550736541791824E-3</v>
      </c>
      <c r="BA46" s="92">
        <v>1.9052171947160637E-3</v>
      </c>
      <c r="BB46" s="92">
        <v>2.1552707488623622E-3</v>
      </c>
      <c r="BC46" s="92">
        <v>3.4713151558172103E-3</v>
      </c>
      <c r="BD46" s="92">
        <v>4.3765937652607938E-4</v>
      </c>
      <c r="BE46" s="92">
        <v>2.8870724862925857E-3</v>
      </c>
      <c r="BF46" s="92">
        <v>9.6605840575293544E-3</v>
      </c>
      <c r="BG46" s="92">
        <v>5.7037797348325073E-3</v>
      </c>
      <c r="BH46" s="92">
        <v>2.2953081455074084E-3</v>
      </c>
      <c r="BI46" s="92">
        <v>3.2880027418061702E-3</v>
      </c>
      <c r="BJ46" s="92">
        <v>6.730943412286537E-3</v>
      </c>
      <c r="BK46" s="92">
        <v>3.290731823607057E-3</v>
      </c>
      <c r="BL46" s="92">
        <v>1.3354120132836154E-2</v>
      </c>
      <c r="BM46" s="92">
        <v>1.5052871986655156E-3</v>
      </c>
      <c r="BN46" s="92">
        <v>5.0699244012267801E-3</v>
      </c>
      <c r="BO46" s="92">
        <v>1.705313720516184E-3</v>
      </c>
      <c r="BP46" s="92">
        <v>3.8669576588440798E-3</v>
      </c>
      <c r="BQ46" s="92">
        <v>4.0194954832914742E-3</v>
      </c>
      <c r="BR46" s="92">
        <v>3.059906436860473E-3</v>
      </c>
      <c r="BS46" s="92">
        <v>2.0579498866064162E-3</v>
      </c>
      <c r="BT46" s="92">
        <v>2.9105229947989299E-3</v>
      </c>
      <c r="BU46" s="92">
        <v>4.1301718441135293E-3</v>
      </c>
      <c r="BV46" s="92">
        <v>3.118227730831381E-3</v>
      </c>
      <c r="BW46" s="92">
        <v>3.8317193037389241E-3</v>
      </c>
      <c r="BX46" s="92">
        <v>2.7228390055977036E-3</v>
      </c>
      <c r="BY46" s="92">
        <v>6.0788097255765998E-3</v>
      </c>
      <c r="BZ46" s="92">
        <v>5.8304118146402647E-3</v>
      </c>
      <c r="CA46" s="92">
        <v>1.1714719983881386E-2</v>
      </c>
      <c r="CB46" s="92">
        <v>8.1234232259638078E-3</v>
      </c>
      <c r="CC46" s="92">
        <v>2.9905348295965681E-3</v>
      </c>
      <c r="CD46" s="92">
        <v>0</v>
      </c>
      <c r="CE46" s="92">
        <v>0</v>
      </c>
      <c r="CF46" s="92">
        <v>0</v>
      </c>
      <c r="CG46" s="92">
        <v>1.2817380107721701</v>
      </c>
      <c r="CH46" s="84" t="s">
        <v>294</v>
      </c>
    </row>
    <row r="47" spans="1:86">
      <c r="A47" s="51" t="s">
        <v>39</v>
      </c>
      <c r="B47" s="81" t="s">
        <v>215</v>
      </c>
      <c r="C47" s="92">
        <v>4.5013728839327511E-4</v>
      </c>
      <c r="D47" s="92">
        <v>2.5961137332597996E-5</v>
      </c>
      <c r="E47" s="92">
        <v>7.1958729119748563E-5</v>
      </c>
      <c r="F47" s="92">
        <v>6.4047695545066592E-4</v>
      </c>
      <c r="G47" s="92">
        <v>8.5245472206053061E-4</v>
      </c>
      <c r="H47" s="92">
        <v>6.3326447313823901E-4</v>
      </c>
      <c r="I47" s="92">
        <v>3.3052453573261415E-4</v>
      </c>
      <c r="J47" s="92">
        <v>3.0303075401385572E-4</v>
      </c>
      <c r="K47" s="92">
        <v>2.1596467365120068E-4</v>
      </c>
      <c r="L47" s="92">
        <v>1.8638841196975942E-4</v>
      </c>
      <c r="M47" s="92">
        <v>1.2378066962135006E-3</v>
      </c>
      <c r="N47" s="92">
        <v>1.5725182596885298E-3</v>
      </c>
      <c r="O47" s="92">
        <v>2.7468089253832387E-4</v>
      </c>
      <c r="P47" s="92">
        <v>8.1609410628920106E-5</v>
      </c>
      <c r="Q47" s="92">
        <v>8.8051694921023724E-4</v>
      </c>
      <c r="R47" s="92">
        <v>3.0799105164777311E-4</v>
      </c>
      <c r="S47" s="92">
        <v>5.2993408336709353E-4</v>
      </c>
      <c r="T47" s="92">
        <v>7.2995307628939416E-4</v>
      </c>
      <c r="U47" s="92">
        <v>7.1203424294509726E-4</v>
      </c>
      <c r="V47" s="92">
        <v>3.3130503716945507E-4</v>
      </c>
      <c r="W47" s="92">
        <v>1.3709617062787789E-4</v>
      </c>
      <c r="X47" s="92">
        <v>8.4649336039754484E-4</v>
      </c>
      <c r="Y47" s="92">
        <v>2.8586248750435325E-4</v>
      </c>
      <c r="Z47" s="92">
        <v>2.4684679127810158E-4</v>
      </c>
      <c r="AA47" s="92">
        <v>4.9190208978046551E-4</v>
      </c>
      <c r="AB47" s="92">
        <v>4.1114143215646259E-4</v>
      </c>
      <c r="AC47" s="92">
        <v>4.1238283105947296E-4</v>
      </c>
      <c r="AD47" s="92">
        <v>1.5100445127078915E-4</v>
      </c>
      <c r="AE47" s="92">
        <v>4.822407570420885E-5</v>
      </c>
      <c r="AF47" s="92">
        <v>6.9052686652967601E-5</v>
      </c>
      <c r="AG47" s="92">
        <v>5.4457579654974342E-4</v>
      </c>
      <c r="AH47" s="92">
        <v>2.1110566232023371E-4</v>
      </c>
      <c r="AI47" s="92">
        <v>1.6963938306431258E-4</v>
      </c>
      <c r="AJ47" s="92">
        <v>3.2948833539450548E-4</v>
      </c>
      <c r="AK47" s="92">
        <v>2.715982895158739E-4</v>
      </c>
      <c r="AL47" s="92">
        <v>1.5567257024226593E-4</v>
      </c>
      <c r="AM47" s="92">
        <v>1.6421044916424977E-4</v>
      </c>
      <c r="AN47" s="92">
        <v>1.3939088461370291E-4</v>
      </c>
      <c r="AO47" s="92">
        <v>0.71853538235948045</v>
      </c>
      <c r="AP47" s="92">
        <v>1.3101597178227195E-4</v>
      </c>
      <c r="AQ47" s="92">
        <v>2.4756504385971137E-4</v>
      </c>
      <c r="AR47" s="92">
        <v>1.0607571701079785E-3</v>
      </c>
      <c r="AS47" s="92">
        <v>5.1308090231347117E-5</v>
      </c>
      <c r="AT47" s="92">
        <v>2.2072814121311198E-4</v>
      </c>
      <c r="AU47" s="92">
        <v>2.5103420852376582E-4</v>
      </c>
      <c r="AV47" s="92">
        <v>1.8285591766152535E-4</v>
      </c>
      <c r="AW47" s="92">
        <v>6.3881717521292944E-5</v>
      </c>
      <c r="AX47" s="92">
        <v>7.8821164973418359E-5</v>
      </c>
      <c r="AY47" s="92">
        <v>1.0681600700709905E-4</v>
      </c>
      <c r="AZ47" s="92">
        <v>9.8620535387094305E-5</v>
      </c>
      <c r="BA47" s="92">
        <v>3.2164860277013687E-5</v>
      </c>
      <c r="BB47" s="92">
        <v>3.1146125270865719E-5</v>
      </c>
      <c r="BC47" s="92">
        <v>6.8058103889806864E-5</v>
      </c>
      <c r="BD47" s="92">
        <v>9.7321414401637932E-6</v>
      </c>
      <c r="BE47" s="92">
        <v>6.6870242649349061E-5</v>
      </c>
      <c r="BF47" s="92">
        <v>1.9888348722369307E-4</v>
      </c>
      <c r="BG47" s="92">
        <v>1.6131661697259511E-4</v>
      </c>
      <c r="BH47" s="92">
        <v>1.2977760766289974E-4</v>
      </c>
      <c r="BI47" s="92">
        <v>8.6073440564830698E-5</v>
      </c>
      <c r="BJ47" s="92">
        <v>2.2153366852404458E-4</v>
      </c>
      <c r="BK47" s="92">
        <v>6.0482611629789338E-5</v>
      </c>
      <c r="BL47" s="92">
        <v>2.9954755500893063E-4</v>
      </c>
      <c r="BM47" s="92">
        <v>3.3410931400492072E-5</v>
      </c>
      <c r="BN47" s="92">
        <v>1.2563923783891449E-3</v>
      </c>
      <c r="BO47" s="92">
        <v>4.9927241695125046E-5</v>
      </c>
      <c r="BP47" s="92">
        <v>9.7458897692796577E-5</v>
      </c>
      <c r="BQ47" s="92">
        <v>1.2010086051484474E-4</v>
      </c>
      <c r="BR47" s="92">
        <v>1.2079100921892916E-4</v>
      </c>
      <c r="BS47" s="92">
        <v>3.164320974776627E-5</v>
      </c>
      <c r="BT47" s="92">
        <v>5.7295475387301809E-5</v>
      </c>
      <c r="BU47" s="92">
        <v>1.0064139118942433E-4</v>
      </c>
      <c r="BV47" s="92">
        <v>5.4230749937523594E-5</v>
      </c>
      <c r="BW47" s="92">
        <v>8.4812235080322762E-5</v>
      </c>
      <c r="BX47" s="92">
        <v>1.6030942335213378E-4</v>
      </c>
      <c r="BY47" s="92">
        <v>2.0720429194722755E-4</v>
      </c>
      <c r="BZ47" s="92">
        <v>8.9590056346666117E-5</v>
      </c>
      <c r="CA47" s="92">
        <v>1.0838835862785387E-4</v>
      </c>
      <c r="CB47" s="92">
        <v>2.4534088401946823E-4</v>
      </c>
      <c r="CC47" s="92">
        <v>5.3545375726248647E-5</v>
      </c>
      <c r="CD47" s="92">
        <v>0</v>
      </c>
      <c r="CE47" s="92">
        <v>0</v>
      </c>
      <c r="CF47" s="92">
        <v>0</v>
      </c>
      <c r="CG47" s="92">
        <v>0.7407196546869943</v>
      </c>
      <c r="CH47" s="84" t="s">
        <v>295</v>
      </c>
    </row>
    <row r="48" spans="1:86">
      <c r="A48" s="51" t="s">
        <v>40</v>
      </c>
      <c r="B48" s="81" t="s">
        <v>216</v>
      </c>
      <c r="C48" s="92">
        <v>2.027513878289022E-4</v>
      </c>
      <c r="D48" s="92">
        <v>1.9399650326177114E-4</v>
      </c>
      <c r="E48" s="92">
        <v>2.9954388313358058E-4</v>
      </c>
      <c r="F48" s="92">
        <v>2.7147757040516218E-4</v>
      </c>
      <c r="G48" s="92">
        <v>2.5456172172265895E-4</v>
      </c>
      <c r="H48" s="92">
        <v>4.2048913180349007E-4</v>
      </c>
      <c r="I48" s="92">
        <v>1.5238664614035903E-4</v>
      </c>
      <c r="J48" s="92">
        <v>2.1693929979495558E-4</v>
      </c>
      <c r="K48" s="92">
        <v>2.3326422805946192E-4</v>
      </c>
      <c r="L48" s="92">
        <v>2.5094004111761816E-4</v>
      </c>
      <c r="M48" s="92">
        <v>3.2556041206125818E-4</v>
      </c>
      <c r="N48" s="92">
        <v>2.3855075410342375E-4</v>
      </c>
      <c r="O48" s="92">
        <v>3.7900882250291242E-4</v>
      </c>
      <c r="P48" s="92">
        <v>4.365125798805327E-5</v>
      </c>
      <c r="Q48" s="92">
        <v>2.6372869296837666E-4</v>
      </c>
      <c r="R48" s="92">
        <v>5.1742371466992473E-4</v>
      </c>
      <c r="S48" s="92">
        <v>2.420989414573595E-4</v>
      </c>
      <c r="T48" s="92">
        <v>3.4470322584504164E-4</v>
      </c>
      <c r="U48" s="92">
        <v>1.6836962289107745E-4</v>
      </c>
      <c r="V48" s="92">
        <v>5.8259839102131345E-4</v>
      </c>
      <c r="W48" s="92">
        <v>2.855551349985791E-4</v>
      </c>
      <c r="X48" s="92">
        <v>3.0473421799218753E-4</v>
      </c>
      <c r="Y48" s="92">
        <v>3.4786212697516747E-4</v>
      </c>
      <c r="Z48" s="92">
        <v>1.2323714591550404E-4</v>
      </c>
      <c r="AA48" s="92">
        <v>2.4958379404984345E-4</v>
      </c>
      <c r="AB48" s="92">
        <v>3.7706624747217465E-4</v>
      </c>
      <c r="AC48" s="92">
        <v>3.904190235780046E-4</v>
      </c>
      <c r="AD48" s="92">
        <v>7.1535243132400011E-4</v>
      </c>
      <c r="AE48" s="92">
        <v>1.4958252612940802E-4</v>
      </c>
      <c r="AF48" s="92">
        <v>1.3033526885149982E-4</v>
      </c>
      <c r="AG48" s="92">
        <v>2.9466822194209745E-4</v>
      </c>
      <c r="AH48" s="92">
        <v>3.8555946228273363E-4</v>
      </c>
      <c r="AI48" s="92">
        <v>4.8899584899539145E-4</v>
      </c>
      <c r="AJ48" s="92">
        <v>6.5333949641754039E-4</v>
      </c>
      <c r="AK48" s="92">
        <v>4.0606783206803619E-4</v>
      </c>
      <c r="AL48" s="92">
        <v>4.1134446159096918E-4</v>
      </c>
      <c r="AM48" s="92">
        <v>3.1843614889663429E-4</v>
      </c>
      <c r="AN48" s="92">
        <v>7.2897830283448668E-4</v>
      </c>
      <c r="AO48" s="92">
        <v>6.602700329502246E-4</v>
      </c>
      <c r="AP48" s="92">
        <v>0.46650697556895115</v>
      </c>
      <c r="AQ48" s="92">
        <v>1.3303045771338592E-3</v>
      </c>
      <c r="AR48" s="92">
        <v>2.5522021711164904E-4</v>
      </c>
      <c r="AS48" s="92">
        <v>4.1914349249276588E-4</v>
      </c>
      <c r="AT48" s="92">
        <v>1.8588230303412563E-4</v>
      </c>
      <c r="AU48" s="92">
        <v>8.1233821304036217E-4</v>
      </c>
      <c r="AV48" s="92">
        <v>1.1466208199864319E-3</v>
      </c>
      <c r="AW48" s="92">
        <v>4.4100356306081263E-4</v>
      </c>
      <c r="AX48" s="92">
        <v>3.1021188091000262E-4</v>
      </c>
      <c r="AY48" s="92">
        <v>1.1379797302754741E-3</v>
      </c>
      <c r="AZ48" s="92">
        <v>7.9379652917623911E-4</v>
      </c>
      <c r="BA48" s="92">
        <v>4.7013519899260597E-4</v>
      </c>
      <c r="BB48" s="92">
        <v>6.0724616266073523E-4</v>
      </c>
      <c r="BC48" s="92">
        <v>8.5123089625918386E-4</v>
      </c>
      <c r="BD48" s="92">
        <v>4.7726209859768449E-5</v>
      </c>
      <c r="BE48" s="92">
        <v>1.0071630173753923E-3</v>
      </c>
      <c r="BF48" s="92">
        <v>1.3008921552844419E-3</v>
      </c>
      <c r="BG48" s="92">
        <v>1.1653493483606567E-3</v>
      </c>
      <c r="BH48" s="92">
        <v>7.8083530077985156E-4</v>
      </c>
      <c r="BI48" s="92">
        <v>5.4868300753617742E-4</v>
      </c>
      <c r="BJ48" s="92">
        <v>1.5392354049985001E-3</v>
      </c>
      <c r="BK48" s="92">
        <v>4.6381444066605351E-4</v>
      </c>
      <c r="BL48" s="92">
        <v>3.6466686123720577E-4</v>
      </c>
      <c r="BM48" s="92">
        <v>3.4530835937099245E-4</v>
      </c>
      <c r="BN48" s="92">
        <v>7.3674176455879606E-2</v>
      </c>
      <c r="BO48" s="92">
        <v>2.7390997191452864E-4</v>
      </c>
      <c r="BP48" s="92">
        <v>4.1108326021101492E-4</v>
      </c>
      <c r="BQ48" s="92">
        <v>8.062576897984793E-4</v>
      </c>
      <c r="BR48" s="92">
        <v>1.7219380361781209E-3</v>
      </c>
      <c r="BS48" s="92">
        <v>2.742725358086681E-4</v>
      </c>
      <c r="BT48" s="92">
        <v>5.7672964376447521E-4</v>
      </c>
      <c r="BU48" s="92">
        <v>1.1996620416736542E-4</v>
      </c>
      <c r="BV48" s="92">
        <v>2.7414228368330927E-4</v>
      </c>
      <c r="BW48" s="92">
        <v>1.0445970712821128E-3</v>
      </c>
      <c r="BX48" s="92">
        <v>3.3087851922937786E-4</v>
      </c>
      <c r="BY48" s="92">
        <v>3.2127710426790791E-4</v>
      </c>
      <c r="BZ48" s="92">
        <v>1.3193425808582316E-3</v>
      </c>
      <c r="CA48" s="92">
        <v>1.2091293643873907E-3</v>
      </c>
      <c r="CB48" s="92">
        <v>3.8136409936670429E-4</v>
      </c>
      <c r="CC48" s="92">
        <v>2.4507404671111926E-4</v>
      </c>
      <c r="CD48" s="92">
        <v>0</v>
      </c>
      <c r="CE48" s="92">
        <v>0</v>
      </c>
      <c r="CF48" s="92">
        <v>0</v>
      </c>
      <c r="CG48" s="92">
        <v>0.57883933410010413</v>
      </c>
      <c r="CH48" s="84" t="s">
        <v>296</v>
      </c>
    </row>
    <row r="49" spans="1:86">
      <c r="A49" s="51" t="s">
        <v>41</v>
      </c>
      <c r="B49" s="81" t="s">
        <v>217</v>
      </c>
      <c r="C49" s="92">
        <v>3.3263664928714506E-3</v>
      </c>
      <c r="D49" s="92">
        <v>1.4757734488877754E-3</v>
      </c>
      <c r="E49" s="92">
        <v>1.2472396101381119E-2</v>
      </c>
      <c r="F49" s="92">
        <v>4.8393266481219794E-3</v>
      </c>
      <c r="G49" s="92">
        <v>5.4671008108028128E-3</v>
      </c>
      <c r="H49" s="92">
        <v>9.9754500331394932E-3</v>
      </c>
      <c r="I49" s="92">
        <v>2.0388576261317218E-3</v>
      </c>
      <c r="J49" s="92">
        <v>3.4596121146229465E-3</v>
      </c>
      <c r="K49" s="92">
        <v>7.6537263965985886E-3</v>
      </c>
      <c r="L49" s="92">
        <v>1.0525896048658062E-2</v>
      </c>
      <c r="M49" s="92">
        <v>6.4236995114734935E-3</v>
      </c>
      <c r="N49" s="92">
        <v>4.8877706715539961E-3</v>
      </c>
      <c r="O49" s="92">
        <v>2.9807679550399075E-3</v>
      </c>
      <c r="P49" s="92">
        <v>7.6996286955491127E-4</v>
      </c>
      <c r="Q49" s="92">
        <v>8.0580994161915404E-3</v>
      </c>
      <c r="R49" s="92">
        <v>5.7702077553730561E-3</v>
      </c>
      <c r="S49" s="92">
        <v>8.0867210613537761E-3</v>
      </c>
      <c r="T49" s="92">
        <v>6.6808130942377329E-3</v>
      </c>
      <c r="U49" s="92">
        <v>6.1024066712453261E-3</v>
      </c>
      <c r="V49" s="92">
        <v>6.9471504451125328E-3</v>
      </c>
      <c r="W49" s="92">
        <v>1.000866330107692E-2</v>
      </c>
      <c r="X49" s="92">
        <v>8.8184745812142258E-3</v>
      </c>
      <c r="Y49" s="92">
        <v>7.321928256635908E-3</v>
      </c>
      <c r="Z49" s="92">
        <v>2.1455286695021732E-3</v>
      </c>
      <c r="AA49" s="92">
        <v>6.0713982382482618E-3</v>
      </c>
      <c r="AB49" s="92">
        <v>6.7191882159549085E-3</v>
      </c>
      <c r="AC49" s="92">
        <v>1.0428172184971721E-2</v>
      </c>
      <c r="AD49" s="92">
        <v>2.9121496331499684E-3</v>
      </c>
      <c r="AE49" s="92">
        <v>7.2208683533234999E-3</v>
      </c>
      <c r="AF49" s="92">
        <v>6.190605700571377E-3</v>
      </c>
      <c r="AG49" s="92">
        <v>3.7213726435826452E-3</v>
      </c>
      <c r="AH49" s="92">
        <v>3.8687461259406001E-3</v>
      </c>
      <c r="AI49" s="92">
        <v>2.8038283013611148E-3</v>
      </c>
      <c r="AJ49" s="92">
        <v>3.1715030138461725E-3</v>
      </c>
      <c r="AK49" s="92">
        <v>6.6182758726479676E-3</v>
      </c>
      <c r="AL49" s="92">
        <v>1.2643420154930604E-2</v>
      </c>
      <c r="AM49" s="92">
        <v>1.1481362817982255E-2</v>
      </c>
      <c r="AN49" s="92">
        <v>1.5840702751040346E-2</v>
      </c>
      <c r="AO49" s="92">
        <v>0.1319051737880369</v>
      </c>
      <c r="AP49" s="92">
        <v>6.3768616861159713E-2</v>
      </c>
      <c r="AQ49" s="92">
        <v>0.50480317296842014</v>
      </c>
      <c r="AR49" s="92">
        <v>6.7033523876213396E-3</v>
      </c>
      <c r="AS49" s="92">
        <v>2.9296133892611231E-3</v>
      </c>
      <c r="AT49" s="92">
        <v>3.0697985266957177E-3</v>
      </c>
      <c r="AU49" s="92">
        <v>2.2527299153011784E-3</v>
      </c>
      <c r="AV49" s="92">
        <v>2.8186749619612829E-3</v>
      </c>
      <c r="AW49" s="92">
        <v>1.8566643647610407E-3</v>
      </c>
      <c r="AX49" s="92">
        <v>1.9594459160626396E-3</v>
      </c>
      <c r="AY49" s="92">
        <v>3.2456403764829947E-3</v>
      </c>
      <c r="AZ49" s="92">
        <v>3.7486067425322183E-3</v>
      </c>
      <c r="BA49" s="92">
        <v>1.0436158031915301E-3</v>
      </c>
      <c r="BB49" s="92">
        <v>1.3742873540235146E-3</v>
      </c>
      <c r="BC49" s="92">
        <v>4.148780006024492E-3</v>
      </c>
      <c r="BD49" s="92">
        <v>3.5407800328002086E-4</v>
      </c>
      <c r="BE49" s="92">
        <v>1.5711786092669231E-3</v>
      </c>
      <c r="BF49" s="92">
        <v>2.6936828507165217E-3</v>
      </c>
      <c r="BG49" s="92">
        <v>2.5167901177078024E-3</v>
      </c>
      <c r="BH49" s="92">
        <v>3.7068883466536248E-3</v>
      </c>
      <c r="BI49" s="92">
        <v>1.5956928545453777E-3</v>
      </c>
      <c r="BJ49" s="92">
        <v>3.9196464680422505E-3</v>
      </c>
      <c r="BK49" s="92">
        <v>1.638515220785443E-3</v>
      </c>
      <c r="BL49" s="92">
        <v>6.9873906351643469E-3</v>
      </c>
      <c r="BM49" s="92">
        <v>2.1746046422979519E-3</v>
      </c>
      <c r="BN49" s="92">
        <v>1.3280317625890594E-2</v>
      </c>
      <c r="BO49" s="92">
        <v>1.2822620393791037E-3</v>
      </c>
      <c r="BP49" s="92">
        <v>1.5096357990969857E-3</v>
      </c>
      <c r="BQ49" s="92">
        <v>2.6718174427541367E-3</v>
      </c>
      <c r="BR49" s="92">
        <v>1.5248300845742396E-2</v>
      </c>
      <c r="BS49" s="92">
        <v>5.150844111589777E-4</v>
      </c>
      <c r="BT49" s="92">
        <v>1.6159048653890688E-3</v>
      </c>
      <c r="BU49" s="92">
        <v>1.8077404725258008E-3</v>
      </c>
      <c r="BV49" s="92">
        <v>1.0441311322867007E-3</v>
      </c>
      <c r="BW49" s="92">
        <v>2.3168221084938862E-3</v>
      </c>
      <c r="BX49" s="92">
        <v>2.4339936993780739E-3</v>
      </c>
      <c r="BY49" s="92">
        <v>2.7676682532851533E-3</v>
      </c>
      <c r="BZ49" s="92">
        <v>4.2979257740934787E-3</v>
      </c>
      <c r="CA49" s="92">
        <v>4.1419946694284081E-3</v>
      </c>
      <c r="CB49" s="92">
        <v>1.0857280830836157E-3</v>
      </c>
      <c r="CC49" s="92">
        <v>2.2188425557036163E-3</v>
      </c>
      <c r="CD49" s="92">
        <v>0</v>
      </c>
      <c r="CE49" s="92">
        <v>0</v>
      </c>
      <c r="CF49" s="92">
        <v>0</v>
      </c>
      <c r="CG49" s="92">
        <v>1.066953104876019</v>
      </c>
      <c r="CH49" s="84" t="s">
        <v>297</v>
      </c>
    </row>
    <row r="50" spans="1:86">
      <c r="A50" s="51" t="s">
        <v>42</v>
      </c>
      <c r="B50" s="81" t="s">
        <v>218</v>
      </c>
      <c r="C50" s="92">
        <v>1.4339686039669321E-3</v>
      </c>
      <c r="D50" s="92">
        <v>1.1682859866496127E-3</v>
      </c>
      <c r="E50" s="92">
        <v>1.9301725378908638E-3</v>
      </c>
      <c r="F50" s="92">
        <v>6.7694193216941752E-4</v>
      </c>
      <c r="G50" s="92">
        <v>9.3013349887677494E-4</v>
      </c>
      <c r="H50" s="92">
        <v>1.0822322971501398E-3</v>
      </c>
      <c r="I50" s="92">
        <v>3.5274422896522037E-4</v>
      </c>
      <c r="J50" s="92">
        <v>5.5344965450801768E-4</v>
      </c>
      <c r="K50" s="92">
        <v>6.3737085812622487E-4</v>
      </c>
      <c r="L50" s="92">
        <v>6.1030253134059117E-4</v>
      </c>
      <c r="M50" s="92">
        <v>8.3644886355835942E-4</v>
      </c>
      <c r="N50" s="92">
        <v>7.2528312507473091E-4</v>
      </c>
      <c r="O50" s="92">
        <v>1.2554547783033959E-3</v>
      </c>
      <c r="P50" s="92">
        <v>1.645483455871391E-4</v>
      </c>
      <c r="Q50" s="92">
        <v>5.995367105442684E-4</v>
      </c>
      <c r="R50" s="92">
        <v>7.2580030324192807E-4</v>
      </c>
      <c r="S50" s="92">
        <v>5.1235664022677085E-4</v>
      </c>
      <c r="T50" s="92">
        <v>9.5450987399545314E-4</v>
      </c>
      <c r="U50" s="92">
        <v>5.016217333389622E-4</v>
      </c>
      <c r="V50" s="92">
        <v>9.8245393525224988E-4</v>
      </c>
      <c r="W50" s="92">
        <v>3.955599236903264E-4</v>
      </c>
      <c r="X50" s="92">
        <v>5.2163720656498358E-4</v>
      </c>
      <c r="Y50" s="92">
        <v>6.5879896126521114E-4</v>
      </c>
      <c r="Z50" s="92">
        <v>2.6349556522432951E-4</v>
      </c>
      <c r="AA50" s="92">
        <v>4.748395716805426E-4</v>
      </c>
      <c r="AB50" s="92">
        <v>1.0027743053678806E-3</v>
      </c>
      <c r="AC50" s="92">
        <v>9.9521786074757376E-4</v>
      </c>
      <c r="AD50" s="92">
        <v>1.0565538130954779E-3</v>
      </c>
      <c r="AE50" s="92">
        <v>8.4788011568715633E-4</v>
      </c>
      <c r="AF50" s="92">
        <v>1.7717549639517166E-3</v>
      </c>
      <c r="AG50" s="92">
        <v>1.6402240708726908E-3</v>
      </c>
      <c r="AH50" s="92">
        <v>8.0828737500142865E-4</v>
      </c>
      <c r="AI50" s="92">
        <v>7.6006491280653681E-4</v>
      </c>
      <c r="AJ50" s="92">
        <v>1.1703672899988299E-3</v>
      </c>
      <c r="AK50" s="92">
        <v>1.6221182160207728E-3</v>
      </c>
      <c r="AL50" s="92">
        <v>1.9920246603054872E-3</v>
      </c>
      <c r="AM50" s="92">
        <v>2.2582814945055845E-3</v>
      </c>
      <c r="AN50" s="92">
        <v>1.2908685573857672E-3</v>
      </c>
      <c r="AO50" s="92">
        <v>1.17565694790566E-3</v>
      </c>
      <c r="AP50" s="92">
        <v>9.5353633585379806E-4</v>
      </c>
      <c r="AQ50" s="92">
        <v>9.7946822954215074E-4</v>
      </c>
      <c r="AR50" s="92">
        <v>0.59320450445200201</v>
      </c>
      <c r="AS50" s="92">
        <v>1.3808954395212252E-3</v>
      </c>
      <c r="AT50" s="92">
        <v>9.1437072814024674E-4</v>
      </c>
      <c r="AU50" s="92">
        <v>7.3140840540035935E-3</v>
      </c>
      <c r="AV50" s="92">
        <v>2.6333083676506473E-3</v>
      </c>
      <c r="AW50" s="92">
        <v>2.0246178689648673E-3</v>
      </c>
      <c r="AX50" s="92">
        <v>1.6224342344803436E-3</v>
      </c>
      <c r="AY50" s="92">
        <v>2.6429364179830781E-3</v>
      </c>
      <c r="AZ50" s="92">
        <v>5.2446432709093577E-3</v>
      </c>
      <c r="BA50" s="92">
        <v>1.7739622983528967E-3</v>
      </c>
      <c r="BB50" s="92">
        <v>1.7046431789667982E-3</v>
      </c>
      <c r="BC50" s="92">
        <v>1.2155751630475908E-3</v>
      </c>
      <c r="BD50" s="92">
        <v>1.7627440098879929E-4</v>
      </c>
      <c r="BE50" s="92">
        <v>3.0318715428013588E-3</v>
      </c>
      <c r="BF50" s="92">
        <v>4.0656479806452433E-3</v>
      </c>
      <c r="BG50" s="92">
        <v>2.6927142009758884E-3</v>
      </c>
      <c r="BH50" s="92">
        <v>1.7152055883335759E-3</v>
      </c>
      <c r="BI50" s="92">
        <v>2.1191616698454222E-3</v>
      </c>
      <c r="BJ50" s="92">
        <v>3.2018351493865445E-3</v>
      </c>
      <c r="BK50" s="92">
        <v>2.7368811480164589E-3</v>
      </c>
      <c r="BL50" s="92">
        <v>1.4979210799341319E-3</v>
      </c>
      <c r="BM50" s="92">
        <v>3.9299438369659633E-4</v>
      </c>
      <c r="BN50" s="92">
        <v>3.7396340094851717E-3</v>
      </c>
      <c r="BO50" s="92">
        <v>1.3391352717439212E-3</v>
      </c>
      <c r="BP50" s="92">
        <v>1.9975784510533855E-3</v>
      </c>
      <c r="BQ50" s="92">
        <v>3.1294417287632708E-3</v>
      </c>
      <c r="BR50" s="92">
        <v>3.0156678336411449E-3</v>
      </c>
      <c r="BS50" s="92">
        <v>1.3136720421406715E-3</v>
      </c>
      <c r="BT50" s="92">
        <v>1.0447464629618319E-3</v>
      </c>
      <c r="BU50" s="92">
        <v>1.3107827086773186E-3</v>
      </c>
      <c r="BV50" s="92">
        <v>7.5532965629341838E-4</v>
      </c>
      <c r="BW50" s="92">
        <v>3.0682066710593981E-3</v>
      </c>
      <c r="BX50" s="92">
        <v>1.9334597838272067E-3</v>
      </c>
      <c r="BY50" s="92">
        <v>3.3488369783936634E-3</v>
      </c>
      <c r="BZ50" s="92">
        <v>3.2758876946710311E-3</v>
      </c>
      <c r="CA50" s="92">
        <v>1.7769003871058339E-2</v>
      </c>
      <c r="CB50" s="92">
        <v>1.4456931107668671E-3</v>
      </c>
      <c r="CC50" s="92">
        <v>1.1735069704665924E-3</v>
      </c>
      <c r="CD50" s="92">
        <v>0</v>
      </c>
      <c r="CE50" s="92">
        <v>0</v>
      </c>
      <c r="CF50" s="92">
        <v>0</v>
      </c>
      <c r="CG50" s="92">
        <v>0.73224009267989121</v>
      </c>
      <c r="CH50" s="84" t="s">
        <v>298</v>
      </c>
    </row>
    <row r="51" spans="1:86">
      <c r="A51" s="51" t="s">
        <v>43</v>
      </c>
      <c r="B51" s="81" t="s">
        <v>219</v>
      </c>
      <c r="C51" s="92">
        <v>4.6299556887824476E-4</v>
      </c>
      <c r="D51" s="92">
        <v>4.9683353195283466E-4</v>
      </c>
      <c r="E51" s="92">
        <v>6.6516233218776141E-4</v>
      </c>
      <c r="F51" s="92">
        <v>4.2897906305718736E-4</v>
      </c>
      <c r="G51" s="92">
        <v>4.5051983920792161E-4</v>
      </c>
      <c r="H51" s="92">
        <v>7.1486963188312702E-4</v>
      </c>
      <c r="I51" s="92">
        <v>2.683079551461975E-4</v>
      </c>
      <c r="J51" s="92">
        <v>3.4412112311322585E-4</v>
      </c>
      <c r="K51" s="92">
        <v>3.5843928703453037E-4</v>
      </c>
      <c r="L51" s="92">
        <v>4.1680953418072204E-4</v>
      </c>
      <c r="M51" s="92">
        <v>5.5030066739273221E-4</v>
      </c>
      <c r="N51" s="92">
        <v>4.0975222532887632E-4</v>
      </c>
      <c r="O51" s="92">
        <v>6.2828609374451457E-4</v>
      </c>
      <c r="P51" s="92">
        <v>6.2757066827069576E-5</v>
      </c>
      <c r="Q51" s="92">
        <v>4.1070455352125511E-4</v>
      </c>
      <c r="R51" s="92">
        <v>8.7139639432464073E-4</v>
      </c>
      <c r="S51" s="92">
        <v>3.8231284036593834E-4</v>
      </c>
      <c r="T51" s="92">
        <v>5.5860559755647381E-4</v>
      </c>
      <c r="U51" s="92">
        <v>2.7483181555087625E-4</v>
      </c>
      <c r="V51" s="92">
        <v>8.7944305649216581E-4</v>
      </c>
      <c r="W51" s="92">
        <v>4.2693924770175737E-4</v>
      </c>
      <c r="X51" s="92">
        <v>4.6374761090798189E-4</v>
      </c>
      <c r="Y51" s="92">
        <v>5.804727830655337E-4</v>
      </c>
      <c r="Z51" s="92">
        <v>2.137428199259622E-4</v>
      </c>
      <c r="AA51" s="92">
        <v>4.9504515773514672E-4</v>
      </c>
      <c r="AB51" s="92">
        <v>6.1856309372616315E-4</v>
      </c>
      <c r="AC51" s="92">
        <v>6.1588229955918431E-4</v>
      </c>
      <c r="AD51" s="92">
        <v>1.1620241815609529E-3</v>
      </c>
      <c r="AE51" s="92">
        <v>2.2851100487917175E-4</v>
      </c>
      <c r="AF51" s="92">
        <v>1.9880779445552023E-4</v>
      </c>
      <c r="AG51" s="92">
        <v>4.925242315185959E-4</v>
      </c>
      <c r="AH51" s="92">
        <v>7.5224726323166677E-4</v>
      </c>
      <c r="AI51" s="92">
        <v>9.189349689732629E-4</v>
      </c>
      <c r="AJ51" s="92">
        <v>1.6428017764363897E-3</v>
      </c>
      <c r="AK51" s="92">
        <v>7.0208323695520063E-4</v>
      </c>
      <c r="AL51" s="92">
        <v>1.0307447466326304E-3</v>
      </c>
      <c r="AM51" s="92">
        <v>6.282019595966272E-4</v>
      </c>
      <c r="AN51" s="92">
        <v>1.2537750856632609E-3</v>
      </c>
      <c r="AO51" s="92">
        <v>6.2691903293697268E-4</v>
      </c>
      <c r="AP51" s="92">
        <v>7.0629182034871708E-4</v>
      </c>
      <c r="AQ51" s="92">
        <v>5.2510625239878081E-4</v>
      </c>
      <c r="AR51" s="92">
        <v>4.0161473419495007E-4</v>
      </c>
      <c r="AS51" s="92">
        <v>0.37269476322746808</v>
      </c>
      <c r="AT51" s="92">
        <v>3.135307119220432E-4</v>
      </c>
      <c r="AU51" s="92">
        <v>1.2968135259234001E-3</v>
      </c>
      <c r="AV51" s="92">
        <v>1.8851457587759522E-3</v>
      </c>
      <c r="AW51" s="92">
        <v>6.2786646833679592E-4</v>
      </c>
      <c r="AX51" s="92">
        <v>4.6322828476238949E-4</v>
      </c>
      <c r="AY51" s="92">
        <v>1.9580125924822753E-3</v>
      </c>
      <c r="AZ51" s="92">
        <v>1.2499014231859764E-3</v>
      </c>
      <c r="BA51" s="92">
        <v>7.1238342259192177E-4</v>
      </c>
      <c r="BB51" s="92">
        <v>8.2487494222002213E-4</v>
      </c>
      <c r="BC51" s="92">
        <v>1.2232726475048989E-3</v>
      </c>
      <c r="BD51" s="92">
        <v>8.5548880397857307E-5</v>
      </c>
      <c r="BE51" s="92">
        <v>1.5624063893596341E-3</v>
      </c>
      <c r="BF51" s="92">
        <v>2.1105337196743496E-3</v>
      </c>
      <c r="BG51" s="92">
        <v>2.0691489718977578E-3</v>
      </c>
      <c r="BH51" s="92">
        <v>6.4298595297836701E-4</v>
      </c>
      <c r="BI51" s="92">
        <v>8.7494072915612734E-4</v>
      </c>
      <c r="BJ51" s="92">
        <v>2.5768835650148603E-3</v>
      </c>
      <c r="BK51" s="92">
        <v>8.0668330598752827E-4</v>
      </c>
      <c r="BL51" s="92">
        <v>5.6971775353660266E-4</v>
      </c>
      <c r="BM51" s="92">
        <v>5.438390630225961E-4</v>
      </c>
      <c r="BN51" s="92">
        <v>1.5244395257337526E-3</v>
      </c>
      <c r="BO51" s="92">
        <v>4.3045988960377357E-4</v>
      </c>
      <c r="BP51" s="92">
        <v>6.7099930207919903E-4</v>
      </c>
      <c r="BQ51" s="92">
        <v>1.2219298431342188E-3</v>
      </c>
      <c r="BR51" s="92">
        <v>2.1103482340091123E-4</v>
      </c>
      <c r="BS51" s="92">
        <v>3.0250074852921006E-4</v>
      </c>
      <c r="BT51" s="92">
        <v>6.7067728495707319E-4</v>
      </c>
      <c r="BU51" s="92">
        <v>2.1715234641961798E-4</v>
      </c>
      <c r="BV51" s="92">
        <v>1.2571018863302377E-4</v>
      </c>
      <c r="BW51" s="92">
        <v>1.787285990896587E-3</v>
      </c>
      <c r="BX51" s="92">
        <v>4.1743871215794932E-4</v>
      </c>
      <c r="BY51" s="92">
        <v>5.4522347392320738E-4</v>
      </c>
      <c r="BZ51" s="92">
        <v>1.3642641877901806E-3</v>
      </c>
      <c r="CA51" s="92">
        <v>9.338224064511535E-4</v>
      </c>
      <c r="CB51" s="92">
        <v>6.4106437338960537E-4</v>
      </c>
      <c r="CC51" s="92">
        <v>1.900299383084405E-3</v>
      </c>
      <c r="CD51" s="92">
        <v>0</v>
      </c>
      <c r="CE51" s="92">
        <v>0</v>
      </c>
      <c r="CF51" s="92">
        <v>0</v>
      </c>
      <c r="CG51" s="92">
        <v>0.432377193096534</v>
      </c>
      <c r="CH51" s="84" t="s">
        <v>299</v>
      </c>
    </row>
    <row r="52" spans="1:86">
      <c r="A52" s="51" t="s">
        <v>44</v>
      </c>
      <c r="B52" s="81" t="s">
        <v>220</v>
      </c>
      <c r="C52" s="92">
        <v>3.4158850819896954E-4</v>
      </c>
      <c r="D52" s="92">
        <v>6.7475116192038803E-4</v>
      </c>
      <c r="E52" s="92">
        <v>4.0595856707161535E-4</v>
      </c>
      <c r="F52" s="92">
        <v>4.5826613707283771E-4</v>
      </c>
      <c r="G52" s="92">
        <v>5.4189449445943478E-4</v>
      </c>
      <c r="H52" s="92">
        <v>9.3336068065893714E-4</v>
      </c>
      <c r="I52" s="92">
        <v>2.8555125480441833E-4</v>
      </c>
      <c r="J52" s="92">
        <v>4.8866655149837021E-4</v>
      </c>
      <c r="K52" s="92">
        <v>4.5105380972002907E-4</v>
      </c>
      <c r="L52" s="92">
        <v>4.7920940246184914E-4</v>
      </c>
      <c r="M52" s="92">
        <v>7.2275375985956884E-4</v>
      </c>
      <c r="N52" s="92">
        <v>5.124291529813406E-4</v>
      </c>
      <c r="O52" s="92">
        <v>8.0657191760222897E-4</v>
      </c>
      <c r="P52" s="92">
        <v>1.9230699125484692E-4</v>
      </c>
      <c r="Q52" s="92">
        <v>5.9845813556795677E-4</v>
      </c>
      <c r="R52" s="92">
        <v>9.9236586515739455E-4</v>
      </c>
      <c r="S52" s="92">
        <v>4.2514009686096474E-4</v>
      </c>
      <c r="T52" s="92">
        <v>7.1794884475198141E-4</v>
      </c>
      <c r="U52" s="92">
        <v>4.4566814331139181E-4</v>
      </c>
      <c r="V52" s="92">
        <v>2.1769832603548439E-4</v>
      </c>
      <c r="W52" s="92">
        <v>7.0339354093963376E-4</v>
      </c>
      <c r="X52" s="92">
        <v>3.5942879482592466E-4</v>
      </c>
      <c r="Y52" s="92">
        <v>3.4879248428750078E-4</v>
      </c>
      <c r="Z52" s="92">
        <v>2.7390622739858599E-4</v>
      </c>
      <c r="AA52" s="92">
        <v>1.6626405435375265E-4</v>
      </c>
      <c r="AB52" s="92">
        <v>7.8482041822770029E-4</v>
      </c>
      <c r="AC52" s="92">
        <v>8.5475484810034223E-4</v>
      </c>
      <c r="AD52" s="92">
        <v>1.1644374648549464E-3</v>
      </c>
      <c r="AE52" s="92">
        <v>3.3250378022944773E-4</v>
      </c>
      <c r="AF52" s="92">
        <v>1.3059630573079492E-3</v>
      </c>
      <c r="AG52" s="92">
        <v>2.0139253918287801E-3</v>
      </c>
      <c r="AH52" s="92">
        <v>4.5915032311482382E-4</v>
      </c>
      <c r="AI52" s="92">
        <v>5.1427902270165108E-4</v>
      </c>
      <c r="AJ52" s="92">
        <v>2.8260239617411518E-4</v>
      </c>
      <c r="AK52" s="92">
        <v>5.7200571327395921E-4</v>
      </c>
      <c r="AL52" s="92">
        <v>7.8462623110712852E-4</v>
      </c>
      <c r="AM52" s="92">
        <v>1.0104873298187531E-3</v>
      </c>
      <c r="AN52" s="92">
        <v>7.0629508644400583E-4</v>
      </c>
      <c r="AO52" s="92">
        <v>2.9396430811715188E-3</v>
      </c>
      <c r="AP52" s="92">
        <v>8.233319821838293E-3</v>
      </c>
      <c r="AQ52" s="92">
        <v>7.4846478223204553E-4</v>
      </c>
      <c r="AR52" s="92">
        <v>2.4556951326993475E-3</v>
      </c>
      <c r="AS52" s="92">
        <v>1.1035038514718586E-3</v>
      </c>
      <c r="AT52" s="92">
        <v>0.3559343423027273</v>
      </c>
      <c r="AU52" s="92">
        <v>3.6945829013404997E-3</v>
      </c>
      <c r="AV52" s="92">
        <v>2.8946935828756178E-3</v>
      </c>
      <c r="AW52" s="92">
        <v>2.6858612197018998E-3</v>
      </c>
      <c r="AX52" s="92">
        <v>4.4265273730721943E-4</v>
      </c>
      <c r="AY52" s="92">
        <v>1.067242147168289E-3</v>
      </c>
      <c r="AZ52" s="92">
        <v>2.0397864984405584E-3</v>
      </c>
      <c r="BA52" s="92">
        <v>1.9280782742933738E-3</v>
      </c>
      <c r="BB52" s="92">
        <v>2.9857879839634218E-3</v>
      </c>
      <c r="BC52" s="92">
        <v>6.0121710091426053E-3</v>
      </c>
      <c r="BD52" s="92">
        <v>9.173769195807052E-5</v>
      </c>
      <c r="BE52" s="92">
        <v>6.2329576320147939E-4</v>
      </c>
      <c r="BF52" s="92">
        <v>9.9811098638449879E-4</v>
      </c>
      <c r="BG52" s="92">
        <v>5.9421732733366025E-4</v>
      </c>
      <c r="BH52" s="92">
        <v>2.2826972438677005E-3</v>
      </c>
      <c r="BI52" s="92">
        <v>1.0274584125928514E-3</v>
      </c>
      <c r="BJ52" s="92">
        <v>2.6872193713624571E-3</v>
      </c>
      <c r="BK52" s="92">
        <v>1.0447704232428258E-3</v>
      </c>
      <c r="BL52" s="92">
        <v>9.4845429388522426E-4</v>
      </c>
      <c r="BM52" s="92">
        <v>4.4583720487850103E-4</v>
      </c>
      <c r="BN52" s="92">
        <v>3.4017508930387973E-3</v>
      </c>
      <c r="BO52" s="92">
        <v>7.8827216941023933E-4</v>
      </c>
      <c r="BP52" s="92">
        <v>8.2840857283692426E-4</v>
      </c>
      <c r="BQ52" s="92">
        <v>4.1992214391716387E-4</v>
      </c>
      <c r="BR52" s="92">
        <v>4.6948808325118756E-3</v>
      </c>
      <c r="BS52" s="92">
        <v>3.6010928129202808E-3</v>
      </c>
      <c r="BT52" s="92">
        <v>3.7267902062350653E-3</v>
      </c>
      <c r="BU52" s="92">
        <v>1.1076100814264528E-2</v>
      </c>
      <c r="BV52" s="92">
        <v>4.8000427412039281E-3</v>
      </c>
      <c r="BW52" s="92">
        <v>4.657181224665098E-3</v>
      </c>
      <c r="BX52" s="92">
        <v>3.5536811461636961E-3</v>
      </c>
      <c r="BY52" s="92">
        <v>1.3263381310524105E-3</v>
      </c>
      <c r="BZ52" s="92">
        <v>4.0956412047916555E-3</v>
      </c>
      <c r="CA52" s="92">
        <v>3.9072197767865847E-3</v>
      </c>
      <c r="CB52" s="92">
        <v>7.3269701688735993E-4</v>
      </c>
      <c r="CC52" s="92">
        <v>1.2752550900051367E-3</v>
      </c>
      <c r="CD52" s="92">
        <v>0</v>
      </c>
      <c r="CE52" s="92">
        <v>0</v>
      </c>
      <c r="CF52" s="92">
        <v>0</v>
      </c>
      <c r="CG52" s="92">
        <v>0.48212417678801095</v>
      </c>
      <c r="CH52" s="84" t="s">
        <v>300</v>
      </c>
    </row>
    <row r="53" spans="1:86">
      <c r="A53" s="51" t="s">
        <v>45</v>
      </c>
      <c r="B53" s="81" t="s">
        <v>221</v>
      </c>
      <c r="C53" s="92">
        <v>3.66811007029787E-4</v>
      </c>
      <c r="D53" s="92">
        <v>5.4206230563196348E-4</v>
      </c>
      <c r="E53" s="92">
        <v>4.0075371012090154E-4</v>
      </c>
      <c r="F53" s="92">
        <v>4.427000146341927E-4</v>
      </c>
      <c r="G53" s="92">
        <v>6.5810338895834215E-4</v>
      </c>
      <c r="H53" s="92">
        <v>2.2870028140081085E-3</v>
      </c>
      <c r="I53" s="92">
        <v>1.6463152939425791E-4</v>
      </c>
      <c r="J53" s="92">
        <v>2.7489040200542631E-4</v>
      </c>
      <c r="K53" s="92">
        <v>3.9729281988957034E-4</v>
      </c>
      <c r="L53" s="92">
        <v>3.6816802013113769E-4</v>
      </c>
      <c r="M53" s="92">
        <v>4.3191167034510114E-4</v>
      </c>
      <c r="N53" s="92">
        <v>3.9900287708396793E-4</v>
      </c>
      <c r="O53" s="92">
        <v>3.9299371153689929E-4</v>
      </c>
      <c r="P53" s="92">
        <v>1.1791888990967104E-4</v>
      </c>
      <c r="Q53" s="92">
        <v>4.4905983961890286E-4</v>
      </c>
      <c r="R53" s="92">
        <v>8.9186324008426628E-4</v>
      </c>
      <c r="S53" s="92">
        <v>3.0912850750041787E-4</v>
      </c>
      <c r="T53" s="92">
        <v>6.1045152307453044E-4</v>
      </c>
      <c r="U53" s="92">
        <v>2.3341165331400551E-4</v>
      </c>
      <c r="V53" s="92">
        <v>2.5138900906344295E-4</v>
      </c>
      <c r="W53" s="92">
        <v>1.8995843541064732E-4</v>
      </c>
      <c r="X53" s="92">
        <v>2.6958649202540527E-4</v>
      </c>
      <c r="Y53" s="92">
        <v>3.3464936745760868E-4</v>
      </c>
      <c r="Z53" s="92">
        <v>1.8950807337326492E-4</v>
      </c>
      <c r="AA53" s="92">
        <v>2.2029402414349274E-4</v>
      </c>
      <c r="AB53" s="92">
        <v>5.1550373695202702E-4</v>
      </c>
      <c r="AC53" s="92">
        <v>6.5171128737991058E-4</v>
      </c>
      <c r="AD53" s="92">
        <v>5.4898563428970224E-4</v>
      </c>
      <c r="AE53" s="92">
        <v>2.7893501364497416E-4</v>
      </c>
      <c r="AF53" s="92">
        <v>4.1033800284165904E-4</v>
      </c>
      <c r="AG53" s="92">
        <v>5.4244551219636975E-4</v>
      </c>
      <c r="AH53" s="92">
        <v>4.2696360226598371E-4</v>
      </c>
      <c r="AI53" s="92">
        <v>2.807532646210897E-4</v>
      </c>
      <c r="AJ53" s="92">
        <v>2.8282137043091771E-4</v>
      </c>
      <c r="AK53" s="92">
        <v>1.6964529096427788E-3</v>
      </c>
      <c r="AL53" s="92">
        <v>1.2095647725932882E-3</v>
      </c>
      <c r="AM53" s="92">
        <v>5.7599531897154009E-4</v>
      </c>
      <c r="AN53" s="92">
        <v>5.1644605260333981E-4</v>
      </c>
      <c r="AO53" s="92">
        <v>8.8671209473516796E-4</v>
      </c>
      <c r="AP53" s="92">
        <v>1.4001046051683134E-3</v>
      </c>
      <c r="AQ53" s="92">
        <v>5.0521059656045942E-4</v>
      </c>
      <c r="AR53" s="92">
        <v>4.485672363087037E-4</v>
      </c>
      <c r="AS53" s="92">
        <v>9.2332027358415711E-4</v>
      </c>
      <c r="AT53" s="92">
        <v>5.4236898836182586E-4</v>
      </c>
      <c r="AU53" s="92">
        <v>0.52027828033872137</v>
      </c>
      <c r="AV53" s="92">
        <v>1.4663263447129667E-3</v>
      </c>
      <c r="AW53" s="92">
        <v>6.6143478857543653E-4</v>
      </c>
      <c r="AX53" s="92">
        <v>2.6172601487966661E-3</v>
      </c>
      <c r="AY53" s="92">
        <v>6.7930071155839432E-4</v>
      </c>
      <c r="AZ53" s="92">
        <v>1.3324122114046152E-3</v>
      </c>
      <c r="BA53" s="92">
        <v>1.0994326757589048E-3</v>
      </c>
      <c r="BB53" s="92">
        <v>5.9497374320103451E-4</v>
      </c>
      <c r="BC53" s="92">
        <v>6.8153705934344538E-4</v>
      </c>
      <c r="BD53" s="92">
        <v>6.1476595290971877E-5</v>
      </c>
      <c r="BE53" s="92">
        <v>1.2615005712109393E-3</v>
      </c>
      <c r="BF53" s="92">
        <v>8.6445887629268969E-4</v>
      </c>
      <c r="BG53" s="92">
        <v>1.2755483437410968E-3</v>
      </c>
      <c r="BH53" s="92">
        <v>4.1505785690198974E-3</v>
      </c>
      <c r="BI53" s="92">
        <v>2.8022652285857746E-2</v>
      </c>
      <c r="BJ53" s="92">
        <v>1.4596479214958966E-3</v>
      </c>
      <c r="BK53" s="92">
        <v>1.1009880982294801E-3</v>
      </c>
      <c r="BL53" s="92">
        <v>1.187164429858809E-3</v>
      </c>
      <c r="BM53" s="92">
        <v>1.4990114611402154E-4</v>
      </c>
      <c r="BN53" s="92">
        <v>2.3657758461642048E-3</v>
      </c>
      <c r="BO53" s="92">
        <v>4.6599468574809347E-4</v>
      </c>
      <c r="BP53" s="92">
        <v>5.653084029383559E-4</v>
      </c>
      <c r="BQ53" s="92">
        <v>8.6739302296466874E-4</v>
      </c>
      <c r="BR53" s="92">
        <v>3.4205731767005513E-4</v>
      </c>
      <c r="BS53" s="92">
        <v>6.4373887523412208E-4</v>
      </c>
      <c r="BT53" s="92">
        <v>5.144447694155447E-4</v>
      </c>
      <c r="BU53" s="92">
        <v>3.3605277235369168E-4</v>
      </c>
      <c r="BV53" s="92">
        <v>2.632614796106505E-4</v>
      </c>
      <c r="BW53" s="92">
        <v>1.1130813210041676E-3</v>
      </c>
      <c r="BX53" s="92">
        <v>1.1329424221533369E-3</v>
      </c>
      <c r="BY53" s="92">
        <v>2.4696979672529772E-3</v>
      </c>
      <c r="BZ53" s="92">
        <v>8.6631851486798118E-4</v>
      </c>
      <c r="CA53" s="92">
        <v>1.1691671923872704E-3</v>
      </c>
      <c r="CB53" s="92">
        <v>5.0640726625056907E-4</v>
      </c>
      <c r="CC53" s="92">
        <v>1.5832893840170882E-3</v>
      </c>
      <c r="CD53" s="92">
        <v>0</v>
      </c>
      <c r="CE53" s="92">
        <v>0</v>
      </c>
      <c r="CF53" s="92">
        <v>0</v>
      </c>
      <c r="CG53" s="92">
        <v>0.60798654969811472</v>
      </c>
      <c r="CH53" s="84" t="s">
        <v>301</v>
      </c>
    </row>
    <row r="54" spans="1:86" ht="22.5">
      <c r="A54" s="51" t="s">
        <v>46</v>
      </c>
      <c r="B54" s="81" t="s">
        <v>222</v>
      </c>
      <c r="C54" s="92">
        <v>8.4935713640870342E-5</v>
      </c>
      <c r="D54" s="92">
        <v>4.0176972008020794E-5</v>
      </c>
      <c r="E54" s="92">
        <v>5.6349522551712979E-5</v>
      </c>
      <c r="F54" s="92">
        <v>5.4625292500970249E-5</v>
      </c>
      <c r="G54" s="92">
        <v>1.6779527381505441E-4</v>
      </c>
      <c r="H54" s="92">
        <v>6.8619695951410329E-4</v>
      </c>
      <c r="I54" s="92">
        <v>4.2408323695488746E-5</v>
      </c>
      <c r="J54" s="92">
        <v>5.4064102129263897E-5</v>
      </c>
      <c r="K54" s="92">
        <v>5.6583397583661194E-5</v>
      </c>
      <c r="L54" s="92">
        <v>9.9981284828465654E-5</v>
      </c>
      <c r="M54" s="92">
        <v>7.0920007102631192E-5</v>
      </c>
      <c r="N54" s="92">
        <v>7.8398941539417765E-5</v>
      </c>
      <c r="O54" s="92">
        <v>8.1350674437243817E-5</v>
      </c>
      <c r="P54" s="92">
        <v>3.3084015430866048E-5</v>
      </c>
      <c r="Q54" s="92">
        <v>9.0621548844139446E-5</v>
      </c>
      <c r="R54" s="92">
        <v>2.3404747015486391E-4</v>
      </c>
      <c r="S54" s="92">
        <v>4.9966993932759253E-5</v>
      </c>
      <c r="T54" s="92">
        <v>1.1413845431079216E-4</v>
      </c>
      <c r="U54" s="92">
        <v>5.4294265237982625E-5</v>
      </c>
      <c r="V54" s="92">
        <v>7.4257077154757156E-5</v>
      </c>
      <c r="W54" s="92">
        <v>3.8183091918857837E-5</v>
      </c>
      <c r="X54" s="92">
        <v>6.9803804669344322E-5</v>
      </c>
      <c r="Y54" s="92">
        <v>6.0091735335581553E-5</v>
      </c>
      <c r="Z54" s="92">
        <v>2.8703688414107477E-5</v>
      </c>
      <c r="AA54" s="92">
        <v>5.8831601792132904E-5</v>
      </c>
      <c r="AB54" s="92">
        <v>1.1515453294474227E-4</v>
      </c>
      <c r="AC54" s="92">
        <v>1.5110327990016764E-4</v>
      </c>
      <c r="AD54" s="92">
        <v>7.4658668735324036E-5</v>
      </c>
      <c r="AE54" s="92">
        <v>6.5121119032536596E-5</v>
      </c>
      <c r="AF54" s="92">
        <v>9.727505430273598E-5</v>
      </c>
      <c r="AG54" s="92">
        <v>1.2141999810947045E-4</v>
      </c>
      <c r="AH54" s="92">
        <v>8.4034688454831055E-5</v>
      </c>
      <c r="AI54" s="92">
        <v>6.8298043781019434E-5</v>
      </c>
      <c r="AJ54" s="92">
        <v>7.2615767920780901E-5</v>
      </c>
      <c r="AK54" s="92">
        <v>3.0869589860396326E-4</v>
      </c>
      <c r="AL54" s="92">
        <v>4.1891847900723758E-4</v>
      </c>
      <c r="AM54" s="92">
        <v>1.9370700091447463E-4</v>
      </c>
      <c r="AN54" s="92">
        <v>8.532348741461527E-5</v>
      </c>
      <c r="AO54" s="92">
        <v>1.9176172057496356E-4</v>
      </c>
      <c r="AP54" s="92">
        <v>8.3514360154966045E-5</v>
      </c>
      <c r="AQ54" s="92">
        <v>9.1044465651403034E-5</v>
      </c>
      <c r="AR54" s="92">
        <v>1.0017710800948818E-4</v>
      </c>
      <c r="AS54" s="92">
        <v>2.0463357079454069E-4</v>
      </c>
      <c r="AT54" s="92">
        <v>1.3698754280252537E-4</v>
      </c>
      <c r="AU54" s="92">
        <v>7.6639494162018752E-4</v>
      </c>
      <c r="AV54" s="92">
        <v>0.4915861136658573</v>
      </c>
      <c r="AW54" s="92">
        <v>6.3721725652347794E-2</v>
      </c>
      <c r="AX54" s="92">
        <v>1.9787341312114469E-3</v>
      </c>
      <c r="AY54" s="92">
        <v>2.4586057120383074E-4</v>
      </c>
      <c r="AZ54" s="92">
        <v>2.1439162239949395E-4</v>
      </c>
      <c r="BA54" s="92">
        <v>3.8116455556194283E-4</v>
      </c>
      <c r="BB54" s="92">
        <v>1.924859130036577E-4</v>
      </c>
      <c r="BC54" s="92">
        <v>1.2508045583945273E-4</v>
      </c>
      <c r="BD54" s="92">
        <v>1.6557491704234899E-5</v>
      </c>
      <c r="BE54" s="92">
        <v>2.5289344043650315E-4</v>
      </c>
      <c r="BF54" s="92">
        <v>2.8368724597180062E-4</v>
      </c>
      <c r="BG54" s="92">
        <v>2.2358548525878169E-4</v>
      </c>
      <c r="BH54" s="92">
        <v>5.2071812749315877E-5</v>
      </c>
      <c r="BI54" s="92">
        <v>9.7275340189994508E-3</v>
      </c>
      <c r="BJ54" s="92">
        <v>4.3520887196881711E-4</v>
      </c>
      <c r="BK54" s="92">
        <v>1.1777577013258709E-4</v>
      </c>
      <c r="BL54" s="92">
        <v>3.5798055123808874E-4</v>
      </c>
      <c r="BM54" s="92">
        <v>2.4030370197357712E-5</v>
      </c>
      <c r="BN54" s="92">
        <v>5.7443196101715217E-4</v>
      </c>
      <c r="BO54" s="92">
        <v>6.9752090265077591E-5</v>
      </c>
      <c r="BP54" s="92">
        <v>1.1721636037812381E-4</v>
      </c>
      <c r="BQ54" s="92">
        <v>1.9585620200351965E-4</v>
      </c>
      <c r="BR54" s="92">
        <v>1.2575214001948231E-4</v>
      </c>
      <c r="BS54" s="92">
        <v>2.5265304416409012E-4</v>
      </c>
      <c r="BT54" s="92">
        <v>1.1702452373225068E-4</v>
      </c>
      <c r="BU54" s="92">
        <v>8.4179347821389307E-5</v>
      </c>
      <c r="BV54" s="92">
        <v>9.1433669392792664E-5</v>
      </c>
      <c r="BW54" s="92">
        <v>1.1261283255321677E-3</v>
      </c>
      <c r="BX54" s="92">
        <v>2.7016798845930212E-4</v>
      </c>
      <c r="BY54" s="92">
        <v>5.6127716819738159E-4</v>
      </c>
      <c r="BZ54" s="92">
        <v>2.7434444219538972E-4</v>
      </c>
      <c r="CA54" s="92">
        <v>3.7789181143589395E-4</v>
      </c>
      <c r="CB54" s="92">
        <v>1.5843971329486598E-4</v>
      </c>
      <c r="CC54" s="92">
        <v>1.5603436778358542E-4</v>
      </c>
      <c r="CD54" s="92">
        <v>0</v>
      </c>
      <c r="CE54" s="92">
        <v>0</v>
      </c>
      <c r="CF54" s="92">
        <v>0</v>
      </c>
      <c r="CG54" s="92">
        <v>0.58040011472304742</v>
      </c>
      <c r="CH54" s="84" t="s">
        <v>302</v>
      </c>
    </row>
    <row r="55" spans="1:86">
      <c r="A55" s="51" t="s">
        <v>47</v>
      </c>
      <c r="B55" s="81" t="s">
        <v>223</v>
      </c>
      <c r="C55" s="92">
        <v>4.4452821362446759E-4</v>
      </c>
      <c r="D55" s="92">
        <v>2.0626508720548406E-4</v>
      </c>
      <c r="E55" s="92">
        <v>2.9140319317311501E-4</v>
      </c>
      <c r="F55" s="92">
        <v>2.8318190772687557E-4</v>
      </c>
      <c r="G55" s="92">
        <v>8.8431670094200518E-4</v>
      </c>
      <c r="H55" s="92">
        <v>3.639401076696123E-3</v>
      </c>
      <c r="I55" s="92">
        <v>2.2108039756312922E-4</v>
      </c>
      <c r="J55" s="92">
        <v>2.8230047629903643E-4</v>
      </c>
      <c r="K55" s="92">
        <v>2.9555606847958218E-4</v>
      </c>
      <c r="L55" s="92">
        <v>5.2597850238349155E-4</v>
      </c>
      <c r="M55" s="92">
        <v>3.6974619170311048E-4</v>
      </c>
      <c r="N55" s="92">
        <v>4.0697847403656527E-4</v>
      </c>
      <c r="O55" s="92">
        <v>4.2515685639276925E-4</v>
      </c>
      <c r="P55" s="92">
        <v>1.7306468704570552E-4</v>
      </c>
      <c r="Q55" s="92">
        <v>4.7524023916876605E-4</v>
      </c>
      <c r="R55" s="92">
        <v>1.2332744115996054E-3</v>
      </c>
      <c r="S55" s="92">
        <v>2.5928489135872818E-4</v>
      </c>
      <c r="T55" s="92">
        <v>5.9715276556672914E-4</v>
      </c>
      <c r="U55" s="92">
        <v>2.8370026606065957E-4</v>
      </c>
      <c r="V55" s="92">
        <v>3.8745118393904783E-4</v>
      </c>
      <c r="W55" s="92">
        <v>1.9777349988382354E-4</v>
      </c>
      <c r="X55" s="92">
        <v>3.6470522350539388E-4</v>
      </c>
      <c r="Y55" s="92">
        <v>3.1349078938459213E-4</v>
      </c>
      <c r="Z55" s="92">
        <v>1.4925604599264614E-4</v>
      </c>
      <c r="AA55" s="92">
        <v>3.054170639719105E-4</v>
      </c>
      <c r="AB55" s="92">
        <v>6.0503010684984798E-4</v>
      </c>
      <c r="AC55" s="92">
        <v>7.9608879893933095E-4</v>
      </c>
      <c r="AD55" s="92">
        <v>3.8334941727057324E-4</v>
      </c>
      <c r="AE55" s="92">
        <v>3.3607364319296102E-4</v>
      </c>
      <c r="AF55" s="92">
        <v>5.0754286370044671E-4</v>
      </c>
      <c r="AG55" s="92">
        <v>6.3627278394076052E-4</v>
      </c>
      <c r="AH55" s="92">
        <v>4.3473376858684117E-4</v>
      </c>
      <c r="AI55" s="92">
        <v>3.5414520517131071E-4</v>
      </c>
      <c r="AJ55" s="92">
        <v>3.7905899323519384E-4</v>
      </c>
      <c r="AK55" s="92">
        <v>1.6318357500250855E-3</v>
      </c>
      <c r="AL55" s="92">
        <v>2.2004392234234223E-3</v>
      </c>
      <c r="AM55" s="92">
        <v>1.0202872754083393E-3</v>
      </c>
      <c r="AN55" s="92">
        <v>4.3476247285552356E-4</v>
      </c>
      <c r="AO55" s="92">
        <v>9.3218191740651992E-4</v>
      </c>
      <c r="AP55" s="92">
        <v>4.329214673103971E-4</v>
      </c>
      <c r="AQ55" s="92">
        <v>4.5691546407868093E-4</v>
      </c>
      <c r="AR55" s="92">
        <v>5.213677701643313E-4</v>
      </c>
      <c r="AS55" s="92">
        <v>1.0779029803344646E-3</v>
      </c>
      <c r="AT55" s="92">
        <v>7.2259423195504666E-4</v>
      </c>
      <c r="AU55" s="92">
        <v>3.5750374504410903E-3</v>
      </c>
      <c r="AV55" s="92">
        <v>1.2735714242378675E-3</v>
      </c>
      <c r="AW55" s="92">
        <v>0.33921855524853439</v>
      </c>
      <c r="AX55" s="92">
        <v>1.0493632995394667E-2</v>
      </c>
      <c r="AY55" s="92">
        <v>9.3573599405676099E-4</v>
      </c>
      <c r="AZ55" s="92">
        <v>1.1131634885282727E-3</v>
      </c>
      <c r="BA55" s="92">
        <v>1.9969751453035693E-3</v>
      </c>
      <c r="BB55" s="92">
        <v>1.0181932639610754E-3</v>
      </c>
      <c r="BC55" s="92">
        <v>6.5251050805107259E-4</v>
      </c>
      <c r="BD55" s="92">
        <v>8.3643370756287269E-5</v>
      </c>
      <c r="BE55" s="92">
        <v>1.1449831976483855E-3</v>
      </c>
      <c r="BF55" s="92">
        <v>1.4711104963175882E-3</v>
      </c>
      <c r="BG55" s="92">
        <v>1.1611047517777328E-3</v>
      </c>
      <c r="BH55" s="92">
        <v>2.4885875879885271E-4</v>
      </c>
      <c r="BI55" s="92">
        <v>5.174428352861863E-2</v>
      </c>
      <c r="BJ55" s="92">
        <v>2.2870964062970144E-3</v>
      </c>
      <c r="BK55" s="92">
        <v>6.1329081368936866E-4</v>
      </c>
      <c r="BL55" s="92">
        <v>1.8937564604643577E-3</v>
      </c>
      <c r="BM55" s="92">
        <v>1.2447016061134704E-4</v>
      </c>
      <c r="BN55" s="92">
        <v>3.0323043193549192E-3</v>
      </c>
      <c r="BO55" s="92">
        <v>3.6720162290746866E-4</v>
      </c>
      <c r="BP55" s="92">
        <v>6.1618648624830216E-4</v>
      </c>
      <c r="BQ55" s="92">
        <v>9.9815780166303018E-4</v>
      </c>
      <c r="BR55" s="92">
        <v>3.7524413969940921E-4</v>
      </c>
      <c r="BS55" s="92">
        <v>2.0918637186845173E-4</v>
      </c>
      <c r="BT55" s="92">
        <v>6.1245238299873221E-4</v>
      </c>
      <c r="BU55" s="92">
        <v>4.4217602723319532E-4</v>
      </c>
      <c r="BV55" s="92">
        <v>3.1226458663962862E-4</v>
      </c>
      <c r="BW55" s="92">
        <v>6.3950368823020615E-4</v>
      </c>
      <c r="BX55" s="92">
        <v>1.3931905946214997E-3</v>
      </c>
      <c r="BY55" s="92">
        <v>2.9758377245817621E-3</v>
      </c>
      <c r="BZ55" s="92">
        <v>1.422539404823224E-3</v>
      </c>
      <c r="CA55" s="92">
        <v>1.6520819135282931E-3</v>
      </c>
      <c r="CB55" s="92">
        <v>8.3854426553341024E-4</v>
      </c>
      <c r="CC55" s="92">
        <v>8.2310412290533702E-4</v>
      </c>
      <c r="CD55" s="92">
        <v>0</v>
      </c>
      <c r="CE55" s="92">
        <v>0</v>
      </c>
      <c r="CF55" s="92">
        <v>0</v>
      </c>
      <c r="CG55" s="92">
        <v>0.46463915726387767</v>
      </c>
      <c r="CH55" s="84" t="s">
        <v>303</v>
      </c>
    </row>
    <row r="56" spans="1:86">
      <c r="A56" s="51" t="s">
        <v>48</v>
      </c>
      <c r="B56" s="81" t="s">
        <v>224</v>
      </c>
      <c r="C56" s="92">
        <v>4.3145798514180886E-3</v>
      </c>
      <c r="D56" s="92">
        <v>4.4805470224207108E-3</v>
      </c>
      <c r="E56" s="92">
        <v>5.4035791897450863E-3</v>
      </c>
      <c r="F56" s="92">
        <v>4.7355639767482386E-3</v>
      </c>
      <c r="G56" s="92">
        <v>3.6792736221100404E-3</v>
      </c>
      <c r="H56" s="92">
        <v>4.7808388624518408E-3</v>
      </c>
      <c r="I56" s="92">
        <v>1.6702927839119849E-3</v>
      </c>
      <c r="J56" s="92">
        <v>2.61669715514998E-3</v>
      </c>
      <c r="K56" s="92">
        <v>3.1612760441389388E-3</v>
      </c>
      <c r="L56" s="92">
        <v>2.6655207448745754E-3</v>
      </c>
      <c r="M56" s="92">
        <v>3.8547340312024797E-3</v>
      </c>
      <c r="N56" s="92">
        <v>3.259893607183594E-3</v>
      </c>
      <c r="O56" s="92">
        <v>6.0702058559545542E-3</v>
      </c>
      <c r="P56" s="92">
        <v>9.0701382676782946E-4</v>
      </c>
      <c r="Q56" s="92">
        <v>2.8456631730949316E-3</v>
      </c>
      <c r="R56" s="92">
        <v>3.8087530675670082E-3</v>
      </c>
      <c r="S56" s="92">
        <v>2.4314411633191415E-3</v>
      </c>
      <c r="T56" s="92">
        <v>4.6307120228977058E-3</v>
      </c>
      <c r="U56" s="92">
        <v>2.4972493002547681E-3</v>
      </c>
      <c r="V56" s="92">
        <v>5.0991903309680316E-3</v>
      </c>
      <c r="W56" s="92">
        <v>2.1454404434489605E-3</v>
      </c>
      <c r="X56" s="92">
        <v>2.5980804696873628E-3</v>
      </c>
      <c r="Y56" s="92">
        <v>3.4514554322862831E-3</v>
      </c>
      <c r="Z56" s="92">
        <v>1.3473774607913739E-3</v>
      </c>
      <c r="AA56" s="92">
        <v>2.3931424005324033E-3</v>
      </c>
      <c r="AB56" s="92">
        <v>4.9791946780253209E-3</v>
      </c>
      <c r="AC56" s="92">
        <v>4.7044675395491592E-3</v>
      </c>
      <c r="AD56" s="92">
        <v>6.0509747435739669E-3</v>
      </c>
      <c r="AE56" s="92">
        <v>3.8355704293771557E-3</v>
      </c>
      <c r="AF56" s="92">
        <v>1.1039642393200861E-2</v>
      </c>
      <c r="AG56" s="92">
        <v>7.2802425432488454E-3</v>
      </c>
      <c r="AH56" s="92">
        <v>4.0526293762509543E-3</v>
      </c>
      <c r="AI56" s="92">
        <v>3.7791222038988681E-3</v>
      </c>
      <c r="AJ56" s="92">
        <v>6.2448200842190648E-3</v>
      </c>
      <c r="AK56" s="92">
        <v>8.3214623324834053E-3</v>
      </c>
      <c r="AL56" s="92">
        <v>6.526312814883457E-3</v>
      </c>
      <c r="AM56" s="92">
        <v>6.435414479981469E-3</v>
      </c>
      <c r="AN56" s="92">
        <v>6.0759957289934167E-3</v>
      </c>
      <c r="AO56" s="92">
        <v>6.1829235927650852E-3</v>
      </c>
      <c r="AP56" s="92">
        <v>4.3653637363907441E-3</v>
      </c>
      <c r="AQ56" s="92">
        <v>6.0773463552590209E-3</v>
      </c>
      <c r="AR56" s="92">
        <v>6.8743925032066716E-3</v>
      </c>
      <c r="AS56" s="92">
        <v>1.0345288119565374E-2</v>
      </c>
      <c r="AT56" s="92">
        <v>3.8445229942039127E-3</v>
      </c>
      <c r="AU56" s="92">
        <v>1.4099970161004562E-2</v>
      </c>
      <c r="AV56" s="92">
        <v>8.1973295668000962E-3</v>
      </c>
      <c r="AW56" s="92">
        <v>6.691742035100816E-3</v>
      </c>
      <c r="AX56" s="92">
        <v>0.58019402185687163</v>
      </c>
      <c r="AY56" s="92">
        <v>1.2963844461969416E-2</v>
      </c>
      <c r="AZ56" s="92">
        <v>2.4999057864708994E-2</v>
      </c>
      <c r="BA56" s="92">
        <v>1.0556153313718331E-2</v>
      </c>
      <c r="BB56" s="92">
        <v>1.2103750029991528E-2</v>
      </c>
      <c r="BC56" s="92">
        <v>7.9053735493475538E-3</v>
      </c>
      <c r="BD56" s="92">
        <v>7.3434932097669425E-4</v>
      </c>
      <c r="BE56" s="92">
        <v>2.4241456380675555E-2</v>
      </c>
      <c r="BF56" s="92">
        <v>1.7926128747599347E-2</v>
      </c>
      <c r="BG56" s="92">
        <v>1.1779394743804864E-2</v>
      </c>
      <c r="BH56" s="92">
        <v>3.9078836730788774E-3</v>
      </c>
      <c r="BI56" s="92">
        <v>6.924367598629683E-3</v>
      </c>
      <c r="BJ56" s="92">
        <v>2.2200383170459179E-2</v>
      </c>
      <c r="BK56" s="92">
        <v>1.524829146115698E-2</v>
      </c>
      <c r="BL56" s="92">
        <v>5.45323149874325E-3</v>
      </c>
      <c r="BM56" s="92">
        <v>1.7604400708818196E-3</v>
      </c>
      <c r="BN56" s="92">
        <v>1.309252537286176E-2</v>
      </c>
      <c r="BO56" s="92">
        <v>6.3227994509914868E-3</v>
      </c>
      <c r="BP56" s="92">
        <v>6.0337298727470368E-3</v>
      </c>
      <c r="BQ56" s="92">
        <v>1.5100102398748394E-2</v>
      </c>
      <c r="BR56" s="92">
        <v>6.1693460932542394E-3</v>
      </c>
      <c r="BS56" s="92">
        <v>2.7971189941414596E-3</v>
      </c>
      <c r="BT56" s="92">
        <v>7.2397318113243082E-3</v>
      </c>
      <c r="BU56" s="92">
        <v>3.9580851118825935E-3</v>
      </c>
      <c r="BV56" s="92">
        <v>2.9062153778337302E-3</v>
      </c>
      <c r="BW56" s="92">
        <v>7.2983762487254973E-3</v>
      </c>
      <c r="BX56" s="92">
        <v>9.0607874308065578E-3</v>
      </c>
      <c r="BY56" s="92">
        <v>1.4491715828556937E-2</v>
      </c>
      <c r="BZ56" s="92">
        <v>9.805991320180181E-3</v>
      </c>
      <c r="CA56" s="92">
        <v>1.6983864470027903E-2</v>
      </c>
      <c r="CB56" s="92">
        <v>6.9795382296231421E-3</v>
      </c>
      <c r="CC56" s="92">
        <v>8.7665645756267434E-3</v>
      </c>
      <c r="CD56" s="92">
        <v>0</v>
      </c>
      <c r="CE56" s="92">
        <v>0</v>
      </c>
      <c r="CF56" s="92">
        <v>0</v>
      </c>
      <c r="CG56" s="92">
        <v>1.1267578705808536</v>
      </c>
      <c r="CH56" s="84" t="s">
        <v>304</v>
      </c>
    </row>
    <row r="57" spans="1:86">
      <c r="A57" s="51" t="s">
        <v>49</v>
      </c>
      <c r="B57" s="81" t="s">
        <v>225</v>
      </c>
      <c r="C57" s="92">
        <v>1.4409983180193259E-3</v>
      </c>
      <c r="D57" s="92">
        <v>1.777409021308419E-3</v>
      </c>
      <c r="E57" s="92">
        <v>1.659441115570508E-3</v>
      </c>
      <c r="F57" s="92">
        <v>2.2147285950494802E-3</v>
      </c>
      <c r="G57" s="92">
        <v>1.9847979904030672E-3</v>
      </c>
      <c r="H57" s="92">
        <v>2.695678396088079E-3</v>
      </c>
      <c r="I57" s="92">
        <v>1.4413214544556168E-3</v>
      </c>
      <c r="J57" s="92">
        <v>1.5759815173777775E-3</v>
      </c>
      <c r="K57" s="92">
        <v>1.3756518628271798E-3</v>
      </c>
      <c r="L57" s="92">
        <v>1.1572997231894936E-3</v>
      </c>
      <c r="M57" s="92">
        <v>2.0359015277210571E-3</v>
      </c>
      <c r="N57" s="92">
        <v>2.9954124910491994E-3</v>
      </c>
      <c r="O57" s="92">
        <v>2.6928814313551246E-3</v>
      </c>
      <c r="P57" s="92">
        <v>1.146788651260728E-3</v>
      </c>
      <c r="Q57" s="92">
        <v>1.945368380858941E-3</v>
      </c>
      <c r="R57" s="92">
        <v>4.3740575205465449E-3</v>
      </c>
      <c r="S57" s="92">
        <v>2.2000004964939836E-3</v>
      </c>
      <c r="T57" s="92">
        <v>2.7009468221366661E-3</v>
      </c>
      <c r="U57" s="92">
        <v>1.2683281277019994E-3</v>
      </c>
      <c r="V57" s="92">
        <v>2.2436259704473366E-3</v>
      </c>
      <c r="W57" s="92">
        <v>1.1323134078926123E-3</v>
      </c>
      <c r="X57" s="92">
        <v>1.820340582478638E-3</v>
      </c>
      <c r="Y57" s="92">
        <v>1.4809337827881184E-3</v>
      </c>
      <c r="Z57" s="92">
        <v>1.0435184050443817E-3</v>
      </c>
      <c r="AA57" s="92">
        <v>1.9280182417169408E-3</v>
      </c>
      <c r="AB57" s="92">
        <v>1.7858004820402883E-3</v>
      </c>
      <c r="AC57" s="92">
        <v>2.077759957074073E-3</v>
      </c>
      <c r="AD57" s="92">
        <v>4.4797768002602725E-3</v>
      </c>
      <c r="AE57" s="92">
        <v>4.9033078906134259E-3</v>
      </c>
      <c r="AF57" s="92">
        <v>5.9552373370484052E-3</v>
      </c>
      <c r="AG57" s="92">
        <v>3.0930980080648555E-3</v>
      </c>
      <c r="AH57" s="92">
        <v>2.4149878142628411E-3</v>
      </c>
      <c r="AI57" s="92">
        <v>2.6345505702281198E-3</v>
      </c>
      <c r="AJ57" s="92">
        <v>1.3330682654179708E-3</v>
      </c>
      <c r="AK57" s="92">
        <v>3.2187156106161653E-3</v>
      </c>
      <c r="AL57" s="92">
        <v>1.7452860580291529E-3</v>
      </c>
      <c r="AM57" s="92">
        <v>2.9231315617697998E-3</v>
      </c>
      <c r="AN57" s="92">
        <v>3.0331726517461E-3</v>
      </c>
      <c r="AO57" s="92">
        <v>6.0204215672557638E-3</v>
      </c>
      <c r="AP57" s="92">
        <v>2.7399594873391921E-3</v>
      </c>
      <c r="AQ57" s="92">
        <v>5.5558140722832992E-3</v>
      </c>
      <c r="AR57" s="92">
        <v>3.1644292065544288E-3</v>
      </c>
      <c r="AS57" s="92">
        <v>3.7274217925303229E-3</v>
      </c>
      <c r="AT57" s="92">
        <v>1.6776709525851126E-3</v>
      </c>
      <c r="AU57" s="92">
        <v>6.7901135879516582E-3</v>
      </c>
      <c r="AV57" s="92">
        <v>9.5141733345573288E-3</v>
      </c>
      <c r="AW57" s="92">
        <v>4.0901995433705101E-3</v>
      </c>
      <c r="AX57" s="92">
        <v>7.4256572242393229E-3</v>
      </c>
      <c r="AY57" s="92">
        <v>0.45484635798582185</v>
      </c>
      <c r="AZ57" s="92">
        <v>1.5449051132150263E-2</v>
      </c>
      <c r="BA57" s="92">
        <v>1.7296221548484831E-2</v>
      </c>
      <c r="BB57" s="92">
        <v>3.2463261344957283E-3</v>
      </c>
      <c r="BC57" s="92">
        <v>9.060629669967412E-3</v>
      </c>
      <c r="BD57" s="92">
        <v>2.9199436496016361E-4</v>
      </c>
      <c r="BE57" s="92">
        <v>9.0665712836355116E-3</v>
      </c>
      <c r="BF57" s="92">
        <v>1.1763402174092365E-2</v>
      </c>
      <c r="BG57" s="92">
        <v>8.9208877157019532E-3</v>
      </c>
      <c r="BH57" s="92">
        <v>9.2783197275577191E-3</v>
      </c>
      <c r="BI57" s="92">
        <v>3.8551320904133242E-3</v>
      </c>
      <c r="BJ57" s="92">
        <v>8.7237980924086238E-3</v>
      </c>
      <c r="BK57" s="92">
        <v>4.5191740691114942E-3</v>
      </c>
      <c r="BL57" s="92">
        <v>3.8774650027521085E-3</v>
      </c>
      <c r="BM57" s="92">
        <v>8.3657674044086076E-4</v>
      </c>
      <c r="BN57" s="92">
        <v>4.2927443800446314E-3</v>
      </c>
      <c r="BO57" s="92">
        <v>1.2436572093535863E-3</v>
      </c>
      <c r="BP57" s="92">
        <v>2.2132486751324019E-3</v>
      </c>
      <c r="BQ57" s="92">
        <v>6.3434908130872367E-3</v>
      </c>
      <c r="BR57" s="92">
        <v>1.5122402017344291E-3</v>
      </c>
      <c r="BS57" s="92">
        <v>1.1024385979341838E-3</v>
      </c>
      <c r="BT57" s="92">
        <v>3.8071518533704116E-3</v>
      </c>
      <c r="BU57" s="92">
        <v>2.2857063041051093E-3</v>
      </c>
      <c r="BV57" s="92">
        <v>1.9185729515893222E-3</v>
      </c>
      <c r="BW57" s="92">
        <v>4.5855068343416631E-3</v>
      </c>
      <c r="BX57" s="92">
        <v>3.1382581268106376E-3</v>
      </c>
      <c r="BY57" s="92">
        <v>3.0484513597519437E-3</v>
      </c>
      <c r="BZ57" s="92">
        <v>6.4980961506720123E-3</v>
      </c>
      <c r="CA57" s="92">
        <v>6.4820375138658426E-3</v>
      </c>
      <c r="CB57" s="92">
        <v>1.3749074326587644E-3</v>
      </c>
      <c r="CC57" s="92">
        <v>1.7853547945586765E-3</v>
      </c>
      <c r="CD57" s="92">
        <v>0</v>
      </c>
      <c r="CE57" s="92">
        <v>0</v>
      </c>
      <c r="CF57" s="92">
        <v>0</v>
      </c>
      <c r="CG57" s="92">
        <v>0.75129926854062512</v>
      </c>
      <c r="CH57" s="84" t="s">
        <v>305</v>
      </c>
    </row>
    <row r="58" spans="1:86">
      <c r="A58" s="51" t="s">
        <v>50</v>
      </c>
      <c r="B58" s="81" t="s">
        <v>226</v>
      </c>
      <c r="C58" s="92">
        <v>4.1907441589608717E-4</v>
      </c>
      <c r="D58" s="92">
        <v>1.2398700541114637E-3</v>
      </c>
      <c r="E58" s="92">
        <v>7.0677083525286298E-4</v>
      </c>
      <c r="F58" s="92">
        <v>7.4507723656565055E-4</v>
      </c>
      <c r="G58" s="92">
        <v>5.6433093992024974E-4</v>
      </c>
      <c r="H58" s="92">
        <v>1.5367157311023073E-3</v>
      </c>
      <c r="I58" s="92">
        <v>1.7515559250757325E-4</v>
      </c>
      <c r="J58" s="92">
        <v>4.2020271424299797E-4</v>
      </c>
      <c r="K58" s="92">
        <v>5.0930724882341616E-4</v>
      </c>
      <c r="L58" s="92">
        <v>4.18591795520825E-4</v>
      </c>
      <c r="M58" s="92">
        <v>6.2720329324040885E-4</v>
      </c>
      <c r="N58" s="92">
        <v>8.4453892599584341E-4</v>
      </c>
      <c r="O58" s="92">
        <v>9.2217055152169609E-4</v>
      </c>
      <c r="P58" s="92">
        <v>3.7492665947056473E-4</v>
      </c>
      <c r="Q58" s="92">
        <v>9.1995707686835728E-4</v>
      </c>
      <c r="R58" s="92">
        <v>2.2074971770840324E-3</v>
      </c>
      <c r="S58" s="92">
        <v>6.2364629939648183E-4</v>
      </c>
      <c r="T58" s="92">
        <v>8.9756717132851035E-4</v>
      </c>
      <c r="U58" s="92">
        <v>3.2877313525861803E-4</v>
      </c>
      <c r="V58" s="92">
        <v>7.1127754638724357E-4</v>
      </c>
      <c r="W58" s="92">
        <v>3.484664805389492E-4</v>
      </c>
      <c r="X58" s="92">
        <v>5.6554591918995818E-4</v>
      </c>
      <c r="Y58" s="92">
        <v>4.3554750185809804E-4</v>
      </c>
      <c r="Z58" s="92">
        <v>5.1961111555174255E-4</v>
      </c>
      <c r="AA58" s="92">
        <v>4.7045902397768052E-4</v>
      </c>
      <c r="AB58" s="92">
        <v>5.1054553344987753E-4</v>
      </c>
      <c r="AC58" s="92">
        <v>7.3801351143027946E-4</v>
      </c>
      <c r="AD58" s="92">
        <v>1.4466068190459216E-3</v>
      </c>
      <c r="AE58" s="92">
        <v>1.1470279541320619E-3</v>
      </c>
      <c r="AF58" s="92">
        <v>1.0244668422480069E-3</v>
      </c>
      <c r="AG58" s="92">
        <v>6.4968714202842995E-4</v>
      </c>
      <c r="AH58" s="92">
        <v>4.413904769520833E-4</v>
      </c>
      <c r="AI58" s="92">
        <v>4.1499752262484744E-4</v>
      </c>
      <c r="AJ58" s="92">
        <v>3.5896657380162097E-4</v>
      </c>
      <c r="AK58" s="92">
        <v>1.1107283277656146E-3</v>
      </c>
      <c r="AL58" s="92">
        <v>5.7076895608293714E-4</v>
      </c>
      <c r="AM58" s="92">
        <v>7.9600559536029559E-4</v>
      </c>
      <c r="AN58" s="92">
        <v>7.488957697677777E-4</v>
      </c>
      <c r="AO58" s="92">
        <v>1.1935659165907861E-3</v>
      </c>
      <c r="AP58" s="92">
        <v>9.8924775226452168E-4</v>
      </c>
      <c r="AQ58" s="92">
        <v>1.2276898228786536E-3</v>
      </c>
      <c r="AR58" s="92">
        <v>1.0840796405306636E-3</v>
      </c>
      <c r="AS58" s="92">
        <v>1.4789876833437689E-3</v>
      </c>
      <c r="AT58" s="92">
        <v>5.6480675212861129E-4</v>
      </c>
      <c r="AU58" s="92">
        <v>6.9768166111072597E-3</v>
      </c>
      <c r="AV58" s="92">
        <v>4.4554829754229041E-3</v>
      </c>
      <c r="AW58" s="92">
        <v>8.9323298914327012E-3</v>
      </c>
      <c r="AX58" s="92">
        <v>3.1087517074469793E-3</v>
      </c>
      <c r="AY58" s="92">
        <v>1.0751832205772608E-2</v>
      </c>
      <c r="AZ58" s="92">
        <v>0.56018203586281257</v>
      </c>
      <c r="BA58" s="92">
        <v>1.8178653036040344E-3</v>
      </c>
      <c r="BB58" s="92">
        <v>3.6249125464149956E-4</v>
      </c>
      <c r="BC58" s="92">
        <v>6.1760632773144543E-4</v>
      </c>
      <c r="BD58" s="92">
        <v>1.3853367874060992E-4</v>
      </c>
      <c r="BE58" s="92">
        <v>3.3894268158970167E-3</v>
      </c>
      <c r="BF58" s="92">
        <v>2.3674481856808751E-3</v>
      </c>
      <c r="BG58" s="92">
        <v>1.1247594600082176E-3</v>
      </c>
      <c r="BH58" s="92">
        <v>1.0767208692898545E-3</v>
      </c>
      <c r="BI58" s="92">
        <v>3.9290168352385498E-3</v>
      </c>
      <c r="BJ58" s="92">
        <v>4.1274797893356774E-3</v>
      </c>
      <c r="BK58" s="92">
        <v>2.190141637935984E-3</v>
      </c>
      <c r="BL58" s="92">
        <v>1.387074222166123E-3</v>
      </c>
      <c r="BM58" s="92">
        <v>5.387743339720629E-4</v>
      </c>
      <c r="BN58" s="92">
        <v>1.7658571128109527E-3</v>
      </c>
      <c r="BO58" s="92">
        <v>3.727925209316504E-4</v>
      </c>
      <c r="BP58" s="92">
        <v>9.4213429545578708E-4</v>
      </c>
      <c r="BQ58" s="92">
        <v>1.7811111308931639E-3</v>
      </c>
      <c r="BR58" s="92">
        <v>2.4154240447118506E-4</v>
      </c>
      <c r="BS58" s="92">
        <v>1.6179878567364802E-4</v>
      </c>
      <c r="BT58" s="92">
        <v>5.4709048855379494E-4</v>
      </c>
      <c r="BU58" s="92">
        <v>3.714571474221434E-4</v>
      </c>
      <c r="BV58" s="92">
        <v>3.2961600105727614E-4</v>
      </c>
      <c r="BW58" s="92">
        <v>4.2016870407031465E-3</v>
      </c>
      <c r="BX58" s="92">
        <v>8.343039823239804E-4</v>
      </c>
      <c r="BY58" s="92">
        <v>2.1402059401384845E-3</v>
      </c>
      <c r="BZ58" s="92">
        <v>1.992848311239229E-3</v>
      </c>
      <c r="CA58" s="92">
        <v>1.4049337078190622E-3</v>
      </c>
      <c r="CB58" s="92">
        <v>1.0459946405183677E-3</v>
      </c>
      <c r="CC58" s="92">
        <v>1.3964593936840082E-3</v>
      </c>
      <c r="CD58" s="92">
        <v>0</v>
      </c>
      <c r="CE58" s="92">
        <v>0</v>
      </c>
      <c r="CF58" s="92">
        <v>0</v>
      </c>
      <c r="CG58" s="92">
        <v>0.67103318390597144</v>
      </c>
      <c r="CH58" s="84" t="s">
        <v>306</v>
      </c>
    </row>
    <row r="59" spans="1:86">
      <c r="A59" s="51" t="s">
        <v>51</v>
      </c>
      <c r="B59" s="81" t="s">
        <v>227</v>
      </c>
      <c r="C59" s="92">
        <v>1.5286737458917348E-2</v>
      </c>
      <c r="D59" s="92">
        <v>1.0838848032843289E-2</v>
      </c>
      <c r="E59" s="92">
        <v>1.6128813629224723E-2</v>
      </c>
      <c r="F59" s="92">
        <v>1.216714633976539E-2</v>
      </c>
      <c r="G59" s="92">
        <v>1.3390383658007888E-2</v>
      </c>
      <c r="H59" s="92">
        <v>1.68337521520141E-2</v>
      </c>
      <c r="I59" s="92">
        <v>3.5832619400969971E-3</v>
      </c>
      <c r="J59" s="92">
        <v>1.1395737468071305E-2</v>
      </c>
      <c r="K59" s="92">
        <v>8.656101402415517E-3</v>
      </c>
      <c r="L59" s="92">
        <v>8.5589792572737296E-3</v>
      </c>
      <c r="M59" s="92">
        <v>1.3538627288323722E-2</v>
      </c>
      <c r="N59" s="92">
        <v>1.6959855953648961E-2</v>
      </c>
      <c r="O59" s="92">
        <v>1.5717651384041433E-2</v>
      </c>
      <c r="P59" s="92">
        <v>2.4959773498812628E-3</v>
      </c>
      <c r="Q59" s="92">
        <v>1.0138152910119547E-2</v>
      </c>
      <c r="R59" s="92">
        <v>1.3482089723282076E-2</v>
      </c>
      <c r="S59" s="92">
        <v>8.5845488754363996E-3</v>
      </c>
      <c r="T59" s="92">
        <v>1.6330908657436569E-2</v>
      </c>
      <c r="U59" s="92">
        <v>8.9193578329140565E-3</v>
      </c>
      <c r="V59" s="92">
        <v>1.3359191541778002E-2</v>
      </c>
      <c r="W59" s="92">
        <v>5.0784794118037581E-3</v>
      </c>
      <c r="X59" s="92">
        <v>9.1387201949916508E-3</v>
      </c>
      <c r="Y59" s="92">
        <v>9.0470926261627775E-3</v>
      </c>
      <c r="Z59" s="92">
        <v>4.0512132024186562E-3</v>
      </c>
      <c r="AA59" s="92">
        <v>8.9201930289596939E-3</v>
      </c>
      <c r="AB59" s="92">
        <v>1.2515773004675488E-2</v>
      </c>
      <c r="AC59" s="92">
        <v>1.0028958019616816E-2</v>
      </c>
      <c r="AD59" s="92">
        <v>1.4330710701254773E-2</v>
      </c>
      <c r="AE59" s="92">
        <v>1.9489177212467342E-2</v>
      </c>
      <c r="AF59" s="92">
        <v>3.4165565791837313E-2</v>
      </c>
      <c r="AG59" s="92">
        <v>2.4445863382510969E-2</v>
      </c>
      <c r="AH59" s="92">
        <v>2.8081499968835827E-2</v>
      </c>
      <c r="AI59" s="92">
        <v>2.7016352191571853E-2</v>
      </c>
      <c r="AJ59" s="92">
        <v>6.6095032893652653E-3</v>
      </c>
      <c r="AK59" s="92">
        <v>1.4981780777953219E-2</v>
      </c>
      <c r="AL59" s="92">
        <v>1.9456656640136617E-2</v>
      </c>
      <c r="AM59" s="92">
        <v>1.7356905513577155E-2</v>
      </c>
      <c r="AN59" s="92">
        <v>2.1129271828355185E-2</v>
      </c>
      <c r="AO59" s="92">
        <v>3.9105111259804974E-2</v>
      </c>
      <c r="AP59" s="92">
        <v>1.5150485535706658E-2</v>
      </c>
      <c r="AQ59" s="92">
        <v>5.0085957882596885E-2</v>
      </c>
      <c r="AR59" s="92">
        <v>1.5259519194746624E-2</v>
      </c>
      <c r="AS59" s="92">
        <v>3.0058347421647244E-2</v>
      </c>
      <c r="AT59" s="92">
        <v>9.3794449892764201E-3</v>
      </c>
      <c r="AU59" s="92">
        <v>1.6588467091133308E-2</v>
      </c>
      <c r="AV59" s="92">
        <v>1.2772433416160635E-2</v>
      </c>
      <c r="AW59" s="92">
        <v>7.606107421485821E-3</v>
      </c>
      <c r="AX59" s="92">
        <v>1.294878216446679E-2</v>
      </c>
      <c r="AY59" s="92">
        <v>1.5911600935383709E-2</v>
      </c>
      <c r="AZ59" s="92">
        <v>1.856374168532637E-2</v>
      </c>
      <c r="BA59" s="92">
        <v>0.51637998483850933</v>
      </c>
      <c r="BB59" s="92">
        <v>3.3008288154135673E-2</v>
      </c>
      <c r="BC59" s="92">
        <v>5.718450403164705E-2</v>
      </c>
      <c r="BD59" s="92">
        <v>-3.4889796073451231E-3</v>
      </c>
      <c r="BE59" s="92">
        <v>1.4216459089101267E-2</v>
      </c>
      <c r="BF59" s="92">
        <v>0.12862326257443127</v>
      </c>
      <c r="BG59" s="92">
        <v>2.1789650215170042E-2</v>
      </c>
      <c r="BH59" s="92">
        <v>4.4669945164499828E-3</v>
      </c>
      <c r="BI59" s="92">
        <v>1.0805123849683023E-2</v>
      </c>
      <c r="BJ59" s="92">
        <v>2.3887062839826119E-2</v>
      </c>
      <c r="BK59" s="92">
        <v>1.053240564937372E-2</v>
      </c>
      <c r="BL59" s="92">
        <v>2.2861136958287332E-2</v>
      </c>
      <c r="BM59" s="92">
        <v>1.885834261319305E-3</v>
      </c>
      <c r="BN59" s="92">
        <v>1.9531883316169556E-2</v>
      </c>
      <c r="BO59" s="92">
        <v>4.6152269129087634E-3</v>
      </c>
      <c r="BP59" s="92">
        <v>8.5008942409773702E-3</v>
      </c>
      <c r="BQ59" s="92">
        <v>1.4599913581051898E-2</v>
      </c>
      <c r="BR59" s="92">
        <v>1.0293084493193458E-2</v>
      </c>
      <c r="BS59" s="92">
        <v>3.3069342959116681E-3</v>
      </c>
      <c r="BT59" s="92">
        <v>9.242617164528729E-3</v>
      </c>
      <c r="BU59" s="92">
        <v>1.65884637037449E-2</v>
      </c>
      <c r="BV59" s="92">
        <v>1.2117411652943475E-2</v>
      </c>
      <c r="BW59" s="92">
        <v>1.044121259801873E-2</v>
      </c>
      <c r="BX59" s="92">
        <v>1.1415978277674264E-2</v>
      </c>
      <c r="BY59" s="92">
        <v>2.4281814604377495E-2</v>
      </c>
      <c r="BZ59" s="92">
        <v>2.6695905357506357E-2</v>
      </c>
      <c r="CA59" s="92">
        <v>2.2413849190272641E-2</v>
      </c>
      <c r="CB59" s="92">
        <v>5.3394113493521449E-3</v>
      </c>
      <c r="CC59" s="92">
        <v>7.0343436925187196E-3</v>
      </c>
      <c r="CD59" s="92">
        <v>0</v>
      </c>
      <c r="CE59" s="92">
        <v>0</v>
      </c>
      <c r="CF59" s="92">
        <v>0</v>
      </c>
      <c r="CG59" s="92">
        <v>1.814210510441461</v>
      </c>
      <c r="CH59" s="84" t="s">
        <v>307</v>
      </c>
    </row>
    <row r="60" spans="1:86" ht="22.5">
      <c r="A60" s="51" t="s">
        <v>52</v>
      </c>
      <c r="B60" s="81" t="s">
        <v>228</v>
      </c>
      <c r="C60" s="92">
        <v>1.0908105071416373E-3</v>
      </c>
      <c r="D60" s="92">
        <v>1.4025095707138361E-3</v>
      </c>
      <c r="E60" s="92">
        <v>4.0445387143830391E-3</v>
      </c>
      <c r="F60" s="92">
        <v>2.3646572350314306E-3</v>
      </c>
      <c r="G60" s="92">
        <v>1.3995812883316994E-3</v>
      </c>
      <c r="H60" s="92">
        <v>1.9517482020334018E-3</v>
      </c>
      <c r="I60" s="92">
        <v>5.4264766614962423E-4</v>
      </c>
      <c r="J60" s="92">
        <v>1.7056489156376542E-3</v>
      </c>
      <c r="K60" s="92">
        <v>1.5483355922639331E-3</v>
      </c>
      <c r="L60" s="92">
        <v>1.4910556724668691E-3</v>
      </c>
      <c r="M60" s="92">
        <v>2.5161147295497074E-3</v>
      </c>
      <c r="N60" s="92">
        <v>2.0448038029504691E-3</v>
      </c>
      <c r="O60" s="92">
        <v>2.52799322539126E-3</v>
      </c>
      <c r="P60" s="92">
        <v>5.2847909388839163E-4</v>
      </c>
      <c r="Q60" s="92">
        <v>1.6159925568545147E-3</v>
      </c>
      <c r="R60" s="92">
        <v>1.5892677654311264E-3</v>
      </c>
      <c r="S60" s="92">
        <v>1.3272367893899543E-3</v>
      </c>
      <c r="T60" s="92">
        <v>2.1721758177575662E-3</v>
      </c>
      <c r="U60" s="92">
        <v>8.4858451727223459E-4</v>
      </c>
      <c r="V60" s="92">
        <v>1.4647920201774911E-3</v>
      </c>
      <c r="W60" s="92">
        <v>6.0232542697453864E-4</v>
      </c>
      <c r="X60" s="92">
        <v>1.0316607505644745E-3</v>
      </c>
      <c r="Y60" s="92">
        <v>9.1551533963501249E-4</v>
      </c>
      <c r="Z60" s="92">
        <v>5.126267089099806E-4</v>
      </c>
      <c r="AA60" s="92">
        <v>1.2900306587475931E-3</v>
      </c>
      <c r="AB60" s="92">
        <v>2.0102671682392815E-3</v>
      </c>
      <c r="AC60" s="92">
        <v>1.553758248599023E-3</v>
      </c>
      <c r="AD60" s="92">
        <v>1.3691918080942951E-3</v>
      </c>
      <c r="AE60" s="92">
        <v>8.9968447241668031E-4</v>
      </c>
      <c r="AF60" s="92">
        <v>1.2767540027055144E-3</v>
      </c>
      <c r="AG60" s="92">
        <v>1.9261115749794762E-3</v>
      </c>
      <c r="AH60" s="92">
        <v>1.1530569813077533E-3</v>
      </c>
      <c r="AI60" s="92">
        <v>2.3590995229741331E-3</v>
      </c>
      <c r="AJ60" s="92">
        <v>2.0007893709675494E-3</v>
      </c>
      <c r="AK60" s="92">
        <v>9.8915910230011053E-4</v>
      </c>
      <c r="AL60" s="92">
        <v>1.1197839092487573E-3</v>
      </c>
      <c r="AM60" s="92">
        <v>1.0464807870145202E-3</v>
      </c>
      <c r="AN60" s="92">
        <v>2.5199530522152236E-3</v>
      </c>
      <c r="AO60" s="92">
        <v>4.0140256534548398E-3</v>
      </c>
      <c r="AP60" s="92">
        <v>1.7532741788468592E-3</v>
      </c>
      <c r="AQ60" s="92">
        <v>1.4553517701307453E-3</v>
      </c>
      <c r="AR60" s="92">
        <v>1.8769581559322888E-3</v>
      </c>
      <c r="AS60" s="92">
        <v>1.3045298058672839E-3</v>
      </c>
      <c r="AT60" s="92">
        <v>6.9704919561916067E-4</v>
      </c>
      <c r="AU60" s="92">
        <v>1.7466035902952077E-3</v>
      </c>
      <c r="AV60" s="92">
        <v>1.9688425767621499E-3</v>
      </c>
      <c r="AW60" s="92">
        <v>1.0103006491204826E-3</v>
      </c>
      <c r="AX60" s="92">
        <v>9.1323441420056314E-4</v>
      </c>
      <c r="AY60" s="92">
        <v>1.4757247644831232E-3</v>
      </c>
      <c r="AZ60" s="92">
        <v>2.2728369421156302E-3</v>
      </c>
      <c r="BA60" s="92">
        <v>2.3490962106596644E-3</v>
      </c>
      <c r="BB60" s="92">
        <v>0.50850021919633237</v>
      </c>
      <c r="BC60" s="92">
        <v>3.6018023229329815E-2</v>
      </c>
      <c r="BD60" s="92">
        <v>4.7196219502723945E-4</v>
      </c>
      <c r="BE60" s="92">
        <v>1.6097871628540019E-3</v>
      </c>
      <c r="BF60" s="92">
        <v>1.8410906773265003E-3</v>
      </c>
      <c r="BG60" s="92">
        <v>2.4744261808338154E-3</v>
      </c>
      <c r="BH60" s="92">
        <v>3.7906578595157503E-4</v>
      </c>
      <c r="BI60" s="92">
        <v>8.3788217115345108E-4</v>
      </c>
      <c r="BJ60" s="92">
        <v>2.190923046230391E-3</v>
      </c>
      <c r="BK60" s="92">
        <v>2.5197710290078036E-3</v>
      </c>
      <c r="BL60" s="92">
        <v>4.4003656517231779E-3</v>
      </c>
      <c r="BM60" s="92">
        <v>5.7795218284024009E-4</v>
      </c>
      <c r="BN60" s="92">
        <v>2.5790377633193103E-3</v>
      </c>
      <c r="BO60" s="92">
        <v>2.0606015735250534E-3</v>
      </c>
      <c r="BP60" s="92">
        <v>1.869941656427068E-3</v>
      </c>
      <c r="BQ60" s="92">
        <v>1.1655148896144714E-3</v>
      </c>
      <c r="BR60" s="92">
        <v>7.9652822030199628E-4</v>
      </c>
      <c r="BS60" s="92">
        <v>3.4365116109265782E-4</v>
      </c>
      <c r="BT60" s="92">
        <v>5.7975291380102736E-4</v>
      </c>
      <c r="BU60" s="92">
        <v>1.3593113900865156E-3</v>
      </c>
      <c r="BV60" s="92">
        <v>8.7304324421597947E-4</v>
      </c>
      <c r="BW60" s="92">
        <v>1.5836229067949916E-3</v>
      </c>
      <c r="BX60" s="92">
        <v>9.6010097717023728E-4</v>
      </c>
      <c r="BY60" s="92">
        <v>3.7095032418791598E-3</v>
      </c>
      <c r="BZ60" s="92">
        <v>1.8573653026378288E-3</v>
      </c>
      <c r="CA60" s="92">
        <v>9.8072367260603811E-4</v>
      </c>
      <c r="CB60" s="92">
        <v>1.3826287560165932E-3</v>
      </c>
      <c r="CC60" s="92">
        <v>8.8491396885694658E-4</v>
      </c>
      <c r="CD60" s="92">
        <v>0</v>
      </c>
      <c r="CE60" s="92">
        <v>0</v>
      </c>
      <c r="CF60" s="92">
        <v>0</v>
      </c>
      <c r="CG60" s="92">
        <v>0.66639876062315406</v>
      </c>
      <c r="CH60" s="84" t="s">
        <v>308</v>
      </c>
    </row>
    <row r="61" spans="1:86" ht="22.5">
      <c r="A61" s="51" t="s">
        <v>53</v>
      </c>
      <c r="B61" s="81" t="s">
        <v>229</v>
      </c>
      <c r="C61" s="92">
        <v>6.0892876199936672E-4</v>
      </c>
      <c r="D61" s="92">
        <v>5.4285514839509772E-4</v>
      </c>
      <c r="E61" s="92">
        <v>1.296984885442046E-3</v>
      </c>
      <c r="F61" s="92">
        <v>9.3946196886054219E-4</v>
      </c>
      <c r="G61" s="92">
        <v>7.0280235406210991E-4</v>
      </c>
      <c r="H61" s="92">
        <v>9.2162566284309207E-4</v>
      </c>
      <c r="I61" s="92">
        <v>1.9985158962758262E-4</v>
      </c>
      <c r="J61" s="92">
        <v>9.5819216700905293E-4</v>
      </c>
      <c r="K61" s="92">
        <v>8.3689463752275651E-4</v>
      </c>
      <c r="L61" s="92">
        <v>6.1239553124333042E-4</v>
      </c>
      <c r="M61" s="92">
        <v>9.3690602856803459E-4</v>
      </c>
      <c r="N61" s="92">
        <v>9.5267062298377793E-4</v>
      </c>
      <c r="O61" s="92">
        <v>9.1185393036512707E-4</v>
      </c>
      <c r="P61" s="92">
        <v>1.5336531042736378E-4</v>
      </c>
      <c r="Q61" s="92">
        <v>9.1161363700641748E-4</v>
      </c>
      <c r="R61" s="92">
        <v>9.2263627402972047E-4</v>
      </c>
      <c r="S61" s="92">
        <v>5.2982574719481182E-4</v>
      </c>
      <c r="T61" s="92">
        <v>9.539881022653814E-4</v>
      </c>
      <c r="U61" s="92">
        <v>4.3418798252278849E-4</v>
      </c>
      <c r="V61" s="92">
        <v>6.3398130810212339E-4</v>
      </c>
      <c r="W61" s="92">
        <v>3.8279374170069585E-4</v>
      </c>
      <c r="X61" s="92">
        <v>5.7129047315105058E-4</v>
      </c>
      <c r="Y61" s="92">
        <v>7.0136373501029968E-4</v>
      </c>
      <c r="Z61" s="92">
        <v>2.5320589447621369E-4</v>
      </c>
      <c r="AA61" s="92">
        <v>5.7567213445271453E-4</v>
      </c>
      <c r="AB61" s="92">
        <v>8.1653283091061974E-4</v>
      </c>
      <c r="AC61" s="92">
        <v>9.8583647255802366E-4</v>
      </c>
      <c r="AD61" s="92">
        <v>8.6176228641616191E-4</v>
      </c>
      <c r="AE61" s="92">
        <v>7.0261926480452784E-4</v>
      </c>
      <c r="AF61" s="92">
        <v>9.8622878884769205E-4</v>
      </c>
      <c r="AG61" s="92">
        <v>9.1754029504548815E-4</v>
      </c>
      <c r="AH61" s="92">
        <v>8.7695151840792103E-4</v>
      </c>
      <c r="AI61" s="92">
        <v>1.0715481309124478E-3</v>
      </c>
      <c r="AJ61" s="92">
        <v>5.9299885790766479E-4</v>
      </c>
      <c r="AK61" s="92">
        <v>5.9148110632126086E-4</v>
      </c>
      <c r="AL61" s="92">
        <v>7.4558370828325157E-4</v>
      </c>
      <c r="AM61" s="92">
        <v>9.2395538729324062E-4</v>
      </c>
      <c r="AN61" s="92">
        <v>9.4145756315669872E-4</v>
      </c>
      <c r="AO61" s="92">
        <v>1.5732551388903517E-3</v>
      </c>
      <c r="AP61" s="92">
        <v>6.5582448618782963E-4</v>
      </c>
      <c r="AQ61" s="92">
        <v>1.3574756669839769E-3</v>
      </c>
      <c r="AR61" s="92">
        <v>6.7011167216969884E-4</v>
      </c>
      <c r="AS61" s="92">
        <v>9.8748204145352727E-4</v>
      </c>
      <c r="AT61" s="92">
        <v>3.8374464610520009E-4</v>
      </c>
      <c r="AU61" s="92">
        <v>7.9571728705044573E-4</v>
      </c>
      <c r="AV61" s="92">
        <v>8.6144591171198137E-4</v>
      </c>
      <c r="AW61" s="92">
        <v>5.3008865115309342E-4</v>
      </c>
      <c r="AX61" s="92">
        <v>5.8372583127388653E-4</v>
      </c>
      <c r="AY61" s="92">
        <v>6.5923184985497646E-4</v>
      </c>
      <c r="AZ61" s="92">
        <v>8.74189855153134E-4</v>
      </c>
      <c r="BA61" s="92">
        <v>1.1411766439425458E-2</v>
      </c>
      <c r="BB61" s="92">
        <v>8.5907182386870062E-2</v>
      </c>
      <c r="BC61" s="92">
        <v>0.33251826016840907</v>
      </c>
      <c r="BD61" s="92">
        <v>1.4353779528720699E-5</v>
      </c>
      <c r="BE61" s="92">
        <v>7.1892978166105011E-4</v>
      </c>
      <c r="BF61" s="92">
        <v>3.2277431460515137E-3</v>
      </c>
      <c r="BG61" s="92">
        <v>9.9705274923280601E-4</v>
      </c>
      <c r="BH61" s="92">
        <v>1.8440357661074751E-4</v>
      </c>
      <c r="BI61" s="92">
        <v>4.4542775215296548E-4</v>
      </c>
      <c r="BJ61" s="92">
        <v>1.0057625941109032E-3</v>
      </c>
      <c r="BK61" s="92">
        <v>6.9543452524330023E-4</v>
      </c>
      <c r="BL61" s="92">
        <v>1.4608016106969711E-3</v>
      </c>
      <c r="BM61" s="92">
        <v>2.1409944335690922E-4</v>
      </c>
      <c r="BN61" s="92">
        <v>9.0513207595326875E-4</v>
      </c>
      <c r="BO61" s="92">
        <v>5.1949534068859032E-4</v>
      </c>
      <c r="BP61" s="92">
        <v>6.0537077794834597E-4</v>
      </c>
      <c r="BQ61" s="92">
        <v>6.3656893408074549E-4</v>
      </c>
      <c r="BR61" s="92">
        <v>3.7035008212004755E-4</v>
      </c>
      <c r="BS61" s="92">
        <v>1.432243022690398E-4</v>
      </c>
      <c r="BT61" s="92">
        <v>3.4497935059815541E-4</v>
      </c>
      <c r="BU61" s="92">
        <v>6.2188225326400648E-4</v>
      </c>
      <c r="BV61" s="92">
        <v>4.278579284441683E-4</v>
      </c>
      <c r="BW61" s="92">
        <v>8.0481915819916353E-4</v>
      </c>
      <c r="BX61" s="92">
        <v>5.9982812806410343E-4</v>
      </c>
      <c r="BY61" s="92">
        <v>1.4541192942871177E-3</v>
      </c>
      <c r="BZ61" s="92">
        <v>1.1316798284138944E-3</v>
      </c>
      <c r="CA61" s="92">
        <v>7.0313007623977984E-4</v>
      </c>
      <c r="CB61" s="92">
        <v>3.6602726913281434E-4</v>
      </c>
      <c r="CC61" s="92">
        <v>3.3613345659631736E-4</v>
      </c>
      <c r="CD61" s="92">
        <v>0</v>
      </c>
      <c r="CE61" s="92">
        <v>0</v>
      </c>
      <c r="CF61" s="92">
        <v>0</v>
      </c>
      <c r="CG61" s="92">
        <v>0.48716395308776461</v>
      </c>
      <c r="CH61" s="84" t="s">
        <v>309</v>
      </c>
    </row>
    <row r="62" spans="1:86">
      <c r="A62" s="51" t="s">
        <v>81</v>
      </c>
      <c r="B62" s="81" t="s">
        <v>230</v>
      </c>
      <c r="C62" s="92">
        <v>2.8566081697273374E-4</v>
      </c>
      <c r="D62" s="92">
        <v>1.4883597198886209E-4</v>
      </c>
      <c r="E62" s="92">
        <v>2.7258054997828901E-4</v>
      </c>
      <c r="F62" s="92">
        <v>2.4942780421930506E-4</v>
      </c>
      <c r="G62" s="92">
        <v>5.1904399420099872E-4</v>
      </c>
      <c r="H62" s="92">
        <v>7.8612740319207268E-4</v>
      </c>
      <c r="I62" s="92">
        <v>1.0531393916177966E-4</v>
      </c>
      <c r="J62" s="92">
        <v>5.1324136026611967E-4</v>
      </c>
      <c r="K62" s="92">
        <v>5.6131905604807732E-4</v>
      </c>
      <c r="L62" s="92">
        <v>4.0478243057939556E-4</v>
      </c>
      <c r="M62" s="92">
        <v>4.6548957120543091E-4</v>
      </c>
      <c r="N62" s="92">
        <v>5.5120805632606087E-4</v>
      </c>
      <c r="O62" s="92">
        <v>1.0510424015720389E-3</v>
      </c>
      <c r="P62" s="92">
        <v>1.2566989455138199E-4</v>
      </c>
      <c r="Q62" s="92">
        <v>4.4328902817026877E-4</v>
      </c>
      <c r="R62" s="92">
        <v>6.9863686575359217E-4</v>
      </c>
      <c r="S62" s="92">
        <v>3.792653545625327E-4</v>
      </c>
      <c r="T62" s="92">
        <v>7.0004403143669053E-4</v>
      </c>
      <c r="U62" s="92">
        <v>3.9640512110975825E-4</v>
      </c>
      <c r="V62" s="92">
        <v>2.294288860031375E-4</v>
      </c>
      <c r="W62" s="92">
        <v>4.2493352054765934E-4</v>
      </c>
      <c r="X62" s="92">
        <v>3.0421294402417398E-4</v>
      </c>
      <c r="Y62" s="92">
        <v>3.6793993438521895E-4</v>
      </c>
      <c r="Z62" s="92">
        <v>2.1322987384633999E-4</v>
      </c>
      <c r="AA62" s="92">
        <v>4.7971475089368453E-4</v>
      </c>
      <c r="AB62" s="92">
        <v>6.4786757372467443E-4</v>
      </c>
      <c r="AC62" s="92">
        <v>5.7791846909854242E-4</v>
      </c>
      <c r="AD62" s="92">
        <v>1.474088561595852E-3</v>
      </c>
      <c r="AE62" s="92">
        <v>2.892561155607759E-4</v>
      </c>
      <c r="AF62" s="92">
        <v>5.2152542587837424E-4</v>
      </c>
      <c r="AG62" s="92">
        <v>6.7478071361746865E-4</v>
      </c>
      <c r="AH62" s="92">
        <v>8.443245345570394E-4</v>
      </c>
      <c r="AI62" s="92">
        <v>3.0566177372696736E-4</v>
      </c>
      <c r="AJ62" s="92">
        <v>2.6949813973752023E-4</v>
      </c>
      <c r="AK62" s="92">
        <v>1.0377561260642241E-3</v>
      </c>
      <c r="AL62" s="92">
        <v>1.1164170675329046E-3</v>
      </c>
      <c r="AM62" s="92">
        <v>2.3728179239878564E-3</v>
      </c>
      <c r="AN62" s="92">
        <v>3.4432632224302718E-4</v>
      </c>
      <c r="AO62" s="92">
        <v>8.1558857336161807E-4</v>
      </c>
      <c r="AP62" s="92">
        <v>4.1026298719290598E-4</v>
      </c>
      <c r="AQ62" s="92">
        <v>1.1192466360202386E-3</v>
      </c>
      <c r="AR62" s="92">
        <v>1.7089781228245824E-3</v>
      </c>
      <c r="AS62" s="92">
        <v>1.4718181411352057E-3</v>
      </c>
      <c r="AT62" s="92">
        <v>3.7716180570080907E-4</v>
      </c>
      <c r="AU62" s="92">
        <v>1.2048539560733462E-3</v>
      </c>
      <c r="AV62" s="92">
        <v>2.8863196796135755E-3</v>
      </c>
      <c r="AW62" s="92">
        <v>1.1984176982611295E-3</v>
      </c>
      <c r="AX62" s="92">
        <v>7.5402108418759224E-4</v>
      </c>
      <c r="AY62" s="92">
        <v>1.128296547904302E-3</v>
      </c>
      <c r="AZ62" s="92">
        <v>1.2336277736716931E-3</v>
      </c>
      <c r="BA62" s="92">
        <v>1.6615562289839867E-3</v>
      </c>
      <c r="BB62" s="92">
        <v>1.6817529465155603E-3</v>
      </c>
      <c r="BC62" s="92">
        <v>1.0878215388985598E-3</v>
      </c>
      <c r="BD62" s="92">
        <v>4.4708064079538368E-2</v>
      </c>
      <c r="BE62" s="92">
        <v>1.2842881540691849E-3</v>
      </c>
      <c r="BF62" s="92">
        <v>8.1175491359969485E-4</v>
      </c>
      <c r="BG62" s="92">
        <v>4.7116592521659676E-4</v>
      </c>
      <c r="BH62" s="92">
        <v>4.8007872687372798E-4</v>
      </c>
      <c r="BI62" s="92">
        <v>3.9309488972659305E-4</v>
      </c>
      <c r="BJ62" s="92">
        <v>1.2578673012961421E-3</v>
      </c>
      <c r="BK62" s="92">
        <v>1.1674929785488984E-3</v>
      </c>
      <c r="BL62" s="92">
        <v>5.0595166600940641E-4</v>
      </c>
      <c r="BM62" s="92">
        <v>4.1710941264525795E-4</v>
      </c>
      <c r="BN62" s="92">
        <v>1.5478554635162693E-3</v>
      </c>
      <c r="BO62" s="92">
        <v>4.7512545946864034E-4</v>
      </c>
      <c r="BP62" s="92">
        <v>6.7921308070161511E-4</v>
      </c>
      <c r="BQ62" s="92">
        <v>5.3027535962039377E-4</v>
      </c>
      <c r="BR62" s="92">
        <v>6.4992366253621302E-4</v>
      </c>
      <c r="BS62" s="92">
        <v>3.6845589620997554E-4</v>
      </c>
      <c r="BT62" s="92">
        <v>6.4251382949639469E-4</v>
      </c>
      <c r="BU62" s="92">
        <v>5.5409296061976652E-4</v>
      </c>
      <c r="BV62" s="92">
        <v>3.7834392341935347E-4</v>
      </c>
      <c r="BW62" s="92">
        <v>1.1943554089196722E-3</v>
      </c>
      <c r="BX62" s="92">
        <v>6.9737433304886633E-4</v>
      </c>
      <c r="BY62" s="92">
        <v>7.2395512205550012E-4</v>
      </c>
      <c r="BZ62" s="92">
        <v>1.0001883478997654E-3</v>
      </c>
      <c r="CA62" s="92">
        <v>9.2921582797236965E-4</v>
      </c>
      <c r="CB62" s="92">
        <v>8.6782267902991571E-4</v>
      </c>
      <c r="CC62" s="92">
        <v>7.945263656088862E-4</v>
      </c>
      <c r="CD62" s="92">
        <v>0</v>
      </c>
      <c r="CE62" s="92">
        <v>0</v>
      </c>
      <c r="CF62" s="92">
        <v>0</v>
      </c>
      <c r="CG62" s="92">
        <v>0.1034229117963134</v>
      </c>
      <c r="CH62" s="84" t="s">
        <v>310</v>
      </c>
    </row>
    <row r="63" spans="1:86">
      <c r="A63" s="51" t="s">
        <v>54</v>
      </c>
      <c r="B63" s="81" t="s">
        <v>231</v>
      </c>
      <c r="C63" s="92">
        <v>1.4188830991750489E-3</v>
      </c>
      <c r="D63" s="92">
        <v>3.5389096407648269E-3</v>
      </c>
      <c r="E63" s="92">
        <v>2.592237104108172E-3</v>
      </c>
      <c r="F63" s="92">
        <v>2.8263007555955105E-3</v>
      </c>
      <c r="G63" s="92">
        <v>2.2918923569671093E-3</v>
      </c>
      <c r="H63" s="92">
        <v>3.3134424923565802E-3</v>
      </c>
      <c r="I63" s="92">
        <v>1.5031233332616538E-3</v>
      </c>
      <c r="J63" s="92">
        <v>1.7015229962632267E-3</v>
      </c>
      <c r="K63" s="92">
        <v>2.1502440459979341E-3</v>
      </c>
      <c r="L63" s="92">
        <v>1.4622998305750367E-3</v>
      </c>
      <c r="M63" s="92">
        <v>2.7311758473298809E-3</v>
      </c>
      <c r="N63" s="92">
        <v>4.1829822864234908E-3</v>
      </c>
      <c r="O63" s="92">
        <v>3.4400743347157044E-3</v>
      </c>
      <c r="P63" s="92">
        <v>1.1083998474689495E-3</v>
      </c>
      <c r="Q63" s="92">
        <v>2.5136870854633869E-3</v>
      </c>
      <c r="R63" s="92">
        <v>4.9866489701079243E-3</v>
      </c>
      <c r="S63" s="92">
        <v>2.487921392690572E-3</v>
      </c>
      <c r="T63" s="92">
        <v>3.4480285640519745E-3</v>
      </c>
      <c r="U63" s="92">
        <v>1.7915505401032818E-3</v>
      </c>
      <c r="V63" s="92">
        <v>2.8423268277201048E-3</v>
      </c>
      <c r="W63" s="92">
        <v>1.6643916378038725E-3</v>
      </c>
      <c r="X63" s="92">
        <v>2.7454349761526281E-3</v>
      </c>
      <c r="Y63" s="92">
        <v>2.06148922701287E-3</v>
      </c>
      <c r="Z63" s="92">
        <v>1.3463896987335273E-3</v>
      </c>
      <c r="AA63" s="92">
        <v>5.4929648574527853E-3</v>
      </c>
      <c r="AB63" s="92">
        <v>2.6656661170090488E-3</v>
      </c>
      <c r="AC63" s="92">
        <v>2.6373461078997413E-3</v>
      </c>
      <c r="AD63" s="92">
        <v>6.5575498163972382E-3</v>
      </c>
      <c r="AE63" s="92">
        <v>6.1517773679608803E-3</v>
      </c>
      <c r="AF63" s="92">
        <v>3.1420935272215298E-3</v>
      </c>
      <c r="AG63" s="92">
        <v>3.410338824761253E-3</v>
      </c>
      <c r="AH63" s="92">
        <v>2.6421815812034321E-3</v>
      </c>
      <c r="AI63" s="92">
        <v>4.6070853708584389E-3</v>
      </c>
      <c r="AJ63" s="92">
        <v>2.3345877748702738E-3</v>
      </c>
      <c r="AK63" s="92">
        <v>3.7913372739918441E-3</v>
      </c>
      <c r="AL63" s="92">
        <v>1.9420840964698624E-3</v>
      </c>
      <c r="AM63" s="92">
        <v>3.2239387520507073E-3</v>
      </c>
      <c r="AN63" s="92">
        <v>4.2885547654698177E-3</v>
      </c>
      <c r="AO63" s="92">
        <v>1.0817887105100831E-2</v>
      </c>
      <c r="AP63" s="92">
        <v>3.8912942492660453E-3</v>
      </c>
      <c r="AQ63" s="92">
        <v>6.4531457430201528E-3</v>
      </c>
      <c r="AR63" s="92">
        <v>4.1778874557570535E-3</v>
      </c>
      <c r="AS63" s="92">
        <v>5.0947505440602598E-3</v>
      </c>
      <c r="AT63" s="92">
        <v>1.394863189841621E-3</v>
      </c>
      <c r="AU63" s="92">
        <v>8.7267237415447792E-3</v>
      </c>
      <c r="AV63" s="92">
        <v>1.0110608615788859E-2</v>
      </c>
      <c r="AW63" s="92">
        <v>2.7405509419150694E-3</v>
      </c>
      <c r="AX63" s="92">
        <v>1.0390610992159186E-2</v>
      </c>
      <c r="AY63" s="92">
        <v>1.261439237002389E-2</v>
      </c>
      <c r="AZ63" s="92">
        <v>1.2847100912466745E-2</v>
      </c>
      <c r="BA63" s="92">
        <v>8.7154705038830233E-3</v>
      </c>
      <c r="BB63" s="92">
        <v>1.5247645507209834E-3</v>
      </c>
      <c r="BC63" s="92">
        <v>3.0703249553575792E-3</v>
      </c>
      <c r="BD63" s="92">
        <v>8.4745996355831675E-4</v>
      </c>
      <c r="BE63" s="92">
        <v>0.3126527556275514</v>
      </c>
      <c r="BF63" s="92">
        <v>1.3797186084266099E-2</v>
      </c>
      <c r="BG63" s="92">
        <v>1.1328248737938995E-2</v>
      </c>
      <c r="BH63" s="92">
        <v>1.3280138434834108E-3</v>
      </c>
      <c r="BI63" s="92">
        <v>3.1067610586001885E-3</v>
      </c>
      <c r="BJ63" s="92">
        <v>2.1179252331115533E-2</v>
      </c>
      <c r="BK63" s="92">
        <v>7.5001272186384403E-3</v>
      </c>
      <c r="BL63" s="92">
        <v>5.0404684214909968E-3</v>
      </c>
      <c r="BM63" s="92">
        <v>1.1135863224748198E-3</v>
      </c>
      <c r="BN63" s="92">
        <v>5.473147089779677E-3</v>
      </c>
      <c r="BO63" s="92">
        <v>1.6482542164701645E-3</v>
      </c>
      <c r="BP63" s="92">
        <v>3.9364988363864819E-3</v>
      </c>
      <c r="BQ63" s="92">
        <v>8.3772473758447381E-3</v>
      </c>
      <c r="BR63" s="92">
        <v>1.3760200339584798E-3</v>
      </c>
      <c r="BS63" s="92">
        <v>1.779479644339868E-3</v>
      </c>
      <c r="BT63" s="92">
        <v>4.3110669437562968E-3</v>
      </c>
      <c r="BU63" s="92">
        <v>1.3919262554059153E-3</v>
      </c>
      <c r="BV63" s="92">
        <v>2.2013078144582955E-3</v>
      </c>
      <c r="BW63" s="92">
        <v>5.9264205474636455E-3</v>
      </c>
      <c r="BX63" s="92">
        <v>5.6262236087976317E-3</v>
      </c>
      <c r="BY63" s="92">
        <v>3.5284052369346881E-3</v>
      </c>
      <c r="BZ63" s="92">
        <v>8.1810657548359988E-3</v>
      </c>
      <c r="CA63" s="92">
        <v>6.8818104370367943E-3</v>
      </c>
      <c r="CB63" s="92">
        <v>1.9711245914561136E-3</v>
      </c>
      <c r="CC63" s="92">
        <v>2.8501495832299515E-3</v>
      </c>
      <c r="CD63" s="92">
        <v>0</v>
      </c>
      <c r="CE63" s="92">
        <v>0</v>
      </c>
      <c r="CF63" s="92">
        <v>0</v>
      </c>
      <c r="CG63" s="92">
        <v>0.65896124657463906</v>
      </c>
      <c r="CH63" s="84" t="s">
        <v>311</v>
      </c>
    </row>
    <row r="64" spans="1:86">
      <c r="A64" s="51" t="s">
        <v>55</v>
      </c>
      <c r="B64" s="81" t="s">
        <v>232</v>
      </c>
      <c r="C64" s="92">
        <v>1.0227962564178175E-2</v>
      </c>
      <c r="D64" s="92">
        <v>2.5959376904087242E-2</v>
      </c>
      <c r="E64" s="92">
        <v>1.2580693994926243E-2</v>
      </c>
      <c r="F64" s="92">
        <v>6.56424170606451E-3</v>
      </c>
      <c r="G64" s="92">
        <v>8.3569423904523137E-3</v>
      </c>
      <c r="H64" s="92">
        <v>9.4662884406723404E-3</v>
      </c>
      <c r="I64" s="92">
        <v>3.2295805613496995E-3</v>
      </c>
      <c r="J64" s="92">
        <v>4.6664965314699479E-3</v>
      </c>
      <c r="K64" s="92">
        <v>4.6782886762610785E-3</v>
      </c>
      <c r="L64" s="92">
        <v>4.0988186470245673E-3</v>
      </c>
      <c r="M64" s="92">
        <v>9.1321090809983324E-3</v>
      </c>
      <c r="N64" s="92">
        <v>9.3955193270537658E-3</v>
      </c>
      <c r="O64" s="92">
        <v>9.0721747113012459E-3</v>
      </c>
      <c r="P64" s="92">
        <v>3.2360349526563636E-3</v>
      </c>
      <c r="Q64" s="92">
        <v>5.6848725357631072E-3</v>
      </c>
      <c r="R64" s="92">
        <v>9.177629164478068E-3</v>
      </c>
      <c r="S64" s="92">
        <v>6.0296618024147392E-3</v>
      </c>
      <c r="T64" s="92">
        <v>8.2948925894771181E-3</v>
      </c>
      <c r="U64" s="92">
        <v>4.4848682719917619E-3</v>
      </c>
      <c r="V64" s="92">
        <v>6.8263058492695275E-3</v>
      </c>
      <c r="W64" s="92">
        <v>3.9004653520097834E-3</v>
      </c>
      <c r="X64" s="92">
        <v>6.2107747696546079E-3</v>
      </c>
      <c r="Y64" s="92">
        <v>4.5724721626918367E-3</v>
      </c>
      <c r="Z64" s="92">
        <v>3.7498299952883445E-3</v>
      </c>
      <c r="AA64" s="92">
        <v>7.9854957802484566E-3</v>
      </c>
      <c r="AB64" s="92">
        <v>6.6491206774017403E-3</v>
      </c>
      <c r="AC64" s="92">
        <v>6.9219029809302482E-3</v>
      </c>
      <c r="AD64" s="92">
        <v>3.1062046194184886E-2</v>
      </c>
      <c r="AE64" s="92">
        <v>1.1902100862208342E-2</v>
      </c>
      <c r="AF64" s="92">
        <v>9.6746323863651732E-3</v>
      </c>
      <c r="AG64" s="92">
        <v>7.0318284077822684E-3</v>
      </c>
      <c r="AH64" s="92">
        <v>7.5639438881180332E-3</v>
      </c>
      <c r="AI64" s="92">
        <v>1.2029489691440675E-2</v>
      </c>
      <c r="AJ64" s="92">
        <v>5.7058636581059606E-3</v>
      </c>
      <c r="AK64" s="92">
        <v>9.947626488680493E-3</v>
      </c>
      <c r="AL64" s="92">
        <v>1.2901327920201263E-2</v>
      </c>
      <c r="AM64" s="92">
        <v>1.7233684792102282E-2</v>
      </c>
      <c r="AN64" s="92">
        <v>8.4174058810789574E-3</v>
      </c>
      <c r="AO64" s="92">
        <v>1.3356323202975627E-2</v>
      </c>
      <c r="AP64" s="92">
        <v>6.9594084937349291E-3</v>
      </c>
      <c r="AQ64" s="92">
        <v>1.81264621483299E-2</v>
      </c>
      <c r="AR64" s="92">
        <v>1.2432100554355022E-2</v>
      </c>
      <c r="AS64" s="92">
        <v>1.4103301450433795E-2</v>
      </c>
      <c r="AT64" s="92">
        <v>4.5147115453556047E-3</v>
      </c>
      <c r="AU64" s="92">
        <v>2.2706152224669734E-2</v>
      </c>
      <c r="AV64" s="92">
        <v>2.680970100433662E-2</v>
      </c>
      <c r="AW64" s="92">
        <v>7.1984043690579381E-3</v>
      </c>
      <c r="AX64" s="92">
        <v>3.0247906739885644E-2</v>
      </c>
      <c r="AY64" s="92">
        <v>4.1511228471764791E-2</v>
      </c>
      <c r="AZ64" s="92">
        <v>4.2396976785571361E-2</v>
      </c>
      <c r="BA64" s="92">
        <v>1.9585056377224394E-2</v>
      </c>
      <c r="BB64" s="92">
        <v>9.7746757836828357E-3</v>
      </c>
      <c r="BC64" s="92">
        <v>1.5644821968285347E-2</v>
      </c>
      <c r="BD64" s="92">
        <v>2.1236623540499605E-3</v>
      </c>
      <c r="BE64" s="92">
        <v>3.0008186024879788E-2</v>
      </c>
      <c r="BF64" s="92">
        <v>0.68621556146643559</v>
      </c>
      <c r="BG64" s="92">
        <v>3.9450384693622387E-2</v>
      </c>
      <c r="BH64" s="92">
        <v>4.2767593916906719E-3</v>
      </c>
      <c r="BI64" s="92">
        <v>1.1092733207009329E-2</v>
      </c>
      <c r="BJ64" s="92">
        <v>5.1597800390318721E-2</v>
      </c>
      <c r="BK64" s="92">
        <v>1.7837040114729787E-2</v>
      </c>
      <c r="BL64" s="92">
        <v>1.9542457208314819E-2</v>
      </c>
      <c r="BM64" s="92">
        <v>2.2210818274676445E-3</v>
      </c>
      <c r="BN64" s="92">
        <v>1.6791473333007529E-2</v>
      </c>
      <c r="BO64" s="92">
        <v>4.2789106543008422E-3</v>
      </c>
      <c r="BP64" s="92">
        <v>1.1143789876782464E-2</v>
      </c>
      <c r="BQ64" s="92">
        <v>2.1795864747087564E-2</v>
      </c>
      <c r="BR64" s="92">
        <v>3.3306901316002605E-3</v>
      </c>
      <c r="BS64" s="92">
        <v>3.6076322021899015E-3</v>
      </c>
      <c r="BT64" s="92">
        <v>1.7983394415448609E-2</v>
      </c>
      <c r="BU64" s="92">
        <v>4.5683038352153874E-3</v>
      </c>
      <c r="BV64" s="92">
        <v>4.2962294178836855E-3</v>
      </c>
      <c r="BW64" s="92">
        <v>1.5852639077284188E-2</v>
      </c>
      <c r="BX64" s="92">
        <v>1.5304404745397761E-2</v>
      </c>
      <c r="BY64" s="92">
        <v>8.8176293558072626E-3</v>
      </c>
      <c r="BZ64" s="92">
        <v>2.5321423757644956E-2</v>
      </c>
      <c r="CA64" s="92">
        <v>4.1508696959561504E-2</v>
      </c>
      <c r="CB64" s="92">
        <v>4.6802191037296987E-3</v>
      </c>
      <c r="CC64" s="92">
        <v>8.2606186711622082E-3</v>
      </c>
      <c r="CD64" s="92">
        <v>0</v>
      </c>
      <c r="CE64" s="92">
        <v>0</v>
      </c>
      <c r="CF64" s="92">
        <v>0</v>
      </c>
      <c r="CG64" s="92">
        <v>1.6918975886726697</v>
      </c>
      <c r="CH64" s="84" t="s">
        <v>312</v>
      </c>
    </row>
    <row r="65" spans="1:86" ht="22.5">
      <c r="A65" s="51" t="s">
        <v>56</v>
      </c>
      <c r="B65" s="81" t="s">
        <v>233</v>
      </c>
      <c r="C65" s="92">
        <v>3.1002918077700677E-3</v>
      </c>
      <c r="D65" s="92">
        <v>6.5540121726120476E-3</v>
      </c>
      <c r="E65" s="92">
        <v>3.9018450138840251E-3</v>
      </c>
      <c r="F65" s="92">
        <v>4.2643120720731167E-3</v>
      </c>
      <c r="G65" s="92">
        <v>3.9268343837937309E-3</v>
      </c>
      <c r="H65" s="92">
        <v>5.5264494537339429E-3</v>
      </c>
      <c r="I65" s="92">
        <v>2.9669718812103743E-3</v>
      </c>
      <c r="J65" s="92">
        <v>3.0893652310055703E-3</v>
      </c>
      <c r="K65" s="92">
        <v>3.2059934999315799E-3</v>
      </c>
      <c r="L65" s="92">
        <v>2.2218220366671745E-3</v>
      </c>
      <c r="M65" s="92">
        <v>4.1950670757428662E-3</v>
      </c>
      <c r="N65" s="92">
        <v>5.4636885583079489E-3</v>
      </c>
      <c r="O65" s="92">
        <v>5.6335741430602855E-3</v>
      </c>
      <c r="P65" s="92">
        <v>1.4657918514755261E-3</v>
      </c>
      <c r="Q65" s="92">
        <v>3.7044812698128911E-3</v>
      </c>
      <c r="R65" s="92">
        <v>9.9690237416889139E-3</v>
      </c>
      <c r="S65" s="92">
        <v>4.4099661143381062E-3</v>
      </c>
      <c r="T65" s="92">
        <v>5.3512495616377985E-3</v>
      </c>
      <c r="U65" s="92">
        <v>2.814169363737884E-3</v>
      </c>
      <c r="V65" s="92">
        <v>5.5495218324540718E-3</v>
      </c>
      <c r="W65" s="92">
        <v>2.5608953914549892E-3</v>
      </c>
      <c r="X65" s="92">
        <v>4.5745285663408488E-3</v>
      </c>
      <c r="Y65" s="92">
        <v>3.2836844737425494E-3</v>
      </c>
      <c r="Z65" s="92">
        <v>2.2910680377282297E-3</v>
      </c>
      <c r="AA65" s="92">
        <v>6.2354859488969652E-3</v>
      </c>
      <c r="AB65" s="92">
        <v>4.0665882168425954E-3</v>
      </c>
      <c r="AC65" s="92">
        <v>4.2379427104577228E-3</v>
      </c>
      <c r="AD65" s="92">
        <v>1.23070264863753E-2</v>
      </c>
      <c r="AE65" s="92">
        <v>1.1252818675314366E-2</v>
      </c>
      <c r="AF65" s="92">
        <v>7.7579494162404146E-3</v>
      </c>
      <c r="AG65" s="92">
        <v>5.530219341734071E-3</v>
      </c>
      <c r="AH65" s="92">
        <v>4.567097416686549E-3</v>
      </c>
      <c r="AI65" s="92">
        <v>7.7866107778955598E-3</v>
      </c>
      <c r="AJ65" s="92">
        <v>3.2737762187705017E-3</v>
      </c>
      <c r="AK65" s="92">
        <v>7.5183561941602368E-3</v>
      </c>
      <c r="AL65" s="92">
        <v>5.1411479276380128E-3</v>
      </c>
      <c r="AM65" s="92">
        <v>4.593568368142455E-3</v>
      </c>
      <c r="AN65" s="92">
        <v>5.6262560386732535E-3</v>
      </c>
      <c r="AO65" s="92">
        <v>1.2001117853078235E-2</v>
      </c>
      <c r="AP65" s="92">
        <v>6.9911952802276219E-3</v>
      </c>
      <c r="AQ65" s="92">
        <v>1.2571674092854694E-2</v>
      </c>
      <c r="AR65" s="92">
        <v>7.5797073265063616E-3</v>
      </c>
      <c r="AS65" s="92">
        <v>7.2487241980917988E-3</v>
      </c>
      <c r="AT65" s="92">
        <v>2.7577191534609788E-3</v>
      </c>
      <c r="AU65" s="92">
        <v>1.4571863988044755E-2</v>
      </c>
      <c r="AV65" s="92">
        <v>1.7515876928589975E-2</v>
      </c>
      <c r="AW65" s="92">
        <v>6.6061194041395549E-3</v>
      </c>
      <c r="AX65" s="92">
        <v>1.9205784620480469E-2</v>
      </c>
      <c r="AY65" s="92">
        <v>1.654869610671636E-2</v>
      </c>
      <c r="AZ65" s="92">
        <v>2.2745034654828841E-2</v>
      </c>
      <c r="BA65" s="92">
        <v>4.5180790417888471E-3</v>
      </c>
      <c r="BB65" s="92">
        <v>2.1594918205038154E-3</v>
      </c>
      <c r="BC65" s="92">
        <v>4.8478987349252021E-3</v>
      </c>
      <c r="BD65" s="92">
        <v>1.3667398945686959E-3</v>
      </c>
      <c r="BE65" s="92">
        <v>1.6074677986072268E-2</v>
      </c>
      <c r="BF65" s="92">
        <v>1.9152898697018448E-2</v>
      </c>
      <c r="BG65" s="92">
        <v>0.56907711415488949</v>
      </c>
      <c r="BH65" s="92">
        <v>7.4260736533156664E-3</v>
      </c>
      <c r="BI65" s="92">
        <v>5.6874632491604113E-3</v>
      </c>
      <c r="BJ65" s="92">
        <v>1.6958535441771467E-2</v>
      </c>
      <c r="BK65" s="92">
        <v>1.0142963670868988E-2</v>
      </c>
      <c r="BL65" s="92">
        <v>5.6108061568263578E-3</v>
      </c>
      <c r="BM65" s="92">
        <v>1.2183698224810906E-3</v>
      </c>
      <c r="BN65" s="92">
        <v>1.365942237625326E-2</v>
      </c>
      <c r="BO65" s="92">
        <v>2.6547705148315089E-3</v>
      </c>
      <c r="BP65" s="92">
        <v>7.398150251394447E-3</v>
      </c>
      <c r="BQ65" s="92">
        <v>1.4001533774359009E-2</v>
      </c>
      <c r="BR65" s="92">
        <v>2.0705381683942445E-3</v>
      </c>
      <c r="BS65" s="92">
        <v>1.3606502786910606E-3</v>
      </c>
      <c r="BT65" s="92">
        <v>6.3420969124479473E-3</v>
      </c>
      <c r="BU65" s="92">
        <v>2.2719435837499466E-3</v>
      </c>
      <c r="BV65" s="92">
        <v>1.844496143246267E-3</v>
      </c>
      <c r="BW65" s="92">
        <v>1.3406337209418175E-2</v>
      </c>
      <c r="BX65" s="92">
        <v>7.2296580705848582E-3</v>
      </c>
      <c r="BY65" s="92">
        <v>4.827336884099029E-3</v>
      </c>
      <c r="BZ65" s="92">
        <v>1.3035750767969428E-2</v>
      </c>
      <c r="CA65" s="92">
        <v>1.3194997105453663E-2</v>
      </c>
      <c r="CB65" s="92">
        <v>3.2178362000859708E-3</v>
      </c>
      <c r="CC65" s="92">
        <v>4.6544756854060921E-3</v>
      </c>
      <c r="CD65" s="92">
        <v>0</v>
      </c>
      <c r="CE65" s="92">
        <v>0</v>
      </c>
      <c r="CF65" s="92">
        <v>0</v>
      </c>
      <c r="CG65" s="92">
        <v>1.1116740711296278</v>
      </c>
      <c r="CH65" s="84" t="s">
        <v>313</v>
      </c>
    </row>
    <row r="66" spans="1:86">
      <c r="A66" s="51" t="s">
        <v>57</v>
      </c>
      <c r="B66" s="81" t="s">
        <v>234</v>
      </c>
      <c r="C66" s="92">
        <v>6.7573618691295075E-6</v>
      </c>
      <c r="D66" s="92">
        <v>4.7663522697186441E-6</v>
      </c>
      <c r="E66" s="92">
        <v>7.314883920937907E-6</v>
      </c>
      <c r="F66" s="92">
        <v>5.5064496125155351E-6</v>
      </c>
      <c r="G66" s="92">
        <v>5.9667304069338686E-6</v>
      </c>
      <c r="H66" s="92">
        <v>7.6940980727782847E-6</v>
      </c>
      <c r="I66" s="92">
        <v>1.6422356074859494E-6</v>
      </c>
      <c r="J66" s="92">
        <v>5.1662931787425485E-6</v>
      </c>
      <c r="K66" s="92">
        <v>3.9776363691009442E-6</v>
      </c>
      <c r="L66" s="92">
        <v>3.847982766349921E-6</v>
      </c>
      <c r="M66" s="92">
        <v>6.1702656266186784E-6</v>
      </c>
      <c r="N66" s="92">
        <v>8.164750550753599E-6</v>
      </c>
      <c r="O66" s="92">
        <v>6.9755023950064348E-6</v>
      </c>
      <c r="P66" s="92">
        <v>1.325053595872699E-6</v>
      </c>
      <c r="Q66" s="92">
        <v>4.7138679287780807E-6</v>
      </c>
      <c r="R66" s="92">
        <v>6.0832188945683648E-6</v>
      </c>
      <c r="S66" s="92">
        <v>3.9232069069365671E-6</v>
      </c>
      <c r="T66" s="92">
        <v>7.8935730076046038E-6</v>
      </c>
      <c r="U66" s="92">
        <v>6.9783198521344158E-6</v>
      </c>
      <c r="V66" s="92">
        <v>6.0091210406628353E-6</v>
      </c>
      <c r="W66" s="92">
        <v>2.2986361998355781E-6</v>
      </c>
      <c r="X66" s="92">
        <v>4.2067173961632418E-6</v>
      </c>
      <c r="Y66" s="92">
        <v>4.7547166432731282E-6</v>
      </c>
      <c r="Z66" s="92">
        <v>1.8809522561347688E-6</v>
      </c>
      <c r="AA66" s="92">
        <v>4.0607245753939328E-6</v>
      </c>
      <c r="AB66" s="92">
        <v>5.6368780943969287E-6</v>
      </c>
      <c r="AC66" s="92">
        <v>4.6724921579608132E-6</v>
      </c>
      <c r="AD66" s="92">
        <v>6.3891848775293548E-6</v>
      </c>
      <c r="AE66" s="92">
        <v>8.4311807649771321E-6</v>
      </c>
      <c r="AF66" s="92">
        <v>1.6032196400647744E-5</v>
      </c>
      <c r="AG66" s="92">
        <v>4.3201328766328332E-5</v>
      </c>
      <c r="AH66" s="92">
        <v>1.2468420754172153E-5</v>
      </c>
      <c r="AI66" s="92">
        <v>1.1832561660903938E-5</v>
      </c>
      <c r="AJ66" s="92">
        <v>3.169963609237357E-6</v>
      </c>
      <c r="AK66" s="92">
        <v>6.6331015587237363E-6</v>
      </c>
      <c r="AL66" s="92">
        <v>8.4754644829536957E-6</v>
      </c>
      <c r="AM66" s="92">
        <v>7.6596188504347412E-6</v>
      </c>
      <c r="AN66" s="92">
        <v>9.2987026008614779E-6</v>
      </c>
      <c r="AO66" s="92">
        <v>1.8581316863551206E-5</v>
      </c>
      <c r="AP66" s="92">
        <v>6.7740179225232955E-6</v>
      </c>
      <c r="AQ66" s="92">
        <v>2.1473952052052411E-5</v>
      </c>
      <c r="AR66" s="92">
        <v>6.6932526115840081E-6</v>
      </c>
      <c r="AS66" s="92">
        <v>1.3502076270991337E-5</v>
      </c>
      <c r="AT66" s="92">
        <v>4.2125160183187294E-6</v>
      </c>
      <c r="AU66" s="92">
        <v>7.4786427764374908E-6</v>
      </c>
      <c r="AV66" s="92">
        <v>9.8688560173797178E-6</v>
      </c>
      <c r="AW66" s="92">
        <v>5.3403780963490969E-6</v>
      </c>
      <c r="AX66" s="92">
        <v>7.1365188233955453E-6</v>
      </c>
      <c r="AY66" s="92">
        <v>6.9657361506744306E-6</v>
      </c>
      <c r="AZ66" s="92">
        <v>8.1946557648962199E-6</v>
      </c>
      <c r="BA66" s="92">
        <v>2.1976667589900829E-4</v>
      </c>
      <c r="BB66" s="92">
        <v>4.8968007378852442E-5</v>
      </c>
      <c r="BC66" s="92">
        <v>1.5995358313580069E-4</v>
      </c>
      <c r="BD66" s="92">
        <v>-1.3390788003233859E-6</v>
      </c>
      <c r="BE66" s="92">
        <v>6.3224100349026792E-6</v>
      </c>
      <c r="BF66" s="92">
        <v>5.4981478591710649E-5</v>
      </c>
      <c r="BG66" s="92">
        <v>9.5715083140374228E-6</v>
      </c>
      <c r="BH66" s="92">
        <v>0.1799917437758822</v>
      </c>
      <c r="BI66" s="92">
        <v>5.3991799434183052E-6</v>
      </c>
      <c r="BJ66" s="92">
        <v>1.0485598564222439E-5</v>
      </c>
      <c r="BK66" s="92">
        <v>4.7889242816674894E-6</v>
      </c>
      <c r="BL66" s="92">
        <v>1.0187219908450676E-5</v>
      </c>
      <c r="BM66" s="92">
        <v>8.8479840922741366E-7</v>
      </c>
      <c r="BN66" s="92">
        <v>8.6757484303505729E-6</v>
      </c>
      <c r="BO66" s="92">
        <v>2.1667650134747194E-6</v>
      </c>
      <c r="BP66" s="92">
        <v>4.0605698931326171E-6</v>
      </c>
      <c r="BQ66" s="92">
        <v>6.4895673749086623E-6</v>
      </c>
      <c r="BR66" s="92">
        <v>7.5357708954669321E-5</v>
      </c>
      <c r="BS66" s="92">
        <v>1.5216240107256159E-6</v>
      </c>
      <c r="BT66" s="92">
        <v>4.0751833288330612E-6</v>
      </c>
      <c r="BU66" s="92">
        <v>7.2935893470325578E-6</v>
      </c>
      <c r="BV66" s="92">
        <v>5.3065165733900932E-6</v>
      </c>
      <c r="BW66" s="92">
        <v>1.0520078162930102E-5</v>
      </c>
      <c r="BX66" s="92">
        <v>6.3454992204143861E-6</v>
      </c>
      <c r="BY66" s="92">
        <v>1.084360495308796E-5</v>
      </c>
      <c r="BZ66" s="92">
        <v>4.3449058382132181E-5</v>
      </c>
      <c r="CA66" s="92">
        <v>1.1199990419854839E-5</v>
      </c>
      <c r="CB66" s="92">
        <v>2.4291212113998306E-6</v>
      </c>
      <c r="CC66" s="92">
        <v>3.1754724770585481E-6</v>
      </c>
      <c r="CD66" s="92">
        <v>0</v>
      </c>
      <c r="CE66" s="92">
        <v>0</v>
      </c>
      <c r="CF66" s="92">
        <v>0</v>
      </c>
      <c r="CG66" s="92">
        <v>0.18111282584418728</v>
      </c>
      <c r="CH66" s="84" t="s">
        <v>314</v>
      </c>
    </row>
    <row r="67" spans="1:86">
      <c r="A67" s="51" t="s">
        <v>58</v>
      </c>
      <c r="B67" s="81" t="s">
        <v>235</v>
      </c>
      <c r="C67" s="92">
        <v>3.7712639923249162E-3</v>
      </c>
      <c r="D67" s="92">
        <v>1.375742191415113E-3</v>
      </c>
      <c r="E67" s="92">
        <v>2.0834368844939695E-3</v>
      </c>
      <c r="F67" s="92">
        <v>2.102486594108781E-3</v>
      </c>
      <c r="G67" s="92">
        <v>8.2426021492037135E-3</v>
      </c>
      <c r="H67" s="92">
        <v>3.5486503638487994E-2</v>
      </c>
      <c r="I67" s="92">
        <v>1.9473718964280974E-3</v>
      </c>
      <c r="J67" s="92">
        <v>2.4135791255116951E-3</v>
      </c>
      <c r="K67" s="92">
        <v>2.4632492885451321E-3</v>
      </c>
      <c r="L67" s="92">
        <v>4.8305489030733414E-3</v>
      </c>
      <c r="M67" s="92">
        <v>3.096679335383322E-3</v>
      </c>
      <c r="N67" s="92">
        <v>3.5568978631992107E-3</v>
      </c>
      <c r="O67" s="92">
        <v>3.313511950904745E-3</v>
      </c>
      <c r="P67" s="92">
        <v>1.5848898320650576E-3</v>
      </c>
      <c r="Q67" s="92">
        <v>4.2985624285518491E-3</v>
      </c>
      <c r="R67" s="92">
        <v>1.1694818366594377E-2</v>
      </c>
      <c r="S67" s="92">
        <v>2.2125643005434102E-3</v>
      </c>
      <c r="T67" s="92">
        <v>5.241994829365759E-3</v>
      </c>
      <c r="U67" s="92">
        <v>2.4455372809585579E-3</v>
      </c>
      <c r="V67" s="92">
        <v>3.0849636123020476E-3</v>
      </c>
      <c r="W67" s="92">
        <v>1.6437649939583798E-3</v>
      </c>
      <c r="X67" s="92">
        <v>3.2362300669819119E-3</v>
      </c>
      <c r="Y67" s="92">
        <v>2.5978757362477146E-3</v>
      </c>
      <c r="Z67" s="92">
        <v>1.2815420695351872E-3</v>
      </c>
      <c r="AA67" s="92">
        <v>2.6773124502875063E-3</v>
      </c>
      <c r="AB67" s="92">
        <v>5.2677595268654492E-3</v>
      </c>
      <c r="AC67" s="92">
        <v>7.2100651285448925E-3</v>
      </c>
      <c r="AD67" s="92">
        <v>2.9004749998020616E-3</v>
      </c>
      <c r="AE67" s="92">
        <v>2.7645658007741801E-3</v>
      </c>
      <c r="AF67" s="92">
        <v>3.3829853220281626E-3</v>
      </c>
      <c r="AG67" s="92">
        <v>5.2312276115763509E-3</v>
      </c>
      <c r="AH67" s="92">
        <v>3.7133633238444577E-3</v>
      </c>
      <c r="AI67" s="92">
        <v>2.9528802035099096E-3</v>
      </c>
      <c r="AJ67" s="92">
        <v>2.8285271087020269E-3</v>
      </c>
      <c r="AK67" s="92">
        <v>1.4978850882202086E-2</v>
      </c>
      <c r="AL67" s="92">
        <v>2.0906851392926216E-2</v>
      </c>
      <c r="AM67" s="92">
        <v>9.1793023454803477E-3</v>
      </c>
      <c r="AN67" s="92">
        <v>3.4082037014946226E-3</v>
      </c>
      <c r="AO67" s="92">
        <v>8.3408624271554769E-3</v>
      </c>
      <c r="AP67" s="92">
        <v>3.6481227904700962E-3</v>
      </c>
      <c r="AQ67" s="92">
        <v>3.6283987813801699E-3</v>
      </c>
      <c r="AR67" s="92">
        <v>4.1493102300318658E-3</v>
      </c>
      <c r="AS67" s="92">
        <v>9.1622877245352459E-3</v>
      </c>
      <c r="AT67" s="92">
        <v>6.6086877659697254E-3</v>
      </c>
      <c r="AU67" s="92">
        <v>3.3439347237719998E-2</v>
      </c>
      <c r="AV67" s="92">
        <v>1.143323650110205E-2</v>
      </c>
      <c r="AW67" s="92">
        <v>4.473347439512435E-3</v>
      </c>
      <c r="AX67" s="92">
        <v>1.68151513222374E-2</v>
      </c>
      <c r="AY67" s="92">
        <v>7.3525812608268414E-3</v>
      </c>
      <c r="AZ67" s="92">
        <v>7.300975448320533E-3</v>
      </c>
      <c r="BA67" s="92">
        <v>1.827425738656192E-2</v>
      </c>
      <c r="BB67" s="92">
        <v>8.3027833198433473E-3</v>
      </c>
      <c r="BC67" s="92">
        <v>5.2984067910086356E-3</v>
      </c>
      <c r="BD67" s="92">
        <v>7.2130700816075779E-4</v>
      </c>
      <c r="BE67" s="92">
        <v>7.7319147978026611E-3</v>
      </c>
      <c r="BF67" s="92">
        <v>1.1929893538946657E-2</v>
      </c>
      <c r="BG67" s="92">
        <v>9.7735666770149433E-3</v>
      </c>
      <c r="BH67" s="92">
        <v>1.8859530776620581E-3</v>
      </c>
      <c r="BI67" s="92">
        <v>0.51375591733265691</v>
      </c>
      <c r="BJ67" s="92">
        <v>1.9402858508201021E-2</v>
      </c>
      <c r="BK67" s="92">
        <v>3.7997331127381665E-3</v>
      </c>
      <c r="BL67" s="92">
        <v>1.8017671572781634E-2</v>
      </c>
      <c r="BM67" s="92">
        <v>9.7259308659576453E-4</v>
      </c>
      <c r="BN67" s="92">
        <v>2.8191806040495416E-2</v>
      </c>
      <c r="BO67" s="92">
        <v>2.6987870608756385E-3</v>
      </c>
      <c r="BP67" s="92">
        <v>5.2195622767956095E-3</v>
      </c>
      <c r="BQ67" s="92">
        <v>7.6511254191927742E-3</v>
      </c>
      <c r="BR67" s="92">
        <v>2.8019667994846212E-3</v>
      </c>
      <c r="BS67" s="92">
        <v>1.6589343793715105E-3</v>
      </c>
      <c r="BT67" s="92">
        <v>5.0003551255192328E-3</v>
      </c>
      <c r="BU67" s="92">
        <v>3.8016782719508392E-3</v>
      </c>
      <c r="BV67" s="92">
        <v>2.6679851581109465E-3</v>
      </c>
      <c r="BW67" s="92">
        <v>5.2606342673882272E-3</v>
      </c>
      <c r="BX67" s="92">
        <v>1.249297480103879E-2</v>
      </c>
      <c r="BY67" s="92">
        <v>2.7418802516448397E-2</v>
      </c>
      <c r="BZ67" s="92">
        <v>1.267246942807672E-2</v>
      </c>
      <c r="CA67" s="92">
        <v>1.3872612047940965E-2</v>
      </c>
      <c r="CB67" s="92">
        <v>7.2890101649578029E-3</v>
      </c>
      <c r="CC67" s="92">
        <v>6.8656294135617047E-3</v>
      </c>
      <c r="CD67" s="92">
        <v>0</v>
      </c>
      <c r="CE67" s="92">
        <v>0</v>
      </c>
      <c r="CF67" s="92">
        <v>0</v>
      </c>
      <c r="CG67" s="92">
        <v>1.0831924854386681</v>
      </c>
      <c r="CH67" s="84" t="s">
        <v>315</v>
      </c>
    </row>
    <row r="68" spans="1:86">
      <c r="A68" s="51" t="s">
        <v>59</v>
      </c>
      <c r="B68" s="81" t="s">
        <v>236</v>
      </c>
      <c r="C68" s="92">
        <v>1.9962404447690463E-4</v>
      </c>
      <c r="D68" s="92">
        <v>1.7610399026084231E-4</v>
      </c>
      <c r="E68" s="92">
        <v>3.2131096146162451E-4</v>
      </c>
      <c r="F68" s="92">
        <v>3.0094619298378283E-4</v>
      </c>
      <c r="G68" s="92">
        <v>2.4958365227104978E-4</v>
      </c>
      <c r="H68" s="92">
        <v>6.1478878994334902E-4</v>
      </c>
      <c r="I68" s="92">
        <v>1.5785397085758723E-4</v>
      </c>
      <c r="J68" s="92">
        <v>1.9225171063243452E-4</v>
      </c>
      <c r="K68" s="92">
        <v>1.6612249618239527E-4</v>
      </c>
      <c r="L68" s="92">
        <v>1.5417199938501174E-4</v>
      </c>
      <c r="M68" s="92">
        <v>2.3421329564989572E-4</v>
      </c>
      <c r="N68" s="92">
        <v>3.9116612828983728E-4</v>
      </c>
      <c r="O68" s="92">
        <v>2.0607129632033868E-4</v>
      </c>
      <c r="P68" s="92">
        <v>2.752916166306827E-4</v>
      </c>
      <c r="Q68" s="92">
        <v>2.612989819768627E-4</v>
      </c>
      <c r="R68" s="92">
        <v>4.9703107296042979E-4</v>
      </c>
      <c r="S68" s="92">
        <v>2.0035693299481509E-4</v>
      </c>
      <c r="T68" s="92">
        <v>3.4017626346994966E-4</v>
      </c>
      <c r="U68" s="92">
        <v>2.6575262792228926E-4</v>
      </c>
      <c r="V68" s="92">
        <v>2.0796425661425555E-4</v>
      </c>
      <c r="W68" s="92">
        <v>3.5321597198799127E-4</v>
      </c>
      <c r="X68" s="92">
        <v>2.6201974823875101E-4</v>
      </c>
      <c r="Y68" s="92">
        <v>2.0054331789453133E-4</v>
      </c>
      <c r="Z68" s="92">
        <v>1.2669159011099811E-4</v>
      </c>
      <c r="AA68" s="92">
        <v>1.2987337519437003E-4</v>
      </c>
      <c r="AB68" s="92">
        <v>2.344820159000659E-4</v>
      </c>
      <c r="AC68" s="92">
        <v>2.6927678379843158E-4</v>
      </c>
      <c r="AD68" s="92">
        <v>6.644220589792861E-4</v>
      </c>
      <c r="AE68" s="92">
        <v>6.452064230932004E-4</v>
      </c>
      <c r="AF68" s="92">
        <v>8.6525001340373843E-4</v>
      </c>
      <c r="AG68" s="92">
        <v>1.4480780450486898E-3</v>
      </c>
      <c r="AH68" s="92">
        <v>6.5550245266723104E-4</v>
      </c>
      <c r="AI68" s="92">
        <v>4.4815914265464841E-4</v>
      </c>
      <c r="AJ68" s="92">
        <v>2.7953198210376194E-4</v>
      </c>
      <c r="AK68" s="92">
        <v>2.9847404054619283E-4</v>
      </c>
      <c r="AL68" s="92">
        <v>2.7194755542037823E-4</v>
      </c>
      <c r="AM68" s="92">
        <v>2.2903751602370415E-4</v>
      </c>
      <c r="AN68" s="92">
        <v>6.5368075879154567E-4</v>
      </c>
      <c r="AO68" s="92">
        <v>1.4155960105760577E-3</v>
      </c>
      <c r="AP68" s="92">
        <v>2.5970592948267577E-3</v>
      </c>
      <c r="AQ68" s="92">
        <v>1.0777558776536745E-3</v>
      </c>
      <c r="AR68" s="92">
        <v>8.5316923628746494E-4</v>
      </c>
      <c r="AS68" s="92">
        <v>4.2156892447388567E-4</v>
      </c>
      <c r="AT68" s="92">
        <v>2.1745929711099334E-4</v>
      </c>
      <c r="AU68" s="92">
        <v>6.2196949433035507E-4</v>
      </c>
      <c r="AV68" s="92">
        <v>9.5879822350227644E-4</v>
      </c>
      <c r="AW68" s="92">
        <v>5.7417840840977405E-4</v>
      </c>
      <c r="AX68" s="92">
        <v>5.9337797082458746E-4</v>
      </c>
      <c r="AY68" s="92">
        <v>8.0413215899422202E-4</v>
      </c>
      <c r="AZ68" s="92">
        <v>9.6557352610858883E-4</v>
      </c>
      <c r="BA68" s="92">
        <v>2.010364061970406E-3</v>
      </c>
      <c r="BB68" s="92">
        <v>7.4301438023887669E-4</v>
      </c>
      <c r="BC68" s="92">
        <v>2.4791131512903E-3</v>
      </c>
      <c r="BD68" s="92">
        <v>5.6847651289952118E-5</v>
      </c>
      <c r="BE68" s="92">
        <v>5.5308616217342686E-4</v>
      </c>
      <c r="BF68" s="92">
        <v>1.0947895467516391E-3</v>
      </c>
      <c r="BG68" s="92">
        <v>6.8527056066450644E-4</v>
      </c>
      <c r="BH68" s="92">
        <v>3.9882619079963398E-4</v>
      </c>
      <c r="BI68" s="92">
        <v>4.0151732740865032E-4</v>
      </c>
      <c r="BJ68" s="92">
        <v>0.47384818100496934</v>
      </c>
      <c r="BK68" s="92">
        <v>4.5778258230824286E-4</v>
      </c>
      <c r="BL68" s="92">
        <v>8.5616952247035967E-4</v>
      </c>
      <c r="BM68" s="92">
        <v>4.0510985641310478E-4</v>
      </c>
      <c r="BN68" s="92">
        <v>9.5550438484637431E-4</v>
      </c>
      <c r="BO68" s="92">
        <v>2.1260655242463E-4</v>
      </c>
      <c r="BP68" s="92">
        <v>2.3666818389778973E-4</v>
      </c>
      <c r="BQ68" s="92">
        <v>5.812488355806056E-4</v>
      </c>
      <c r="BR68" s="92">
        <v>1.0549331040438203E-3</v>
      </c>
      <c r="BS68" s="92">
        <v>3.3058318876417352E-4</v>
      </c>
      <c r="BT68" s="92">
        <v>1.1144248507876492E-3</v>
      </c>
      <c r="BU68" s="92">
        <v>1.7568414489770663E-4</v>
      </c>
      <c r="BV68" s="92">
        <v>4.0168890873713413E-4</v>
      </c>
      <c r="BW68" s="92">
        <v>2.2583801468049618E-3</v>
      </c>
      <c r="BX68" s="92">
        <v>1.8789836164200759E-3</v>
      </c>
      <c r="BY68" s="92">
        <v>4.9886500122401517E-4</v>
      </c>
      <c r="BZ68" s="92">
        <v>1.1940556381688785E-3</v>
      </c>
      <c r="CA68" s="92">
        <v>1.2879986246567697E-3</v>
      </c>
      <c r="CB68" s="92">
        <v>1.6539479378403676E-4</v>
      </c>
      <c r="CC68" s="92">
        <v>4.4187130935056132E-4</v>
      </c>
      <c r="CD68" s="92">
        <v>0</v>
      </c>
      <c r="CE68" s="92">
        <v>0</v>
      </c>
      <c r="CF68" s="92">
        <v>0</v>
      </c>
      <c r="CG68" s="92">
        <v>0.52132707477937812</v>
      </c>
      <c r="CH68" s="84" t="s">
        <v>316</v>
      </c>
    </row>
    <row r="69" spans="1:86">
      <c r="A69" s="51" t="s">
        <v>60</v>
      </c>
      <c r="B69" s="81" t="s">
        <v>237</v>
      </c>
      <c r="C69" s="92">
        <v>1.0271626674961476E-3</v>
      </c>
      <c r="D69" s="92">
        <v>1.6401241996891528E-6</v>
      </c>
      <c r="E69" s="92">
        <v>3.7153436521587769E-4</v>
      </c>
      <c r="F69" s="92">
        <v>4.9246173503923261E-7</v>
      </c>
      <c r="G69" s="92">
        <v>2.831079015659553E-4</v>
      </c>
      <c r="H69" s="92">
        <v>8.8653860199705607E-5</v>
      </c>
      <c r="I69" s="92">
        <v>2.1304524779416911E-6</v>
      </c>
      <c r="J69" s="92">
        <v>1.1230035802431543E-6</v>
      </c>
      <c r="K69" s="92">
        <v>6.0231235950421656E-7</v>
      </c>
      <c r="L69" s="92">
        <v>2.7662949245176586E-6</v>
      </c>
      <c r="M69" s="92">
        <v>1.9787284071352729E-6</v>
      </c>
      <c r="N69" s="92">
        <v>1.6927067189739705E-6</v>
      </c>
      <c r="O69" s="92">
        <v>5.3401218239227592E-7</v>
      </c>
      <c r="P69" s="92">
        <v>1.6428895696124702E-7</v>
      </c>
      <c r="Q69" s="92">
        <v>3.6621785741987676E-6</v>
      </c>
      <c r="R69" s="92">
        <v>4.3573932477393884E-6</v>
      </c>
      <c r="S69" s="92">
        <v>7.2021919863262464E-6</v>
      </c>
      <c r="T69" s="92">
        <v>5.4580659224886888E-7</v>
      </c>
      <c r="U69" s="92">
        <v>2.6708852694614591E-7</v>
      </c>
      <c r="V69" s="92">
        <v>3.8943128805672985E-7</v>
      </c>
      <c r="W69" s="92">
        <v>3.596023133686706E-7</v>
      </c>
      <c r="X69" s="92">
        <v>3.7326806352543589E-7</v>
      </c>
      <c r="Y69" s="92">
        <v>5.5110129871300719E-7</v>
      </c>
      <c r="Z69" s="92">
        <v>1.554791555847684E-6</v>
      </c>
      <c r="AA69" s="92">
        <v>2.5111051194245156E-7</v>
      </c>
      <c r="AB69" s="92">
        <v>6.0838348761560491E-7</v>
      </c>
      <c r="AC69" s="92">
        <v>1.3928352998700668E-6</v>
      </c>
      <c r="AD69" s="92">
        <v>4.596057518960343E-7</v>
      </c>
      <c r="AE69" s="92">
        <v>2.0730609449867946E-7</v>
      </c>
      <c r="AF69" s="92">
        <v>3.9714293463525568E-7</v>
      </c>
      <c r="AG69" s="92">
        <v>9.2052853331177978E-7</v>
      </c>
      <c r="AH69" s="92">
        <v>5.0680317497652241E-7</v>
      </c>
      <c r="AI69" s="92">
        <v>4.1969298534539563E-7</v>
      </c>
      <c r="AJ69" s="92">
        <v>6.5662728261481268E-7</v>
      </c>
      <c r="AK69" s="92">
        <v>7.4868121572236385E-7</v>
      </c>
      <c r="AL69" s="92">
        <v>4.7523002074603334E-7</v>
      </c>
      <c r="AM69" s="92">
        <v>1.4529003738830789E-6</v>
      </c>
      <c r="AN69" s="92">
        <v>4.1269784273855645E-7</v>
      </c>
      <c r="AO69" s="92">
        <v>1.4743104581463332E-6</v>
      </c>
      <c r="AP69" s="92">
        <v>1.520990831501571E-6</v>
      </c>
      <c r="AQ69" s="92">
        <v>5.2162633042016309E-7</v>
      </c>
      <c r="AR69" s="92">
        <v>5.6385641817724619E-7</v>
      </c>
      <c r="AS69" s="92">
        <v>4.1606041435631726E-6</v>
      </c>
      <c r="AT69" s="92">
        <v>4.6425524446695317E-5</v>
      </c>
      <c r="AU69" s="92">
        <v>8.9652692259056635E-7</v>
      </c>
      <c r="AV69" s="92">
        <v>8.6978007928281156E-7</v>
      </c>
      <c r="AW69" s="92">
        <v>4.0818989283052056E-6</v>
      </c>
      <c r="AX69" s="92">
        <v>8.2531433456380479E-7</v>
      </c>
      <c r="AY69" s="92">
        <v>4.0224050057570939E-7</v>
      </c>
      <c r="AZ69" s="92">
        <v>9.8969226286456856E-7</v>
      </c>
      <c r="BA69" s="92">
        <v>4.7914894514157265E-7</v>
      </c>
      <c r="BB69" s="92">
        <v>5.087500112951817E-7</v>
      </c>
      <c r="BC69" s="92">
        <v>1.0127015002523972E-6</v>
      </c>
      <c r="BD69" s="92">
        <v>9.955542441580712E-8</v>
      </c>
      <c r="BE69" s="92">
        <v>3.6530978356857329E-7</v>
      </c>
      <c r="BF69" s="92">
        <v>5.9747688211402905E-7</v>
      </c>
      <c r="BG69" s="92">
        <v>1.4475116829225698E-6</v>
      </c>
      <c r="BH69" s="92">
        <v>8.5799469651888445E-7</v>
      </c>
      <c r="BI69" s="92">
        <v>1.4989831826544917E-6</v>
      </c>
      <c r="BJ69" s="92">
        <v>4.5853196942981662E-6</v>
      </c>
      <c r="BK69" s="92">
        <v>0.30258964072727812</v>
      </c>
      <c r="BL69" s="92">
        <v>3.6523856923468287E-7</v>
      </c>
      <c r="BM69" s="92">
        <v>1.269630394296072E-7</v>
      </c>
      <c r="BN69" s="92">
        <v>1.0759029047007839E-6</v>
      </c>
      <c r="BO69" s="92">
        <v>2.3922131993829462E-7</v>
      </c>
      <c r="BP69" s="92">
        <v>2.5026953347432167E-5</v>
      </c>
      <c r="BQ69" s="92">
        <v>1.0601577061949928E-6</v>
      </c>
      <c r="BR69" s="92">
        <v>2.5429775394472466E-5</v>
      </c>
      <c r="BS69" s="92">
        <v>1.4385434727250293E-6</v>
      </c>
      <c r="BT69" s="92">
        <v>1.066834279983692E-6</v>
      </c>
      <c r="BU69" s="92">
        <v>3.0607141200630676E-5</v>
      </c>
      <c r="BV69" s="92">
        <v>1.5212322921045279E-5</v>
      </c>
      <c r="BW69" s="92">
        <v>1.5488247996103543E-6</v>
      </c>
      <c r="BX69" s="92">
        <v>1.0503060772799333E-3</v>
      </c>
      <c r="BY69" s="92">
        <v>1.1528117581146174E-6</v>
      </c>
      <c r="BZ69" s="92">
        <v>2.3929216054527416E-6</v>
      </c>
      <c r="CA69" s="92">
        <v>1.106905169402478E-6</v>
      </c>
      <c r="CB69" s="92">
        <v>3.6438901481733557E-7</v>
      </c>
      <c r="CC69" s="92">
        <v>1.2171932289657303E-5</v>
      </c>
      <c r="CD69" s="92">
        <v>0</v>
      </c>
      <c r="CE69" s="92">
        <v>0</v>
      </c>
      <c r="CF69" s="92">
        <v>0</v>
      </c>
      <c r="CG69" s="92">
        <v>0.30564627433978758</v>
      </c>
      <c r="CH69" s="84" t="s">
        <v>317</v>
      </c>
    </row>
    <row r="70" spans="1:86">
      <c r="A70" s="51" t="s">
        <v>61</v>
      </c>
      <c r="B70" s="81" t="s">
        <v>238</v>
      </c>
      <c r="C70" s="92">
        <v>2.1118840287747899E-3</v>
      </c>
      <c r="D70" s="92">
        <v>9.7731279621661058E-4</v>
      </c>
      <c r="E70" s="92">
        <v>1.3583845356539368E-3</v>
      </c>
      <c r="F70" s="92">
        <v>2.8909059827131375E-3</v>
      </c>
      <c r="G70" s="92">
        <v>3.4413365360738218E-3</v>
      </c>
      <c r="H70" s="92">
        <v>4.4034893298923782E-3</v>
      </c>
      <c r="I70" s="92">
        <v>8.8236636517182452E-4</v>
      </c>
      <c r="J70" s="92">
        <v>1.9416953087392438E-3</v>
      </c>
      <c r="K70" s="92">
        <v>2.0510196669530413E-3</v>
      </c>
      <c r="L70" s="92">
        <v>1.8513850156630764E-3</v>
      </c>
      <c r="M70" s="92">
        <v>2.457455045055611E-3</v>
      </c>
      <c r="N70" s="92">
        <v>2.6013832561378983E-3</v>
      </c>
      <c r="O70" s="92">
        <v>5.4182789058892797E-3</v>
      </c>
      <c r="P70" s="92">
        <v>7.8408297025670893E-4</v>
      </c>
      <c r="Q70" s="92">
        <v>4.749705729126967E-3</v>
      </c>
      <c r="R70" s="92">
        <v>7.0016568776909453E-3</v>
      </c>
      <c r="S70" s="92">
        <v>3.2615721647646905E-3</v>
      </c>
      <c r="T70" s="92">
        <v>3.1823688107259739E-3</v>
      </c>
      <c r="U70" s="92">
        <v>2.0661773074897743E-3</v>
      </c>
      <c r="V70" s="92">
        <v>4.5616929727393968E-3</v>
      </c>
      <c r="W70" s="92">
        <v>2.3432358171852582E-3</v>
      </c>
      <c r="X70" s="92">
        <v>3.3926934664602051E-3</v>
      </c>
      <c r="Y70" s="92">
        <v>3.1730251324821211E-3</v>
      </c>
      <c r="Z70" s="92">
        <v>2.5506657348943499E-3</v>
      </c>
      <c r="AA70" s="92">
        <v>3.253687472819958E-3</v>
      </c>
      <c r="AB70" s="92">
        <v>3.1251091049582362E-3</v>
      </c>
      <c r="AC70" s="92">
        <v>1.3111459943373722E-2</v>
      </c>
      <c r="AD70" s="92">
        <v>4.4221814780443149E-3</v>
      </c>
      <c r="AE70" s="92">
        <v>2.1001434385765141E-3</v>
      </c>
      <c r="AF70" s="92">
        <v>1.9617519614768975E-3</v>
      </c>
      <c r="AG70" s="92">
        <v>2.8660509624840345E-3</v>
      </c>
      <c r="AH70" s="92">
        <v>2.6632650541292004E-3</v>
      </c>
      <c r="AI70" s="92">
        <v>4.3426887429493279E-3</v>
      </c>
      <c r="AJ70" s="92">
        <v>4.4839715212587356E-3</v>
      </c>
      <c r="AK70" s="92">
        <v>3.474390457977654E-3</v>
      </c>
      <c r="AL70" s="92">
        <v>6.4053426925584295E-3</v>
      </c>
      <c r="AM70" s="92">
        <v>1.1117560758803624E-2</v>
      </c>
      <c r="AN70" s="92">
        <v>6.7535911126367799E-3</v>
      </c>
      <c r="AO70" s="92">
        <v>1.0535622565141225E-2</v>
      </c>
      <c r="AP70" s="92">
        <v>8.8793584742227465E-3</v>
      </c>
      <c r="AQ70" s="92">
        <v>5.3944650038863125E-3</v>
      </c>
      <c r="AR70" s="92">
        <v>7.9781574022154481E-3</v>
      </c>
      <c r="AS70" s="92">
        <v>8.5126489550190112E-3</v>
      </c>
      <c r="AT70" s="92">
        <v>5.4614089136202342E-3</v>
      </c>
      <c r="AU70" s="92">
        <v>1.7104507245744322E-2</v>
      </c>
      <c r="AV70" s="92">
        <v>2.0375235481492431E-2</v>
      </c>
      <c r="AW70" s="92">
        <v>1.2650246443251557E-2</v>
      </c>
      <c r="AX70" s="92">
        <v>6.9079142638412746E-3</v>
      </c>
      <c r="AY70" s="92">
        <v>1.9433765878623742E-2</v>
      </c>
      <c r="AZ70" s="92">
        <v>5.1739733946323434E-3</v>
      </c>
      <c r="BA70" s="92">
        <v>4.024343243452029E-3</v>
      </c>
      <c r="BB70" s="92">
        <v>1.9091727050322966E-3</v>
      </c>
      <c r="BC70" s="92">
        <v>3.1128135030269234E-3</v>
      </c>
      <c r="BD70" s="92">
        <v>4.9179710153635537E-4</v>
      </c>
      <c r="BE70" s="92">
        <v>4.6320341806388426E-3</v>
      </c>
      <c r="BF70" s="92">
        <v>7.2300127979437311E-3</v>
      </c>
      <c r="BG70" s="92">
        <v>1.4498099142333866E-2</v>
      </c>
      <c r="BH70" s="92">
        <v>2.4548506127273686E-3</v>
      </c>
      <c r="BI70" s="92">
        <v>6.3434054622463236E-3</v>
      </c>
      <c r="BJ70" s="92">
        <v>6.2598988926670434E-3</v>
      </c>
      <c r="BK70" s="92">
        <v>2.5092241478423551E-3</v>
      </c>
      <c r="BL70" s="92">
        <v>0.43289484812152024</v>
      </c>
      <c r="BM70" s="92">
        <v>1.1711431676790385E-3</v>
      </c>
      <c r="BN70" s="92">
        <v>5.3106744328294863E-3</v>
      </c>
      <c r="BO70" s="92">
        <v>5.5010010375930634E-3</v>
      </c>
      <c r="BP70" s="92">
        <v>5.4348580602005684E-3</v>
      </c>
      <c r="BQ70" s="92">
        <v>4.4765439444345969E-3</v>
      </c>
      <c r="BR70" s="92">
        <v>1.2412148122089713E-3</v>
      </c>
      <c r="BS70" s="92">
        <v>9.7626174758184189E-4</v>
      </c>
      <c r="BT70" s="92">
        <v>3.3119956778712247E-3</v>
      </c>
      <c r="BU70" s="92">
        <v>2.3806344821585448E-3</v>
      </c>
      <c r="BV70" s="92">
        <v>2.0781371165173447E-3</v>
      </c>
      <c r="BW70" s="92">
        <v>1.0126928762466786E-2</v>
      </c>
      <c r="BX70" s="92">
        <v>4.2834301105946415E-3</v>
      </c>
      <c r="BY70" s="92">
        <v>7.3520227819159527E-3</v>
      </c>
      <c r="BZ70" s="92">
        <v>9.7461142843435749E-3</v>
      </c>
      <c r="CA70" s="92">
        <v>9.3895370386864602E-3</v>
      </c>
      <c r="CB70" s="92">
        <v>2.830226816348523E-3</v>
      </c>
      <c r="CC70" s="92">
        <v>4.7500459413978343E-3</v>
      </c>
      <c r="CD70" s="92">
        <v>0</v>
      </c>
      <c r="CE70" s="92">
        <v>0</v>
      </c>
      <c r="CF70" s="92">
        <v>0</v>
      </c>
      <c r="CG70" s="92">
        <v>0.83466354260628495</v>
      </c>
      <c r="CH70" s="84" t="s">
        <v>318</v>
      </c>
    </row>
    <row r="71" spans="1:86">
      <c r="A71" s="51" t="s">
        <v>62</v>
      </c>
      <c r="B71" s="81" t="s">
        <v>239</v>
      </c>
      <c r="C71" s="92">
        <v>3.222839223341487E-4</v>
      </c>
      <c r="D71" s="92">
        <v>3.1394180124014062E-4</v>
      </c>
      <c r="E71" s="92">
        <v>3.5644028734555476E-4</v>
      </c>
      <c r="F71" s="92">
        <v>2.8974794540593738E-4</v>
      </c>
      <c r="G71" s="92">
        <v>4.5314434770256623E-4</v>
      </c>
      <c r="H71" s="92">
        <v>3.6813100126479535E-4</v>
      </c>
      <c r="I71" s="92">
        <v>5.6117420326582783E-5</v>
      </c>
      <c r="J71" s="92">
        <v>4.5786153811929115E-4</v>
      </c>
      <c r="K71" s="92">
        <v>2.1004076033407542E-4</v>
      </c>
      <c r="L71" s="92">
        <v>1.5191618044844193E-4</v>
      </c>
      <c r="M71" s="92">
        <v>2.1741369222026672E-4</v>
      </c>
      <c r="N71" s="92">
        <v>3.0263969308505609E-4</v>
      </c>
      <c r="O71" s="92">
        <v>3.6420187367520014E-4</v>
      </c>
      <c r="P71" s="92">
        <v>4.1313758591782255E-5</v>
      </c>
      <c r="Q71" s="92">
        <v>2.1924224457897795E-4</v>
      </c>
      <c r="R71" s="92">
        <v>1.0624836979828496E-3</v>
      </c>
      <c r="S71" s="92">
        <v>1.3213706109250465E-3</v>
      </c>
      <c r="T71" s="92">
        <v>5.3117029147204818E-4</v>
      </c>
      <c r="U71" s="92">
        <v>2.3508467144378476E-4</v>
      </c>
      <c r="V71" s="92">
        <v>4.3349524216960311E-4</v>
      </c>
      <c r="W71" s="92">
        <v>1.6164544963985145E-2</v>
      </c>
      <c r="X71" s="92">
        <v>9.5466729301013457E-4</v>
      </c>
      <c r="Y71" s="92">
        <v>5.3214707279374007E-4</v>
      </c>
      <c r="Z71" s="92">
        <v>1.7709965010590943E-3</v>
      </c>
      <c r="AA71" s="92">
        <v>3.0926981756423651E-4</v>
      </c>
      <c r="AB71" s="92">
        <v>1.9332363667354653E-4</v>
      </c>
      <c r="AC71" s="92">
        <v>2.7491692142173882E-4</v>
      </c>
      <c r="AD71" s="92">
        <v>5.7005725662434938E-4</v>
      </c>
      <c r="AE71" s="92">
        <v>1.9321376100000828E-4</v>
      </c>
      <c r="AF71" s="92">
        <v>3.0356152870334655E-4</v>
      </c>
      <c r="AG71" s="92">
        <v>5.8516528773005995E-4</v>
      </c>
      <c r="AH71" s="92">
        <v>2.664300882397888E-4</v>
      </c>
      <c r="AI71" s="92">
        <v>3.2177717354912134E-4</v>
      </c>
      <c r="AJ71" s="92">
        <v>6.3405145642617274E-4</v>
      </c>
      <c r="AK71" s="92">
        <v>5.8228321859450552E-4</v>
      </c>
      <c r="AL71" s="92">
        <v>5.4073343155331191E-4</v>
      </c>
      <c r="AM71" s="92">
        <v>2.9096999916856887E-4</v>
      </c>
      <c r="AN71" s="92">
        <v>5.8979131757340485E-4</v>
      </c>
      <c r="AO71" s="92">
        <v>4.7374424468029481E-4</v>
      </c>
      <c r="AP71" s="92">
        <v>1.9103158938777056E-4</v>
      </c>
      <c r="AQ71" s="92">
        <v>4.3633767899334676E-4</v>
      </c>
      <c r="AR71" s="92">
        <v>1.2662695532677673E-3</v>
      </c>
      <c r="AS71" s="92">
        <v>3.8832324627739311E-4</v>
      </c>
      <c r="AT71" s="92">
        <v>7.427064436045552E-4</v>
      </c>
      <c r="AU71" s="92">
        <v>6.5976391279396385E-4</v>
      </c>
      <c r="AV71" s="92">
        <v>2.9332412408886909E-4</v>
      </c>
      <c r="AW71" s="92">
        <v>1.7082544688832324E-4</v>
      </c>
      <c r="AX71" s="92">
        <v>6.7418333517673878E-3</v>
      </c>
      <c r="AY71" s="92">
        <v>5.0663810974266093E-4</v>
      </c>
      <c r="AZ71" s="92">
        <v>7.8939551323768545E-4</v>
      </c>
      <c r="BA71" s="92">
        <v>2.5481803535050369E-4</v>
      </c>
      <c r="BB71" s="92">
        <v>2.2504355562863638E-4</v>
      </c>
      <c r="BC71" s="92">
        <v>2.1231901181276318E-4</v>
      </c>
      <c r="BD71" s="92">
        <v>4.4884264141685229E-5</v>
      </c>
      <c r="BE71" s="92">
        <v>6.7260897199752413E-4</v>
      </c>
      <c r="BF71" s="92">
        <v>7.4989692405672567E-4</v>
      </c>
      <c r="BG71" s="92">
        <v>5.891524831371772E-4</v>
      </c>
      <c r="BH71" s="92">
        <v>8.4943117620763355E-4</v>
      </c>
      <c r="BI71" s="92">
        <v>5.3836980426936695E-4</v>
      </c>
      <c r="BJ71" s="92">
        <v>1.0056001255268319E-3</v>
      </c>
      <c r="BK71" s="92">
        <v>3.9560887683280155E-4</v>
      </c>
      <c r="BL71" s="92">
        <v>4.4512463443835697E-4</v>
      </c>
      <c r="BM71" s="92">
        <v>0.10181078045354619</v>
      </c>
      <c r="BN71" s="92">
        <v>4.6443235720463444E-4</v>
      </c>
      <c r="BO71" s="92">
        <v>2.2629517497164541E-4</v>
      </c>
      <c r="BP71" s="92">
        <v>2.0997071432278999E-4</v>
      </c>
      <c r="BQ71" s="92">
        <v>4.74592357967715E-3</v>
      </c>
      <c r="BR71" s="92">
        <v>1.8323762537869091E-4</v>
      </c>
      <c r="BS71" s="92">
        <v>9.033406059488842E-5</v>
      </c>
      <c r="BT71" s="92">
        <v>2.4911385082746542E-4</v>
      </c>
      <c r="BU71" s="92">
        <v>2.2594861843695552E-4</v>
      </c>
      <c r="BV71" s="92">
        <v>1.3414034233223931E-4</v>
      </c>
      <c r="BW71" s="92">
        <v>3.4179868085493627E-4</v>
      </c>
      <c r="BX71" s="92">
        <v>3.3830995280827652E-4</v>
      </c>
      <c r="BY71" s="92">
        <v>5.7254390354599639E-4</v>
      </c>
      <c r="BZ71" s="92">
        <v>3.8689334748300154E-4</v>
      </c>
      <c r="CA71" s="92">
        <v>4.5783821600676344E-4</v>
      </c>
      <c r="CB71" s="92">
        <v>1.8625457887378109E-4</v>
      </c>
      <c r="CC71" s="92">
        <v>1.9410064051295011E-4</v>
      </c>
      <c r="CD71" s="92">
        <v>0</v>
      </c>
      <c r="CE71" s="92">
        <v>0</v>
      </c>
      <c r="CF71" s="92">
        <v>0</v>
      </c>
      <c r="CG71" s="92">
        <v>0.16224690888184481</v>
      </c>
      <c r="CH71" s="84" t="s">
        <v>319</v>
      </c>
    </row>
    <row r="72" spans="1:86" ht="22.5">
      <c r="A72" s="51" t="s">
        <v>63</v>
      </c>
      <c r="B72" s="81" t="s">
        <v>240</v>
      </c>
      <c r="C72" s="92">
        <v>1.4946775854373834E-4</v>
      </c>
      <c r="D72" s="92">
        <v>1.6275402589227225E-4</v>
      </c>
      <c r="E72" s="92">
        <v>2.0994353371246339E-4</v>
      </c>
      <c r="F72" s="92">
        <v>2.6395989654716807E-4</v>
      </c>
      <c r="G72" s="92">
        <v>2.3118934150178697E-4</v>
      </c>
      <c r="H72" s="92">
        <v>3.5358593981219254E-4</v>
      </c>
      <c r="I72" s="92">
        <v>7.0674298414689763E-5</v>
      </c>
      <c r="J72" s="92">
        <v>2.5415428294589705E-4</v>
      </c>
      <c r="K72" s="92">
        <v>2.5833120633182282E-4</v>
      </c>
      <c r="L72" s="92">
        <v>2.3564660867098132E-4</v>
      </c>
      <c r="M72" s="92">
        <v>3.0850355619221773E-4</v>
      </c>
      <c r="N72" s="92">
        <v>2.3069221531571204E-4</v>
      </c>
      <c r="O72" s="92">
        <v>4.0578215380382188E-4</v>
      </c>
      <c r="P72" s="92">
        <v>3.9495765411145591E-5</v>
      </c>
      <c r="Q72" s="92">
        <v>3.0115481262243666E-4</v>
      </c>
      <c r="R72" s="92">
        <v>6.5249651750197901E-4</v>
      </c>
      <c r="S72" s="92">
        <v>2.248620040730234E-4</v>
      </c>
      <c r="T72" s="92">
        <v>3.377505348990466E-4</v>
      </c>
      <c r="U72" s="92">
        <v>1.4458607834280074E-4</v>
      </c>
      <c r="V72" s="92">
        <v>2.391606715152881E-4</v>
      </c>
      <c r="W72" s="92">
        <v>4.1132315730843516E-4</v>
      </c>
      <c r="X72" s="92">
        <v>3.6570402480051641E-4</v>
      </c>
      <c r="Y72" s="92">
        <v>2.6895240328024653E-4</v>
      </c>
      <c r="Z72" s="92">
        <v>7.3954611269158056E-5</v>
      </c>
      <c r="AA72" s="92">
        <v>2.7029597315199219E-4</v>
      </c>
      <c r="AB72" s="92">
        <v>4.1066823745838688E-4</v>
      </c>
      <c r="AC72" s="92">
        <v>3.9359387284568643E-4</v>
      </c>
      <c r="AD72" s="92">
        <v>6.6943911329941431E-4</v>
      </c>
      <c r="AE72" s="92">
        <v>1.0776767972266028E-4</v>
      </c>
      <c r="AF72" s="92">
        <v>9.2551801227691807E-5</v>
      </c>
      <c r="AG72" s="92">
        <v>2.6406324908823646E-4</v>
      </c>
      <c r="AH72" s="92">
        <v>1.6986512979656477E-4</v>
      </c>
      <c r="AI72" s="92">
        <v>2.21375238169532E-4</v>
      </c>
      <c r="AJ72" s="92">
        <v>2.8557401480603972E-4</v>
      </c>
      <c r="AK72" s="92">
        <v>3.6785281163624503E-4</v>
      </c>
      <c r="AL72" s="92">
        <v>3.3484800104371828E-4</v>
      </c>
      <c r="AM72" s="92">
        <v>2.3720431082010712E-4</v>
      </c>
      <c r="AN72" s="92">
        <v>6.6555270133756336E-4</v>
      </c>
      <c r="AO72" s="92">
        <v>3.0524419692883205E-4</v>
      </c>
      <c r="AP72" s="92">
        <v>2.1271300047823929E-2</v>
      </c>
      <c r="AQ72" s="92">
        <v>3.2490311802678217E-4</v>
      </c>
      <c r="AR72" s="92">
        <v>1.99073088117135E-4</v>
      </c>
      <c r="AS72" s="92">
        <v>3.0182912070026834E-4</v>
      </c>
      <c r="AT72" s="92">
        <v>1.2097056555568964E-4</v>
      </c>
      <c r="AU72" s="92">
        <v>1.0261215169089094E-3</v>
      </c>
      <c r="AV72" s="92">
        <v>9.6829815555237657E-4</v>
      </c>
      <c r="AW72" s="92">
        <v>7.3377945225296061E-4</v>
      </c>
      <c r="AX72" s="92">
        <v>2.8086273655790646E-4</v>
      </c>
      <c r="AY72" s="92">
        <v>7.7360579358501987E-4</v>
      </c>
      <c r="AZ72" s="92">
        <v>1.1023044872765131E-3</v>
      </c>
      <c r="BA72" s="92">
        <v>1.5199916728512544E-4</v>
      </c>
      <c r="BB72" s="92">
        <v>8.8462671893894818E-5</v>
      </c>
      <c r="BC72" s="92">
        <v>1.3587288501308443E-4</v>
      </c>
      <c r="BD72" s="92">
        <v>4.0656959142744034E-5</v>
      </c>
      <c r="BE72" s="92">
        <v>8.266028248561587E-4</v>
      </c>
      <c r="BF72" s="92">
        <v>8.2388911174317966E-4</v>
      </c>
      <c r="BG72" s="92">
        <v>5.5156392047044653E-4</v>
      </c>
      <c r="BH72" s="92">
        <v>5.2747655095197298E-4</v>
      </c>
      <c r="BI72" s="92">
        <v>7.4918114916796338E-4</v>
      </c>
      <c r="BJ72" s="92">
        <v>1.3954835114491251E-3</v>
      </c>
      <c r="BK72" s="92">
        <v>3.2216860714632568E-4</v>
      </c>
      <c r="BL72" s="92">
        <v>4.0112992482121946E-4</v>
      </c>
      <c r="BM72" s="92">
        <v>4.4041987719611886E-4</v>
      </c>
      <c r="BN72" s="92">
        <v>0.63994249151482496</v>
      </c>
      <c r="BO72" s="92">
        <v>3.6131980633458935E-4</v>
      </c>
      <c r="BP72" s="92">
        <v>5.1267949456563849E-4</v>
      </c>
      <c r="BQ72" s="92">
        <v>1.2922205252104304E-3</v>
      </c>
      <c r="BR72" s="92">
        <v>4.0191243411329412E-4</v>
      </c>
      <c r="BS72" s="92">
        <v>6.5489033660877887E-5</v>
      </c>
      <c r="BT72" s="92">
        <v>2.0057702494102785E-4</v>
      </c>
      <c r="BU72" s="92">
        <v>1.0041090612045921E-4</v>
      </c>
      <c r="BV72" s="92">
        <v>9.3922215985674671E-5</v>
      </c>
      <c r="BW72" s="92">
        <v>1.4459951560847324E-3</v>
      </c>
      <c r="BX72" s="92">
        <v>2.5349250028402278E-4</v>
      </c>
      <c r="BY72" s="92">
        <v>2.3835477628586212E-4</v>
      </c>
      <c r="BZ72" s="92">
        <v>5.5075269268845713E-3</v>
      </c>
      <c r="CA72" s="92">
        <v>7.8464662871229279E-4</v>
      </c>
      <c r="CB72" s="92">
        <v>3.2649172659588002E-4</v>
      </c>
      <c r="CC72" s="92">
        <v>3.2776800808104943E-4</v>
      </c>
      <c r="CD72" s="92">
        <v>0</v>
      </c>
      <c r="CE72" s="92">
        <v>0</v>
      </c>
      <c r="CF72" s="92">
        <v>0</v>
      </c>
      <c r="CG72" s="92">
        <v>0.69640327565222171</v>
      </c>
      <c r="CH72" s="84" t="s">
        <v>320</v>
      </c>
    </row>
    <row r="73" spans="1:86">
      <c r="A73" s="51" t="s">
        <v>64</v>
      </c>
      <c r="B73" s="81" t="s">
        <v>241</v>
      </c>
      <c r="C73" s="92">
        <v>1.5492387595393426E-4</v>
      </c>
      <c r="D73" s="92">
        <v>6.8446233910831949E-5</v>
      </c>
      <c r="E73" s="92">
        <v>3.881854962941878E-4</v>
      </c>
      <c r="F73" s="92">
        <v>2.7029982461769118E-4</v>
      </c>
      <c r="G73" s="92">
        <v>2.4206535004829167E-4</v>
      </c>
      <c r="H73" s="92">
        <v>3.9709842136190291E-4</v>
      </c>
      <c r="I73" s="92">
        <v>3.1783328128054747E-4</v>
      </c>
      <c r="J73" s="92">
        <v>1.8122862607163639E-4</v>
      </c>
      <c r="K73" s="92">
        <v>1.4216679869396098E-4</v>
      </c>
      <c r="L73" s="92">
        <v>1.41955003542355E-4</v>
      </c>
      <c r="M73" s="92">
        <v>2.2614950922336135E-4</v>
      </c>
      <c r="N73" s="92">
        <v>3.6216106463980485E-4</v>
      </c>
      <c r="O73" s="92">
        <v>4.3947147648389984E-4</v>
      </c>
      <c r="P73" s="92">
        <v>6.4214529592008016E-5</v>
      </c>
      <c r="Q73" s="92">
        <v>3.5336055663333864E-4</v>
      </c>
      <c r="R73" s="92">
        <v>2.3662664406036272E-4</v>
      </c>
      <c r="S73" s="92">
        <v>2.531381608001568E-4</v>
      </c>
      <c r="T73" s="92">
        <v>3.8241478128343386E-4</v>
      </c>
      <c r="U73" s="92">
        <v>3.4901444045849778E-4</v>
      </c>
      <c r="V73" s="92">
        <v>2.5441129127429197E-4</v>
      </c>
      <c r="W73" s="92">
        <v>1.2503427731794074E-4</v>
      </c>
      <c r="X73" s="92">
        <v>5.7588098661723558E-4</v>
      </c>
      <c r="Y73" s="92">
        <v>2.0573277156427013E-4</v>
      </c>
      <c r="Z73" s="92">
        <v>1.7264962535124928E-4</v>
      </c>
      <c r="AA73" s="92">
        <v>2.2241967944763044E-4</v>
      </c>
      <c r="AB73" s="92">
        <v>2.2207617782175993E-4</v>
      </c>
      <c r="AC73" s="92">
        <v>2.5470031429310918E-4</v>
      </c>
      <c r="AD73" s="92">
        <v>4.4560635810930049E-4</v>
      </c>
      <c r="AE73" s="92">
        <v>2.9775292439482602E-4</v>
      </c>
      <c r="AF73" s="92">
        <v>2.916004070474907E-4</v>
      </c>
      <c r="AG73" s="92">
        <v>1.2762794846132562E-3</v>
      </c>
      <c r="AH73" s="92">
        <v>2.8411676860462542E-4</v>
      </c>
      <c r="AI73" s="92">
        <v>2.7192669073625587E-4</v>
      </c>
      <c r="AJ73" s="92">
        <v>2.7910764727592276E-4</v>
      </c>
      <c r="AK73" s="92">
        <v>4.2460945704981775E-4</v>
      </c>
      <c r="AL73" s="92">
        <v>2.9217406652309061E-4</v>
      </c>
      <c r="AM73" s="92">
        <v>1.042509121390282E-3</v>
      </c>
      <c r="AN73" s="92">
        <v>5.5810287910003148E-4</v>
      </c>
      <c r="AO73" s="92">
        <v>1.0784066477553538E-3</v>
      </c>
      <c r="AP73" s="92">
        <v>3.5795366795374661E-4</v>
      </c>
      <c r="AQ73" s="92">
        <v>1.3769759324901189E-3</v>
      </c>
      <c r="AR73" s="92">
        <v>5.9364384833894036E-4</v>
      </c>
      <c r="AS73" s="92">
        <v>4.9880064791030211E-4</v>
      </c>
      <c r="AT73" s="92">
        <v>2.6280736924420763E-4</v>
      </c>
      <c r="AU73" s="92">
        <v>3.3040101761397795E-4</v>
      </c>
      <c r="AV73" s="92">
        <v>4.4769398237428829E-4</v>
      </c>
      <c r="AW73" s="92">
        <v>5.1793162437536945E-4</v>
      </c>
      <c r="AX73" s="92">
        <v>3.6937038928769138E-4</v>
      </c>
      <c r="AY73" s="92">
        <v>2.6676021762465034E-4</v>
      </c>
      <c r="AZ73" s="92">
        <v>4.5322462555730372E-4</v>
      </c>
      <c r="BA73" s="92">
        <v>8.6579928676010264E-4</v>
      </c>
      <c r="BB73" s="92">
        <v>1.0279439573237161E-4</v>
      </c>
      <c r="BC73" s="92">
        <v>1.8081824645807808E-4</v>
      </c>
      <c r="BD73" s="92">
        <v>1.6026465191952446E-4</v>
      </c>
      <c r="BE73" s="92">
        <v>2.182663405381914E-4</v>
      </c>
      <c r="BF73" s="92">
        <v>5.729774350891301E-4</v>
      </c>
      <c r="BG73" s="92">
        <v>2.6504180444855393E-4</v>
      </c>
      <c r="BH73" s="92">
        <v>2.077072638212663E-3</v>
      </c>
      <c r="BI73" s="92">
        <v>2.2126539963749297E-4</v>
      </c>
      <c r="BJ73" s="92">
        <v>2.4537773440915921E-4</v>
      </c>
      <c r="BK73" s="92">
        <v>1.0310559107953519E-4</v>
      </c>
      <c r="BL73" s="92">
        <v>2.3623083477297051E-4</v>
      </c>
      <c r="BM73" s="92">
        <v>3.8575264699535839E-5</v>
      </c>
      <c r="BN73" s="92">
        <v>3.4148345488350316E-4</v>
      </c>
      <c r="BO73" s="92">
        <v>0.12936943017031063</v>
      </c>
      <c r="BP73" s="92">
        <v>1.768538133237771E-4</v>
      </c>
      <c r="BQ73" s="92">
        <v>4.3541356454242371E-4</v>
      </c>
      <c r="BR73" s="92">
        <v>8.770329916778204E-4</v>
      </c>
      <c r="BS73" s="92">
        <v>2.6961274112696136E-4</v>
      </c>
      <c r="BT73" s="92">
        <v>6.0889176373190017E-4</v>
      </c>
      <c r="BU73" s="92">
        <v>4.0526666666438742E-4</v>
      </c>
      <c r="BV73" s="92">
        <v>6.0468180618483832E-4</v>
      </c>
      <c r="BW73" s="92">
        <v>5.4884010457390507E-4</v>
      </c>
      <c r="BX73" s="92">
        <v>1.7729775404271956E-3</v>
      </c>
      <c r="BY73" s="92">
        <v>1.064006677677415E-3</v>
      </c>
      <c r="BZ73" s="92">
        <v>1.4141722861826876E-3</v>
      </c>
      <c r="CA73" s="92">
        <v>3.5552066662305527E-4</v>
      </c>
      <c r="CB73" s="92">
        <v>7.5165410044755667E-5</v>
      </c>
      <c r="CC73" s="92">
        <v>1.3100522264375547E-4</v>
      </c>
      <c r="CD73" s="92">
        <v>0</v>
      </c>
      <c r="CE73" s="92">
        <v>0</v>
      </c>
      <c r="CF73" s="92">
        <v>0</v>
      </c>
      <c r="CG73" s="92">
        <v>0.16275935947838488</v>
      </c>
      <c r="CH73" s="84" t="s">
        <v>321</v>
      </c>
    </row>
    <row r="74" spans="1:86">
      <c r="A74" s="51" t="s">
        <v>65</v>
      </c>
      <c r="B74" s="81" t="s">
        <v>242</v>
      </c>
      <c r="C74" s="92">
        <v>4.6248827787810794E-4</v>
      </c>
      <c r="D74" s="92">
        <v>1.505670781050891E-4</v>
      </c>
      <c r="E74" s="92">
        <v>6.7820145280991914E-4</v>
      </c>
      <c r="F74" s="92">
        <v>4.3311611609123422E-4</v>
      </c>
      <c r="G74" s="92">
        <v>6.7248961685357751E-4</v>
      </c>
      <c r="H74" s="92">
        <v>8.339126132729999E-4</v>
      </c>
      <c r="I74" s="92">
        <v>5.8192807053347392E-4</v>
      </c>
      <c r="J74" s="92">
        <v>2.562043731471596E-4</v>
      </c>
      <c r="K74" s="92">
        <v>2.8917304281465275E-4</v>
      </c>
      <c r="L74" s="92">
        <v>3.2897482698214162E-4</v>
      </c>
      <c r="M74" s="92">
        <v>2.4638034038224559E-4</v>
      </c>
      <c r="N74" s="92">
        <v>5.4720154283511321E-4</v>
      </c>
      <c r="O74" s="92">
        <v>6.0334193085847425E-4</v>
      </c>
      <c r="P74" s="92">
        <v>1.1006060528216934E-4</v>
      </c>
      <c r="Q74" s="92">
        <v>4.6869098129285271E-4</v>
      </c>
      <c r="R74" s="92">
        <v>3.6874365169924019E-4</v>
      </c>
      <c r="S74" s="92">
        <v>3.5359554673907519E-4</v>
      </c>
      <c r="T74" s="92">
        <v>7.7899182897252759E-4</v>
      </c>
      <c r="U74" s="92">
        <v>5.7276215261179016E-4</v>
      </c>
      <c r="V74" s="92">
        <v>5.8087754789477614E-4</v>
      </c>
      <c r="W74" s="92">
        <v>4.1113762290886913E-4</v>
      </c>
      <c r="X74" s="92">
        <v>3.9548876580629305E-4</v>
      </c>
      <c r="Y74" s="92">
        <v>3.3612437027608143E-4</v>
      </c>
      <c r="Z74" s="92">
        <v>2.4963122195658424E-4</v>
      </c>
      <c r="AA74" s="92">
        <v>2.11559797348484E-4</v>
      </c>
      <c r="AB74" s="92">
        <v>3.4905534299068243E-4</v>
      </c>
      <c r="AC74" s="92">
        <v>4.920470684989048E-4</v>
      </c>
      <c r="AD74" s="92">
        <v>6.7046428573830179E-4</v>
      </c>
      <c r="AE74" s="92">
        <v>5.0275938731764072E-4</v>
      </c>
      <c r="AF74" s="92">
        <v>5.1205059442550036E-4</v>
      </c>
      <c r="AG74" s="92">
        <v>2.9033211362741356E-3</v>
      </c>
      <c r="AH74" s="92">
        <v>5.6100525950570105E-4</v>
      </c>
      <c r="AI74" s="92">
        <v>1.3855155735628764E-3</v>
      </c>
      <c r="AJ74" s="92">
        <v>2.5613271794232197E-4</v>
      </c>
      <c r="AK74" s="92">
        <v>7.5281279447652499E-4</v>
      </c>
      <c r="AL74" s="92">
        <v>5.9384215217578556E-4</v>
      </c>
      <c r="AM74" s="92">
        <v>1.0477912880847463E-3</v>
      </c>
      <c r="AN74" s="92">
        <v>1.0674873019522484E-3</v>
      </c>
      <c r="AO74" s="92">
        <v>2.0312303162317996E-3</v>
      </c>
      <c r="AP74" s="92">
        <v>2.0631339126613957E-3</v>
      </c>
      <c r="AQ74" s="92">
        <v>2.7278906297170647E-3</v>
      </c>
      <c r="AR74" s="92">
        <v>1.2493881604624007E-3</v>
      </c>
      <c r="AS74" s="92">
        <v>2.2946119676842233E-3</v>
      </c>
      <c r="AT74" s="92">
        <v>1.2586763296336242E-3</v>
      </c>
      <c r="AU74" s="92">
        <v>6.480180180374745E-4</v>
      </c>
      <c r="AV74" s="92">
        <v>1.4226096460751572E-3</v>
      </c>
      <c r="AW74" s="92">
        <v>1.7015226611535525E-3</v>
      </c>
      <c r="AX74" s="92">
        <v>3.8561901538328093E-4</v>
      </c>
      <c r="AY74" s="92">
        <v>5.0588834285412261E-4</v>
      </c>
      <c r="AZ74" s="92">
        <v>7.6366808937602102E-4</v>
      </c>
      <c r="BA74" s="92">
        <v>1.0163740200512157E-3</v>
      </c>
      <c r="BB74" s="92">
        <v>2.7390114346979237E-4</v>
      </c>
      <c r="BC74" s="92">
        <v>7.2954755169151592E-4</v>
      </c>
      <c r="BD74" s="92">
        <v>2.8586764160342575E-4</v>
      </c>
      <c r="BE74" s="92">
        <v>6.0567410973513466E-4</v>
      </c>
      <c r="BF74" s="92">
        <v>7.4961803860168626E-4</v>
      </c>
      <c r="BG74" s="92">
        <v>6.7648254121880638E-4</v>
      </c>
      <c r="BH74" s="92">
        <v>3.480642369998363E-3</v>
      </c>
      <c r="BI74" s="92">
        <v>6.2110294602195175E-4</v>
      </c>
      <c r="BJ74" s="92">
        <v>6.1037846313002366E-4</v>
      </c>
      <c r="BK74" s="92">
        <v>1.0441886257088842E-3</v>
      </c>
      <c r="BL74" s="92">
        <v>6.9998394474992287E-4</v>
      </c>
      <c r="BM74" s="92">
        <v>3.1457625999872823E-4</v>
      </c>
      <c r="BN74" s="92">
        <v>1.1732828563187109E-3</v>
      </c>
      <c r="BO74" s="92">
        <v>2.8971374330930211E-4</v>
      </c>
      <c r="BP74" s="92">
        <v>0.26608814313062817</v>
      </c>
      <c r="BQ74" s="92">
        <v>8.5220148362467776E-4</v>
      </c>
      <c r="BR74" s="92">
        <v>1.9953363679702553E-3</v>
      </c>
      <c r="BS74" s="92">
        <v>8.3369894165895764E-4</v>
      </c>
      <c r="BT74" s="92">
        <v>1.6164903490531197E-3</v>
      </c>
      <c r="BU74" s="92">
        <v>4.5615156038416689E-3</v>
      </c>
      <c r="BV74" s="92">
        <v>1.9489708862249864E-3</v>
      </c>
      <c r="BW74" s="92">
        <v>2.1717584083978691E-3</v>
      </c>
      <c r="BX74" s="92">
        <v>7.3413310557736569E-3</v>
      </c>
      <c r="BY74" s="92">
        <v>1.2025762140308381E-3</v>
      </c>
      <c r="BZ74" s="92">
        <v>9.2724457542503382E-3</v>
      </c>
      <c r="CA74" s="92">
        <v>2.5485744694063632E-3</v>
      </c>
      <c r="CB74" s="92">
        <v>2.3475567663592902E-4</v>
      </c>
      <c r="CC74" s="92">
        <v>1.0452270330636166E-3</v>
      </c>
      <c r="CD74" s="92">
        <v>0</v>
      </c>
      <c r="CE74" s="92">
        <v>0</v>
      </c>
      <c r="CF74" s="92">
        <v>0</v>
      </c>
      <c r="CG74" s="92">
        <v>0.35335254499773644</v>
      </c>
      <c r="CH74" s="84" t="s">
        <v>322</v>
      </c>
    </row>
    <row r="75" spans="1:86" ht="22.5">
      <c r="A75" s="51" t="s">
        <v>66</v>
      </c>
      <c r="B75" s="81" t="s">
        <v>243</v>
      </c>
      <c r="C75" s="92">
        <v>3.2558275324199057E-3</v>
      </c>
      <c r="D75" s="92">
        <v>2.1499646065003537E-3</v>
      </c>
      <c r="E75" s="92">
        <v>8.6211329291666222E-3</v>
      </c>
      <c r="F75" s="92">
        <v>1.8327860702697353E-2</v>
      </c>
      <c r="G75" s="92">
        <v>5.7677671211410729E-3</v>
      </c>
      <c r="H75" s="92">
        <v>7.2904125652754042E-3</v>
      </c>
      <c r="I75" s="92">
        <v>1.2984426409654297E-3</v>
      </c>
      <c r="J75" s="92">
        <v>4.2143260536428116E-3</v>
      </c>
      <c r="K75" s="92">
        <v>3.8454025458344245E-3</v>
      </c>
      <c r="L75" s="92">
        <v>5.3938384583776099E-3</v>
      </c>
      <c r="M75" s="92">
        <v>6.3003837614257069E-3</v>
      </c>
      <c r="N75" s="92">
        <v>5.2950530935909788E-3</v>
      </c>
      <c r="O75" s="92">
        <v>5.9281807489686266E-3</v>
      </c>
      <c r="P75" s="92">
        <v>1.8334955525078436E-3</v>
      </c>
      <c r="Q75" s="92">
        <v>5.1377864148008986E-3</v>
      </c>
      <c r="R75" s="92">
        <v>3.1856024680243355E-3</v>
      </c>
      <c r="S75" s="92">
        <v>4.0758769183352169E-3</v>
      </c>
      <c r="T75" s="92">
        <v>1.5500864815534431E-2</v>
      </c>
      <c r="U75" s="92">
        <v>5.3150262167316583E-3</v>
      </c>
      <c r="V75" s="92">
        <v>5.9187652594272951E-3</v>
      </c>
      <c r="W75" s="92">
        <v>4.9045642033398633E-3</v>
      </c>
      <c r="X75" s="92">
        <v>6.5444100154034143E-3</v>
      </c>
      <c r="Y75" s="92">
        <v>6.0181036859353375E-3</v>
      </c>
      <c r="Z75" s="92">
        <v>3.0932474246000027E-3</v>
      </c>
      <c r="AA75" s="92">
        <v>6.3773795667292294E-3</v>
      </c>
      <c r="AB75" s="92">
        <v>4.8400016294138301E-3</v>
      </c>
      <c r="AC75" s="92">
        <v>4.9319093479274871E-3</v>
      </c>
      <c r="AD75" s="92">
        <v>1.0018771137808032E-2</v>
      </c>
      <c r="AE75" s="92">
        <v>1.0928056830317676E-2</v>
      </c>
      <c r="AF75" s="92">
        <v>3.1037375283525549E-3</v>
      </c>
      <c r="AG75" s="92">
        <v>1.5065419414643549E-2</v>
      </c>
      <c r="AH75" s="92">
        <v>7.3029410800227795E-3</v>
      </c>
      <c r="AI75" s="92">
        <v>9.428919616432491E-3</v>
      </c>
      <c r="AJ75" s="92">
        <v>6.0527470316595073E-3</v>
      </c>
      <c r="AK75" s="92">
        <v>1.1760405094381809E-2</v>
      </c>
      <c r="AL75" s="92">
        <v>1.2080466459132176E-2</v>
      </c>
      <c r="AM75" s="92">
        <v>8.2885976094856043E-3</v>
      </c>
      <c r="AN75" s="92">
        <v>1.1438285306258348E-2</v>
      </c>
      <c r="AO75" s="92">
        <v>2.177740762810788E-2</v>
      </c>
      <c r="AP75" s="92">
        <v>6.7151704701203033E-3</v>
      </c>
      <c r="AQ75" s="92">
        <v>1.5707544330390948E-2</v>
      </c>
      <c r="AR75" s="92">
        <v>1.260984978233886E-2</v>
      </c>
      <c r="AS75" s="92">
        <v>6.4960662523358683E-3</v>
      </c>
      <c r="AT75" s="92">
        <v>3.2422271342035054E-3</v>
      </c>
      <c r="AU75" s="92">
        <v>1.7656189421123472E-2</v>
      </c>
      <c r="AV75" s="92">
        <v>6.3794762485715074E-3</v>
      </c>
      <c r="AW75" s="92">
        <v>3.6891644959829912E-3</v>
      </c>
      <c r="AX75" s="92">
        <v>9.0789514015078582E-3</v>
      </c>
      <c r="AY75" s="92">
        <v>9.8810707248533775E-3</v>
      </c>
      <c r="AZ75" s="92">
        <v>4.4706050974674325E-2</v>
      </c>
      <c r="BA75" s="92">
        <v>8.4450482473894164E-3</v>
      </c>
      <c r="BB75" s="92">
        <v>6.1617254217321464E-3</v>
      </c>
      <c r="BC75" s="92">
        <v>8.3977558617965992E-3</v>
      </c>
      <c r="BD75" s="92">
        <v>1.059009353392969E-3</v>
      </c>
      <c r="BE75" s="92">
        <v>7.1716430446904659E-3</v>
      </c>
      <c r="BF75" s="92">
        <v>2.4102515921527325E-2</v>
      </c>
      <c r="BG75" s="92">
        <v>2.2859981369271632E-2</v>
      </c>
      <c r="BH75" s="92">
        <v>5.0800424622742101E-3</v>
      </c>
      <c r="BI75" s="92">
        <v>4.6361109646612742E-3</v>
      </c>
      <c r="BJ75" s="92">
        <v>5.3711696937807286E-2</v>
      </c>
      <c r="BK75" s="92">
        <v>3.8176322686677162E-3</v>
      </c>
      <c r="BL75" s="92">
        <v>2.4646835697832367E-2</v>
      </c>
      <c r="BM75" s="92">
        <v>1.2158799456337608E-3</v>
      </c>
      <c r="BN75" s="92">
        <v>2.1893224082686707E-2</v>
      </c>
      <c r="BO75" s="92">
        <v>3.8299541429222751E-3</v>
      </c>
      <c r="BP75" s="92">
        <v>6.7513319737730918E-3</v>
      </c>
      <c r="BQ75" s="92">
        <v>0.48230284020952247</v>
      </c>
      <c r="BR75" s="92">
        <v>7.4176481695609033E-3</v>
      </c>
      <c r="BS75" s="92">
        <v>3.809948656645243E-3</v>
      </c>
      <c r="BT75" s="92">
        <v>7.7486234331708087E-3</v>
      </c>
      <c r="BU75" s="92">
        <v>3.3554901023372078E-3</v>
      </c>
      <c r="BV75" s="92">
        <v>3.6625074105961488E-3</v>
      </c>
      <c r="BW75" s="92">
        <v>2.0008844733589253E-2</v>
      </c>
      <c r="BX75" s="92">
        <v>1.7914235426806938E-2</v>
      </c>
      <c r="BY75" s="92">
        <v>2.8056253766368326E-2</v>
      </c>
      <c r="BZ75" s="92">
        <v>1.5564724103607279E-2</v>
      </c>
      <c r="CA75" s="92">
        <v>1.6667727795146837E-2</v>
      </c>
      <c r="CB75" s="92">
        <v>2.0144764411205484E-3</v>
      </c>
      <c r="CC75" s="92">
        <v>5.0126161317548242E-3</v>
      </c>
      <c r="CD75" s="92">
        <v>0</v>
      </c>
      <c r="CE75" s="92">
        <v>0</v>
      </c>
      <c r="CF75" s="92">
        <v>0</v>
      </c>
      <c r="CG75" s="92">
        <v>1.2360894663277082</v>
      </c>
      <c r="CH75" s="84" t="s">
        <v>323</v>
      </c>
    </row>
    <row r="76" spans="1:86" ht="22.5">
      <c r="A76" s="51" t="s">
        <v>67</v>
      </c>
      <c r="B76" s="81" t="s">
        <v>244</v>
      </c>
      <c r="C76" s="92">
        <v>3.0183658947051156E-4</v>
      </c>
      <c r="D76" s="92">
        <v>4.4980818715566208E-5</v>
      </c>
      <c r="E76" s="92">
        <v>8.1418540101843348E-5</v>
      </c>
      <c r="F76" s="92">
        <v>6.7097142595609215E-5</v>
      </c>
      <c r="G76" s="92">
        <v>1.0422858693128162E-4</v>
      </c>
      <c r="H76" s="92">
        <v>4.475580047585432E-4</v>
      </c>
      <c r="I76" s="92">
        <v>1.8880162286663304E-5</v>
      </c>
      <c r="J76" s="92">
        <v>2.8314246687662675E-5</v>
      </c>
      <c r="K76" s="92">
        <v>3.1059539460564702E-5</v>
      </c>
      <c r="L76" s="92">
        <v>2.7465705617484271E-5</v>
      </c>
      <c r="M76" s="92">
        <v>5.0112741105012405E-5</v>
      </c>
      <c r="N76" s="92">
        <v>5.7112565913685072E-5</v>
      </c>
      <c r="O76" s="92">
        <v>5.3694398790836153E-5</v>
      </c>
      <c r="P76" s="92">
        <v>5.9222444145991683E-4</v>
      </c>
      <c r="Q76" s="92">
        <v>5.1029118125508536E-5</v>
      </c>
      <c r="R76" s="92">
        <v>4.0122514541550297E-5</v>
      </c>
      <c r="S76" s="92">
        <v>3.3944893224318931E-5</v>
      </c>
      <c r="T76" s="92">
        <v>7.0818598821408962E-5</v>
      </c>
      <c r="U76" s="92">
        <v>7.6580370978736529E-5</v>
      </c>
      <c r="V76" s="92">
        <v>5.2016264971383097E-5</v>
      </c>
      <c r="W76" s="92">
        <v>2.0766770710212888E-5</v>
      </c>
      <c r="X76" s="92">
        <v>3.4098258544157503E-5</v>
      </c>
      <c r="Y76" s="92">
        <v>4.3939713754982263E-5</v>
      </c>
      <c r="Z76" s="92">
        <v>1.6289764827157664E-5</v>
      </c>
      <c r="AA76" s="92">
        <v>2.8037190883286502E-5</v>
      </c>
      <c r="AB76" s="92">
        <v>4.9326729704514696E-5</v>
      </c>
      <c r="AC76" s="92">
        <v>4.918940384742314E-5</v>
      </c>
      <c r="AD76" s="92">
        <v>5.5079991202546791E-5</v>
      </c>
      <c r="AE76" s="92">
        <v>3.9476284379535809E-5</v>
      </c>
      <c r="AF76" s="92">
        <v>1.0655816459098427E-4</v>
      </c>
      <c r="AG76" s="92">
        <v>5.5871755144584615E-4</v>
      </c>
      <c r="AH76" s="92">
        <v>6.7936699094384129E-5</v>
      </c>
      <c r="AI76" s="92">
        <v>9.0963398868663795E-5</v>
      </c>
      <c r="AJ76" s="92">
        <v>1.5583432840672376E-4</v>
      </c>
      <c r="AK76" s="92">
        <v>7.5466941047130654E-5</v>
      </c>
      <c r="AL76" s="92">
        <v>6.2122766355706161E-5</v>
      </c>
      <c r="AM76" s="92">
        <v>5.7006192487316948E-5</v>
      </c>
      <c r="AN76" s="92">
        <v>1.5188086665607377E-4</v>
      </c>
      <c r="AO76" s="92">
        <v>4.7988979131637407E-3</v>
      </c>
      <c r="AP76" s="92">
        <v>5.1590896634938076E-4</v>
      </c>
      <c r="AQ76" s="92">
        <v>9.9752283473678941E-5</v>
      </c>
      <c r="AR76" s="92">
        <v>6.7327734991514415E-5</v>
      </c>
      <c r="AS76" s="92">
        <v>8.4484692154258699E-5</v>
      </c>
      <c r="AT76" s="92">
        <v>6.8903904684382015E-5</v>
      </c>
      <c r="AU76" s="92">
        <v>1.1228410814868015E-4</v>
      </c>
      <c r="AV76" s="92">
        <v>7.0024249195340245E-5</v>
      </c>
      <c r="AW76" s="92">
        <v>6.4813898833036677E-5</v>
      </c>
      <c r="AX76" s="92">
        <v>4.2848968931208098E-3</v>
      </c>
      <c r="AY76" s="92">
        <v>1.0127786861947199E-4</v>
      </c>
      <c r="AZ76" s="92">
        <v>1.9011494618147081E-4</v>
      </c>
      <c r="BA76" s="92">
        <v>8.1812558408491073E-5</v>
      </c>
      <c r="BB76" s="92">
        <v>9.2713741106594406E-5</v>
      </c>
      <c r="BC76" s="92">
        <v>6.4083502332179382E-5</v>
      </c>
      <c r="BD76" s="92">
        <v>6.9371161402236655E-6</v>
      </c>
      <c r="BE76" s="92">
        <v>1.8453019978993969E-4</v>
      </c>
      <c r="BF76" s="92">
        <v>1.4075323243102554E-4</v>
      </c>
      <c r="BG76" s="92">
        <v>9.7251375025281372E-5</v>
      </c>
      <c r="BH76" s="92">
        <v>3.3922691266976181E-5</v>
      </c>
      <c r="BI76" s="92">
        <v>6.0750022928619621E-5</v>
      </c>
      <c r="BJ76" s="92">
        <v>1.746733520473724E-4</v>
      </c>
      <c r="BK76" s="92">
        <v>1.2737988435860246E-4</v>
      </c>
      <c r="BL76" s="92">
        <v>5.2521948139002478E-5</v>
      </c>
      <c r="BM76" s="92">
        <v>1.4938398896824204E-5</v>
      </c>
      <c r="BN76" s="92">
        <v>2.0633392441188775E-4</v>
      </c>
      <c r="BO76" s="92">
        <v>5.0947693073415599E-5</v>
      </c>
      <c r="BP76" s="92">
        <v>6.0856531781137884E-5</v>
      </c>
      <c r="BQ76" s="92">
        <v>1.1926845418213118E-4</v>
      </c>
      <c r="BR76" s="92">
        <v>0.21437637247587341</v>
      </c>
      <c r="BS76" s="92">
        <v>5.4217765188325442E-5</v>
      </c>
      <c r="BT76" s="92">
        <v>5.9427846017433693E-5</v>
      </c>
      <c r="BU76" s="92">
        <v>5.1733386875358451E-5</v>
      </c>
      <c r="BV76" s="92">
        <v>5.6914056426571326E-5</v>
      </c>
      <c r="BW76" s="92">
        <v>6.4784921636986775E-5</v>
      </c>
      <c r="BX76" s="92">
        <v>8.0523548281378327E-4</v>
      </c>
      <c r="BY76" s="92">
        <v>1.1444440319318983E-4</v>
      </c>
      <c r="BZ76" s="92">
        <v>2.8162679595311656E-4</v>
      </c>
      <c r="CA76" s="92">
        <v>1.4498401395616759E-4</v>
      </c>
      <c r="CB76" s="92">
        <v>6.1287291694017639E-5</v>
      </c>
      <c r="CC76" s="92">
        <v>7.327839273383864E-5</v>
      </c>
      <c r="CD76" s="92">
        <v>0</v>
      </c>
      <c r="CE76" s="92">
        <v>0</v>
      </c>
      <c r="CF76" s="92">
        <v>0</v>
      </c>
      <c r="CG76" s="92">
        <v>0.23206585517896236</v>
      </c>
      <c r="CH76" s="84" t="s">
        <v>324</v>
      </c>
    </row>
    <row r="77" spans="1:86">
      <c r="A77" s="51" t="s">
        <v>68</v>
      </c>
      <c r="B77" s="81" t="s">
        <v>245</v>
      </c>
      <c r="C77" s="92">
        <v>4.2718630457029884E-5</v>
      </c>
      <c r="D77" s="92">
        <v>4.6138108840406005E-5</v>
      </c>
      <c r="E77" s="92">
        <v>1.8419881573259402E-4</v>
      </c>
      <c r="F77" s="92">
        <v>3.6549566130181903E-5</v>
      </c>
      <c r="G77" s="92">
        <v>6.2178982425808782E-5</v>
      </c>
      <c r="H77" s="92">
        <v>1.00812903068662E-4</v>
      </c>
      <c r="I77" s="92">
        <v>1.1884040742737854E-5</v>
      </c>
      <c r="J77" s="92">
        <v>8.4339889579339018E-5</v>
      </c>
      <c r="K77" s="92">
        <v>6.7075027891096365E-5</v>
      </c>
      <c r="L77" s="92">
        <v>4.0972193430792773E-5</v>
      </c>
      <c r="M77" s="92">
        <v>5.7759788823683647E-5</v>
      </c>
      <c r="N77" s="92">
        <v>9.5188982359713714E-5</v>
      </c>
      <c r="O77" s="92">
        <v>7.0236500755639276E-5</v>
      </c>
      <c r="P77" s="92">
        <v>7.4322237399101111E-6</v>
      </c>
      <c r="Q77" s="92">
        <v>5.081429895202756E-5</v>
      </c>
      <c r="R77" s="92">
        <v>1.557973769198885E-4</v>
      </c>
      <c r="S77" s="92">
        <v>6.6474221585107943E-5</v>
      </c>
      <c r="T77" s="92">
        <v>7.926334457747917E-5</v>
      </c>
      <c r="U77" s="92">
        <v>3.5700359663789345E-5</v>
      </c>
      <c r="V77" s="92">
        <v>8.8501823315712398E-5</v>
      </c>
      <c r="W77" s="92">
        <v>4.7240110491302863E-5</v>
      </c>
      <c r="X77" s="92">
        <v>7.5690303863403828E-5</v>
      </c>
      <c r="Y77" s="92">
        <v>6.0702248794814018E-5</v>
      </c>
      <c r="Z77" s="92">
        <v>6.0306308327552625E-5</v>
      </c>
      <c r="AA77" s="92">
        <v>3.0787672110313078E-5</v>
      </c>
      <c r="AB77" s="92">
        <v>6.0207059632654542E-5</v>
      </c>
      <c r="AC77" s="92">
        <v>7.0120991684162413E-5</v>
      </c>
      <c r="AD77" s="92">
        <v>1.6147434316966447E-4</v>
      </c>
      <c r="AE77" s="92">
        <v>2.9634994385784415E-5</v>
      </c>
      <c r="AF77" s="92">
        <v>9.4512337137339739E-5</v>
      </c>
      <c r="AG77" s="92">
        <v>6.7562504715647139E-5</v>
      </c>
      <c r="AH77" s="92">
        <v>7.4941703164654866E-5</v>
      </c>
      <c r="AI77" s="92">
        <v>8.6506719946702394E-5</v>
      </c>
      <c r="AJ77" s="92">
        <v>1.3939151141176926E-4</v>
      </c>
      <c r="AK77" s="92">
        <v>1.631326378573211E-4</v>
      </c>
      <c r="AL77" s="92">
        <v>9.4425925470496656E-5</v>
      </c>
      <c r="AM77" s="92">
        <v>9.7019905640502912E-5</v>
      </c>
      <c r="AN77" s="92">
        <v>7.0125281403333805E-5</v>
      </c>
      <c r="AO77" s="92">
        <v>1.8507566320534512E-4</v>
      </c>
      <c r="AP77" s="92">
        <v>1.3503597146625462E-4</v>
      </c>
      <c r="AQ77" s="92">
        <v>2.4058950613411586E-4</v>
      </c>
      <c r="AR77" s="92">
        <v>4.6671257600981921E-5</v>
      </c>
      <c r="AS77" s="92">
        <v>7.0221720093615328E-5</v>
      </c>
      <c r="AT77" s="92">
        <v>3.8564483558561762E-5</v>
      </c>
      <c r="AU77" s="92">
        <v>1.2554955529038491E-4</v>
      </c>
      <c r="AV77" s="92">
        <v>5.5124281569991304E-5</v>
      </c>
      <c r="AW77" s="92">
        <v>1.3656530115803371E-4</v>
      </c>
      <c r="AX77" s="92">
        <v>1.379644384541511E-4</v>
      </c>
      <c r="AY77" s="92">
        <v>2.8254503660984784E-4</v>
      </c>
      <c r="AZ77" s="92">
        <v>8.1137526773347388E-5</v>
      </c>
      <c r="BA77" s="92">
        <v>1.8553457639774678E-4</v>
      </c>
      <c r="BB77" s="92">
        <v>3.9729095353473176E-5</v>
      </c>
      <c r="BC77" s="92">
        <v>1.0260549185812514E-4</v>
      </c>
      <c r="BD77" s="92">
        <v>7.7671147036172594E-6</v>
      </c>
      <c r="BE77" s="92">
        <v>1.8743719411562544E-4</v>
      </c>
      <c r="BF77" s="92">
        <v>3.2706261317698112E-4</v>
      </c>
      <c r="BG77" s="92">
        <v>1.5949707859070711E-4</v>
      </c>
      <c r="BH77" s="92">
        <v>9.1961523692852805E-5</v>
      </c>
      <c r="BI77" s="92">
        <v>6.288045126604849E-5</v>
      </c>
      <c r="BJ77" s="92">
        <v>1.4479897279450092E-4</v>
      </c>
      <c r="BK77" s="92">
        <v>1.2007014718873805E-4</v>
      </c>
      <c r="BL77" s="92">
        <v>5.8268907050249402E-5</v>
      </c>
      <c r="BM77" s="92">
        <v>1.3927780439434921E-4</v>
      </c>
      <c r="BN77" s="92">
        <v>1.0914524151083913E-4</v>
      </c>
      <c r="BO77" s="92">
        <v>5.3317948273992639E-5</v>
      </c>
      <c r="BP77" s="92">
        <v>6.7696223643763716E-5</v>
      </c>
      <c r="BQ77" s="92">
        <v>1.1095923514796156E-4</v>
      </c>
      <c r="BR77" s="92">
        <v>4.0015471838691875E-4</v>
      </c>
      <c r="BS77" s="92">
        <v>0.10783768262873444</v>
      </c>
      <c r="BT77" s="92">
        <v>5.4656279057543152E-5</v>
      </c>
      <c r="BU77" s="92">
        <v>2.9544059542148546E-5</v>
      </c>
      <c r="BV77" s="92">
        <v>3.1414218317011493E-4</v>
      </c>
      <c r="BW77" s="92">
        <v>6.8468867923529727E-5</v>
      </c>
      <c r="BX77" s="92">
        <v>7.9074290486897769E-5</v>
      </c>
      <c r="BY77" s="92">
        <v>5.2469973091368906E-5</v>
      </c>
      <c r="BZ77" s="92">
        <v>8.4196272493798554E-5</v>
      </c>
      <c r="CA77" s="92">
        <v>7.8273374795506277E-5</v>
      </c>
      <c r="CB77" s="92">
        <v>5.7176624225383666E-5</v>
      </c>
      <c r="CC77" s="92">
        <v>3.9410136449581564E-5</v>
      </c>
      <c r="CD77" s="92">
        <v>0</v>
      </c>
      <c r="CE77" s="92">
        <v>0</v>
      </c>
      <c r="CF77" s="92">
        <v>0</v>
      </c>
      <c r="CG77" s="92">
        <v>0.11546612340763046</v>
      </c>
      <c r="CH77" s="84" t="s">
        <v>325</v>
      </c>
    </row>
    <row r="78" spans="1:86">
      <c r="A78" s="51" t="s">
        <v>69</v>
      </c>
      <c r="B78" s="81" t="s">
        <v>246</v>
      </c>
      <c r="C78" s="92">
        <v>2.2259546911391155E-4</v>
      </c>
      <c r="D78" s="92">
        <v>5.127892944937377E-4</v>
      </c>
      <c r="E78" s="92">
        <v>5.9108862848765496E-4</v>
      </c>
      <c r="F78" s="92">
        <v>2.8271345007647736E-4</v>
      </c>
      <c r="G78" s="92">
        <v>2.6060628446497027E-4</v>
      </c>
      <c r="H78" s="92">
        <v>3.7912710416900712E-4</v>
      </c>
      <c r="I78" s="92">
        <v>4.3383479653026353E-4</v>
      </c>
      <c r="J78" s="92">
        <v>1.9002946470124396E-4</v>
      </c>
      <c r="K78" s="92">
        <v>2.1674497972839086E-4</v>
      </c>
      <c r="L78" s="92">
        <v>2.1974247149856614E-4</v>
      </c>
      <c r="M78" s="92">
        <v>3.0114854081275227E-4</v>
      </c>
      <c r="N78" s="92">
        <v>3.2527641959872886E-4</v>
      </c>
      <c r="O78" s="92">
        <v>4.6114692679571369E-4</v>
      </c>
      <c r="P78" s="92">
        <v>5.3390273295879812E-5</v>
      </c>
      <c r="Q78" s="92">
        <v>1.9990433482011815E-4</v>
      </c>
      <c r="R78" s="92">
        <v>3.144263546930954E-4</v>
      </c>
      <c r="S78" s="92">
        <v>2.0803124165630905E-4</v>
      </c>
      <c r="T78" s="92">
        <v>3.4805192041628078E-4</v>
      </c>
      <c r="U78" s="92">
        <v>1.6138737659211478E-4</v>
      </c>
      <c r="V78" s="92">
        <v>4.3524050193109064E-4</v>
      </c>
      <c r="W78" s="92">
        <v>1.4931987152314946E-4</v>
      </c>
      <c r="X78" s="92">
        <v>2.344790453052544E-4</v>
      </c>
      <c r="Y78" s="92">
        <v>2.2738823101348186E-4</v>
      </c>
      <c r="Z78" s="92">
        <v>1.3591912879467707E-4</v>
      </c>
      <c r="AA78" s="92">
        <v>2.1357595675182029E-4</v>
      </c>
      <c r="AB78" s="92">
        <v>2.8912358397376964E-4</v>
      </c>
      <c r="AC78" s="92">
        <v>3.5505435266587127E-4</v>
      </c>
      <c r="AD78" s="92">
        <v>4.832051337863622E-4</v>
      </c>
      <c r="AE78" s="92">
        <v>2.5646307867711762E-4</v>
      </c>
      <c r="AF78" s="92">
        <v>3.3164351392580925E-4</v>
      </c>
      <c r="AG78" s="92">
        <v>3.6866009449524842E-4</v>
      </c>
      <c r="AH78" s="92">
        <v>6.1253917942612841E-4</v>
      </c>
      <c r="AI78" s="92">
        <v>3.8811601920233561E-4</v>
      </c>
      <c r="AJ78" s="92">
        <v>8.5296453048438743E-4</v>
      </c>
      <c r="AK78" s="92">
        <v>4.5624058132156636E-4</v>
      </c>
      <c r="AL78" s="92">
        <v>5.5335575049776447E-4</v>
      </c>
      <c r="AM78" s="92">
        <v>4.2707216129049563E-4</v>
      </c>
      <c r="AN78" s="92">
        <v>3.9626019765369132E-4</v>
      </c>
      <c r="AO78" s="92">
        <v>9.2645792605633188E-4</v>
      </c>
      <c r="AP78" s="92">
        <v>3.2687287770702378E-4</v>
      </c>
      <c r="AQ78" s="92">
        <v>4.812397553176087E-4</v>
      </c>
      <c r="AR78" s="92">
        <v>4.0652770888583605E-4</v>
      </c>
      <c r="AS78" s="92">
        <v>6.3392719737295896E-4</v>
      </c>
      <c r="AT78" s="92">
        <v>3.2630678439946129E-4</v>
      </c>
      <c r="AU78" s="92">
        <v>1.5997785078284174E-3</v>
      </c>
      <c r="AV78" s="92">
        <v>4.153753015879131E-3</v>
      </c>
      <c r="AW78" s="92">
        <v>1.1489136974362933E-3</v>
      </c>
      <c r="AX78" s="92">
        <v>6.707614261882098E-4</v>
      </c>
      <c r="AY78" s="92">
        <v>1.298288627885773E-3</v>
      </c>
      <c r="AZ78" s="92">
        <v>1.612954449461481E-3</v>
      </c>
      <c r="BA78" s="92">
        <v>1.7699444795620228E-3</v>
      </c>
      <c r="BB78" s="92">
        <v>3.3518753824893623E-4</v>
      </c>
      <c r="BC78" s="92">
        <v>8.8327409472469345E-4</v>
      </c>
      <c r="BD78" s="92">
        <v>1.0488828867666419E-4</v>
      </c>
      <c r="BE78" s="92">
        <v>4.2964409906930878E-3</v>
      </c>
      <c r="BF78" s="92">
        <v>1.8679666235049974E-3</v>
      </c>
      <c r="BG78" s="92">
        <v>2.0733067803593557E-3</v>
      </c>
      <c r="BH78" s="92">
        <v>3.6639028195891641E-4</v>
      </c>
      <c r="BI78" s="92">
        <v>8.0897458210508696E-4</v>
      </c>
      <c r="BJ78" s="92">
        <v>2.632429418550501E-3</v>
      </c>
      <c r="BK78" s="92">
        <v>1.9203240480723369E-3</v>
      </c>
      <c r="BL78" s="92">
        <v>4.5578105163120186E-4</v>
      </c>
      <c r="BM78" s="92">
        <v>2.1055364703510341E-4</v>
      </c>
      <c r="BN78" s="92">
        <v>8.1101003799139001E-4</v>
      </c>
      <c r="BO78" s="92">
        <v>2.6925289877760479E-4</v>
      </c>
      <c r="BP78" s="92">
        <v>6.2138250895593975E-4</v>
      </c>
      <c r="BQ78" s="92">
        <v>1.0193736985031957E-3</v>
      </c>
      <c r="BR78" s="92">
        <v>2.116220367606001E-3</v>
      </c>
      <c r="BS78" s="92">
        <v>1.1163479370434124E-3</v>
      </c>
      <c r="BT78" s="92">
        <v>0.2914562781283429</v>
      </c>
      <c r="BU78" s="92">
        <v>1.877876151495901E-3</v>
      </c>
      <c r="BV78" s="92">
        <v>1.9627841677571914E-3</v>
      </c>
      <c r="BW78" s="92">
        <v>4.1415678791335269E-3</v>
      </c>
      <c r="BX78" s="92">
        <v>1.0852016905958867E-3</v>
      </c>
      <c r="BY78" s="92">
        <v>3.6632494953563785E-4</v>
      </c>
      <c r="BZ78" s="92">
        <v>2.1355902770476341E-3</v>
      </c>
      <c r="CA78" s="92">
        <v>1.8548233001428689E-3</v>
      </c>
      <c r="CB78" s="92">
        <v>3.3397309615940178E-4</v>
      </c>
      <c r="CC78" s="92">
        <v>1.0331610779722932E-3</v>
      </c>
      <c r="CD78" s="92">
        <v>0</v>
      </c>
      <c r="CE78" s="92">
        <v>0</v>
      </c>
      <c r="CF78" s="92">
        <v>0</v>
      </c>
      <c r="CG78" s="92">
        <v>0.35636106821126745</v>
      </c>
      <c r="CH78" s="84" t="s">
        <v>326</v>
      </c>
    </row>
    <row r="79" spans="1:86">
      <c r="A79" s="51" t="s">
        <v>70</v>
      </c>
      <c r="B79" s="81" t="s">
        <v>247</v>
      </c>
      <c r="C79" s="92">
        <v>0</v>
      </c>
      <c r="D79" s="92">
        <v>0</v>
      </c>
      <c r="E79" s="92">
        <v>0</v>
      </c>
      <c r="F79" s="92">
        <v>0</v>
      </c>
      <c r="G79" s="92">
        <v>0</v>
      </c>
      <c r="H79" s="92">
        <v>0</v>
      </c>
      <c r="I79" s="92">
        <v>0</v>
      </c>
      <c r="J79" s="92">
        <v>0</v>
      </c>
      <c r="K79" s="92">
        <v>0</v>
      </c>
      <c r="L79" s="92">
        <v>0</v>
      </c>
      <c r="M79" s="92">
        <v>0</v>
      </c>
      <c r="N79" s="92">
        <v>0</v>
      </c>
      <c r="O79" s="92">
        <v>0</v>
      </c>
      <c r="P79" s="92">
        <v>0</v>
      </c>
      <c r="Q79" s="92">
        <v>0</v>
      </c>
      <c r="R79" s="92">
        <v>0</v>
      </c>
      <c r="S79" s="92">
        <v>0</v>
      </c>
      <c r="T79" s="92">
        <v>0</v>
      </c>
      <c r="U79" s="92">
        <v>0</v>
      </c>
      <c r="V79" s="92">
        <v>0</v>
      </c>
      <c r="W79" s="92">
        <v>0</v>
      </c>
      <c r="X79" s="92">
        <v>0</v>
      </c>
      <c r="Y79" s="92">
        <v>0</v>
      </c>
      <c r="Z79" s="92">
        <v>0</v>
      </c>
      <c r="AA79" s="92">
        <v>0</v>
      </c>
      <c r="AB79" s="92">
        <v>0</v>
      </c>
      <c r="AC79" s="92">
        <v>0</v>
      </c>
      <c r="AD79" s="92">
        <v>0</v>
      </c>
      <c r="AE79" s="92">
        <v>0</v>
      </c>
      <c r="AF79" s="92">
        <v>0</v>
      </c>
      <c r="AG79" s="92">
        <v>0</v>
      </c>
      <c r="AH79" s="92">
        <v>0</v>
      </c>
      <c r="AI79" s="92">
        <v>0</v>
      </c>
      <c r="AJ79" s="92">
        <v>0</v>
      </c>
      <c r="AK79" s="92">
        <v>0</v>
      </c>
      <c r="AL79" s="92">
        <v>0</v>
      </c>
      <c r="AM79" s="92">
        <v>0</v>
      </c>
      <c r="AN79" s="92">
        <v>0</v>
      </c>
      <c r="AO79" s="92">
        <v>0</v>
      </c>
      <c r="AP79" s="92">
        <v>0</v>
      </c>
      <c r="AQ79" s="92">
        <v>0</v>
      </c>
      <c r="AR79" s="92">
        <v>0</v>
      </c>
      <c r="AS79" s="92">
        <v>0</v>
      </c>
      <c r="AT79" s="92">
        <v>0</v>
      </c>
      <c r="AU79" s="92">
        <v>0</v>
      </c>
      <c r="AV79" s="92">
        <v>0</v>
      </c>
      <c r="AW79" s="92">
        <v>0</v>
      </c>
      <c r="AX79" s="92">
        <v>0</v>
      </c>
      <c r="AY79" s="92">
        <v>0</v>
      </c>
      <c r="AZ79" s="92">
        <v>0</v>
      </c>
      <c r="BA79" s="92">
        <v>0</v>
      </c>
      <c r="BB79" s="92">
        <v>0</v>
      </c>
      <c r="BC79" s="92">
        <v>0</v>
      </c>
      <c r="BD79" s="92">
        <v>0</v>
      </c>
      <c r="BE79" s="92">
        <v>0</v>
      </c>
      <c r="BF79" s="92">
        <v>0</v>
      </c>
      <c r="BG79" s="92">
        <v>0</v>
      </c>
      <c r="BH79" s="92">
        <v>0</v>
      </c>
      <c r="BI79" s="92">
        <v>0</v>
      </c>
      <c r="BJ79" s="92">
        <v>0</v>
      </c>
      <c r="BK79" s="92">
        <v>0</v>
      </c>
      <c r="BL79" s="92">
        <v>0</v>
      </c>
      <c r="BM79" s="92">
        <v>0</v>
      </c>
      <c r="BN79" s="92">
        <v>0</v>
      </c>
      <c r="BO79" s="92">
        <v>0</v>
      </c>
      <c r="BP79" s="92">
        <v>0</v>
      </c>
      <c r="BQ79" s="92">
        <v>0</v>
      </c>
      <c r="BR79" s="92">
        <v>0</v>
      </c>
      <c r="BS79" s="92">
        <v>0</v>
      </c>
      <c r="BT79" s="92">
        <v>0</v>
      </c>
      <c r="BU79" s="92">
        <v>0.31738745013613612</v>
      </c>
      <c r="BV79" s="92">
        <v>0</v>
      </c>
      <c r="BW79" s="92">
        <v>0</v>
      </c>
      <c r="BX79" s="92">
        <v>0</v>
      </c>
      <c r="BY79" s="92">
        <v>0</v>
      </c>
      <c r="BZ79" s="92">
        <v>0</v>
      </c>
      <c r="CA79" s="92">
        <v>0</v>
      </c>
      <c r="CB79" s="92">
        <v>0</v>
      </c>
      <c r="CC79" s="92">
        <v>0</v>
      </c>
      <c r="CD79" s="92">
        <v>0</v>
      </c>
      <c r="CE79" s="92">
        <v>0</v>
      </c>
      <c r="CF79" s="92">
        <v>0</v>
      </c>
      <c r="CG79" s="92">
        <v>0.31738745013613612</v>
      </c>
      <c r="CH79" s="84" t="s">
        <v>327</v>
      </c>
    </row>
    <row r="80" spans="1:86">
      <c r="A80" s="51" t="s">
        <v>71</v>
      </c>
      <c r="B80" s="81" t="s">
        <v>248</v>
      </c>
      <c r="C80" s="92">
        <v>6.0703400121812502E-8</v>
      </c>
      <c r="D80" s="92">
        <v>3.0929818405356102E-8</v>
      </c>
      <c r="E80" s="92">
        <v>1.1129472561035967E-7</v>
      </c>
      <c r="F80" s="92">
        <v>2.8374181588411575E-8</v>
      </c>
      <c r="G80" s="92">
        <v>4.7035074517993888E-8</v>
      </c>
      <c r="H80" s="92">
        <v>1.1060371718956839E-7</v>
      </c>
      <c r="I80" s="92">
        <v>8.8836579258416985E-9</v>
      </c>
      <c r="J80" s="92">
        <v>4.9848916421229099E-8</v>
      </c>
      <c r="K80" s="92">
        <v>4.0701497366358946E-8</v>
      </c>
      <c r="L80" s="92">
        <v>2.5914424622120711E-8</v>
      </c>
      <c r="M80" s="92">
        <v>3.7936657881518627E-8</v>
      </c>
      <c r="N80" s="92">
        <v>5.9369364057947215E-8</v>
      </c>
      <c r="O80" s="92">
        <v>4.5243822520172072E-8</v>
      </c>
      <c r="P80" s="92">
        <v>7.7106773411712488E-8</v>
      </c>
      <c r="Q80" s="92">
        <v>3.4227043491005885E-8</v>
      </c>
      <c r="R80" s="92">
        <v>9.05796883686143E-8</v>
      </c>
      <c r="S80" s="92">
        <v>4.0726588555882378E-8</v>
      </c>
      <c r="T80" s="92">
        <v>5.2309077932700123E-8</v>
      </c>
      <c r="U80" s="92">
        <v>2.9069721505174505E-8</v>
      </c>
      <c r="V80" s="92">
        <v>5.5072643508104441E-8</v>
      </c>
      <c r="W80" s="92">
        <v>2.8528743635302005E-8</v>
      </c>
      <c r="X80" s="92">
        <v>4.5811495603475388E-8</v>
      </c>
      <c r="Y80" s="92">
        <v>3.8788206635973714E-8</v>
      </c>
      <c r="Z80" s="92">
        <v>3.5156154606341015E-8</v>
      </c>
      <c r="AA80" s="92">
        <v>2.0387887979295783E-8</v>
      </c>
      <c r="AB80" s="92">
        <v>3.9183880347188975E-8</v>
      </c>
      <c r="AC80" s="92">
        <v>4.4618726933441878E-8</v>
      </c>
      <c r="AD80" s="92">
        <v>9.5553343052710975E-8</v>
      </c>
      <c r="AE80" s="92">
        <v>2.1167362849429385E-8</v>
      </c>
      <c r="AF80" s="92">
        <v>6.5094394142597944E-8</v>
      </c>
      <c r="AG80" s="92">
        <v>1.0603684737192108E-7</v>
      </c>
      <c r="AH80" s="92">
        <v>4.9594279547276471E-8</v>
      </c>
      <c r="AI80" s="92">
        <v>5.8775609983910005E-8</v>
      </c>
      <c r="AJ80" s="92">
        <v>9.5862496691295035E-8</v>
      </c>
      <c r="AK80" s="92">
        <v>9.8976697572783107E-8</v>
      </c>
      <c r="AL80" s="92">
        <v>5.958104914192607E-8</v>
      </c>
      <c r="AM80" s="92">
        <v>6.0368303600220837E-8</v>
      </c>
      <c r="AN80" s="92">
        <v>5.7285026805289319E-8</v>
      </c>
      <c r="AO80" s="92">
        <v>6.9344701421610275E-7</v>
      </c>
      <c r="AP80" s="92">
        <v>1.3783454886592251E-7</v>
      </c>
      <c r="AQ80" s="92">
        <v>1.4453688078950986E-7</v>
      </c>
      <c r="AR80" s="92">
        <v>3.3971925595798668E-8</v>
      </c>
      <c r="AS80" s="92">
        <v>4.9042095835750241E-8</v>
      </c>
      <c r="AT80" s="92">
        <v>2.9706730248872407E-8</v>
      </c>
      <c r="AU80" s="92">
        <v>8.2929817287836473E-8</v>
      </c>
      <c r="AV80" s="92">
        <v>3.9167405238299679E-8</v>
      </c>
      <c r="AW80" s="92">
        <v>8.3104088877669576E-8</v>
      </c>
      <c r="AX80" s="92">
        <v>6.0416862017803432E-7</v>
      </c>
      <c r="AY80" s="92">
        <v>1.6782806233933686E-7</v>
      </c>
      <c r="AZ80" s="92">
        <v>6.8121407660890667E-8</v>
      </c>
      <c r="BA80" s="92">
        <v>1.1214587926304383E-7</v>
      </c>
      <c r="BB80" s="92">
        <v>3.3282909731355367E-8</v>
      </c>
      <c r="BC80" s="92">
        <v>6.4336853023986317E-8</v>
      </c>
      <c r="BD80" s="92">
        <v>5.1296409137292873E-9</v>
      </c>
      <c r="BE80" s="92">
        <v>1.2600308077563156E-7</v>
      </c>
      <c r="BF80" s="92">
        <v>1.9719186072248814E-7</v>
      </c>
      <c r="BG80" s="92">
        <v>9.975884228766963E-8</v>
      </c>
      <c r="BH80" s="92">
        <v>5.4738946520782684E-8</v>
      </c>
      <c r="BI80" s="92">
        <v>4.2091655705227386E-8</v>
      </c>
      <c r="BJ80" s="92">
        <v>1.0126028153374067E-7</v>
      </c>
      <c r="BK80" s="92">
        <v>8.1798650487878899E-8</v>
      </c>
      <c r="BL80" s="92">
        <v>3.8522469047962367E-8</v>
      </c>
      <c r="BM80" s="92">
        <v>7.8390619610460415E-8</v>
      </c>
      <c r="BN80" s="92">
        <v>8.5465448845532113E-8</v>
      </c>
      <c r="BO80" s="92">
        <v>3.5596851799872369E-8</v>
      </c>
      <c r="BP80" s="92">
        <v>4.4740264440007444E-8</v>
      </c>
      <c r="BQ80" s="92">
        <v>7.5739487411803749E-8</v>
      </c>
      <c r="BR80" s="92">
        <v>2.6651976178697304E-5</v>
      </c>
      <c r="BS80" s="92">
        <v>5.9266161735228005E-5</v>
      </c>
      <c r="BT80" s="92">
        <v>5.4307722557018273E-8</v>
      </c>
      <c r="BU80" s="92">
        <v>2.2722925891745799E-8</v>
      </c>
      <c r="BV80" s="92">
        <v>0.19288422345172571</v>
      </c>
      <c r="BW80" s="92">
        <v>4.5853876144404951E-8</v>
      </c>
      <c r="BX80" s="92">
        <v>1.4279942755225407E-7</v>
      </c>
      <c r="BY80" s="92">
        <v>4.2965465141824438E-8</v>
      </c>
      <c r="BZ80" s="92">
        <v>8.1115783147493427E-8</v>
      </c>
      <c r="CA80" s="92">
        <v>6.0997041933737122E-8</v>
      </c>
      <c r="CB80" s="92">
        <v>3.8995891587625668E-8</v>
      </c>
      <c r="CC80" s="92">
        <v>3.0751895169999194E-8</v>
      </c>
      <c r="CD80" s="92">
        <v>0</v>
      </c>
      <c r="CE80" s="92">
        <v>0</v>
      </c>
      <c r="CF80" s="92">
        <v>0</v>
      </c>
      <c r="CG80" s="92">
        <v>0.19297612885330953</v>
      </c>
      <c r="CH80" s="84" t="s">
        <v>328</v>
      </c>
    </row>
    <row r="81" spans="1:86">
      <c r="A81" s="51" t="s">
        <v>72</v>
      </c>
      <c r="B81" s="81" t="s">
        <v>249</v>
      </c>
      <c r="C81" s="92">
        <v>6.3896176536170081E-5</v>
      </c>
      <c r="D81" s="92">
        <v>5.6258870328135531E-5</v>
      </c>
      <c r="E81" s="92">
        <v>5.9449813480910969E-5</v>
      </c>
      <c r="F81" s="92">
        <v>4.5005184785250754E-5</v>
      </c>
      <c r="G81" s="92">
        <v>5.2932620736469659E-5</v>
      </c>
      <c r="H81" s="92">
        <v>1.2817446975883854E-4</v>
      </c>
      <c r="I81" s="92">
        <v>1.1778059268416882E-4</v>
      </c>
      <c r="J81" s="92">
        <v>2.9966434389833037E-5</v>
      </c>
      <c r="K81" s="92">
        <v>3.6749181542978807E-5</v>
      </c>
      <c r="L81" s="92">
        <v>3.9483357859193208E-5</v>
      </c>
      <c r="M81" s="92">
        <v>4.5059622739881489E-5</v>
      </c>
      <c r="N81" s="92">
        <v>6.14512722165319E-5</v>
      </c>
      <c r="O81" s="92">
        <v>2.5226363332607675E-5</v>
      </c>
      <c r="P81" s="92">
        <v>6.8062657615990252E-6</v>
      </c>
      <c r="Q81" s="92">
        <v>3.8801045646172806E-5</v>
      </c>
      <c r="R81" s="92">
        <v>8.0815889792736458E-5</v>
      </c>
      <c r="S81" s="92">
        <v>2.4448541037273855E-5</v>
      </c>
      <c r="T81" s="92">
        <v>6.2660156000707781E-5</v>
      </c>
      <c r="U81" s="92">
        <v>2.2472087392275116E-5</v>
      </c>
      <c r="V81" s="92">
        <v>4.2382424407191826E-5</v>
      </c>
      <c r="W81" s="92">
        <v>8.4882202594574571E-5</v>
      </c>
      <c r="X81" s="92">
        <v>4.2096216393695319E-5</v>
      </c>
      <c r="Y81" s="92">
        <v>4.4027411587126235E-5</v>
      </c>
      <c r="Z81" s="92">
        <v>1.3248334511262885E-5</v>
      </c>
      <c r="AA81" s="92">
        <v>2.0882148123124573E-5</v>
      </c>
      <c r="AB81" s="92">
        <v>5.5927268975992739E-5</v>
      </c>
      <c r="AC81" s="92">
        <v>6.4734836085656499E-5</v>
      </c>
      <c r="AD81" s="92">
        <v>2.7438098556358299E-5</v>
      </c>
      <c r="AE81" s="92">
        <v>2.3361641334261108E-5</v>
      </c>
      <c r="AF81" s="92">
        <v>1.9387464262601029E-5</v>
      </c>
      <c r="AG81" s="92">
        <v>3.2792788479541234E-5</v>
      </c>
      <c r="AH81" s="92">
        <v>3.1330705442259221E-5</v>
      </c>
      <c r="AI81" s="92">
        <v>2.445152498756974E-5</v>
      </c>
      <c r="AJ81" s="92">
        <v>3.123390744593223E-5</v>
      </c>
      <c r="AK81" s="92">
        <v>9.2009026638409095E-5</v>
      </c>
      <c r="AL81" s="92">
        <v>7.3489054512503954E-5</v>
      </c>
      <c r="AM81" s="92">
        <v>7.7185918422597048E-5</v>
      </c>
      <c r="AN81" s="92">
        <v>5.471890908288994E-5</v>
      </c>
      <c r="AO81" s="92">
        <v>5.5352422951028063E-5</v>
      </c>
      <c r="AP81" s="92">
        <v>6.3215909476330073E-5</v>
      </c>
      <c r="AQ81" s="92">
        <v>5.0615897422982534E-5</v>
      </c>
      <c r="AR81" s="92">
        <v>2.2042127074548576E-4</v>
      </c>
      <c r="AS81" s="92">
        <v>5.5046171635238731E-5</v>
      </c>
      <c r="AT81" s="92">
        <v>3.3095492303296674E-5</v>
      </c>
      <c r="AU81" s="92">
        <v>7.8445524876447036E-3</v>
      </c>
      <c r="AV81" s="92">
        <v>3.2405731661849621E-3</v>
      </c>
      <c r="AW81" s="92">
        <v>3.8145979381362691E-3</v>
      </c>
      <c r="AX81" s="92">
        <v>1.7826091111131865E-4</v>
      </c>
      <c r="AY81" s="92">
        <v>3.9169375490201422E-5</v>
      </c>
      <c r="AZ81" s="92">
        <v>5.5379111043215929E-5</v>
      </c>
      <c r="BA81" s="92">
        <v>4.495409314290273E-5</v>
      </c>
      <c r="BB81" s="92">
        <v>2.4068017592786071E-5</v>
      </c>
      <c r="BC81" s="92">
        <v>2.2783065816182387E-5</v>
      </c>
      <c r="BD81" s="92">
        <v>5.6882029999077241E-6</v>
      </c>
      <c r="BE81" s="92">
        <v>6.5977318580314007E-5</v>
      </c>
      <c r="BF81" s="92">
        <v>6.4568756974885886E-5</v>
      </c>
      <c r="BG81" s="92">
        <v>1.1618657874169831E-4</v>
      </c>
      <c r="BH81" s="92">
        <v>7.9978095725088676E-5</v>
      </c>
      <c r="BI81" s="92">
        <v>1.0109124681611222E-3</v>
      </c>
      <c r="BJ81" s="92">
        <v>7.6689988316509209E-5</v>
      </c>
      <c r="BK81" s="92">
        <v>3.780012289705743E-5</v>
      </c>
      <c r="BL81" s="92">
        <v>5.213092276646095E-5</v>
      </c>
      <c r="BM81" s="92">
        <v>7.7890702489181305E-6</v>
      </c>
      <c r="BN81" s="92">
        <v>7.5863468773331604E-4</v>
      </c>
      <c r="BO81" s="92">
        <v>1.8562952632442958E-5</v>
      </c>
      <c r="BP81" s="92">
        <v>3.9528246240869592E-5</v>
      </c>
      <c r="BQ81" s="92">
        <v>9.7100628159951615E-5</v>
      </c>
      <c r="BR81" s="92">
        <v>2.5783513268385694E-4</v>
      </c>
      <c r="BS81" s="92">
        <v>2.2419552940939087E-4</v>
      </c>
      <c r="BT81" s="92">
        <v>2.625931039935234E-5</v>
      </c>
      <c r="BU81" s="92">
        <v>3.0539165470718745E-5</v>
      </c>
      <c r="BV81" s="92">
        <v>2.3441347799842967E-5</v>
      </c>
      <c r="BW81" s="92">
        <v>0.3592972507731727</v>
      </c>
      <c r="BX81" s="92">
        <v>4.9334942845610402E-5</v>
      </c>
      <c r="BY81" s="92">
        <v>9.8784910874132924E-5</v>
      </c>
      <c r="BZ81" s="92">
        <v>6.4277469679279188E-5</v>
      </c>
      <c r="CA81" s="92">
        <v>9.7127887811697192E-3</v>
      </c>
      <c r="CB81" s="92">
        <v>2.4143144749361405E-5</v>
      </c>
      <c r="CC81" s="92">
        <v>6.4393214269765225E-5</v>
      </c>
      <c r="CD81" s="92">
        <v>0</v>
      </c>
      <c r="CE81" s="92">
        <v>0</v>
      </c>
      <c r="CF81" s="92">
        <v>0</v>
      </c>
      <c r="CG81" s="92">
        <v>0.38989989492126442</v>
      </c>
      <c r="CH81" s="84" t="s">
        <v>329</v>
      </c>
    </row>
    <row r="82" spans="1:86">
      <c r="A82" s="51" t="s">
        <v>73</v>
      </c>
      <c r="B82" s="81" t="s">
        <v>250</v>
      </c>
      <c r="C82" s="92">
        <v>1.4338971675060039E-6</v>
      </c>
      <c r="D82" s="92">
        <v>4.8208208612855539E-7</v>
      </c>
      <c r="E82" s="92">
        <v>8.174029107594334E-7</v>
      </c>
      <c r="F82" s="92">
        <v>4.1148991735539798E-7</v>
      </c>
      <c r="G82" s="92">
        <v>6.319770272619057E-7</v>
      </c>
      <c r="H82" s="92">
        <v>2.1662164923915437E-6</v>
      </c>
      <c r="I82" s="92">
        <v>1.3831503200942373E-7</v>
      </c>
      <c r="J82" s="92">
        <v>3.2788564716009123E-7</v>
      </c>
      <c r="K82" s="92">
        <v>3.0546810304608161E-7</v>
      </c>
      <c r="L82" s="92">
        <v>2.3472810772165293E-7</v>
      </c>
      <c r="M82" s="92">
        <v>4.0180969411809923E-7</v>
      </c>
      <c r="N82" s="92">
        <v>5.0891036257819116E-7</v>
      </c>
      <c r="O82" s="92">
        <v>4.460903886620999E-7</v>
      </c>
      <c r="P82" s="92">
        <v>2.5238781330766928E-6</v>
      </c>
      <c r="Q82" s="92">
        <v>3.6417078186461977E-7</v>
      </c>
      <c r="R82" s="92">
        <v>5.5830555893250287E-7</v>
      </c>
      <c r="S82" s="92">
        <v>3.2560152697553762E-7</v>
      </c>
      <c r="T82" s="92">
        <v>5.2809308397151712E-7</v>
      </c>
      <c r="U82" s="92">
        <v>4.3171015301111087E-7</v>
      </c>
      <c r="V82" s="92">
        <v>4.5796775023719475E-7</v>
      </c>
      <c r="W82" s="92">
        <v>2.1480142705366227E-7</v>
      </c>
      <c r="X82" s="92">
        <v>3.4697015722458377E-7</v>
      </c>
      <c r="Y82" s="92">
        <v>3.4661050530937766E-7</v>
      </c>
      <c r="Z82" s="92">
        <v>2.2001838346734994E-7</v>
      </c>
      <c r="AA82" s="92">
        <v>2.4415161284902411E-7</v>
      </c>
      <c r="AB82" s="92">
        <v>3.8567937089556406E-7</v>
      </c>
      <c r="AC82" s="92">
        <v>4.085531195349233E-7</v>
      </c>
      <c r="AD82" s="92">
        <v>7.916761593419274E-7</v>
      </c>
      <c r="AE82" s="92">
        <v>3.1988154418047691E-7</v>
      </c>
      <c r="AF82" s="92">
        <v>7.1884921588945354E-7</v>
      </c>
      <c r="AG82" s="92">
        <v>2.5522023160781009E-6</v>
      </c>
      <c r="AH82" s="92">
        <v>5.1005450943769871E-7</v>
      </c>
      <c r="AI82" s="92">
        <v>6.5498089248802694E-7</v>
      </c>
      <c r="AJ82" s="92">
        <v>9.9731357378984612E-7</v>
      </c>
      <c r="AK82" s="92">
        <v>7.311662334214423E-7</v>
      </c>
      <c r="AL82" s="92">
        <v>5.6386458860175877E-7</v>
      </c>
      <c r="AM82" s="92">
        <v>5.7319194064195786E-7</v>
      </c>
      <c r="AN82" s="92">
        <v>8.5239271832844034E-7</v>
      </c>
      <c r="AO82" s="92">
        <v>2.0625360090621295E-5</v>
      </c>
      <c r="AP82" s="92">
        <v>2.4948751242816524E-6</v>
      </c>
      <c r="AQ82" s="92">
        <v>1.0488358460703582E-6</v>
      </c>
      <c r="AR82" s="92">
        <v>4.7979706654084218E-7</v>
      </c>
      <c r="AS82" s="92">
        <v>8.6210030187859922E-7</v>
      </c>
      <c r="AT82" s="92">
        <v>4.146859782031629E-7</v>
      </c>
      <c r="AU82" s="92">
        <v>9.3856662028505278E-7</v>
      </c>
      <c r="AV82" s="92">
        <v>7.6664387979066283E-7</v>
      </c>
      <c r="AW82" s="92">
        <v>8.6281916806140205E-7</v>
      </c>
      <c r="AX82" s="92">
        <v>1.8490855713146379E-5</v>
      </c>
      <c r="AY82" s="92">
        <v>1.3236735531168207E-6</v>
      </c>
      <c r="AZ82" s="92">
        <v>1.3101442934624811E-6</v>
      </c>
      <c r="BA82" s="92">
        <v>9.660837128990297E-7</v>
      </c>
      <c r="BB82" s="92">
        <v>5.6405459152720321E-7</v>
      </c>
      <c r="BC82" s="92">
        <v>6.5585713653186701E-7</v>
      </c>
      <c r="BD82" s="92">
        <v>9.8473663136242623E-8</v>
      </c>
      <c r="BE82" s="92">
        <v>1.4786584996674999E-6</v>
      </c>
      <c r="BF82" s="92">
        <v>6.2047209479976015E-6</v>
      </c>
      <c r="BG82" s="92">
        <v>1.0680489386973151E-6</v>
      </c>
      <c r="BH82" s="92">
        <v>5.1113831735600671E-5</v>
      </c>
      <c r="BI82" s="92">
        <v>5.8383229754632712E-7</v>
      </c>
      <c r="BJ82" s="92">
        <v>1.4684000960424585E-6</v>
      </c>
      <c r="BK82" s="92">
        <v>9.5426098324135287E-7</v>
      </c>
      <c r="BL82" s="92">
        <v>4.955593263455596E-7</v>
      </c>
      <c r="BM82" s="92">
        <v>3.6278934285659354E-7</v>
      </c>
      <c r="BN82" s="92">
        <v>1.2356920233926159E-6</v>
      </c>
      <c r="BO82" s="92">
        <v>3.5949618554251369E-7</v>
      </c>
      <c r="BP82" s="92">
        <v>4.8921640298734587E-7</v>
      </c>
      <c r="BQ82" s="92">
        <v>9.2000547456066745E-7</v>
      </c>
      <c r="BR82" s="92">
        <v>8.9995818589250762E-4</v>
      </c>
      <c r="BS82" s="92">
        <v>2.1523665614618185E-4</v>
      </c>
      <c r="BT82" s="92">
        <v>8.0008650266329309E-6</v>
      </c>
      <c r="BU82" s="92">
        <v>3.6060223041960316E-7</v>
      </c>
      <c r="BV82" s="92">
        <v>2.6280842782979969E-5</v>
      </c>
      <c r="BW82" s="92">
        <v>7.6079097185049864E-7</v>
      </c>
      <c r="BX82" s="92">
        <v>0.36691580579185962</v>
      </c>
      <c r="BY82" s="92">
        <v>6.6762663625562579E-7</v>
      </c>
      <c r="BZ82" s="92">
        <v>7.0143558914097872E-6</v>
      </c>
      <c r="CA82" s="92">
        <v>1.3339273182965721E-6</v>
      </c>
      <c r="CB82" s="92">
        <v>4.164452356712163E-7</v>
      </c>
      <c r="CC82" s="92">
        <v>8.8365169922573272E-7</v>
      </c>
      <c r="CD82" s="92">
        <v>0</v>
      </c>
      <c r="CE82" s="92">
        <v>0</v>
      </c>
      <c r="CF82" s="92">
        <v>0</v>
      </c>
      <c r="CG82" s="92">
        <v>0.36822028543887836</v>
      </c>
      <c r="CH82" s="84" t="s">
        <v>330</v>
      </c>
    </row>
    <row r="83" spans="1:86">
      <c r="A83" s="51" t="s">
        <v>74</v>
      </c>
      <c r="B83" s="81" t="s">
        <v>251</v>
      </c>
      <c r="C83" s="92">
        <v>0</v>
      </c>
      <c r="D83" s="92">
        <v>0</v>
      </c>
      <c r="E83" s="92">
        <v>0</v>
      </c>
      <c r="F83" s="92">
        <v>0</v>
      </c>
      <c r="G83" s="92">
        <v>0</v>
      </c>
      <c r="H83" s="92">
        <v>0</v>
      </c>
      <c r="I83" s="92">
        <v>0</v>
      </c>
      <c r="J83" s="92">
        <v>0</v>
      </c>
      <c r="K83" s="92">
        <v>0</v>
      </c>
      <c r="L83" s="92">
        <v>0</v>
      </c>
      <c r="M83" s="92">
        <v>0</v>
      </c>
      <c r="N83" s="92">
        <v>0</v>
      </c>
      <c r="O83" s="92">
        <v>0</v>
      </c>
      <c r="P83" s="92">
        <v>0</v>
      </c>
      <c r="Q83" s="92">
        <v>0</v>
      </c>
      <c r="R83" s="92">
        <v>0</v>
      </c>
      <c r="S83" s="92">
        <v>0</v>
      </c>
      <c r="T83" s="92">
        <v>0</v>
      </c>
      <c r="U83" s="92">
        <v>0</v>
      </c>
      <c r="V83" s="92">
        <v>0</v>
      </c>
      <c r="W83" s="92">
        <v>0</v>
      </c>
      <c r="X83" s="92">
        <v>0</v>
      </c>
      <c r="Y83" s="92">
        <v>0</v>
      </c>
      <c r="Z83" s="92">
        <v>0</v>
      </c>
      <c r="AA83" s="92">
        <v>0</v>
      </c>
      <c r="AB83" s="92">
        <v>0</v>
      </c>
      <c r="AC83" s="92">
        <v>0</v>
      </c>
      <c r="AD83" s="92">
        <v>0</v>
      </c>
      <c r="AE83" s="92">
        <v>0</v>
      </c>
      <c r="AF83" s="92">
        <v>0</v>
      </c>
      <c r="AG83" s="92">
        <v>0</v>
      </c>
      <c r="AH83" s="92">
        <v>0</v>
      </c>
      <c r="AI83" s="92">
        <v>0</v>
      </c>
      <c r="AJ83" s="92">
        <v>0</v>
      </c>
      <c r="AK83" s="92">
        <v>0</v>
      </c>
      <c r="AL83" s="92">
        <v>0</v>
      </c>
      <c r="AM83" s="92">
        <v>0</v>
      </c>
      <c r="AN83" s="92">
        <v>0</v>
      </c>
      <c r="AO83" s="92">
        <v>0</v>
      </c>
      <c r="AP83" s="92">
        <v>0</v>
      </c>
      <c r="AQ83" s="92">
        <v>0</v>
      </c>
      <c r="AR83" s="92">
        <v>0</v>
      </c>
      <c r="AS83" s="92">
        <v>0</v>
      </c>
      <c r="AT83" s="92">
        <v>0</v>
      </c>
      <c r="AU83" s="92">
        <v>0</v>
      </c>
      <c r="AV83" s="92">
        <v>0</v>
      </c>
      <c r="AW83" s="92">
        <v>0</v>
      </c>
      <c r="AX83" s="92">
        <v>0</v>
      </c>
      <c r="AY83" s="92">
        <v>0</v>
      </c>
      <c r="AZ83" s="92">
        <v>0</v>
      </c>
      <c r="BA83" s="92">
        <v>0</v>
      </c>
      <c r="BB83" s="92">
        <v>0</v>
      </c>
      <c r="BC83" s="92">
        <v>0</v>
      </c>
      <c r="BD83" s="92">
        <v>0</v>
      </c>
      <c r="BE83" s="92">
        <v>0</v>
      </c>
      <c r="BF83" s="92">
        <v>0</v>
      </c>
      <c r="BG83" s="92">
        <v>0</v>
      </c>
      <c r="BH83" s="92">
        <v>0</v>
      </c>
      <c r="BI83" s="92">
        <v>0</v>
      </c>
      <c r="BJ83" s="92">
        <v>0</v>
      </c>
      <c r="BK83" s="92">
        <v>0</v>
      </c>
      <c r="BL83" s="92">
        <v>0</v>
      </c>
      <c r="BM83" s="92">
        <v>0</v>
      </c>
      <c r="BN83" s="92">
        <v>0</v>
      </c>
      <c r="BO83" s="92">
        <v>0</v>
      </c>
      <c r="BP83" s="92">
        <v>0</v>
      </c>
      <c r="BQ83" s="92">
        <v>0</v>
      </c>
      <c r="BR83" s="92">
        <v>0</v>
      </c>
      <c r="BS83" s="92">
        <v>0</v>
      </c>
      <c r="BT83" s="92">
        <v>0</v>
      </c>
      <c r="BU83" s="92">
        <v>0</v>
      </c>
      <c r="BV83" s="92">
        <v>0</v>
      </c>
      <c r="BW83" s="92">
        <v>0</v>
      </c>
      <c r="BX83" s="92">
        <v>0</v>
      </c>
      <c r="BY83" s="92">
        <v>0.31383510820153726</v>
      </c>
      <c r="BZ83" s="92">
        <v>0</v>
      </c>
      <c r="CA83" s="92">
        <v>0</v>
      </c>
      <c r="CB83" s="92">
        <v>0</v>
      </c>
      <c r="CC83" s="92">
        <v>0</v>
      </c>
      <c r="CD83" s="92">
        <v>0</v>
      </c>
      <c r="CE83" s="92">
        <v>0</v>
      </c>
      <c r="CF83" s="92">
        <v>0</v>
      </c>
      <c r="CG83" s="92">
        <v>0.31383510820153726</v>
      </c>
      <c r="CH83" s="84" t="s">
        <v>331</v>
      </c>
    </row>
    <row r="84" spans="1:86">
      <c r="A84" s="51" t="s">
        <v>75</v>
      </c>
      <c r="B84" s="81" t="s">
        <v>252</v>
      </c>
      <c r="C84" s="92">
        <v>1.7992595247362839E-4</v>
      </c>
      <c r="D84" s="92">
        <v>1.3825174252584307E-4</v>
      </c>
      <c r="E84" s="92">
        <v>1.1642448179161476E-4</v>
      </c>
      <c r="F84" s="92">
        <v>1.1341241138518409E-4</v>
      </c>
      <c r="G84" s="92">
        <v>2.2245737449321898E-4</v>
      </c>
      <c r="H84" s="92">
        <v>7.7123898379190161E-4</v>
      </c>
      <c r="I84" s="92">
        <v>5.2530721863371013E-5</v>
      </c>
      <c r="J84" s="92">
        <v>7.754985981778667E-5</v>
      </c>
      <c r="K84" s="92">
        <v>7.7387071582434285E-5</v>
      </c>
      <c r="L84" s="92">
        <v>1.3121168497616569E-4</v>
      </c>
      <c r="M84" s="92">
        <v>1.1856965497582838E-4</v>
      </c>
      <c r="N84" s="92">
        <v>1.2728422912054122E-4</v>
      </c>
      <c r="O84" s="92">
        <v>1.1377916213460553E-4</v>
      </c>
      <c r="P84" s="92">
        <v>4.2383494753104144E-5</v>
      </c>
      <c r="Q84" s="92">
        <v>1.247593846995977E-4</v>
      </c>
      <c r="R84" s="92">
        <v>3.1166039288705336E-4</v>
      </c>
      <c r="S84" s="92">
        <v>7.4210252174369232E-5</v>
      </c>
      <c r="T84" s="92">
        <v>1.8433136457108513E-4</v>
      </c>
      <c r="U84" s="92">
        <v>7.9076350393137383E-5</v>
      </c>
      <c r="V84" s="92">
        <v>1.1134056275870814E-4</v>
      </c>
      <c r="W84" s="92">
        <v>6.3669343592931088E-5</v>
      </c>
      <c r="X84" s="92">
        <v>1.0527443142350916E-4</v>
      </c>
      <c r="Y84" s="92">
        <v>8.8733758973012401E-5</v>
      </c>
      <c r="Z84" s="92">
        <v>4.2259828298627654E-5</v>
      </c>
      <c r="AA84" s="92">
        <v>9.2470871478306498E-5</v>
      </c>
      <c r="AB84" s="92">
        <v>1.4494210529184939E-4</v>
      </c>
      <c r="AC84" s="92">
        <v>1.8195109456976513E-4</v>
      </c>
      <c r="AD84" s="92">
        <v>1.2044424824054547E-4</v>
      </c>
      <c r="AE84" s="92">
        <v>1.0249491551734714E-4</v>
      </c>
      <c r="AF84" s="92">
        <v>9.7865537991415955E-5</v>
      </c>
      <c r="AG84" s="92">
        <v>1.7062231415923039E-4</v>
      </c>
      <c r="AH84" s="92">
        <v>1.3878861751139614E-4</v>
      </c>
      <c r="AI84" s="92">
        <v>1.1557726667745236E-4</v>
      </c>
      <c r="AJ84" s="92">
        <v>1.1730155983969746E-4</v>
      </c>
      <c r="AK84" s="92">
        <v>3.6535068230569905E-4</v>
      </c>
      <c r="AL84" s="92">
        <v>4.9128547660495521E-4</v>
      </c>
      <c r="AM84" s="92">
        <v>2.3755555369346708E-4</v>
      </c>
      <c r="AN84" s="92">
        <v>1.7661876625062127E-4</v>
      </c>
      <c r="AO84" s="92">
        <v>5.3766301003342035E-4</v>
      </c>
      <c r="AP84" s="92">
        <v>1.3696313710503434E-4</v>
      </c>
      <c r="AQ84" s="92">
        <v>1.9976040736835113E-4</v>
      </c>
      <c r="AR84" s="92">
        <v>1.7584126813481848E-4</v>
      </c>
      <c r="AS84" s="92">
        <v>2.7214570316299335E-3</v>
      </c>
      <c r="AT84" s="92">
        <v>6.4422551774046173E-4</v>
      </c>
      <c r="AU84" s="92">
        <v>1.0118338942107881E-3</v>
      </c>
      <c r="AV84" s="92">
        <v>5.7671647939845118E-3</v>
      </c>
      <c r="AW84" s="92">
        <v>2.320487342127037E-2</v>
      </c>
      <c r="AX84" s="92">
        <v>9.8618225706112732E-4</v>
      </c>
      <c r="AY84" s="92">
        <v>2.2574286329861323E-4</v>
      </c>
      <c r="AZ84" s="92">
        <v>3.1725772010977334E-4</v>
      </c>
      <c r="BA84" s="92">
        <v>4.1347146193045835E-4</v>
      </c>
      <c r="BB84" s="92">
        <v>2.0382710593532427E-4</v>
      </c>
      <c r="BC84" s="92">
        <v>1.560870829315968E-4</v>
      </c>
      <c r="BD84" s="92">
        <v>3.2599321436454003E-5</v>
      </c>
      <c r="BE84" s="92">
        <v>2.7053084938041485E-4</v>
      </c>
      <c r="BF84" s="92">
        <v>4.1593660015181561E-4</v>
      </c>
      <c r="BG84" s="92">
        <v>3.2253109578374338E-4</v>
      </c>
      <c r="BH84" s="92">
        <v>9.1546970259892105E-5</v>
      </c>
      <c r="BI84" s="92">
        <v>1.0026366380905843E-2</v>
      </c>
      <c r="BJ84" s="92">
        <v>5.9413975131710362E-4</v>
      </c>
      <c r="BK84" s="92">
        <v>1.2727974899233473E-4</v>
      </c>
      <c r="BL84" s="92">
        <v>4.3950186809278187E-4</v>
      </c>
      <c r="BM84" s="92">
        <v>3.4941216036575114E-5</v>
      </c>
      <c r="BN84" s="92">
        <v>7.4829164608714027E-4</v>
      </c>
      <c r="BO84" s="92">
        <v>8.4836363575190447E-5</v>
      </c>
      <c r="BP84" s="92">
        <v>1.4836698477087933E-4</v>
      </c>
      <c r="BQ84" s="92">
        <v>1.3840922021011554E-3</v>
      </c>
      <c r="BR84" s="92">
        <v>7.6308681316819798E-4</v>
      </c>
      <c r="BS84" s="92">
        <v>3.5212360077097098E-4</v>
      </c>
      <c r="BT84" s="92">
        <v>1.5265284908339409E-4</v>
      </c>
      <c r="BU84" s="92">
        <v>1.1404960961016029E-4</v>
      </c>
      <c r="BV84" s="92">
        <v>2.4907398249196614E-4</v>
      </c>
      <c r="BW84" s="92">
        <v>1.1683377147963041E-2</v>
      </c>
      <c r="BX84" s="92">
        <v>5.3376640081549435E-3</v>
      </c>
      <c r="BY84" s="92">
        <v>6.7252674657338537E-4</v>
      </c>
      <c r="BZ84" s="92">
        <v>0.5358321062189636</v>
      </c>
      <c r="CA84" s="92">
        <v>2.157964601888334E-2</v>
      </c>
      <c r="CB84" s="92">
        <v>1.6912161343508332E-4</v>
      </c>
      <c r="CC84" s="92">
        <v>1.8494691678937108E-4</v>
      </c>
      <c r="CD84" s="92">
        <v>0</v>
      </c>
      <c r="CE84" s="92">
        <v>0</v>
      </c>
      <c r="CF84" s="92">
        <v>0</v>
      </c>
      <c r="CG84" s="92">
        <v>0.63453467900311233</v>
      </c>
      <c r="CH84" s="84" t="s">
        <v>332</v>
      </c>
    </row>
    <row r="85" spans="1:86">
      <c r="A85" s="51" t="s">
        <v>76</v>
      </c>
      <c r="B85" s="81" t="s">
        <v>253</v>
      </c>
      <c r="C85" s="92">
        <v>1.9240594511650752E-3</v>
      </c>
      <c r="D85" s="92">
        <v>2.0947866170387699E-3</v>
      </c>
      <c r="E85" s="92">
        <v>8.7121143408905115E-4</v>
      </c>
      <c r="F85" s="92">
        <v>3.2888428627136072E-4</v>
      </c>
      <c r="G85" s="92">
        <v>8.1103390711334154E-4</v>
      </c>
      <c r="H85" s="92">
        <v>1.0359951718137809E-3</v>
      </c>
      <c r="I85" s="92">
        <v>6.4464806713563543E-5</v>
      </c>
      <c r="J85" s="92">
        <v>2.7220597447795479E-4</v>
      </c>
      <c r="K85" s="92">
        <v>2.3736232781335157E-4</v>
      </c>
      <c r="L85" s="92">
        <v>3.2700005886913535E-4</v>
      </c>
      <c r="M85" s="92">
        <v>6.6668002177535626E-4</v>
      </c>
      <c r="N85" s="92">
        <v>7.4114442676732504E-4</v>
      </c>
      <c r="O85" s="92">
        <v>4.5640547876502226E-4</v>
      </c>
      <c r="P85" s="92">
        <v>6.3961514336112647E-5</v>
      </c>
      <c r="Q85" s="92">
        <v>4.0349800734420149E-4</v>
      </c>
      <c r="R85" s="92">
        <v>1.3733969514387217E-3</v>
      </c>
      <c r="S85" s="92">
        <v>2.6828546902925911E-4</v>
      </c>
      <c r="T85" s="92">
        <v>6.5829511547431971E-4</v>
      </c>
      <c r="U85" s="92">
        <v>2.2589699083903379E-4</v>
      </c>
      <c r="V85" s="92">
        <v>4.8156412085478893E-4</v>
      </c>
      <c r="W85" s="92">
        <v>2.0192317292017846E-4</v>
      </c>
      <c r="X85" s="92">
        <v>3.5907044008185905E-4</v>
      </c>
      <c r="Y85" s="92">
        <v>2.674849496684344E-4</v>
      </c>
      <c r="Z85" s="92">
        <v>1.0973497959478326E-4</v>
      </c>
      <c r="AA85" s="92">
        <v>3.5191432285248286E-4</v>
      </c>
      <c r="AB85" s="92">
        <v>3.6420275088845606E-4</v>
      </c>
      <c r="AC85" s="92">
        <v>3.3613142466890197E-4</v>
      </c>
      <c r="AD85" s="92">
        <v>3.2312128811674156E-4</v>
      </c>
      <c r="AE85" s="92">
        <v>2.8187892699123865E-4</v>
      </c>
      <c r="AF85" s="92">
        <v>1.5316563926677084E-4</v>
      </c>
      <c r="AG85" s="92">
        <v>2.9952500083391055E-4</v>
      </c>
      <c r="AH85" s="92">
        <v>5.6695239923203568E-4</v>
      </c>
      <c r="AI85" s="92">
        <v>4.5920884209326368E-4</v>
      </c>
      <c r="AJ85" s="92">
        <v>5.9430618686783312E-4</v>
      </c>
      <c r="AK85" s="92">
        <v>5.878330082390266E-4</v>
      </c>
      <c r="AL85" s="92">
        <v>7.9629334928062656E-4</v>
      </c>
      <c r="AM85" s="92">
        <v>4.64289222854363E-4</v>
      </c>
      <c r="AN85" s="92">
        <v>7.6719352348854873E-4</v>
      </c>
      <c r="AO85" s="92">
        <v>6.0907572384634326E-4</v>
      </c>
      <c r="AP85" s="92">
        <v>3.7338989316978879E-4</v>
      </c>
      <c r="AQ85" s="92">
        <v>4.0787543858634805E-4</v>
      </c>
      <c r="AR85" s="92">
        <v>9.1017615920910462E-4</v>
      </c>
      <c r="AS85" s="92">
        <v>8.7961495038479595E-4</v>
      </c>
      <c r="AT85" s="92">
        <v>3.7553205347384621E-4</v>
      </c>
      <c r="AU85" s="92">
        <v>8.4842854282654416E-4</v>
      </c>
      <c r="AV85" s="92">
        <v>7.7365021516037093E-4</v>
      </c>
      <c r="AW85" s="92">
        <v>4.0892223226167624E-4</v>
      </c>
      <c r="AX85" s="92">
        <v>3.6176036460008616E-4</v>
      </c>
      <c r="AY85" s="92">
        <v>5.5648952558260724E-4</v>
      </c>
      <c r="AZ85" s="92">
        <v>5.0396076575261097E-4</v>
      </c>
      <c r="BA85" s="92">
        <v>1.3587417169139775E-4</v>
      </c>
      <c r="BB85" s="92">
        <v>6.606563785246018E-5</v>
      </c>
      <c r="BC85" s="92">
        <v>9.5882659172591512E-5</v>
      </c>
      <c r="BD85" s="92">
        <v>1.4933664880988296E-4</v>
      </c>
      <c r="BE85" s="92">
        <v>1.3684200724831173E-3</v>
      </c>
      <c r="BF85" s="92">
        <v>1.2065283114156852E-3</v>
      </c>
      <c r="BG85" s="92">
        <v>7.7222818588571678E-4</v>
      </c>
      <c r="BH85" s="92">
        <v>2.1594194954110569E-4</v>
      </c>
      <c r="BI85" s="92">
        <v>4.589430646081577E-4</v>
      </c>
      <c r="BJ85" s="92">
        <v>7.781318449477713E-4</v>
      </c>
      <c r="BK85" s="92">
        <v>4.0572573569659068E-4</v>
      </c>
      <c r="BL85" s="92">
        <v>3.1007606040254934E-4</v>
      </c>
      <c r="BM85" s="92">
        <v>1.3137307929807416E-4</v>
      </c>
      <c r="BN85" s="92">
        <v>1.6881599184487488E-3</v>
      </c>
      <c r="BO85" s="92">
        <v>2.4965753740414497E-4</v>
      </c>
      <c r="BP85" s="92">
        <v>3.5615179308317831E-4</v>
      </c>
      <c r="BQ85" s="92">
        <v>3.2073998434377788E-4</v>
      </c>
      <c r="BR85" s="92">
        <v>8.1861120568562547E-5</v>
      </c>
      <c r="BS85" s="92">
        <v>1.1485317766163949E-4</v>
      </c>
      <c r="BT85" s="92">
        <v>2.939740810397891E-4</v>
      </c>
      <c r="BU85" s="92">
        <v>2.0766583370851544E-4</v>
      </c>
      <c r="BV85" s="92">
        <v>1.1416163123552549E-4</v>
      </c>
      <c r="BW85" s="92">
        <v>2.3273061408321148E-4</v>
      </c>
      <c r="BX85" s="92">
        <v>4.5942651017789258E-4</v>
      </c>
      <c r="BY85" s="92">
        <v>1.0466770965933733E-3</v>
      </c>
      <c r="BZ85" s="92">
        <v>6.3965048147739513E-4</v>
      </c>
      <c r="CA85" s="92">
        <v>0.47118712552560815</v>
      </c>
      <c r="CB85" s="92">
        <v>1.8733512523302345E-4</v>
      </c>
      <c r="CC85" s="92">
        <v>2.7910973199754611E-4</v>
      </c>
      <c r="CD85" s="92">
        <v>0</v>
      </c>
      <c r="CE85" s="92">
        <v>0</v>
      </c>
      <c r="CF85" s="92">
        <v>0</v>
      </c>
      <c r="CG85" s="92">
        <v>0.51115304500925274</v>
      </c>
      <c r="CH85" s="84" t="s">
        <v>333</v>
      </c>
    </row>
    <row r="86" spans="1:86" ht="22.5">
      <c r="A86" s="51" t="s">
        <v>77</v>
      </c>
      <c r="B86" s="81" t="s">
        <v>254</v>
      </c>
      <c r="C86" s="92">
        <v>1.6503636500049564E-4</v>
      </c>
      <c r="D86" s="92">
        <v>1.8271088251225562E-4</v>
      </c>
      <c r="E86" s="92">
        <v>3.4725754693552569E-4</v>
      </c>
      <c r="F86" s="92">
        <v>6.794911185311885E-4</v>
      </c>
      <c r="G86" s="92">
        <v>2.9121547375813428E-4</v>
      </c>
      <c r="H86" s="92">
        <v>4.0788958836273986E-4</v>
      </c>
      <c r="I86" s="92">
        <v>4.1132394638570153E-4</v>
      </c>
      <c r="J86" s="92">
        <v>2.3739661570324971E-4</v>
      </c>
      <c r="K86" s="92">
        <v>1.9145511168763336E-4</v>
      </c>
      <c r="L86" s="92">
        <v>2.0188330794521149E-4</v>
      </c>
      <c r="M86" s="92">
        <v>4.0466253671300891E-4</v>
      </c>
      <c r="N86" s="92">
        <v>5.366925724735155E-4</v>
      </c>
      <c r="O86" s="92">
        <v>4.0618892989459555E-4</v>
      </c>
      <c r="P86" s="92">
        <v>6.176702444131092E-5</v>
      </c>
      <c r="Q86" s="92">
        <v>3.0561458000864805E-4</v>
      </c>
      <c r="R86" s="92">
        <v>3.43470165253855E-4</v>
      </c>
      <c r="S86" s="92">
        <v>2.6057373381893986E-4</v>
      </c>
      <c r="T86" s="92">
        <v>5.1767115639871444E-4</v>
      </c>
      <c r="U86" s="92">
        <v>2.866550822809701E-4</v>
      </c>
      <c r="V86" s="92">
        <v>2.9682921784563956E-4</v>
      </c>
      <c r="W86" s="92">
        <v>8.5972356626035448E-5</v>
      </c>
      <c r="X86" s="92">
        <v>2.3737087590725901E-4</v>
      </c>
      <c r="Y86" s="92">
        <v>1.9323549887108245E-4</v>
      </c>
      <c r="Z86" s="92">
        <v>1.6481419674500394E-4</v>
      </c>
      <c r="AA86" s="92">
        <v>1.7307320677445158E-4</v>
      </c>
      <c r="AB86" s="92">
        <v>2.0265670629169977E-4</v>
      </c>
      <c r="AC86" s="92">
        <v>2.9613320385680477E-4</v>
      </c>
      <c r="AD86" s="92">
        <v>5.5168947329412141E-4</v>
      </c>
      <c r="AE86" s="92">
        <v>3.8010210617586156E-4</v>
      </c>
      <c r="AF86" s="92">
        <v>3.3175590605911856E-4</v>
      </c>
      <c r="AG86" s="92">
        <v>8.3551552009731461E-4</v>
      </c>
      <c r="AH86" s="92">
        <v>3.6591177705195426E-4</v>
      </c>
      <c r="AI86" s="92">
        <v>3.9381790518465404E-4</v>
      </c>
      <c r="AJ86" s="92">
        <v>3.2441187644260223E-4</v>
      </c>
      <c r="AK86" s="92">
        <v>2.4936060436753032E-4</v>
      </c>
      <c r="AL86" s="92">
        <v>2.8223309305305355E-4</v>
      </c>
      <c r="AM86" s="92">
        <v>1.8568666776464261E-4</v>
      </c>
      <c r="AN86" s="92">
        <v>7.4158102823635461E-4</v>
      </c>
      <c r="AO86" s="92">
        <v>7.498419537987261E-4</v>
      </c>
      <c r="AP86" s="92">
        <v>7.0282975923211183E-4</v>
      </c>
      <c r="AQ86" s="92">
        <v>6.5371199704147333E-4</v>
      </c>
      <c r="AR86" s="92">
        <v>4.2185166553832345E-4</v>
      </c>
      <c r="AS86" s="92">
        <v>3.6589690676957565E-4</v>
      </c>
      <c r="AT86" s="92">
        <v>2.2386145833368581E-4</v>
      </c>
      <c r="AU86" s="92">
        <v>2.9040919273265714E-4</v>
      </c>
      <c r="AV86" s="92">
        <v>2.8263000569660012E-4</v>
      </c>
      <c r="AW86" s="92">
        <v>2.1843570870380509E-4</v>
      </c>
      <c r="AX86" s="92">
        <v>5.2420011506646835E-4</v>
      </c>
      <c r="AY86" s="92">
        <v>4.1820379035422837E-4</v>
      </c>
      <c r="AZ86" s="92">
        <v>5.9328043151276396E-4</v>
      </c>
      <c r="BA86" s="92">
        <v>1.9590433367991543E-3</v>
      </c>
      <c r="BB86" s="92">
        <v>3.8620537585769E-4</v>
      </c>
      <c r="BC86" s="92">
        <v>1.093260866925184E-3</v>
      </c>
      <c r="BD86" s="92">
        <v>3.7934321633329575E-5</v>
      </c>
      <c r="BE86" s="92">
        <v>2.3879146275149874E-4</v>
      </c>
      <c r="BF86" s="92">
        <v>6.6899689640191693E-4</v>
      </c>
      <c r="BG86" s="92">
        <v>3.3480735287602989E-4</v>
      </c>
      <c r="BH86" s="92">
        <v>1.8103057107091191E-4</v>
      </c>
      <c r="BI86" s="92">
        <v>1.8957901314241063E-4</v>
      </c>
      <c r="BJ86" s="92">
        <v>3.2789770166233908E-4</v>
      </c>
      <c r="BK86" s="92">
        <v>3.5557563195144903E-4</v>
      </c>
      <c r="BL86" s="92">
        <v>5.6382873252845635E-4</v>
      </c>
      <c r="BM86" s="92">
        <v>4.3045365146253246E-5</v>
      </c>
      <c r="BN86" s="92">
        <v>4.6488190991880816E-4</v>
      </c>
      <c r="BO86" s="92">
        <v>1.7013838798891301E-4</v>
      </c>
      <c r="BP86" s="92">
        <v>2.8664906951368548E-4</v>
      </c>
      <c r="BQ86" s="92">
        <v>3.0373463556328955E-4</v>
      </c>
      <c r="BR86" s="92">
        <v>3.6273270492545264E-4</v>
      </c>
      <c r="BS86" s="92">
        <v>2.3048303319651064E-4</v>
      </c>
      <c r="BT86" s="92">
        <v>3.3217133812289158E-4</v>
      </c>
      <c r="BU86" s="92">
        <v>1.6173826672143216E-4</v>
      </c>
      <c r="BV86" s="92">
        <v>2.6248556148193171E-4</v>
      </c>
      <c r="BW86" s="92">
        <v>4.5985657380950802E-4</v>
      </c>
      <c r="BX86" s="92">
        <v>7.6544584183630055E-4</v>
      </c>
      <c r="BY86" s="92">
        <v>5.89317838283756E-4</v>
      </c>
      <c r="BZ86" s="92">
        <v>5.6182344278705944E-4</v>
      </c>
      <c r="CA86" s="92">
        <v>1.5663606815209603E-3</v>
      </c>
      <c r="CB86" s="92">
        <v>0.19676988588239092</v>
      </c>
      <c r="CC86" s="92">
        <v>1.8623906374458444E-4</v>
      </c>
      <c r="CD86" s="92">
        <v>0</v>
      </c>
      <c r="CE86" s="92">
        <v>0</v>
      </c>
      <c r="CF86" s="92">
        <v>0</v>
      </c>
      <c r="CG86" s="92">
        <v>0.22783020080408392</v>
      </c>
      <c r="CH86" s="84" t="s">
        <v>334</v>
      </c>
    </row>
    <row r="87" spans="1:86">
      <c r="A87" s="51" t="s">
        <v>78</v>
      </c>
      <c r="B87" s="81" t="s">
        <v>255</v>
      </c>
      <c r="C87" s="92">
        <v>1.1257853906200918E-5</v>
      </c>
      <c r="D87" s="92">
        <v>1.1122611101073961E-5</v>
      </c>
      <c r="E87" s="92">
        <v>6.4885922442669198E-6</v>
      </c>
      <c r="F87" s="92">
        <v>3.9837189900823809E-6</v>
      </c>
      <c r="G87" s="92">
        <v>7.7908296201416225E-6</v>
      </c>
      <c r="H87" s="92">
        <v>1.9362170766927205E-5</v>
      </c>
      <c r="I87" s="92">
        <v>3.1336216034003138E-6</v>
      </c>
      <c r="J87" s="92">
        <v>2.9723222270328634E-6</v>
      </c>
      <c r="K87" s="92">
        <v>2.9588900740895838E-6</v>
      </c>
      <c r="L87" s="92">
        <v>4.2426305208035128E-6</v>
      </c>
      <c r="M87" s="92">
        <v>5.4281042826571373E-6</v>
      </c>
      <c r="N87" s="92">
        <v>6.0356364786783546E-6</v>
      </c>
      <c r="O87" s="92">
        <v>4.433698188092569E-6</v>
      </c>
      <c r="P87" s="92">
        <v>1.3186075539059051E-6</v>
      </c>
      <c r="Q87" s="92">
        <v>4.4053784758336542E-6</v>
      </c>
      <c r="R87" s="92">
        <v>1.1941521737281973E-5</v>
      </c>
      <c r="S87" s="92">
        <v>2.8331431791084169E-6</v>
      </c>
      <c r="T87" s="92">
        <v>6.7461350309263397E-6</v>
      </c>
      <c r="U87" s="92">
        <v>2.6846122675605925E-6</v>
      </c>
      <c r="V87" s="92">
        <v>4.7528567218296602E-6</v>
      </c>
      <c r="W87" s="92">
        <v>3.2867159749583415E-6</v>
      </c>
      <c r="X87" s="92">
        <v>3.9615569008798532E-6</v>
      </c>
      <c r="Y87" s="92">
        <v>3.4279522266506028E-6</v>
      </c>
      <c r="Z87" s="92">
        <v>1.4560354037698993E-6</v>
      </c>
      <c r="AA87" s="92">
        <v>3.3899331192392096E-6</v>
      </c>
      <c r="AB87" s="92">
        <v>4.9989122278055801E-6</v>
      </c>
      <c r="AC87" s="92">
        <v>5.6895663214995985E-6</v>
      </c>
      <c r="AD87" s="92">
        <v>4.2931290901121657E-6</v>
      </c>
      <c r="AE87" s="92">
        <v>3.2659081993170518E-6</v>
      </c>
      <c r="AF87" s="92">
        <v>2.9034786139947318E-6</v>
      </c>
      <c r="AG87" s="92">
        <v>5.0944649463240678E-6</v>
      </c>
      <c r="AH87" s="92">
        <v>5.3784802540624051E-6</v>
      </c>
      <c r="AI87" s="92">
        <v>4.4857372417110062E-6</v>
      </c>
      <c r="AJ87" s="92">
        <v>5.597253205128252E-6</v>
      </c>
      <c r="AK87" s="92">
        <v>1.0161934647605987E-5</v>
      </c>
      <c r="AL87" s="92">
        <v>1.2936006842054981E-5</v>
      </c>
      <c r="AM87" s="92">
        <v>7.3148982060835375E-6</v>
      </c>
      <c r="AN87" s="92">
        <v>7.1361473422681699E-6</v>
      </c>
      <c r="AO87" s="92">
        <v>1.3895552120944436E-5</v>
      </c>
      <c r="AP87" s="92">
        <v>5.7884894610248057E-6</v>
      </c>
      <c r="AQ87" s="92">
        <v>5.8685961380129412E-6</v>
      </c>
      <c r="AR87" s="92">
        <v>9.9111553282287224E-6</v>
      </c>
      <c r="AS87" s="92">
        <v>1.8009527035123634E-4</v>
      </c>
      <c r="AT87" s="92">
        <v>4.1624979243680596E-5</v>
      </c>
      <c r="AU87" s="92">
        <v>1.3485994175585738E-4</v>
      </c>
      <c r="AV87" s="92">
        <v>2.9361528915647356E-4</v>
      </c>
      <c r="AW87" s="92">
        <v>5.7957425510162051E-4</v>
      </c>
      <c r="AX87" s="92">
        <v>2.5980078461020252E-5</v>
      </c>
      <c r="AY87" s="92">
        <v>7.8202832630426653E-6</v>
      </c>
      <c r="AZ87" s="92">
        <v>9.1964130362558099E-6</v>
      </c>
      <c r="BA87" s="92">
        <v>9.4200083338117558E-6</v>
      </c>
      <c r="BB87" s="92">
        <v>4.8033804887094951E-6</v>
      </c>
      <c r="BC87" s="92">
        <v>4.6646735346243517E-6</v>
      </c>
      <c r="BD87" s="92">
        <v>1.2316646270114363E-6</v>
      </c>
      <c r="BE87" s="92">
        <v>1.3072154933764512E-5</v>
      </c>
      <c r="BF87" s="92">
        <v>1.3914946764792296E-5</v>
      </c>
      <c r="BG87" s="92">
        <v>1.1525395893533727E-5</v>
      </c>
      <c r="BH87" s="92">
        <v>3.518181630420636E-5</v>
      </c>
      <c r="BI87" s="92">
        <v>1.8845962510249519E-4</v>
      </c>
      <c r="BJ87" s="92">
        <v>1.6086144950480829E-5</v>
      </c>
      <c r="BK87" s="92">
        <v>5.4716200807548074E-6</v>
      </c>
      <c r="BL87" s="92">
        <v>9.7137895820589778E-6</v>
      </c>
      <c r="BM87" s="92">
        <v>1.5174217078167875E-6</v>
      </c>
      <c r="BN87" s="92">
        <v>3.0851903398788455E-5</v>
      </c>
      <c r="BO87" s="92">
        <v>2.9689686987124115E-6</v>
      </c>
      <c r="BP87" s="92">
        <v>4.956293571631917E-6</v>
      </c>
      <c r="BQ87" s="92">
        <v>2.3720780413723299E-5</v>
      </c>
      <c r="BR87" s="92">
        <v>9.6700892943174798E-5</v>
      </c>
      <c r="BS87" s="92">
        <v>2.5580906744765981E-5</v>
      </c>
      <c r="BT87" s="92">
        <v>1.2923776835112414E-4</v>
      </c>
      <c r="BU87" s="92">
        <v>4.9165592521551981E-6</v>
      </c>
      <c r="BV87" s="92">
        <v>5.3825989796603437E-5</v>
      </c>
      <c r="BW87" s="92">
        <v>5.3823437106255484E-3</v>
      </c>
      <c r="BX87" s="92">
        <v>1.9389751322680226E-3</v>
      </c>
      <c r="BY87" s="92">
        <v>1.7034955873452405E-5</v>
      </c>
      <c r="BZ87" s="92">
        <v>7.5827218880446792E-3</v>
      </c>
      <c r="CA87" s="92">
        <v>2.1917457635860127E-3</v>
      </c>
      <c r="CB87" s="92">
        <v>4.3848831393676895E-6</v>
      </c>
      <c r="CC87" s="92">
        <v>0.21715504561329316</v>
      </c>
      <c r="CD87" s="92">
        <v>0</v>
      </c>
      <c r="CE87" s="92">
        <v>0</v>
      </c>
      <c r="CF87" s="92">
        <v>0</v>
      </c>
      <c r="CG87" s="92">
        <v>0.23648697600145574</v>
      </c>
      <c r="CH87" s="84" t="s">
        <v>335</v>
      </c>
    </row>
    <row r="88" spans="1:86" ht="22.5">
      <c r="A88" s="51" t="s">
        <v>79</v>
      </c>
      <c r="B88" s="81" t="s">
        <v>256</v>
      </c>
      <c r="C88" s="92">
        <v>0</v>
      </c>
      <c r="D88" s="92">
        <v>0</v>
      </c>
      <c r="E88" s="92">
        <v>0</v>
      </c>
      <c r="F88" s="92">
        <v>0</v>
      </c>
      <c r="G88" s="92">
        <v>0</v>
      </c>
      <c r="H88" s="92">
        <v>0</v>
      </c>
      <c r="I88" s="92">
        <v>0</v>
      </c>
      <c r="J88" s="92">
        <v>0</v>
      </c>
      <c r="K88" s="92">
        <v>0</v>
      </c>
      <c r="L88" s="92">
        <v>0</v>
      </c>
      <c r="M88" s="92">
        <v>0</v>
      </c>
      <c r="N88" s="92">
        <v>0</v>
      </c>
      <c r="O88" s="92">
        <v>0</v>
      </c>
      <c r="P88" s="92">
        <v>0</v>
      </c>
      <c r="Q88" s="92">
        <v>0</v>
      </c>
      <c r="R88" s="92">
        <v>0</v>
      </c>
      <c r="S88" s="92">
        <v>0</v>
      </c>
      <c r="T88" s="92">
        <v>0</v>
      </c>
      <c r="U88" s="92">
        <v>0</v>
      </c>
      <c r="V88" s="92">
        <v>0</v>
      </c>
      <c r="W88" s="92">
        <v>0</v>
      </c>
      <c r="X88" s="92">
        <v>0</v>
      </c>
      <c r="Y88" s="92">
        <v>0</v>
      </c>
      <c r="Z88" s="92">
        <v>0</v>
      </c>
      <c r="AA88" s="92">
        <v>0</v>
      </c>
      <c r="AB88" s="92">
        <v>0</v>
      </c>
      <c r="AC88" s="92">
        <v>0</v>
      </c>
      <c r="AD88" s="92">
        <v>0</v>
      </c>
      <c r="AE88" s="92">
        <v>0</v>
      </c>
      <c r="AF88" s="92">
        <v>0</v>
      </c>
      <c r="AG88" s="92">
        <v>0</v>
      </c>
      <c r="AH88" s="92">
        <v>0</v>
      </c>
      <c r="AI88" s="92">
        <v>0</v>
      </c>
      <c r="AJ88" s="92">
        <v>0</v>
      </c>
      <c r="AK88" s="92">
        <v>0</v>
      </c>
      <c r="AL88" s="92">
        <v>0</v>
      </c>
      <c r="AM88" s="92">
        <v>0</v>
      </c>
      <c r="AN88" s="92">
        <v>0</v>
      </c>
      <c r="AO88" s="92">
        <v>0</v>
      </c>
      <c r="AP88" s="92">
        <v>0</v>
      </c>
      <c r="AQ88" s="92">
        <v>0</v>
      </c>
      <c r="AR88" s="92">
        <v>0</v>
      </c>
      <c r="AS88" s="92">
        <v>0</v>
      </c>
      <c r="AT88" s="92">
        <v>0</v>
      </c>
      <c r="AU88" s="92">
        <v>0</v>
      </c>
      <c r="AV88" s="92">
        <v>0</v>
      </c>
      <c r="AW88" s="92">
        <v>0</v>
      </c>
      <c r="AX88" s="92">
        <v>0</v>
      </c>
      <c r="AY88" s="92">
        <v>0</v>
      </c>
      <c r="AZ88" s="92">
        <v>0</v>
      </c>
      <c r="BA88" s="92">
        <v>0</v>
      </c>
      <c r="BB88" s="92">
        <v>0</v>
      </c>
      <c r="BC88" s="92">
        <v>0</v>
      </c>
      <c r="BD88" s="92">
        <v>0</v>
      </c>
      <c r="BE88" s="92">
        <v>0</v>
      </c>
      <c r="BF88" s="92">
        <v>0</v>
      </c>
      <c r="BG88" s="92">
        <v>0</v>
      </c>
      <c r="BH88" s="92">
        <v>0</v>
      </c>
      <c r="BI88" s="92">
        <v>0</v>
      </c>
      <c r="BJ88" s="92">
        <v>0</v>
      </c>
      <c r="BK88" s="92">
        <v>0</v>
      </c>
      <c r="BL88" s="92">
        <v>0</v>
      </c>
      <c r="BM88" s="92">
        <v>0</v>
      </c>
      <c r="BN88" s="92">
        <v>0</v>
      </c>
      <c r="BO88" s="92">
        <v>0</v>
      </c>
      <c r="BP88" s="92">
        <v>0</v>
      </c>
      <c r="BQ88" s="92">
        <v>0</v>
      </c>
      <c r="BR88" s="92">
        <v>0</v>
      </c>
      <c r="BS88" s="92">
        <v>0</v>
      </c>
      <c r="BT88" s="92">
        <v>0</v>
      </c>
      <c r="BU88" s="92">
        <v>0</v>
      </c>
      <c r="BV88" s="92">
        <v>0</v>
      </c>
      <c r="BW88" s="92">
        <v>0</v>
      </c>
      <c r="BX88" s="92">
        <v>0</v>
      </c>
      <c r="BY88" s="92">
        <v>0</v>
      </c>
      <c r="BZ88" s="92">
        <v>0</v>
      </c>
      <c r="CA88" s="92">
        <v>0</v>
      </c>
      <c r="CB88" s="92">
        <v>0</v>
      </c>
      <c r="CC88" s="92">
        <v>0</v>
      </c>
      <c r="CD88" s="92">
        <v>0</v>
      </c>
      <c r="CE88" s="92">
        <v>0</v>
      </c>
      <c r="CF88" s="92">
        <v>0</v>
      </c>
      <c r="CG88" s="92">
        <v>0</v>
      </c>
      <c r="CH88" s="84" t="s">
        <v>336</v>
      </c>
    </row>
    <row r="89" spans="1:86" ht="22.5">
      <c r="A89" s="82" t="s">
        <v>134</v>
      </c>
      <c r="B89" s="81" t="s">
        <v>257</v>
      </c>
      <c r="C89" s="92">
        <v>0</v>
      </c>
      <c r="D89" s="92">
        <v>0</v>
      </c>
      <c r="E89" s="92">
        <v>0</v>
      </c>
      <c r="F89" s="92">
        <v>0</v>
      </c>
      <c r="G89" s="92">
        <v>0</v>
      </c>
      <c r="H89" s="92">
        <v>0</v>
      </c>
      <c r="I89" s="92">
        <v>0</v>
      </c>
      <c r="J89" s="92">
        <v>0</v>
      </c>
      <c r="K89" s="92">
        <v>0</v>
      </c>
      <c r="L89" s="92">
        <v>0</v>
      </c>
      <c r="M89" s="92">
        <v>0</v>
      </c>
      <c r="N89" s="92">
        <v>0</v>
      </c>
      <c r="O89" s="92">
        <v>0</v>
      </c>
      <c r="P89" s="92">
        <v>0</v>
      </c>
      <c r="Q89" s="92">
        <v>0</v>
      </c>
      <c r="R89" s="92">
        <v>0</v>
      </c>
      <c r="S89" s="92">
        <v>0</v>
      </c>
      <c r="T89" s="92">
        <v>0</v>
      </c>
      <c r="U89" s="92">
        <v>0</v>
      </c>
      <c r="V89" s="92">
        <v>0</v>
      </c>
      <c r="W89" s="92">
        <v>0</v>
      </c>
      <c r="X89" s="92">
        <v>0</v>
      </c>
      <c r="Y89" s="92">
        <v>0</v>
      </c>
      <c r="Z89" s="92">
        <v>0</v>
      </c>
      <c r="AA89" s="92">
        <v>0</v>
      </c>
      <c r="AB89" s="92">
        <v>0</v>
      </c>
      <c r="AC89" s="92">
        <v>0</v>
      </c>
      <c r="AD89" s="92">
        <v>0</v>
      </c>
      <c r="AE89" s="92">
        <v>0</v>
      </c>
      <c r="AF89" s="92">
        <v>0</v>
      </c>
      <c r="AG89" s="92">
        <v>0</v>
      </c>
      <c r="AH89" s="92">
        <v>0</v>
      </c>
      <c r="AI89" s="92">
        <v>0</v>
      </c>
      <c r="AJ89" s="92">
        <v>0</v>
      </c>
      <c r="AK89" s="92">
        <v>0</v>
      </c>
      <c r="AL89" s="92">
        <v>0</v>
      </c>
      <c r="AM89" s="92">
        <v>0</v>
      </c>
      <c r="AN89" s="92">
        <v>0</v>
      </c>
      <c r="AO89" s="92">
        <v>0</v>
      </c>
      <c r="AP89" s="92">
        <v>0</v>
      </c>
      <c r="AQ89" s="92">
        <v>0</v>
      </c>
      <c r="AR89" s="92">
        <v>0</v>
      </c>
      <c r="AS89" s="92">
        <v>0</v>
      </c>
      <c r="AT89" s="92">
        <v>0</v>
      </c>
      <c r="AU89" s="92">
        <v>0</v>
      </c>
      <c r="AV89" s="92">
        <v>0</v>
      </c>
      <c r="AW89" s="92">
        <v>0</v>
      </c>
      <c r="AX89" s="92">
        <v>0</v>
      </c>
      <c r="AY89" s="92">
        <v>0</v>
      </c>
      <c r="AZ89" s="92">
        <v>0</v>
      </c>
      <c r="BA89" s="92">
        <v>0</v>
      </c>
      <c r="BB89" s="92">
        <v>0</v>
      </c>
      <c r="BC89" s="92">
        <v>0</v>
      </c>
      <c r="BD89" s="92">
        <v>0</v>
      </c>
      <c r="BE89" s="92">
        <v>0</v>
      </c>
      <c r="BF89" s="92">
        <v>0</v>
      </c>
      <c r="BG89" s="92">
        <v>0</v>
      </c>
      <c r="BH89" s="92">
        <v>0</v>
      </c>
      <c r="BI89" s="92">
        <v>0</v>
      </c>
      <c r="BJ89" s="92">
        <v>0</v>
      </c>
      <c r="BK89" s="92">
        <v>0</v>
      </c>
      <c r="BL89" s="92">
        <v>0</v>
      </c>
      <c r="BM89" s="92">
        <v>0</v>
      </c>
      <c r="BN89" s="92">
        <v>0</v>
      </c>
      <c r="BO89" s="92">
        <v>0</v>
      </c>
      <c r="BP89" s="92">
        <v>0</v>
      </c>
      <c r="BQ89" s="92">
        <v>0</v>
      </c>
      <c r="BR89" s="92">
        <v>0</v>
      </c>
      <c r="BS89" s="92">
        <v>0</v>
      </c>
      <c r="BT89" s="92">
        <v>0</v>
      </c>
      <c r="BU89" s="92">
        <v>0</v>
      </c>
      <c r="BV89" s="92">
        <v>0</v>
      </c>
      <c r="BW89" s="92">
        <v>0</v>
      </c>
      <c r="BX89" s="92">
        <v>0</v>
      </c>
      <c r="BY89" s="92">
        <v>0</v>
      </c>
      <c r="BZ89" s="92">
        <v>0</v>
      </c>
      <c r="CA89" s="92">
        <v>0</v>
      </c>
      <c r="CB89" s="92">
        <v>0</v>
      </c>
      <c r="CC89" s="92">
        <v>0</v>
      </c>
      <c r="CD89" s="92">
        <v>0</v>
      </c>
      <c r="CE89" s="92">
        <v>0</v>
      </c>
      <c r="CF89" s="92">
        <v>0</v>
      </c>
      <c r="CG89" s="92">
        <v>0</v>
      </c>
      <c r="CH89" s="84" t="s">
        <v>337</v>
      </c>
    </row>
    <row r="90" spans="1:86" ht="15.75" thickBot="1">
      <c r="A90" s="82" t="s">
        <v>105</v>
      </c>
      <c r="B90" s="81" t="s">
        <v>258</v>
      </c>
      <c r="C90" s="92">
        <v>0</v>
      </c>
      <c r="D90" s="92">
        <v>0</v>
      </c>
      <c r="E90" s="92">
        <v>0</v>
      </c>
      <c r="F90" s="92">
        <v>0</v>
      </c>
      <c r="G90" s="92">
        <v>0</v>
      </c>
      <c r="H90" s="92">
        <v>0</v>
      </c>
      <c r="I90" s="92">
        <v>0</v>
      </c>
      <c r="J90" s="92">
        <v>0</v>
      </c>
      <c r="K90" s="92">
        <v>0</v>
      </c>
      <c r="L90" s="92">
        <v>0</v>
      </c>
      <c r="M90" s="92">
        <v>0</v>
      </c>
      <c r="N90" s="92">
        <v>0</v>
      </c>
      <c r="O90" s="92">
        <v>0</v>
      </c>
      <c r="P90" s="92">
        <v>0</v>
      </c>
      <c r="Q90" s="92">
        <v>0</v>
      </c>
      <c r="R90" s="92">
        <v>0</v>
      </c>
      <c r="S90" s="92">
        <v>0</v>
      </c>
      <c r="T90" s="92">
        <v>0</v>
      </c>
      <c r="U90" s="92">
        <v>0</v>
      </c>
      <c r="V90" s="92">
        <v>0</v>
      </c>
      <c r="W90" s="92">
        <v>0</v>
      </c>
      <c r="X90" s="92">
        <v>0</v>
      </c>
      <c r="Y90" s="92">
        <v>0</v>
      </c>
      <c r="Z90" s="92">
        <v>0</v>
      </c>
      <c r="AA90" s="92">
        <v>0</v>
      </c>
      <c r="AB90" s="92">
        <v>0</v>
      </c>
      <c r="AC90" s="92">
        <v>0</v>
      </c>
      <c r="AD90" s="92">
        <v>0</v>
      </c>
      <c r="AE90" s="92">
        <v>0</v>
      </c>
      <c r="AF90" s="92">
        <v>0</v>
      </c>
      <c r="AG90" s="92">
        <v>0</v>
      </c>
      <c r="AH90" s="92">
        <v>0</v>
      </c>
      <c r="AI90" s="92">
        <v>0</v>
      </c>
      <c r="AJ90" s="92">
        <v>0</v>
      </c>
      <c r="AK90" s="92">
        <v>0</v>
      </c>
      <c r="AL90" s="92">
        <v>0</v>
      </c>
      <c r="AM90" s="92">
        <v>0</v>
      </c>
      <c r="AN90" s="92">
        <v>0</v>
      </c>
      <c r="AO90" s="92">
        <v>0</v>
      </c>
      <c r="AP90" s="92">
        <v>0</v>
      </c>
      <c r="AQ90" s="92">
        <v>0</v>
      </c>
      <c r="AR90" s="92">
        <v>0</v>
      </c>
      <c r="AS90" s="92">
        <v>0</v>
      </c>
      <c r="AT90" s="92">
        <v>0</v>
      </c>
      <c r="AU90" s="92">
        <v>0</v>
      </c>
      <c r="AV90" s="92">
        <v>0</v>
      </c>
      <c r="AW90" s="92">
        <v>0</v>
      </c>
      <c r="AX90" s="92">
        <v>0</v>
      </c>
      <c r="AY90" s="92">
        <v>0</v>
      </c>
      <c r="AZ90" s="92">
        <v>0</v>
      </c>
      <c r="BA90" s="92">
        <v>0</v>
      </c>
      <c r="BB90" s="92">
        <v>0</v>
      </c>
      <c r="BC90" s="92">
        <v>0</v>
      </c>
      <c r="BD90" s="92">
        <v>0</v>
      </c>
      <c r="BE90" s="92">
        <v>0</v>
      </c>
      <c r="BF90" s="92">
        <v>0</v>
      </c>
      <c r="BG90" s="92">
        <v>0</v>
      </c>
      <c r="BH90" s="92">
        <v>0</v>
      </c>
      <c r="BI90" s="92">
        <v>0</v>
      </c>
      <c r="BJ90" s="92">
        <v>0</v>
      </c>
      <c r="BK90" s="92">
        <v>0</v>
      </c>
      <c r="BL90" s="92">
        <v>0</v>
      </c>
      <c r="BM90" s="92">
        <v>0</v>
      </c>
      <c r="BN90" s="92">
        <v>0</v>
      </c>
      <c r="BO90" s="92">
        <v>0</v>
      </c>
      <c r="BP90" s="92">
        <v>0</v>
      </c>
      <c r="BQ90" s="92">
        <v>0</v>
      </c>
      <c r="BR90" s="92">
        <v>0</v>
      </c>
      <c r="BS90" s="92">
        <v>0</v>
      </c>
      <c r="BT90" s="92">
        <v>0</v>
      </c>
      <c r="BU90" s="92">
        <v>0</v>
      </c>
      <c r="BV90" s="92">
        <v>0</v>
      </c>
      <c r="BW90" s="92">
        <v>0</v>
      </c>
      <c r="BX90" s="92">
        <v>0</v>
      </c>
      <c r="BY90" s="92">
        <v>0</v>
      </c>
      <c r="BZ90" s="92">
        <v>0</v>
      </c>
      <c r="CA90" s="92">
        <v>0</v>
      </c>
      <c r="CB90" s="92">
        <v>0</v>
      </c>
      <c r="CC90" s="92">
        <v>0</v>
      </c>
      <c r="CD90" s="92">
        <v>0</v>
      </c>
      <c r="CE90" s="92">
        <v>0</v>
      </c>
      <c r="CF90" s="92">
        <v>0</v>
      </c>
      <c r="CG90" s="92">
        <v>0</v>
      </c>
      <c r="CH90" s="84" t="s">
        <v>338</v>
      </c>
    </row>
    <row r="91" spans="1:86" ht="15.75" thickBot="1">
      <c r="A91" s="100"/>
      <c r="B91" s="100" t="s">
        <v>80</v>
      </c>
      <c r="C91" s="92">
        <v>0.8587995024838937</v>
      </c>
      <c r="D91" s="92">
        <v>0.38138671568471638</v>
      </c>
      <c r="E91" s="92">
        <v>0.66403408473608749</v>
      </c>
      <c r="F91" s="92">
        <v>0.77602748580207204</v>
      </c>
      <c r="G91" s="92">
        <v>0.99198961939456742</v>
      </c>
      <c r="H91" s="92">
        <v>1.0314720808598841</v>
      </c>
      <c r="I91" s="92">
        <v>0.22459868096209726</v>
      </c>
      <c r="J91" s="92">
        <v>0.60037048352168421</v>
      </c>
      <c r="K91" s="92">
        <v>0.59403149561937052</v>
      </c>
      <c r="L91" s="92">
        <v>0.53153655313873915</v>
      </c>
      <c r="M91" s="92">
        <v>0.97190333482530678</v>
      </c>
      <c r="N91" s="92">
        <v>0.93165550952124243</v>
      </c>
      <c r="O91" s="92">
        <v>0.58454677838743674</v>
      </c>
      <c r="P91" s="92">
        <v>0.17130635453733908</v>
      </c>
      <c r="Q91" s="92">
        <v>0.66544627143756363</v>
      </c>
      <c r="R91" s="92">
        <v>0.59116096907666038</v>
      </c>
      <c r="S91" s="92">
        <v>0.49677288053150948</v>
      </c>
      <c r="T91" s="92">
        <v>0.88586780058705616</v>
      </c>
      <c r="U91" s="92">
        <v>0.65595356807409788</v>
      </c>
      <c r="V91" s="92">
        <v>0.77020805786056434</v>
      </c>
      <c r="W91" s="92">
        <v>0.42832266552111575</v>
      </c>
      <c r="X91" s="92">
        <v>0.44999460367546168</v>
      </c>
      <c r="Y91" s="92">
        <v>0.53089005379685261</v>
      </c>
      <c r="Z91" s="92">
        <v>0.43274858497957286</v>
      </c>
      <c r="AA91" s="92">
        <v>0.57160456072090571</v>
      </c>
      <c r="AB91" s="92">
        <v>0.68624041251523649</v>
      </c>
      <c r="AC91" s="92">
        <v>0.59813658452602936</v>
      </c>
      <c r="AD91" s="92">
        <v>0.65133534192181053</v>
      </c>
      <c r="AE91" s="92">
        <v>1.426328333714622</v>
      </c>
      <c r="AF91" s="92">
        <v>0.66648124712659829</v>
      </c>
      <c r="AG91" s="92">
        <v>1.0467245882418013</v>
      </c>
      <c r="AH91" s="92">
        <v>0.91503529718977328</v>
      </c>
      <c r="AI91" s="92">
        <v>0.96387737999744671</v>
      </c>
      <c r="AJ91" s="92">
        <v>1.0716520937734868</v>
      </c>
      <c r="AK91" s="92">
        <v>0.53983925310024439</v>
      </c>
      <c r="AL91" s="92">
        <v>0.49136816394773231</v>
      </c>
      <c r="AM91" s="92">
        <v>0.50036751677137414</v>
      </c>
      <c r="AN91" s="92">
        <v>0.7901765941189185</v>
      </c>
      <c r="AO91" s="92">
        <v>1.1905838210980246</v>
      </c>
      <c r="AP91" s="92">
        <v>0.72121936172326195</v>
      </c>
      <c r="AQ91" s="92">
        <v>0.71145886929204916</v>
      </c>
      <c r="AR91" s="92">
        <v>0.75906934137676985</v>
      </c>
      <c r="AS91" s="92">
        <v>0.60586341563908541</v>
      </c>
      <c r="AT91" s="92">
        <v>0.64703701446278794</v>
      </c>
      <c r="AU91" s="92">
        <v>0.82670140568918549</v>
      </c>
      <c r="AV91" s="92">
        <v>0.71431347745524443</v>
      </c>
      <c r="AW91" s="92">
        <v>0.56562364123315212</v>
      </c>
      <c r="AX91" s="92">
        <v>0.79062735151459373</v>
      </c>
      <c r="AY91" s="92">
        <v>0.6684988463337791</v>
      </c>
      <c r="AZ91" s="92">
        <v>0.83434190462677038</v>
      </c>
      <c r="BA91" s="92">
        <v>0.66818588668400825</v>
      </c>
      <c r="BB91" s="92">
        <v>0.71147924213505265</v>
      </c>
      <c r="BC91" s="92">
        <v>0.53420100415641969</v>
      </c>
      <c r="BD91" s="92">
        <v>7.326756697661059E-2</v>
      </c>
      <c r="BE91" s="92">
        <v>0.48802309416065465</v>
      </c>
      <c r="BF91" s="92">
        <v>1.0023234096512397</v>
      </c>
      <c r="BG91" s="92">
        <v>0.7969812571931485</v>
      </c>
      <c r="BH91" s="92">
        <v>0.27099875471237184</v>
      </c>
      <c r="BI91" s="92">
        <v>0.73111533090258385</v>
      </c>
      <c r="BJ91" s="92">
        <v>0.79062812446123687</v>
      </c>
      <c r="BK91" s="92">
        <v>0.48541346591477152</v>
      </c>
      <c r="BL91" s="92">
        <v>0.63427581184231407</v>
      </c>
      <c r="BM91" s="92">
        <v>0.12966464906869457</v>
      </c>
      <c r="BN91" s="92">
        <v>1.0088976781868841</v>
      </c>
      <c r="BO91" s="92">
        <v>0.19293707826907186</v>
      </c>
      <c r="BP91" s="92">
        <v>0.40235780738071003</v>
      </c>
      <c r="BQ91" s="92">
        <v>0.65477388172051443</v>
      </c>
      <c r="BR91" s="92">
        <v>0.36642623963751264</v>
      </c>
      <c r="BS91" s="92">
        <v>0.17415834892593121</v>
      </c>
      <c r="BT91" s="92">
        <v>0.443784923947178</v>
      </c>
      <c r="BU91" s="92">
        <v>0.53334256591187468</v>
      </c>
      <c r="BV91" s="92">
        <v>0.31976540117157454</v>
      </c>
      <c r="BW91" s="92">
        <v>0.55004472307711449</v>
      </c>
      <c r="BX91" s="92">
        <v>0.631656484283735</v>
      </c>
      <c r="BY91" s="92">
        <v>0.53053874532682488</v>
      </c>
      <c r="BZ91" s="92">
        <v>0.84408599725700573</v>
      </c>
      <c r="CA91" s="92">
        <v>0.81141920087007258</v>
      </c>
      <c r="CB91" s="92">
        <v>0.30102810876403979</v>
      </c>
      <c r="CC91" s="92">
        <v>0.36496758119378198</v>
      </c>
      <c r="CD91" s="92">
        <v>0</v>
      </c>
      <c r="CE91" s="92">
        <v>0</v>
      </c>
      <c r="CF91" s="92">
        <v>0</v>
      </c>
      <c r="CG91" s="92">
        <v>50.622272316908507</v>
      </c>
      <c r="CH91" s="100" t="s">
        <v>80</v>
      </c>
    </row>
    <row r="92" spans="1:86" ht="15.75" thickBot="1">
      <c r="A92" s="26"/>
      <c r="B92" s="26"/>
      <c r="C92" s="50" t="s">
        <v>1</v>
      </c>
      <c r="D92" s="50" t="s">
        <v>2</v>
      </c>
      <c r="E92" s="50" t="s">
        <v>3</v>
      </c>
      <c r="F92" s="50" t="s">
        <v>4</v>
      </c>
      <c r="G92" s="50" t="s">
        <v>5</v>
      </c>
      <c r="H92" s="50" t="s">
        <v>6</v>
      </c>
      <c r="I92" s="50" t="s">
        <v>7</v>
      </c>
      <c r="J92" s="50" t="s">
        <v>8</v>
      </c>
      <c r="K92" s="50" t="s">
        <v>9</v>
      </c>
      <c r="L92" s="50" t="s">
        <v>10</v>
      </c>
      <c r="M92" s="50" t="s">
        <v>11</v>
      </c>
      <c r="N92" s="50" t="s">
        <v>12</v>
      </c>
      <c r="O92" s="50" t="s">
        <v>13</v>
      </c>
      <c r="P92" s="50" t="s">
        <v>14</v>
      </c>
      <c r="Q92" s="50" t="s">
        <v>15</v>
      </c>
      <c r="R92" s="50" t="s">
        <v>16</v>
      </c>
      <c r="S92" s="50" t="s">
        <v>17</v>
      </c>
      <c r="T92" s="50" t="s">
        <v>18</v>
      </c>
      <c r="U92" s="50" t="s">
        <v>19</v>
      </c>
      <c r="V92" s="50" t="s">
        <v>20</v>
      </c>
      <c r="W92" s="50" t="s">
        <v>21</v>
      </c>
      <c r="X92" s="50" t="s">
        <v>22</v>
      </c>
      <c r="Y92" s="50" t="s">
        <v>23</v>
      </c>
      <c r="Z92" s="50" t="s">
        <v>24</v>
      </c>
      <c r="AA92" s="50" t="s">
        <v>25</v>
      </c>
      <c r="AB92" s="50" t="s">
        <v>26</v>
      </c>
      <c r="AC92" s="50" t="s">
        <v>27</v>
      </c>
      <c r="AD92" s="50" t="s">
        <v>28</v>
      </c>
      <c r="AE92" s="50" t="s">
        <v>29</v>
      </c>
      <c r="AF92" s="50" t="s">
        <v>30</v>
      </c>
      <c r="AG92" s="50" t="s">
        <v>31</v>
      </c>
      <c r="AH92" s="50" t="s">
        <v>32</v>
      </c>
      <c r="AI92" s="50" t="s">
        <v>33</v>
      </c>
      <c r="AJ92" s="50" t="s">
        <v>34</v>
      </c>
      <c r="AK92" s="50" t="s">
        <v>35</v>
      </c>
      <c r="AL92" s="50" t="s">
        <v>36</v>
      </c>
      <c r="AM92" s="50" t="s">
        <v>37</v>
      </c>
      <c r="AN92" s="50" t="s">
        <v>38</v>
      </c>
      <c r="AO92" s="50" t="s">
        <v>39</v>
      </c>
      <c r="AP92" s="50" t="s">
        <v>40</v>
      </c>
      <c r="AQ92" s="50" t="s">
        <v>41</v>
      </c>
      <c r="AR92" s="50" t="s">
        <v>42</v>
      </c>
      <c r="AS92" s="50" t="s">
        <v>43</v>
      </c>
      <c r="AT92" s="50" t="s">
        <v>44</v>
      </c>
      <c r="AU92" s="50" t="s">
        <v>45</v>
      </c>
      <c r="AV92" s="50" t="s">
        <v>46</v>
      </c>
      <c r="AW92" s="50" t="s">
        <v>47</v>
      </c>
      <c r="AX92" s="50" t="s">
        <v>48</v>
      </c>
      <c r="AY92" s="50" t="s">
        <v>49</v>
      </c>
      <c r="AZ92" s="50" t="s">
        <v>50</v>
      </c>
      <c r="BA92" s="50" t="s">
        <v>51</v>
      </c>
      <c r="BB92" s="50" t="s">
        <v>52</v>
      </c>
      <c r="BC92" s="50" t="s">
        <v>53</v>
      </c>
      <c r="BD92" s="50">
        <v>68</v>
      </c>
      <c r="BE92" s="50" t="s">
        <v>54</v>
      </c>
      <c r="BF92" s="50" t="s">
        <v>55</v>
      </c>
      <c r="BG92" s="50" t="s">
        <v>56</v>
      </c>
      <c r="BH92" s="50" t="s">
        <v>57</v>
      </c>
      <c r="BI92" s="50" t="s">
        <v>58</v>
      </c>
      <c r="BJ92" s="50" t="s">
        <v>59</v>
      </c>
      <c r="BK92" s="50" t="s">
        <v>60</v>
      </c>
      <c r="BL92" s="50" t="s">
        <v>61</v>
      </c>
      <c r="BM92" s="50" t="s">
        <v>62</v>
      </c>
      <c r="BN92" s="50" t="s">
        <v>63</v>
      </c>
      <c r="BO92" s="50" t="s">
        <v>64</v>
      </c>
      <c r="BP92" s="50" t="s">
        <v>65</v>
      </c>
      <c r="BQ92" s="50" t="s">
        <v>66</v>
      </c>
      <c r="BR92" s="50" t="s">
        <v>67</v>
      </c>
      <c r="BS92" s="50" t="s">
        <v>68</v>
      </c>
      <c r="BT92" s="50" t="s">
        <v>69</v>
      </c>
      <c r="BU92" s="50" t="s">
        <v>70</v>
      </c>
      <c r="BV92" s="50" t="s">
        <v>71</v>
      </c>
      <c r="BW92" s="50" t="s">
        <v>72</v>
      </c>
      <c r="BX92" s="50" t="s">
        <v>73</v>
      </c>
      <c r="BY92" s="50" t="s">
        <v>74</v>
      </c>
      <c r="BZ92" s="50" t="s">
        <v>75</v>
      </c>
      <c r="CA92" s="50" t="s">
        <v>76</v>
      </c>
      <c r="CB92" s="50" t="s">
        <v>77</v>
      </c>
      <c r="CC92" s="50" t="s">
        <v>78</v>
      </c>
      <c r="CD92" s="50" t="s">
        <v>79</v>
      </c>
      <c r="CE92" s="50" t="s">
        <v>134</v>
      </c>
      <c r="CF92" s="50">
        <v>99</v>
      </c>
      <c r="CG92" s="96"/>
    </row>
    <row r="93" spans="1:86" ht="99.95" customHeight="1" thickBot="1">
      <c r="C93" s="57" t="s">
        <v>259</v>
      </c>
      <c r="D93" s="57" t="s">
        <v>260</v>
      </c>
      <c r="E93" s="57" t="s">
        <v>261</v>
      </c>
      <c r="F93" s="57" t="s">
        <v>339</v>
      </c>
      <c r="G93" s="57" t="s">
        <v>262</v>
      </c>
      <c r="H93" s="57" t="s">
        <v>263</v>
      </c>
      <c r="I93" s="57" t="s">
        <v>264</v>
      </c>
      <c r="J93" s="57" t="s">
        <v>265</v>
      </c>
      <c r="K93" s="57" t="s">
        <v>266</v>
      </c>
      <c r="L93" s="57" t="s">
        <v>267</v>
      </c>
      <c r="M93" s="57" t="s">
        <v>268</v>
      </c>
      <c r="N93" s="57" t="s">
        <v>269</v>
      </c>
      <c r="O93" s="57" t="s">
        <v>270</v>
      </c>
      <c r="P93" s="57" t="s">
        <v>271</v>
      </c>
      <c r="Q93" s="57" t="s">
        <v>272</v>
      </c>
      <c r="R93" s="57" t="s">
        <v>273</v>
      </c>
      <c r="S93" s="57" t="s">
        <v>274</v>
      </c>
      <c r="T93" s="57" t="s">
        <v>275</v>
      </c>
      <c r="U93" s="57" t="s">
        <v>276</v>
      </c>
      <c r="V93" s="57" t="s">
        <v>277</v>
      </c>
      <c r="W93" s="57" t="s">
        <v>278</v>
      </c>
      <c r="X93" s="57" t="s">
        <v>279</v>
      </c>
      <c r="Y93" s="57" t="s">
        <v>280</v>
      </c>
      <c r="Z93" s="57" t="s">
        <v>281</v>
      </c>
      <c r="AA93" s="57" t="s">
        <v>282</v>
      </c>
      <c r="AB93" s="57" t="s">
        <v>283</v>
      </c>
      <c r="AC93" s="57" t="s">
        <v>284</v>
      </c>
      <c r="AD93" s="57" t="s">
        <v>285</v>
      </c>
      <c r="AE93" s="57" t="s">
        <v>286</v>
      </c>
      <c r="AF93" s="57" t="s">
        <v>287</v>
      </c>
      <c r="AG93" s="57" t="s">
        <v>340</v>
      </c>
      <c r="AH93" s="57" t="s">
        <v>288</v>
      </c>
      <c r="AI93" s="57" t="s">
        <v>289</v>
      </c>
      <c r="AJ93" s="57" t="s">
        <v>290</v>
      </c>
      <c r="AK93" s="57" t="s">
        <v>291</v>
      </c>
      <c r="AL93" s="57" t="s">
        <v>292</v>
      </c>
      <c r="AM93" s="57" t="s">
        <v>293</v>
      </c>
      <c r="AN93" s="57" t="s">
        <v>294</v>
      </c>
      <c r="AO93" s="57" t="s">
        <v>295</v>
      </c>
      <c r="AP93" s="57" t="s">
        <v>296</v>
      </c>
      <c r="AQ93" s="57" t="s">
        <v>297</v>
      </c>
      <c r="AR93" s="57" t="s">
        <v>298</v>
      </c>
      <c r="AS93" s="57" t="s">
        <v>299</v>
      </c>
      <c r="AT93" s="57" t="s">
        <v>300</v>
      </c>
      <c r="AU93" s="57" t="s">
        <v>301</v>
      </c>
      <c r="AV93" s="57" t="s">
        <v>302</v>
      </c>
      <c r="AW93" s="57" t="s">
        <v>303</v>
      </c>
      <c r="AX93" s="57" t="s">
        <v>304</v>
      </c>
      <c r="AY93" s="57" t="s">
        <v>305</v>
      </c>
      <c r="AZ93" s="57" t="s">
        <v>306</v>
      </c>
      <c r="BA93" s="57" t="s">
        <v>307</v>
      </c>
      <c r="BB93" s="57" t="s">
        <v>308</v>
      </c>
      <c r="BC93" s="57" t="s">
        <v>309</v>
      </c>
      <c r="BD93" s="57" t="s">
        <v>310</v>
      </c>
      <c r="BE93" s="57" t="s">
        <v>311</v>
      </c>
      <c r="BF93" s="57" t="s">
        <v>312</v>
      </c>
      <c r="BG93" s="57" t="s">
        <v>313</v>
      </c>
      <c r="BH93" s="57" t="s">
        <v>314</v>
      </c>
      <c r="BI93" s="57" t="s">
        <v>315</v>
      </c>
      <c r="BJ93" s="57" t="s">
        <v>316</v>
      </c>
      <c r="BK93" s="57" t="s">
        <v>317</v>
      </c>
      <c r="BL93" s="57" t="s">
        <v>318</v>
      </c>
      <c r="BM93" s="57" t="s">
        <v>319</v>
      </c>
      <c r="BN93" s="57" t="s">
        <v>320</v>
      </c>
      <c r="BO93" s="57" t="s">
        <v>321</v>
      </c>
      <c r="BP93" s="57" t="s">
        <v>322</v>
      </c>
      <c r="BQ93" s="57" t="s">
        <v>323</v>
      </c>
      <c r="BR93" s="57" t="s">
        <v>324</v>
      </c>
      <c r="BS93" s="57" t="s">
        <v>325</v>
      </c>
      <c r="BT93" s="57" t="s">
        <v>326</v>
      </c>
      <c r="BU93" s="57" t="s">
        <v>327</v>
      </c>
      <c r="BV93" s="57" t="s">
        <v>328</v>
      </c>
      <c r="BW93" s="57" t="s">
        <v>329</v>
      </c>
      <c r="BX93" s="57" t="s">
        <v>330</v>
      </c>
      <c r="BY93" s="57" t="s">
        <v>331</v>
      </c>
      <c r="BZ93" s="57" t="s">
        <v>332</v>
      </c>
      <c r="CA93" s="57" t="s">
        <v>333</v>
      </c>
      <c r="CB93" s="57" t="s">
        <v>334</v>
      </c>
      <c r="CC93" s="57" t="s">
        <v>335</v>
      </c>
      <c r="CD93" s="57" t="s">
        <v>336</v>
      </c>
      <c r="CE93" s="57" t="s">
        <v>337</v>
      </c>
      <c r="CF93" s="57" t="s">
        <v>338</v>
      </c>
      <c r="CG93" s="108" t="s">
        <v>80</v>
      </c>
    </row>
    <row r="94" spans="1:86">
      <c r="A94" s="16"/>
    </row>
    <row r="104" ht="120" customHeight="1"/>
  </sheetData>
  <mergeCells count="4">
    <mergeCell ref="A7:A8"/>
    <mergeCell ref="B7:B8"/>
    <mergeCell ref="CG7:CG8"/>
    <mergeCell ref="CH7:CH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CH104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2" sqref="A2"/>
    </sheetView>
  </sheetViews>
  <sheetFormatPr defaultColWidth="9.140625" defaultRowHeight="15"/>
  <cols>
    <col min="1" max="1" width="5.85546875" style="13" customWidth="1"/>
    <col min="2" max="2" width="37.85546875" style="13" customWidth="1"/>
    <col min="3" max="3" width="8" style="18" bestFit="1" customWidth="1"/>
    <col min="4" max="5" width="6.140625" style="18" bestFit="1" customWidth="1"/>
    <col min="6" max="6" width="5.140625" style="18" bestFit="1" customWidth="1"/>
    <col min="7" max="8" width="4.85546875" style="18" bestFit="1" customWidth="1"/>
    <col min="9" max="9" width="5.140625" style="18" bestFit="1" customWidth="1"/>
    <col min="10" max="11" width="4.85546875" style="18" bestFit="1" customWidth="1"/>
    <col min="12" max="12" width="5.140625" style="18" bestFit="1" customWidth="1"/>
    <col min="13" max="13" width="11.5703125" style="18" bestFit="1" customWidth="1"/>
    <col min="14" max="15" width="5.140625" style="18" bestFit="1" customWidth="1"/>
    <col min="16" max="16" width="9.42578125" style="18" bestFit="1" customWidth="1"/>
    <col min="17" max="17" width="7.28515625" style="18" bestFit="1" customWidth="1"/>
    <col min="18" max="18" width="9.42578125" style="18" bestFit="1" customWidth="1"/>
    <col min="19" max="20" width="5.140625" style="18" bestFit="1" customWidth="1"/>
    <col min="21" max="21" width="4.85546875" style="18" bestFit="1" customWidth="1"/>
    <col min="22" max="22" width="7.28515625" style="18" bestFit="1" customWidth="1"/>
    <col min="23" max="23" width="5.140625" style="18" bestFit="1" customWidth="1"/>
    <col min="24" max="24" width="4.85546875" style="18" bestFit="1" customWidth="1"/>
    <col min="25" max="25" width="5.140625" style="18" bestFit="1" customWidth="1"/>
    <col min="26" max="26" width="7.28515625" style="18" bestFit="1" customWidth="1"/>
    <col min="27" max="27" width="5.140625" style="18" bestFit="1" customWidth="1"/>
    <col min="28" max="28" width="4.85546875" style="18" bestFit="1" customWidth="1"/>
    <col min="29" max="32" width="7.28515625" style="18" bestFit="1" customWidth="1"/>
    <col min="33" max="33" width="18" style="18" bestFit="1" customWidth="1"/>
    <col min="34" max="34" width="5.140625" style="18" bestFit="1" customWidth="1"/>
    <col min="35" max="35" width="7.28515625" style="18" bestFit="1" customWidth="1"/>
    <col min="36" max="36" width="5.140625" style="18" bestFit="1" customWidth="1"/>
    <col min="37" max="37" width="9.42578125" style="18" bestFit="1" customWidth="1"/>
    <col min="38" max="40" width="7.28515625" style="18" bestFit="1" customWidth="1"/>
    <col min="41" max="42" width="5.140625" style="18" bestFit="1" customWidth="1"/>
    <col min="43" max="43" width="9.42578125" style="18" bestFit="1" customWidth="1"/>
    <col min="44" max="44" width="5.140625" style="18" bestFit="1" customWidth="1"/>
    <col min="45" max="45" width="4.85546875" style="18" bestFit="1" customWidth="1"/>
    <col min="46" max="46" width="5.140625" style="18" bestFit="1" customWidth="1"/>
    <col min="47" max="47" width="4.85546875" style="18" bestFit="1" customWidth="1"/>
    <col min="48" max="48" width="11.5703125" style="18" bestFit="1" customWidth="1"/>
    <col min="49" max="49" width="7.28515625" style="18" bestFit="1" customWidth="1"/>
    <col min="50" max="50" width="5.140625" style="18" bestFit="1" customWidth="1"/>
    <col min="51" max="51" width="7.28515625" style="18" bestFit="1" customWidth="1"/>
    <col min="52" max="52" width="4.85546875" style="18" bestFit="1" customWidth="1"/>
    <col min="53" max="53" width="7.28515625" style="18" bestFit="1" customWidth="1"/>
    <col min="54" max="54" width="11.5703125" style="18" bestFit="1" customWidth="1"/>
    <col min="55" max="55" width="7.28515625" style="18" bestFit="1" customWidth="1"/>
    <col min="56" max="56" width="5.42578125" style="18" bestFit="1" customWidth="1"/>
    <col min="57" max="57" width="5.140625" style="18" bestFit="1" customWidth="1"/>
    <col min="58" max="58" width="7.28515625" style="18" bestFit="1" customWidth="1"/>
    <col min="59" max="59" width="9.42578125" style="18" bestFit="1" customWidth="1"/>
    <col min="60" max="60" width="7.28515625" style="18" bestFit="1" customWidth="1"/>
    <col min="61" max="61" width="5.140625" style="18" bestFit="1" customWidth="1"/>
    <col min="62" max="62" width="7.28515625" style="18" bestFit="1" customWidth="1"/>
    <col min="63" max="63" width="4.85546875" style="18" bestFit="1" customWidth="1"/>
    <col min="64" max="64" width="5.140625" style="18" bestFit="1" customWidth="1"/>
    <col min="65" max="65" width="4.85546875" style="18" bestFit="1" customWidth="1"/>
    <col min="66" max="66" width="11.5703125" style="18" bestFit="1" customWidth="1"/>
    <col min="67" max="67" width="5.140625" style="18" bestFit="1" customWidth="1"/>
    <col min="68" max="68" width="7.28515625" style="18" bestFit="1" customWidth="1"/>
    <col min="69" max="70" width="9.42578125" style="18" bestFit="1" customWidth="1"/>
    <col min="71" max="71" width="4.85546875" style="18" bestFit="1" customWidth="1"/>
    <col min="72" max="75" width="5.140625" style="18" bestFit="1" customWidth="1"/>
    <col min="76" max="76" width="7.28515625" style="18" bestFit="1" customWidth="1"/>
    <col min="77" max="77" width="5.140625" style="18" bestFit="1" customWidth="1"/>
    <col min="78" max="79" width="7.28515625" style="18" bestFit="1" customWidth="1"/>
    <col min="80" max="80" width="9.42578125" style="18" bestFit="1" customWidth="1"/>
    <col min="81" max="81" width="5.140625" style="18" bestFit="1" customWidth="1"/>
    <col min="82" max="84" width="6.140625" style="18" bestFit="1" customWidth="1"/>
    <col min="85" max="85" width="9.42578125" style="18" customWidth="1"/>
    <col min="86" max="86" width="46.42578125" style="18" customWidth="1"/>
    <col min="87" max="97" width="9.140625" style="18"/>
    <col min="98" max="98" width="50.7109375" style="18" customWidth="1"/>
    <col min="99" max="16384" width="9.140625" style="18"/>
  </cols>
  <sheetData>
    <row r="1" spans="1:86" s="104" customFormat="1" ht="8.1" customHeight="1">
      <c r="A1" s="103"/>
      <c r="B1" s="103"/>
    </row>
    <row r="2" spans="1:86" s="106" customFormat="1" ht="13.5" customHeight="1">
      <c r="A2" s="105" t="s">
        <v>448</v>
      </c>
      <c r="B2" s="105"/>
    </row>
    <row r="3" spans="1:86" s="106" customFormat="1" ht="13.5" customHeight="1">
      <c r="A3" s="105" t="s">
        <v>396</v>
      </c>
      <c r="B3" s="105"/>
    </row>
    <row r="4" spans="1:86" s="106" customFormat="1" ht="3.95" customHeight="1">
      <c r="A4" s="107"/>
      <c r="B4" s="107"/>
    </row>
    <row r="5" spans="1:86" s="106" customFormat="1" ht="12.2" customHeight="1">
      <c r="A5" s="49" t="s">
        <v>103</v>
      </c>
    </row>
    <row r="6" spans="1:86" s="106" customFormat="1" ht="3.95" customHeight="1" thickBot="1"/>
    <row r="7" spans="1:86" s="13" customFormat="1" ht="14.45" customHeight="1" thickBot="1">
      <c r="A7" s="176" t="s">
        <v>133</v>
      </c>
      <c r="B7" s="182" t="s">
        <v>130</v>
      </c>
      <c r="C7" s="50" t="s">
        <v>1</v>
      </c>
      <c r="D7" s="50" t="s">
        <v>2</v>
      </c>
      <c r="E7" s="50" t="s">
        <v>3</v>
      </c>
      <c r="F7" s="50" t="s">
        <v>4</v>
      </c>
      <c r="G7" s="50" t="s">
        <v>5</v>
      </c>
      <c r="H7" s="50" t="s">
        <v>6</v>
      </c>
      <c r="I7" s="50" t="s">
        <v>7</v>
      </c>
      <c r="J7" s="50" t="s">
        <v>8</v>
      </c>
      <c r="K7" s="50" t="s">
        <v>9</v>
      </c>
      <c r="L7" s="50" t="s">
        <v>10</v>
      </c>
      <c r="M7" s="50" t="s">
        <v>11</v>
      </c>
      <c r="N7" s="50" t="s">
        <v>12</v>
      </c>
      <c r="O7" s="50" t="s">
        <v>13</v>
      </c>
      <c r="P7" s="50" t="s">
        <v>14</v>
      </c>
      <c r="Q7" s="50" t="s">
        <v>15</v>
      </c>
      <c r="R7" s="50" t="s">
        <v>16</v>
      </c>
      <c r="S7" s="50" t="s">
        <v>17</v>
      </c>
      <c r="T7" s="50" t="s">
        <v>18</v>
      </c>
      <c r="U7" s="50" t="s">
        <v>19</v>
      </c>
      <c r="V7" s="50" t="s">
        <v>20</v>
      </c>
      <c r="W7" s="50" t="s">
        <v>21</v>
      </c>
      <c r="X7" s="50" t="s">
        <v>22</v>
      </c>
      <c r="Y7" s="50" t="s">
        <v>23</v>
      </c>
      <c r="Z7" s="50" t="s">
        <v>24</v>
      </c>
      <c r="AA7" s="50" t="s">
        <v>25</v>
      </c>
      <c r="AB7" s="50" t="s">
        <v>26</v>
      </c>
      <c r="AC7" s="50" t="s">
        <v>27</v>
      </c>
      <c r="AD7" s="50" t="s">
        <v>28</v>
      </c>
      <c r="AE7" s="50" t="s">
        <v>29</v>
      </c>
      <c r="AF7" s="50" t="s">
        <v>30</v>
      </c>
      <c r="AG7" s="50" t="s">
        <v>31</v>
      </c>
      <c r="AH7" s="50" t="s">
        <v>32</v>
      </c>
      <c r="AI7" s="50" t="s">
        <v>33</v>
      </c>
      <c r="AJ7" s="50" t="s">
        <v>34</v>
      </c>
      <c r="AK7" s="50" t="s">
        <v>35</v>
      </c>
      <c r="AL7" s="50" t="s">
        <v>36</v>
      </c>
      <c r="AM7" s="50" t="s">
        <v>37</v>
      </c>
      <c r="AN7" s="50" t="s">
        <v>38</v>
      </c>
      <c r="AO7" s="50" t="s">
        <v>39</v>
      </c>
      <c r="AP7" s="50" t="s">
        <v>40</v>
      </c>
      <c r="AQ7" s="50" t="s">
        <v>41</v>
      </c>
      <c r="AR7" s="50" t="s">
        <v>42</v>
      </c>
      <c r="AS7" s="50" t="s">
        <v>43</v>
      </c>
      <c r="AT7" s="50" t="s">
        <v>44</v>
      </c>
      <c r="AU7" s="50" t="s">
        <v>45</v>
      </c>
      <c r="AV7" s="50" t="s">
        <v>46</v>
      </c>
      <c r="AW7" s="50" t="s">
        <v>47</v>
      </c>
      <c r="AX7" s="50" t="s">
        <v>48</v>
      </c>
      <c r="AY7" s="50" t="s">
        <v>49</v>
      </c>
      <c r="AZ7" s="50" t="s">
        <v>50</v>
      </c>
      <c r="BA7" s="50" t="s">
        <v>51</v>
      </c>
      <c r="BB7" s="50" t="s">
        <v>52</v>
      </c>
      <c r="BC7" s="50" t="s">
        <v>53</v>
      </c>
      <c r="BD7" s="50">
        <v>68</v>
      </c>
      <c r="BE7" s="50" t="s">
        <v>54</v>
      </c>
      <c r="BF7" s="50" t="s">
        <v>55</v>
      </c>
      <c r="BG7" s="50" t="s">
        <v>56</v>
      </c>
      <c r="BH7" s="50" t="s">
        <v>57</v>
      </c>
      <c r="BI7" s="50" t="s">
        <v>58</v>
      </c>
      <c r="BJ7" s="50" t="s">
        <v>59</v>
      </c>
      <c r="BK7" s="50" t="s">
        <v>60</v>
      </c>
      <c r="BL7" s="50" t="s">
        <v>61</v>
      </c>
      <c r="BM7" s="50" t="s">
        <v>62</v>
      </c>
      <c r="BN7" s="50" t="s">
        <v>63</v>
      </c>
      <c r="BO7" s="50" t="s">
        <v>64</v>
      </c>
      <c r="BP7" s="50" t="s">
        <v>65</v>
      </c>
      <c r="BQ7" s="50" t="s">
        <v>66</v>
      </c>
      <c r="BR7" s="50" t="s">
        <v>67</v>
      </c>
      <c r="BS7" s="50" t="s">
        <v>68</v>
      </c>
      <c r="BT7" s="50" t="s">
        <v>69</v>
      </c>
      <c r="BU7" s="50" t="s">
        <v>70</v>
      </c>
      <c r="BV7" s="50" t="s">
        <v>71</v>
      </c>
      <c r="BW7" s="50" t="s">
        <v>72</v>
      </c>
      <c r="BX7" s="50" t="s">
        <v>73</v>
      </c>
      <c r="BY7" s="50" t="s">
        <v>74</v>
      </c>
      <c r="BZ7" s="50" t="s">
        <v>75</v>
      </c>
      <c r="CA7" s="50" t="s">
        <v>76</v>
      </c>
      <c r="CB7" s="50" t="s">
        <v>77</v>
      </c>
      <c r="CC7" s="50" t="s">
        <v>78</v>
      </c>
      <c r="CD7" s="50" t="s">
        <v>79</v>
      </c>
      <c r="CE7" s="50" t="s">
        <v>134</v>
      </c>
      <c r="CF7" s="50">
        <v>99</v>
      </c>
      <c r="CG7" s="180" t="s">
        <v>131</v>
      </c>
      <c r="CH7" s="182" t="s">
        <v>147</v>
      </c>
    </row>
    <row r="8" spans="1:86" s="13" customFormat="1" ht="99.95" customHeight="1" thickBot="1">
      <c r="A8" s="177"/>
      <c r="B8" s="178"/>
      <c r="C8" s="57" t="s">
        <v>178</v>
      </c>
      <c r="D8" s="57" t="s">
        <v>179</v>
      </c>
      <c r="E8" s="57" t="s">
        <v>180</v>
      </c>
      <c r="F8" s="57" t="s">
        <v>181</v>
      </c>
      <c r="G8" s="57" t="s">
        <v>182</v>
      </c>
      <c r="H8" s="57" t="s">
        <v>183</v>
      </c>
      <c r="I8" s="57" t="s">
        <v>184</v>
      </c>
      <c r="J8" s="57" t="s">
        <v>185</v>
      </c>
      <c r="K8" s="57" t="s">
        <v>186</v>
      </c>
      <c r="L8" s="57" t="s">
        <v>187</v>
      </c>
      <c r="M8" s="57" t="s">
        <v>188</v>
      </c>
      <c r="N8" s="57" t="s">
        <v>189</v>
      </c>
      <c r="O8" s="57" t="s">
        <v>190</v>
      </c>
      <c r="P8" s="57" t="s">
        <v>191</v>
      </c>
      <c r="Q8" s="57" t="s">
        <v>192</v>
      </c>
      <c r="R8" s="57" t="s">
        <v>193</v>
      </c>
      <c r="S8" s="57" t="s">
        <v>194</v>
      </c>
      <c r="T8" s="57" t="s">
        <v>195</v>
      </c>
      <c r="U8" s="57" t="s">
        <v>196</v>
      </c>
      <c r="V8" s="57" t="s">
        <v>197</v>
      </c>
      <c r="W8" s="57" t="s">
        <v>198</v>
      </c>
      <c r="X8" s="57" t="s">
        <v>199</v>
      </c>
      <c r="Y8" s="57" t="s">
        <v>200</v>
      </c>
      <c r="Z8" s="57" t="s">
        <v>201</v>
      </c>
      <c r="AA8" s="57" t="s">
        <v>202</v>
      </c>
      <c r="AB8" s="57" t="s">
        <v>203</v>
      </c>
      <c r="AC8" s="57" t="s">
        <v>204</v>
      </c>
      <c r="AD8" s="57" t="s">
        <v>205</v>
      </c>
      <c r="AE8" s="57" t="s">
        <v>206</v>
      </c>
      <c r="AF8" s="57" t="s">
        <v>207</v>
      </c>
      <c r="AG8" s="57" t="s">
        <v>87</v>
      </c>
      <c r="AH8" s="57" t="s">
        <v>208</v>
      </c>
      <c r="AI8" s="57" t="s">
        <v>209</v>
      </c>
      <c r="AJ8" s="57" t="s">
        <v>210</v>
      </c>
      <c r="AK8" s="57" t="s">
        <v>211</v>
      </c>
      <c r="AL8" s="57" t="s">
        <v>212</v>
      </c>
      <c r="AM8" s="57" t="s">
        <v>213</v>
      </c>
      <c r="AN8" s="57" t="s">
        <v>214</v>
      </c>
      <c r="AO8" s="57" t="s">
        <v>215</v>
      </c>
      <c r="AP8" s="57" t="s">
        <v>216</v>
      </c>
      <c r="AQ8" s="57" t="s">
        <v>217</v>
      </c>
      <c r="AR8" s="57" t="s">
        <v>218</v>
      </c>
      <c r="AS8" s="57" t="s">
        <v>219</v>
      </c>
      <c r="AT8" s="57" t="s">
        <v>220</v>
      </c>
      <c r="AU8" s="57" t="s">
        <v>221</v>
      </c>
      <c r="AV8" s="57" t="s">
        <v>222</v>
      </c>
      <c r="AW8" s="57" t="s">
        <v>223</v>
      </c>
      <c r="AX8" s="57" t="s">
        <v>224</v>
      </c>
      <c r="AY8" s="57" t="s">
        <v>225</v>
      </c>
      <c r="AZ8" s="57" t="s">
        <v>226</v>
      </c>
      <c r="BA8" s="57" t="s">
        <v>227</v>
      </c>
      <c r="BB8" s="57" t="s">
        <v>228</v>
      </c>
      <c r="BC8" s="57" t="s">
        <v>229</v>
      </c>
      <c r="BD8" s="57" t="s">
        <v>230</v>
      </c>
      <c r="BE8" s="57" t="s">
        <v>231</v>
      </c>
      <c r="BF8" s="57" t="s">
        <v>232</v>
      </c>
      <c r="BG8" s="57" t="s">
        <v>233</v>
      </c>
      <c r="BH8" s="57" t="s">
        <v>234</v>
      </c>
      <c r="BI8" s="57" t="s">
        <v>235</v>
      </c>
      <c r="BJ8" s="57" t="s">
        <v>236</v>
      </c>
      <c r="BK8" s="57" t="s">
        <v>237</v>
      </c>
      <c r="BL8" s="57" t="s">
        <v>238</v>
      </c>
      <c r="BM8" s="57" t="s">
        <v>239</v>
      </c>
      <c r="BN8" s="57" t="s">
        <v>240</v>
      </c>
      <c r="BO8" s="57" t="s">
        <v>241</v>
      </c>
      <c r="BP8" s="57" t="s">
        <v>242</v>
      </c>
      <c r="BQ8" s="57" t="s">
        <v>243</v>
      </c>
      <c r="BR8" s="57" t="s">
        <v>244</v>
      </c>
      <c r="BS8" s="57" t="s">
        <v>245</v>
      </c>
      <c r="BT8" s="57" t="s">
        <v>246</v>
      </c>
      <c r="BU8" s="57" t="s">
        <v>247</v>
      </c>
      <c r="BV8" s="57" t="s">
        <v>248</v>
      </c>
      <c r="BW8" s="57" t="s">
        <v>249</v>
      </c>
      <c r="BX8" s="57" t="s">
        <v>250</v>
      </c>
      <c r="BY8" s="57" t="s">
        <v>251</v>
      </c>
      <c r="BZ8" s="57" t="s">
        <v>252</v>
      </c>
      <c r="CA8" s="57" t="s">
        <v>253</v>
      </c>
      <c r="CB8" s="57" t="s">
        <v>254</v>
      </c>
      <c r="CC8" s="57" t="s">
        <v>255</v>
      </c>
      <c r="CD8" s="57" t="s">
        <v>256</v>
      </c>
      <c r="CE8" s="57" t="s">
        <v>257</v>
      </c>
      <c r="CF8" s="57" t="s">
        <v>258</v>
      </c>
      <c r="CG8" s="181"/>
      <c r="CH8" s="178"/>
    </row>
    <row r="9" spans="1:86">
      <c r="A9" s="51" t="s">
        <v>1</v>
      </c>
      <c r="B9" s="81" t="s">
        <v>178</v>
      </c>
      <c r="C9" s="92">
        <v>0.43336086674218621</v>
      </c>
      <c r="D9" s="92">
        <v>6.8304451196758177E-4</v>
      </c>
      <c r="E9" s="92">
        <v>2.0828086735528574E-3</v>
      </c>
      <c r="F9" s="92">
        <v>1.9228265575279039E-4</v>
      </c>
      <c r="G9" s="92">
        <v>9.983635390406212E-2</v>
      </c>
      <c r="H9" s="92">
        <v>3.6866441804991934E-2</v>
      </c>
      <c r="I9" s="92">
        <v>8.6416987567923683E-4</v>
      </c>
      <c r="J9" s="92">
        <v>4.632450685876181E-4</v>
      </c>
      <c r="K9" s="92">
        <v>2.4031043566419096E-4</v>
      </c>
      <c r="L9" s="92">
        <v>9.8956446427780811E-4</v>
      </c>
      <c r="M9" s="92">
        <v>8.2145065495457976E-4</v>
      </c>
      <c r="N9" s="92">
        <v>6.2003690858436369E-4</v>
      </c>
      <c r="O9" s="92">
        <v>2.049644817646332E-4</v>
      </c>
      <c r="P9" s="92">
        <v>3.7492678121289813E-5</v>
      </c>
      <c r="Q9" s="92">
        <v>1.32954033681839E-3</v>
      </c>
      <c r="R9" s="92">
        <v>1.5753920321383084E-3</v>
      </c>
      <c r="S9" s="92">
        <v>3.0188246402564904E-3</v>
      </c>
      <c r="T9" s="92">
        <v>2.1146937483711655E-4</v>
      </c>
      <c r="U9" s="92">
        <v>1.0254399481777973E-4</v>
      </c>
      <c r="V9" s="92">
        <v>1.5423959628467165E-4</v>
      </c>
      <c r="W9" s="92">
        <v>1.4328020993949214E-4</v>
      </c>
      <c r="X9" s="92">
        <v>1.4768945471939834E-4</v>
      </c>
      <c r="Y9" s="92">
        <v>2.2445603654355127E-4</v>
      </c>
      <c r="Z9" s="92">
        <v>6.4971733929895933E-4</v>
      </c>
      <c r="AA9" s="92">
        <v>9.8112988985740008E-5</v>
      </c>
      <c r="AB9" s="92">
        <v>2.4137989695308812E-4</v>
      </c>
      <c r="AC9" s="92">
        <v>5.4054913160272045E-4</v>
      </c>
      <c r="AD9" s="92">
        <v>1.7882520217375533E-4</v>
      </c>
      <c r="AE9" s="92">
        <v>8.039287455797797E-5</v>
      </c>
      <c r="AF9" s="92">
        <v>1.4706761023415839E-4</v>
      </c>
      <c r="AG9" s="92">
        <v>3.4171727954519928E-4</v>
      </c>
      <c r="AH9" s="92">
        <v>2.0109575252780581E-4</v>
      </c>
      <c r="AI9" s="92">
        <v>1.6529039545765741E-4</v>
      </c>
      <c r="AJ9" s="92">
        <v>2.6007769611792502E-4</v>
      </c>
      <c r="AK9" s="92">
        <v>3.0308376514005689E-4</v>
      </c>
      <c r="AL9" s="92">
        <v>1.8730892334337286E-4</v>
      </c>
      <c r="AM9" s="92">
        <v>5.2635543332360112E-4</v>
      </c>
      <c r="AN9" s="92">
        <v>1.5686809238436362E-4</v>
      </c>
      <c r="AO9" s="92">
        <v>3.6704901203231529E-4</v>
      </c>
      <c r="AP9" s="92">
        <v>5.5102376225460849E-4</v>
      </c>
      <c r="AQ9" s="92">
        <v>2.0677711584135376E-4</v>
      </c>
      <c r="AR9" s="92">
        <v>2.1458849389480107E-4</v>
      </c>
      <c r="AS9" s="92">
        <v>1.6328006059375482E-3</v>
      </c>
      <c r="AT9" s="92">
        <v>1.6998963331791208E-2</v>
      </c>
      <c r="AU9" s="92">
        <v>3.4083472245538809E-4</v>
      </c>
      <c r="AV9" s="92">
        <v>3.334370495252749E-4</v>
      </c>
      <c r="AW9" s="92">
        <v>1.6927580917342117E-3</v>
      </c>
      <c r="AX9" s="92">
        <v>1.428947889559373E-4</v>
      </c>
      <c r="AY9" s="92">
        <v>1.5392199549359612E-4</v>
      </c>
      <c r="AZ9" s="92">
        <v>3.9073500731788026E-4</v>
      </c>
      <c r="BA9" s="92">
        <v>1.8255059421874156E-4</v>
      </c>
      <c r="BB9" s="92">
        <v>1.8742069839644264E-4</v>
      </c>
      <c r="BC9" s="92">
        <v>3.7841260793873202E-4</v>
      </c>
      <c r="BD9" s="92">
        <v>4.0298840398363868E-5</v>
      </c>
      <c r="BE9" s="92">
        <v>1.3820028251029491E-4</v>
      </c>
      <c r="BF9" s="92">
        <v>2.2901313302418422E-4</v>
      </c>
      <c r="BG9" s="92">
        <v>5.9689710574257018E-4</v>
      </c>
      <c r="BH9" s="92">
        <v>2.8143605668456105E-4</v>
      </c>
      <c r="BI9" s="92">
        <v>6.1820651451047887E-4</v>
      </c>
      <c r="BJ9" s="92">
        <v>1.8890273614894123E-3</v>
      </c>
      <c r="BK9" s="92">
        <v>2.3121513502155524E-3</v>
      </c>
      <c r="BL9" s="92">
        <v>1.4293465203615946E-4</v>
      </c>
      <c r="BM9" s="92">
        <v>4.8836131107885932E-5</v>
      </c>
      <c r="BN9" s="92">
        <v>4.1446949248101625E-4</v>
      </c>
      <c r="BO9" s="92">
        <v>9.1229613482700502E-5</v>
      </c>
      <c r="BP9" s="92">
        <v>1.0546349706061876E-2</v>
      </c>
      <c r="BQ9" s="92">
        <v>4.3329343499499528E-4</v>
      </c>
      <c r="BR9" s="92">
        <v>6.6924568403943941E-4</v>
      </c>
      <c r="BS9" s="92">
        <v>3.0980750571482716E-4</v>
      </c>
      <c r="BT9" s="92">
        <v>3.9648216566698493E-4</v>
      </c>
      <c r="BU9" s="92">
        <v>1.1378456588231155E-2</v>
      </c>
      <c r="BV9" s="92">
        <v>5.6563260056331386E-3</v>
      </c>
      <c r="BW9" s="92">
        <v>6.1285407278992526E-4</v>
      </c>
      <c r="BX9" s="92">
        <v>1.0478512205597701E-3</v>
      </c>
      <c r="BY9" s="92">
        <v>4.6681001541336607E-4</v>
      </c>
      <c r="BZ9" s="92">
        <v>9.5636461756335074E-4</v>
      </c>
      <c r="CA9" s="92">
        <v>4.2832978658481055E-4</v>
      </c>
      <c r="CB9" s="92">
        <v>1.4285841118988788E-4</v>
      </c>
      <c r="CC9" s="92">
        <v>5.1185832714396185E-3</v>
      </c>
      <c r="CD9" s="92">
        <v>0</v>
      </c>
      <c r="CE9" s="92">
        <v>0</v>
      </c>
      <c r="CF9" s="92">
        <v>0</v>
      </c>
      <c r="CG9" s="92">
        <v>0.65698879181550296</v>
      </c>
      <c r="CH9" s="84" t="s">
        <v>259</v>
      </c>
    </row>
    <row r="10" spans="1:86">
      <c r="A10" s="51" t="s">
        <v>2</v>
      </c>
      <c r="B10" s="81" t="s">
        <v>179</v>
      </c>
      <c r="C10" s="92">
        <v>6.7477062762109701E-4</v>
      </c>
      <c r="D10" s="92">
        <v>0.78433131875298656</v>
      </c>
      <c r="E10" s="92">
        <v>2.4023221418964939E-4</v>
      </c>
      <c r="F10" s="92">
        <v>2.5804705803385909E-4</v>
      </c>
      <c r="G10" s="92">
        <v>1.4554662447554807E-3</v>
      </c>
      <c r="H10" s="92">
        <v>4.7487181433394643E-3</v>
      </c>
      <c r="I10" s="92">
        <v>2.0179060863327533E-3</v>
      </c>
      <c r="J10" s="92">
        <v>1.7388189919371013E-4</v>
      </c>
      <c r="K10" s="92">
        <v>1.7790262549663939E-4</v>
      </c>
      <c r="L10" s="92">
        <v>4.8544338828388059E-4</v>
      </c>
      <c r="M10" s="92">
        <v>0.11553719708731471</v>
      </c>
      <c r="N10" s="92">
        <v>9.7874520400369466E-2</v>
      </c>
      <c r="O10" s="92">
        <v>1.9491143831051325E-3</v>
      </c>
      <c r="P10" s="92">
        <v>2.6256652595135758E-5</v>
      </c>
      <c r="Q10" s="92">
        <v>5.0255258951174917E-4</v>
      </c>
      <c r="R10" s="92">
        <v>9.6358171337864644E-4</v>
      </c>
      <c r="S10" s="92">
        <v>3.8062138169651829E-4</v>
      </c>
      <c r="T10" s="92">
        <v>1.4257555237988918E-3</v>
      </c>
      <c r="U10" s="92">
        <v>3.6836119051636445E-4</v>
      </c>
      <c r="V10" s="92">
        <v>4.0973687238484151E-4</v>
      </c>
      <c r="W10" s="92">
        <v>2.0220099992446388E-4</v>
      </c>
      <c r="X10" s="92">
        <v>6.2989900221878837E-4</v>
      </c>
      <c r="Y10" s="92">
        <v>3.2842752088087338E-4</v>
      </c>
      <c r="Z10" s="92">
        <v>2.180821057217041E-4</v>
      </c>
      <c r="AA10" s="92">
        <v>5.831168548686603E-4</v>
      </c>
      <c r="AB10" s="92">
        <v>1.1505678969687093E-2</v>
      </c>
      <c r="AC10" s="92">
        <v>1.806164777573494E-3</v>
      </c>
      <c r="AD10" s="92">
        <v>3.0033670197752218E-4</v>
      </c>
      <c r="AE10" s="92">
        <v>1.0417112917280043E-4</v>
      </c>
      <c r="AF10" s="92">
        <v>1.6771645748052595E-4</v>
      </c>
      <c r="AG10" s="92">
        <v>3.1753038016666448E-4</v>
      </c>
      <c r="AH10" s="92">
        <v>3.4411079588837303E-3</v>
      </c>
      <c r="AI10" s="92">
        <v>1.6658878190325013E-3</v>
      </c>
      <c r="AJ10" s="92">
        <v>5.5808355008022774E-3</v>
      </c>
      <c r="AK10" s="92">
        <v>1.9740661788060059E-4</v>
      </c>
      <c r="AL10" s="92">
        <v>2.53853271739896E-4</v>
      </c>
      <c r="AM10" s="92">
        <v>3.0732828467901094E-4</v>
      </c>
      <c r="AN10" s="92">
        <v>2.0969687745480491E-4</v>
      </c>
      <c r="AO10" s="92">
        <v>3.7132173860896552E-4</v>
      </c>
      <c r="AP10" s="92">
        <v>1.5133810482634221E-4</v>
      </c>
      <c r="AQ10" s="92">
        <v>2.0505546972866842E-4</v>
      </c>
      <c r="AR10" s="92">
        <v>2.005563834212014E-4</v>
      </c>
      <c r="AS10" s="92">
        <v>2.2953651954015695E-4</v>
      </c>
      <c r="AT10" s="92">
        <v>5.2954313837653858E-4</v>
      </c>
      <c r="AU10" s="92">
        <v>8.6908684855886622E-4</v>
      </c>
      <c r="AV10" s="92">
        <v>2.2192967477605439E-4</v>
      </c>
      <c r="AW10" s="92">
        <v>4.5276821779805464E-4</v>
      </c>
      <c r="AX10" s="92">
        <v>1.3755607099197266E-4</v>
      </c>
      <c r="AY10" s="92">
        <v>2.630156777489871E-4</v>
      </c>
      <c r="AZ10" s="92">
        <v>3.0273266275603191E-4</v>
      </c>
      <c r="BA10" s="92">
        <v>2.2365591845076004E-4</v>
      </c>
      <c r="BB10" s="92">
        <v>2.6084897917432788E-4</v>
      </c>
      <c r="BC10" s="92">
        <v>2.8377046438832898E-4</v>
      </c>
      <c r="BD10" s="92">
        <v>1.34491094794376E-4</v>
      </c>
      <c r="BE10" s="92">
        <v>3.1654896420449955E-4</v>
      </c>
      <c r="BF10" s="92">
        <v>2.9817518501063043E-4</v>
      </c>
      <c r="BG10" s="92">
        <v>7.6038222769141356E-4</v>
      </c>
      <c r="BH10" s="92">
        <v>7.3950896124968835E-5</v>
      </c>
      <c r="BI10" s="92">
        <v>3.5073598675385687E-4</v>
      </c>
      <c r="BJ10" s="92">
        <v>4.6549723194715088E-4</v>
      </c>
      <c r="BK10" s="92">
        <v>4.309760232224169E-4</v>
      </c>
      <c r="BL10" s="92">
        <v>3.469095451639376E-4</v>
      </c>
      <c r="BM10" s="92">
        <v>2.985119935095932E-5</v>
      </c>
      <c r="BN10" s="92">
        <v>4.382248080320482E-4</v>
      </c>
      <c r="BO10" s="92">
        <v>1.3346438094059644E-4</v>
      </c>
      <c r="BP10" s="92">
        <v>5.0811587599271224E-4</v>
      </c>
      <c r="BQ10" s="92">
        <v>4.8218661327462087E-4</v>
      </c>
      <c r="BR10" s="92">
        <v>3.6850475026307695E-4</v>
      </c>
      <c r="BS10" s="92">
        <v>2.7700276118737777E-4</v>
      </c>
      <c r="BT10" s="92">
        <v>1.8794159794319058E-4</v>
      </c>
      <c r="BU10" s="92">
        <v>2.253544754347849E-4</v>
      </c>
      <c r="BV10" s="92">
        <v>1.7357319873494809E-4</v>
      </c>
      <c r="BW10" s="92">
        <v>1.5810308790995602E-4</v>
      </c>
      <c r="BX10" s="92">
        <v>2.4801849806881283E-4</v>
      </c>
      <c r="BY10" s="92">
        <v>2.189659034509592E-4</v>
      </c>
      <c r="BZ10" s="92">
        <v>2.7616183410737391E-4</v>
      </c>
      <c r="CA10" s="92">
        <v>4.453536405377634E-4</v>
      </c>
      <c r="CB10" s="92">
        <v>3.9150733490725983E-4</v>
      </c>
      <c r="CC10" s="92">
        <v>1.8236780866545842E-4</v>
      </c>
      <c r="CD10" s="92">
        <v>0</v>
      </c>
      <c r="CE10" s="92">
        <v>0</v>
      </c>
      <c r="CF10" s="92">
        <v>0</v>
      </c>
      <c r="CG10" s="92">
        <v>1.0544459068579102</v>
      </c>
      <c r="CH10" s="84" t="s">
        <v>260</v>
      </c>
    </row>
    <row r="11" spans="1:86" ht="22.5">
      <c r="A11" s="51" t="s">
        <v>3</v>
      </c>
      <c r="B11" s="81" t="s">
        <v>180</v>
      </c>
      <c r="C11" s="92">
        <v>3.5859776319308934E-4</v>
      </c>
      <c r="D11" s="92">
        <v>5.2863383847709711E-6</v>
      </c>
      <c r="E11" s="92">
        <v>0.55387569069166731</v>
      </c>
      <c r="F11" s="92">
        <v>4.0319123655238579E-6</v>
      </c>
      <c r="G11" s="92">
        <v>1.7183073947078268E-3</v>
      </c>
      <c r="H11" s="92">
        <v>7.9187991723713715E-5</v>
      </c>
      <c r="I11" s="92">
        <v>5.2949665952436534E-6</v>
      </c>
      <c r="J11" s="92">
        <v>4.1610322088705927E-6</v>
      </c>
      <c r="K11" s="92">
        <v>4.0085954738038894E-6</v>
      </c>
      <c r="L11" s="92">
        <v>1.8458619899368713E-5</v>
      </c>
      <c r="M11" s="92">
        <v>6.0606096015554957E-6</v>
      </c>
      <c r="N11" s="92">
        <v>1.1286195039190556E-5</v>
      </c>
      <c r="O11" s="92">
        <v>6.6351046269022771E-6</v>
      </c>
      <c r="P11" s="92">
        <v>1.6152663449843691E-6</v>
      </c>
      <c r="Q11" s="92">
        <v>2.2575156013906929E-5</v>
      </c>
      <c r="R11" s="92">
        <v>1.8582374994213788E-4</v>
      </c>
      <c r="S11" s="92">
        <v>6.6293517774404693E-6</v>
      </c>
      <c r="T11" s="92">
        <v>5.9054736966122929E-6</v>
      </c>
      <c r="U11" s="92">
        <v>3.4083784862596892E-6</v>
      </c>
      <c r="V11" s="92">
        <v>2.1029880764550439E-6</v>
      </c>
      <c r="W11" s="92">
        <v>5.0859742224089627E-6</v>
      </c>
      <c r="X11" s="92">
        <v>3.0202435564901084E-6</v>
      </c>
      <c r="Y11" s="92">
        <v>2.8399859779607342E-6</v>
      </c>
      <c r="Z11" s="92">
        <v>2.6787455217662914E-6</v>
      </c>
      <c r="AA11" s="92">
        <v>1.6510098039623214E-6</v>
      </c>
      <c r="AB11" s="92">
        <v>6.129723100998941E-6</v>
      </c>
      <c r="AC11" s="92">
        <v>1.0263605297416107E-5</v>
      </c>
      <c r="AD11" s="92">
        <v>8.3527386774495154E-6</v>
      </c>
      <c r="AE11" s="92">
        <v>2.5580905541517133E-6</v>
      </c>
      <c r="AF11" s="92">
        <v>9.4818627273775554E-6</v>
      </c>
      <c r="AG11" s="92">
        <v>1.4513538340502847E-5</v>
      </c>
      <c r="AH11" s="92">
        <v>3.8014734871954287E-6</v>
      </c>
      <c r="AI11" s="92">
        <v>3.9375354211373799E-6</v>
      </c>
      <c r="AJ11" s="92">
        <v>2.76679312255434E-6</v>
      </c>
      <c r="AK11" s="92">
        <v>4.5400516631200437E-6</v>
      </c>
      <c r="AL11" s="92">
        <v>5.8830162731260854E-6</v>
      </c>
      <c r="AM11" s="92">
        <v>1.3659577048313722E-5</v>
      </c>
      <c r="AN11" s="92">
        <v>5.3493507771486505E-6</v>
      </c>
      <c r="AO11" s="92">
        <v>2.1449114954154852E-5</v>
      </c>
      <c r="AP11" s="92">
        <v>5.6922806071914642E-5</v>
      </c>
      <c r="AQ11" s="92">
        <v>5.4878108887368161E-6</v>
      </c>
      <c r="AR11" s="92">
        <v>1.7035357037952746E-5</v>
      </c>
      <c r="AS11" s="92">
        <v>1.801889349432141E-5</v>
      </c>
      <c r="AT11" s="92">
        <v>2.4291400923829791E-3</v>
      </c>
      <c r="AU11" s="92">
        <v>2.5793460407441398E-5</v>
      </c>
      <c r="AV11" s="92">
        <v>2.0705151554225715E-5</v>
      </c>
      <c r="AW11" s="92">
        <v>2.016151719821211E-5</v>
      </c>
      <c r="AX11" s="92">
        <v>3.6152093710476006E-6</v>
      </c>
      <c r="AY11" s="92">
        <v>7.5920551959804922E-6</v>
      </c>
      <c r="AZ11" s="92">
        <v>1.4440712491601392E-5</v>
      </c>
      <c r="BA11" s="92">
        <v>1.3361204266575403E-5</v>
      </c>
      <c r="BB11" s="92">
        <v>2.051576840912969E-5</v>
      </c>
      <c r="BC11" s="92">
        <v>4.1280373609661774E-5</v>
      </c>
      <c r="BD11" s="92">
        <v>7.1127998537445262E-7</v>
      </c>
      <c r="BE11" s="92">
        <v>4.5844588218489967E-6</v>
      </c>
      <c r="BF11" s="92">
        <v>7.2275494112349471E-6</v>
      </c>
      <c r="BG11" s="92">
        <v>4.9252999393261263E-6</v>
      </c>
      <c r="BH11" s="92">
        <v>1.5820093836669986E-5</v>
      </c>
      <c r="BI11" s="92">
        <v>7.7964106689188552E-6</v>
      </c>
      <c r="BJ11" s="92">
        <v>2.2171439242094558E-5</v>
      </c>
      <c r="BK11" s="92">
        <v>2.0340107847487974E-5</v>
      </c>
      <c r="BL11" s="92">
        <v>6.7068649272340729E-6</v>
      </c>
      <c r="BM11" s="92">
        <v>3.1095247078028318E-6</v>
      </c>
      <c r="BN11" s="92">
        <v>2.3861575622620286E-5</v>
      </c>
      <c r="BO11" s="92">
        <v>5.5540067258460523E-6</v>
      </c>
      <c r="BP11" s="92">
        <v>1.462939306689277E-5</v>
      </c>
      <c r="BQ11" s="92">
        <v>3.9409453714013312E-6</v>
      </c>
      <c r="BR11" s="92">
        <v>5.1655633966549571E-5</v>
      </c>
      <c r="BS11" s="92">
        <v>2.7353569168449192E-5</v>
      </c>
      <c r="BT11" s="92">
        <v>3.0581897733674173E-5</v>
      </c>
      <c r="BU11" s="92">
        <v>3.3654146039869393E-4</v>
      </c>
      <c r="BV11" s="92">
        <v>1.5532602147845363E-4</v>
      </c>
      <c r="BW11" s="92">
        <v>3.2447674942796202E-5</v>
      </c>
      <c r="BX11" s="92">
        <v>4.8569419972012179E-5</v>
      </c>
      <c r="BY11" s="92">
        <v>9.7836506259378365E-6</v>
      </c>
      <c r="BZ11" s="92">
        <v>2.8921589958341378E-5</v>
      </c>
      <c r="CA11" s="92">
        <v>2.7137909086438009E-5</v>
      </c>
      <c r="CB11" s="92">
        <v>5.3120306944307754E-6</v>
      </c>
      <c r="CC11" s="92">
        <v>1.3195123858298092E-5</v>
      </c>
      <c r="CD11" s="92">
        <v>0</v>
      </c>
      <c r="CE11" s="92">
        <v>0</v>
      </c>
      <c r="CF11" s="92">
        <v>0</v>
      </c>
      <c r="CG11" s="92">
        <v>0.56005530535479098</v>
      </c>
      <c r="CH11" s="84" t="s">
        <v>261</v>
      </c>
    </row>
    <row r="12" spans="1:86">
      <c r="A12" s="51" t="s">
        <v>4</v>
      </c>
      <c r="B12" s="81" t="s">
        <v>181</v>
      </c>
      <c r="C12" s="92">
        <v>4.3342940413056673E-4</v>
      </c>
      <c r="D12" s="92">
        <v>9.6042219434238236E-5</v>
      </c>
      <c r="E12" s="92">
        <v>2.2942063146195316E-4</v>
      </c>
      <c r="F12" s="92">
        <v>0.58233824780950194</v>
      </c>
      <c r="G12" s="92">
        <v>4.3835451337064982E-4</v>
      </c>
      <c r="H12" s="92">
        <v>2.7713021653066497E-3</v>
      </c>
      <c r="I12" s="92">
        <v>5.4589304297762507E-5</v>
      </c>
      <c r="J12" s="92">
        <v>8.2523404320118722E-5</v>
      </c>
      <c r="K12" s="92">
        <v>5.8099075556362796E-5</v>
      </c>
      <c r="L12" s="92">
        <v>1.0352483185092127E-4</v>
      </c>
      <c r="M12" s="92">
        <v>3.2664957603274471E-4</v>
      </c>
      <c r="N12" s="92">
        <v>2.2834616533463082E-4</v>
      </c>
      <c r="O12" s="92">
        <v>2.2692888008244875E-4</v>
      </c>
      <c r="P12" s="92">
        <v>3.1832957835878275E-4</v>
      </c>
      <c r="Q12" s="92">
        <v>1.7582757350680597E-3</v>
      </c>
      <c r="R12" s="92">
        <v>4.581131529522604E-4</v>
      </c>
      <c r="S12" s="92">
        <v>1.9044873539433407E-4</v>
      </c>
      <c r="T12" s="92">
        <v>4.7940982387225703E-2</v>
      </c>
      <c r="U12" s="92">
        <v>9.6656371386107315E-4</v>
      </c>
      <c r="V12" s="92">
        <v>8.1656710164890319E-4</v>
      </c>
      <c r="W12" s="92">
        <v>7.49040072001388E-5</v>
      </c>
      <c r="X12" s="92">
        <v>3.9506711723226256E-4</v>
      </c>
      <c r="Y12" s="92">
        <v>2.4897958405669659E-4</v>
      </c>
      <c r="Z12" s="92">
        <v>2.634579233568938E-4</v>
      </c>
      <c r="AA12" s="92">
        <v>2.3268823443199009E-4</v>
      </c>
      <c r="AB12" s="92">
        <v>3.9197598808591135E-4</v>
      </c>
      <c r="AC12" s="92">
        <v>5.8753206333434242E-4</v>
      </c>
      <c r="AD12" s="92">
        <v>2.5974802030611499E-4</v>
      </c>
      <c r="AE12" s="92">
        <v>2.2186529855662478E-4</v>
      </c>
      <c r="AF12" s="92">
        <v>2.3216319145627114E-3</v>
      </c>
      <c r="AG12" s="92">
        <v>3.137178622182126E-4</v>
      </c>
      <c r="AH12" s="92">
        <v>8.5158619837018557E-3</v>
      </c>
      <c r="AI12" s="92">
        <v>5.7297069035718391E-3</v>
      </c>
      <c r="AJ12" s="92">
        <v>1.1232344997215211E-2</v>
      </c>
      <c r="AK12" s="92">
        <v>3.4626167573639164E-4</v>
      </c>
      <c r="AL12" s="92">
        <v>1.3812851146897956E-4</v>
      </c>
      <c r="AM12" s="92">
        <v>1.5499543542656159E-4</v>
      </c>
      <c r="AN12" s="92">
        <v>3.4745260762958049E-4</v>
      </c>
      <c r="AO12" s="92">
        <v>6.6860197420823319E-4</v>
      </c>
      <c r="AP12" s="92">
        <v>2.6461475339504707E-4</v>
      </c>
      <c r="AQ12" s="92">
        <v>4.075746236667361E-4</v>
      </c>
      <c r="AR12" s="92">
        <v>2.5311792888769519E-4</v>
      </c>
      <c r="AS12" s="92">
        <v>2.4536579274972155E-4</v>
      </c>
      <c r="AT12" s="92">
        <v>3.5499075767563953E-4</v>
      </c>
      <c r="AU12" s="92">
        <v>1.1858795544563288E-4</v>
      </c>
      <c r="AV12" s="92">
        <v>1.0047944642566043E-4</v>
      </c>
      <c r="AW12" s="92">
        <v>1.2921535093196972E-4</v>
      </c>
      <c r="AX12" s="92">
        <v>1.3546533326910294E-4</v>
      </c>
      <c r="AY12" s="92">
        <v>1.4168156571266375E-4</v>
      </c>
      <c r="AZ12" s="92">
        <v>1.5386002993308118E-4</v>
      </c>
      <c r="BA12" s="92">
        <v>8.1742411257045946E-5</v>
      </c>
      <c r="BB12" s="92">
        <v>7.1416747702783215E-5</v>
      </c>
      <c r="BC12" s="92">
        <v>6.7190645756516848E-5</v>
      </c>
      <c r="BD12" s="92">
        <v>1.541651661122615E-4</v>
      </c>
      <c r="BE12" s="92">
        <v>1.0641890843417747E-4</v>
      </c>
      <c r="BF12" s="92">
        <v>9.5622405694761328E-5</v>
      </c>
      <c r="BG12" s="92">
        <v>3.3058309938742046E-4</v>
      </c>
      <c r="BH12" s="92">
        <v>5.7500217298523008E-5</v>
      </c>
      <c r="BI12" s="92">
        <v>1.1460375652929076E-4</v>
      </c>
      <c r="BJ12" s="92">
        <v>1.1956208658879031E-4</v>
      </c>
      <c r="BK12" s="92">
        <v>1.1798119576549963E-4</v>
      </c>
      <c r="BL12" s="92">
        <v>1.9630044714238478E-4</v>
      </c>
      <c r="BM12" s="92">
        <v>1.8000028994806078E-5</v>
      </c>
      <c r="BN12" s="92">
        <v>1.7064528647576802E-4</v>
      </c>
      <c r="BO12" s="92">
        <v>4.0479590631157043E-5</v>
      </c>
      <c r="BP12" s="92">
        <v>5.074108873229944E-4</v>
      </c>
      <c r="BQ12" s="92">
        <v>9.6335527579484458E-5</v>
      </c>
      <c r="BR12" s="92">
        <v>3.6631137884841203E-4</v>
      </c>
      <c r="BS12" s="92">
        <v>1.1411348529395431E-4</v>
      </c>
      <c r="BT12" s="92">
        <v>1.3237893612336903E-4</v>
      </c>
      <c r="BU12" s="92">
        <v>1.1285804075366427E-4</v>
      </c>
      <c r="BV12" s="92">
        <v>8.9651612556336708E-5</v>
      </c>
      <c r="BW12" s="92">
        <v>1.0861378555190635E-4</v>
      </c>
      <c r="BX12" s="92">
        <v>3.2930414451448267E-4</v>
      </c>
      <c r="BY12" s="92">
        <v>1.5045957044372232E-4</v>
      </c>
      <c r="BZ12" s="92">
        <v>4.7748342142566873E-4</v>
      </c>
      <c r="CA12" s="92">
        <v>2.642557013600393E-4</v>
      </c>
      <c r="CB12" s="92">
        <v>1.0317801179079755E-4</v>
      </c>
      <c r="CC12" s="92">
        <v>8.4086020333943223E-5</v>
      </c>
      <c r="CD12" s="92">
        <v>0</v>
      </c>
      <c r="CE12" s="92">
        <v>0</v>
      </c>
      <c r="CF12" s="92">
        <v>0</v>
      </c>
      <c r="CG12" s="92">
        <v>0.67926526654325381</v>
      </c>
      <c r="CH12" s="84" t="s">
        <v>339</v>
      </c>
    </row>
    <row r="13" spans="1:86">
      <c r="A13" s="51" t="s">
        <v>5</v>
      </c>
      <c r="B13" s="81" t="s">
        <v>182</v>
      </c>
      <c r="C13" s="92">
        <v>5.0879453112433456E-2</v>
      </c>
      <c r="D13" s="92">
        <v>1.4325007864997053E-4</v>
      </c>
      <c r="E13" s="92">
        <v>4.9493416280574961E-3</v>
      </c>
      <c r="F13" s="92">
        <v>1.5801844634204739E-4</v>
      </c>
      <c r="G13" s="92">
        <v>0.24482087699634367</v>
      </c>
      <c r="H13" s="92">
        <v>1.0452623466562371E-2</v>
      </c>
      <c r="I13" s="92">
        <v>4.967049751921879E-4</v>
      </c>
      <c r="J13" s="92">
        <v>1.5104827940532704E-4</v>
      </c>
      <c r="K13" s="92">
        <v>1.6322993587632054E-4</v>
      </c>
      <c r="L13" s="92">
        <v>2.2004908748575205E-3</v>
      </c>
      <c r="M13" s="92">
        <v>2.1007909414962048E-4</v>
      </c>
      <c r="N13" s="92">
        <v>1.1457690858733853E-3</v>
      </c>
      <c r="O13" s="92">
        <v>2.1602018844200314E-4</v>
      </c>
      <c r="P13" s="92">
        <v>4.9375492189354486E-5</v>
      </c>
      <c r="Q13" s="92">
        <v>2.6762376706275888E-3</v>
      </c>
      <c r="R13" s="92">
        <v>2.7327732652460105E-3</v>
      </c>
      <c r="S13" s="92">
        <v>5.605179196680821E-4</v>
      </c>
      <c r="T13" s="92">
        <v>1.9079207563417542E-4</v>
      </c>
      <c r="U13" s="92">
        <v>7.9128313129150896E-5</v>
      </c>
      <c r="V13" s="92">
        <v>1.0088521095265009E-4</v>
      </c>
      <c r="W13" s="92">
        <v>8.9058883687502635E-5</v>
      </c>
      <c r="X13" s="92">
        <v>1.044133976872378E-4</v>
      </c>
      <c r="Y13" s="92">
        <v>8.814079506126195E-5</v>
      </c>
      <c r="Z13" s="92">
        <v>1.3388996041080139E-4</v>
      </c>
      <c r="AA13" s="92">
        <v>8.3772893638472056E-5</v>
      </c>
      <c r="AB13" s="92">
        <v>1.6389818487228986E-4</v>
      </c>
      <c r="AC13" s="92">
        <v>5.7268385576269122E-4</v>
      </c>
      <c r="AD13" s="92">
        <v>1.3733392454940921E-4</v>
      </c>
      <c r="AE13" s="92">
        <v>6.2391604102733446E-5</v>
      </c>
      <c r="AF13" s="92">
        <v>1.7045181780303605E-4</v>
      </c>
      <c r="AG13" s="92">
        <v>2.394563176657308E-4</v>
      </c>
      <c r="AH13" s="92">
        <v>1.2436650779059887E-4</v>
      </c>
      <c r="AI13" s="92">
        <v>9.4275480024934611E-5</v>
      </c>
      <c r="AJ13" s="92">
        <v>1.3479489843760782E-4</v>
      </c>
      <c r="AK13" s="92">
        <v>1.2784367237698212E-4</v>
      </c>
      <c r="AL13" s="92">
        <v>1.2347558000609587E-4</v>
      </c>
      <c r="AM13" s="92">
        <v>1.0343251834162006E-3</v>
      </c>
      <c r="AN13" s="92">
        <v>1.2131548768444482E-4</v>
      </c>
      <c r="AO13" s="92">
        <v>3.4168651465579016E-4</v>
      </c>
      <c r="AP13" s="92">
        <v>6.7938036285555175E-4</v>
      </c>
      <c r="AQ13" s="92">
        <v>1.0228615381508383E-4</v>
      </c>
      <c r="AR13" s="92">
        <v>2.1063738229593632E-4</v>
      </c>
      <c r="AS13" s="92">
        <v>1.5722895596962736E-3</v>
      </c>
      <c r="AT13" s="92">
        <v>2.5275680470127768E-2</v>
      </c>
      <c r="AU13" s="92">
        <v>3.3839542265789237E-4</v>
      </c>
      <c r="AV13" s="92">
        <v>3.3137120276965557E-4</v>
      </c>
      <c r="AW13" s="92">
        <v>4.4818262417347466E-4</v>
      </c>
      <c r="AX13" s="92">
        <v>6.2333459453006444E-5</v>
      </c>
      <c r="AY13" s="92">
        <v>1.1423598167378564E-4</v>
      </c>
      <c r="AZ13" s="92">
        <v>2.0907881267627135E-4</v>
      </c>
      <c r="BA13" s="92">
        <v>1.5972093048344561E-4</v>
      </c>
      <c r="BB13" s="92">
        <v>2.2916092457355675E-4</v>
      </c>
      <c r="BC13" s="92">
        <v>4.5818891870137197E-4</v>
      </c>
      <c r="BD13" s="92">
        <v>1.8228920836966048E-5</v>
      </c>
      <c r="BE13" s="92">
        <v>7.9803231025588859E-5</v>
      </c>
      <c r="BF13" s="92">
        <v>1.2156447446909168E-4</v>
      </c>
      <c r="BG13" s="92">
        <v>1.5846320546926057E-4</v>
      </c>
      <c r="BH13" s="92">
        <v>1.9412956479687799E-4</v>
      </c>
      <c r="BI13" s="92">
        <v>1.8183721262732459E-4</v>
      </c>
      <c r="BJ13" s="92">
        <v>5.9678353406591197E-4</v>
      </c>
      <c r="BK13" s="92">
        <v>1.5861739115220306E-3</v>
      </c>
      <c r="BL13" s="92">
        <v>9.6470191706361536E-5</v>
      </c>
      <c r="BM13" s="92">
        <v>4.003225556497184E-5</v>
      </c>
      <c r="BN13" s="92">
        <v>3.2670952851118849E-4</v>
      </c>
      <c r="BO13" s="92">
        <v>7.9142164961120415E-5</v>
      </c>
      <c r="BP13" s="92">
        <v>1.3371308641292508E-3</v>
      </c>
      <c r="BQ13" s="92">
        <v>1.3526054638278399E-4</v>
      </c>
      <c r="BR13" s="92">
        <v>5.6331848862571394E-4</v>
      </c>
      <c r="BS13" s="92">
        <v>3.776198924214353E-4</v>
      </c>
      <c r="BT13" s="92">
        <v>4.4934723693602387E-4</v>
      </c>
      <c r="BU13" s="92">
        <v>1.8881239241535317E-2</v>
      </c>
      <c r="BV13" s="92">
        <v>9.01397512019937E-3</v>
      </c>
      <c r="BW13" s="92">
        <v>4.1408967103732225E-4</v>
      </c>
      <c r="BX13" s="92">
        <v>3.8191269673103266E-4</v>
      </c>
      <c r="BY13" s="92">
        <v>1.9349007725741977E-4</v>
      </c>
      <c r="BZ13" s="92">
        <v>4.1948363718051485E-4</v>
      </c>
      <c r="CA13" s="92">
        <v>3.3741047437848551E-4</v>
      </c>
      <c r="CB13" s="92">
        <v>9.447520975031421E-5</v>
      </c>
      <c r="CC13" s="92">
        <v>7.2663882184216403E-4</v>
      </c>
      <c r="CD13" s="92">
        <v>0</v>
      </c>
      <c r="CE13" s="92">
        <v>0</v>
      </c>
      <c r="CF13" s="92">
        <v>0</v>
      </c>
      <c r="CG13" s="92">
        <v>0.39331986344918313</v>
      </c>
      <c r="CH13" s="84" t="s">
        <v>262</v>
      </c>
    </row>
    <row r="14" spans="1:86">
      <c r="A14" s="51" t="s">
        <v>6</v>
      </c>
      <c r="B14" s="81" t="s">
        <v>183</v>
      </c>
      <c r="C14" s="92">
        <v>3.4676616345967958E-4</v>
      </c>
      <c r="D14" s="92">
        <v>9.4565830071318687E-5</v>
      </c>
      <c r="E14" s="92">
        <v>1.1240894047799245E-4</v>
      </c>
      <c r="F14" s="92">
        <v>6.0956287195675822E-4</v>
      </c>
      <c r="G14" s="92">
        <v>5.2472281071018413E-4</v>
      </c>
      <c r="H14" s="92">
        <v>0.25736311943312767</v>
      </c>
      <c r="I14" s="92">
        <v>7.8390621423142504E-5</v>
      </c>
      <c r="J14" s="92">
        <v>2.0624377073768699E-4</v>
      </c>
      <c r="K14" s="92">
        <v>2.7647702966655254E-4</v>
      </c>
      <c r="L14" s="92">
        <v>2.9107191733295434E-4</v>
      </c>
      <c r="M14" s="92">
        <v>2.9263841330247239E-4</v>
      </c>
      <c r="N14" s="92">
        <v>2.2763838998521177E-4</v>
      </c>
      <c r="O14" s="92">
        <v>4.4207454080200478E-4</v>
      </c>
      <c r="P14" s="92">
        <v>2.7818072698101052E-5</v>
      </c>
      <c r="Q14" s="92">
        <v>5.2002490170243668E-4</v>
      </c>
      <c r="R14" s="92">
        <v>1.528215251789022E-3</v>
      </c>
      <c r="S14" s="92">
        <v>1.9370469531837306E-4</v>
      </c>
      <c r="T14" s="92">
        <v>3.0912070442679925E-4</v>
      </c>
      <c r="U14" s="92">
        <v>1.9353592088311997E-4</v>
      </c>
      <c r="V14" s="92">
        <v>3.5724873606716003E-4</v>
      </c>
      <c r="W14" s="92">
        <v>2.8942963685107259E-4</v>
      </c>
      <c r="X14" s="92">
        <v>1.8773241665453761E-4</v>
      </c>
      <c r="Y14" s="92">
        <v>2.5729718163029129E-4</v>
      </c>
      <c r="Z14" s="92">
        <v>1.2620110861499332E-4</v>
      </c>
      <c r="AA14" s="92">
        <v>2.2185250329780461E-4</v>
      </c>
      <c r="AB14" s="92">
        <v>3.0145981840607654E-4</v>
      </c>
      <c r="AC14" s="92">
        <v>3.5485748895620499E-4</v>
      </c>
      <c r="AD14" s="92">
        <v>3.1194563503628863E-4</v>
      </c>
      <c r="AE14" s="92">
        <v>8.3168024395584403E-5</v>
      </c>
      <c r="AF14" s="92">
        <v>1.3444818436317673E-4</v>
      </c>
      <c r="AG14" s="92">
        <v>5.8889191829159557E-4</v>
      </c>
      <c r="AH14" s="92">
        <v>4.5541494716743331E-4</v>
      </c>
      <c r="AI14" s="92">
        <v>2.0190535172983089E-4</v>
      </c>
      <c r="AJ14" s="92">
        <v>4.5138807720071614E-4</v>
      </c>
      <c r="AK14" s="92">
        <v>5.6203715820983752E-4</v>
      </c>
      <c r="AL14" s="92">
        <v>5.7158476127025938E-4</v>
      </c>
      <c r="AM14" s="92">
        <v>1.94287678177691E-4</v>
      </c>
      <c r="AN14" s="92">
        <v>2.6137200071230094E-4</v>
      </c>
      <c r="AO14" s="92">
        <v>5.387714848923774E-4</v>
      </c>
      <c r="AP14" s="92">
        <v>4.9847219587714103E-4</v>
      </c>
      <c r="AQ14" s="92">
        <v>1.9573899504829996E-4</v>
      </c>
      <c r="AR14" s="92">
        <v>2.1336629139910378E-4</v>
      </c>
      <c r="AS14" s="92">
        <v>1.3751320548283148E-4</v>
      </c>
      <c r="AT14" s="92">
        <v>1.5953622938062823E-2</v>
      </c>
      <c r="AU14" s="92">
        <v>5.3724697343821059E-4</v>
      </c>
      <c r="AV14" s="92">
        <v>4.0941830077097967E-4</v>
      </c>
      <c r="AW14" s="92">
        <v>1.6707830771617229E-3</v>
      </c>
      <c r="AX14" s="92">
        <v>1.8422175350082175E-4</v>
      </c>
      <c r="AY14" s="92">
        <v>2.5507381320455765E-4</v>
      </c>
      <c r="AZ14" s="92">
        <v>3.7264256826495545E-4</v>
      </c>
      <c r="BA14" s="92">
        <v>1.6963380175104829E-4</v>
      </c>
      <c r="BB14" s="92">
        <v>2.1722353616092035E-4</v>
      </c>
      <c r="BC14" s="92">
        <v>4.8452206380182605E-4</v>
      </c>
      <c r="BD14" s="92">
        <v>1.3260810942202685E-4</v>
      </c>
      <c r="BE14" s="92">
        <v>2.8008011845213025E-4</v>
      </c>
      <c r="BF14" s="92">
        <v>4.0654462739799288E-4</v>
      </c>
      <c r="BG14" s="92">
        <v>7.6890037855372568E-4</v>
      </c>
      <c r="BH14" s="92">
        <v>1.8414144680181625E-4</v>
      </c>
      <c r="BI14" s="92">
        <v>9.3918385929934339E-4</v>
      </c>
      <c r="BJ14" s="92">
        <v>5.158158811331045E-4</v>
      </c>
      <c r="BK14" s="92">
        <v>3.955667521969713E-4</v>
      </c>
      <c r="BL14" s="92">
        <v>1.4596040380444202E-4</v>
      </c>
      <c r="BM14" s="92">
        <v>7.518531000634009E-5</v>
      </c>
      <c r="BN14" s="92">
        <v>6.9790425841364037E-4</v>
      </c>
      <c r="BO14" s="92">
        <v>2.0365194421833983E-4</v>
      </c>
      <c r="BP14" s="92">
        <v>3.1607469471099951E-4</v>
      </c>
      <c r="BQ14" s="92">
        <v>3.391588261084824E-4</v>
      </c>
      <c r="BR14" s="92">
        <v>2.5737680798353053E-4</v>
      </c>
      <c r="BS14" s="92">
        <v>2.090720132857397E-4</v>
      </c>
      <c r="BT14" s="92">
        <v>3.9822491682153425E-4</v>
      </c>
      <c r="BU14" s="92">
        <v>8.8939805705521484E-4</v>
      </c>
      <c r="BV14" s="92">
        <v>4.5024846797583895E-4</v>
      </c>
      <c r="BW14" s="92">
        <v>4.6404832699978272E-4</v>
      </c>
      <c r="BX14" s="92">
        <v>3.086571944626516E-4</v>
      </c>
      <c r="BY14" s="92">
        <v>1.2596084389576605E-3</v>
      </c>
      <c r="BZ14" s="92">
        <v>5.7525409849343962E-4</v>
      </c>
      <c r="CA14" s="92">
        <v>3.8641707083484527E-4</v>
      </c>
      <c r="CB14" s="92">
        <v>3.4237370241302795E-4</v>
      </c>
      <c r="CC14" s="92">
        <v>2.4344583868082003E-4</v>
      </c>
      <c r="CD14" s="92">
        <v>0</v>
      </c>
      <c r="CE14" s="92">
        <v>0</v>
      </c>
      <c r="CF14" s="92">
        <v>0</v>
      </c>
      <c r="CG14" s="92">
        <v>0.30257377545020553</v>
      </c>
      <c r="CH14" s="84" t="s">
        <v>263</v>
      </c>
    </row>
    <row r="15" spans="1:86">
      <c r="A15" s="51" t="s">
        <v>7</v>
      </c>
      <c r="B15" s="81" t="s">
        <v>184</v>
      </c>
      <c r="C15" s="92">
        <v>0</v>
      </c>
      <c r="D15" s="92">
        <v>0</v>
      </c>
      <c r="E15" s="92">
        <v>0</v>
      </c>
      <c r="F15" s="92">
        <v>0</v>
      </c>
      <c r="G15" s="92">
        <v>0</v>
      </c>
      <c r="H15" s="92">
        <v>0</v>
      </c>
      <c r="I15" s="92">
        <v>0.66248716563838173</v>
      </c>
      <c r="J15" s="92">
        <v>0</v>
      </c>
      <c r="K15" s="92">
        <v>0</v>
      </c>
      <c r="L15" s="92">
        <v>0</v>
      </c>
      <c r="M15" s="92">
        <v>0</v>
      </c>
      <c r="N15" s="92">
        <v>0</v>
      </c>
      <c r="O15" s="92">
        <v>0</v>
      </c>
      <c r="P15" s="92">
        <v>0</v>
      </c>
      <c r="Q15" s="92">
        <v>0</v>
      </c>
      <c r="R15" s="92">
        <v>0</v>
      </c>
      <c r="S15" s="92">
        <v>0</v>
      </c>
      <c r="T15" s="92">
        <v>0</v>
      </c>
      <c r="U15" s="92">
        <v>0</v>
      </c>
      <c r="V15" s="92">
        <v>0</v>
      </c>
      <c r="W15" s="92">
        <v>0</v>
      </c>
      <c r="X15" s="92">
        <v>0</v>
      </c>
      <c r="Y15" s="92">
        <v>0</v>
      </c>
      <c r="Z15" s="92">
        <v>0</v>
      </c>
      <c r="AA15" s="92">
        <v>0</v>
      </c>
      <c r="AB15" s="92">
        <v>0</v>
      </c>
      <c r="AC15" s="92">
        <v>0</v>
      </c>
      <c r="AD15" s="92">
        <v>0</v>
      </c>
      <c r="AE15" s="92">
        <v>0</v>
      </c>
      <c r="AF15" s="92">
        <v>0</v>
      </c>
      <c r="AG15" s="92">
        <v>0</v>
      </c>
      <c r="AH15" s="92">
        <v>0</v>
      </c>
      <c r="AI15" s="92">
        <v>0</v>
      </c>
      <c r="AJ15" s="92">
        <v>0</v>
      </c>
      <c r="AK15" s="92">
        <v>0</v>
      </c>
      <c r="AL15" s="92">
        <v>0</v>
      </c>
      <c r="AM15" s="92">
        <v>0</v>
      </c>
      <c r="AN15" s="92">
        <v>0</v>
      </c>
      <c r="AO15" s="92">
        <v>0</v>
      </c>
      <c r="AP15" s="92">
        <v>0</v>
      </c>
      <c r="AQ15" s="92">
        <v>0</v>
      </c>
      <c r="AR15" s="92">
        <v>0</v>
      </c>
      <c r="AS15" s="92">
        <v>0</v>
      </c>
      <c r="AT15" s="92">
        <v>0</v>
      </c>
      <c r="AU15" s="92">
        <v>0</v>
      </c>
      <c r="AV15" s="92">
        <v>0</v>
      </c>
      <c r="AW15" s="92">
        <v>0</v>
      </c>
      <c r="AX15" s="92">
        <v>0</v>
      </c>
      <c r="AY15" s="92">
        <v>0</v>
      </c>
      <c r="AZ15" s="92">
        <v>0</v>
      </c>
      <c r="BA15" s="92">
        <v>0</v>
      </c>
      <c r="BB15" s="92">
        <v>0</v>
      </c>
      <c r="BC15" s="92">
        <v>0</v>
      </c>
      <c r="BD15" s="92">
        <v>0</v>
      </c>
      <c r="BE15" s="92">
        <v>0</v>
      </c>
      <c r="BF15" s="92">
        <v>0</v>
      </c>
      <c r="BG15" s="92">
        <v>0</v>
      </c>
      <c r="BH15" s="92">
        <v>0</v>
      </c>
      <c r="BI15" s="92">
        <v>0</v>
      </c>
      <c r="BJ15" s="92">
        <v>0</v>
      </c>
      <c r="BK15" s="92">
        <v>0</v>
      </c>
      <c r="BL15" s="92">
        <v>0</v>
      </c>
      <c r="BM15" s="92">
        <v>0</v>
      </c>
      <c r="BN15" s="92">
        <v>0</v>
      </c>
      <c r="BO15" s="92">
        <v>0</v>
      </c>
      <c r="BP15" s="92">
        <v>0</v>
      </c>
      <c r="BQ15" s="92">
        <v>0</v>
      </c>
      <c r="BR15" s="92">
        <v>0</v>
      </c>
      <c r="BS15" s="92">
        <v>0</v>
      </c>
      <c r="BT15" s="92">
        <v>0</v>
      </c>
      <c r="BU15" s="92">
        <v>0</v>
      </c>
      <c r="BV15" s="92">
        <v>0</v>
      </c>
      <c r="BW15" s="92">
        <v>0</v>
      </c>
      <c r="BX15" s="92">
        <v>0</v>
      </c>
      <c r="BY15" s="92">
        <v>0</v>
      </c>
      <c r="BZ15" s="92">
        <v>0</v>
      </c>
      <c r="CA15" s="92">
        <v>0</v>
      </c>
      <c r="CB15" s="92">
        <v>0</v>
      </c>
      <c r="CC15" s="92">
        <v>0</v>
      </c>
      <c r="CD15" s="92">
        <v>0</v>
      </c>
      <c r="CE15" s="92">
        <v>0</v>
      </c>
      <c r="CF15" s="92">
        <v>0</v>
      </c>
      <c r="CG15" s="92">
        <v>0.66248716563838173</v>
      </c>
      <c r="CH15" s="84" t="s">
        <v>264</v>
      </c>
    </row>
    <row r="16" spans="1:86">
      <c r="A16" s="51" t="s">
        <v>8</v>
      </c>
      <c r="B16" s="81" t="s">
        <v>185</v>
      </c>
      <c r="C16" s="92">
        <v>1.8849466142093565E-3</v>
      </c>
      <c r="D16" s="92">
        <v>1.3708250375252654E-5</v>
      </c>
      <c r="E16" s="92">
        <v>3.0872588332156508E-3</v>
      </c>
      <c r="F16" s="92">
        <v>1.0472373214388119E-3</v>
      </c>
      <c r="G16" s="92">
        <v>5.2857765774365795E-4</v>
      </c>
      <c r="H16" s="92">
        <v>5.2262632159106692E-4</v>
      </c>
      <c r="I16" s="92">
        <v>3.0160369731955165E-5</v>
      </c>
      <c r="J16" s="92">
        <v>0.42901049757168475</v>
      </c>
      <c r="K16" s="92">
        <v>7.6718678472825222E-2</v>
      </c>
      <c r="L16" s="92">
        <v>6.6918807904727332E-3</v>
      </c>
      <c r="M16" s="92">
        <v>5.0694943598287762E-5</v>
      </c>
      <c r="N16" s="92">
        <v>5.3419327682139911E-4</v>
      </c>
      <c r="O16" s="92">
        <v>4.4218936850255951E-5</v>
      </c>
      <c r="P16" s="92">
        <v>5.3787663181204575E-6</v>
      </c>
      <c r="Q16" s="92">
        <v>6.9144451056374679E-5</v>
      </c>
      <c r="R16" s="92">
        <v>1.7316114648660418E-3</v>
      </c>
      <c r="S16" s="92">
        <v>3.0270580921473822E-3</v>
      </c>
      <c r="T16" s="92">
        <v>6.6624516362031813E-4</v>
      </c>
      <c r="U16" s="92">
        <v>1.1464858381903784E-4</v>
      </c>
      <c r="V16" s="92">
        <v>8.4186738121747341E-5</v>
      </c>
      <c r="W16" s="92">
        <v>5.6640593028598294E-5</v>
      </c>
      <c r="X16" s="92">
        <v>7.4269775752643346E-5</v>
      </c>
      <c r="Y16" s="92">
        <v>6.970064118957233E-5</v>
      </c>
      <c r="Z16" s="92">
        <v>5.9397720507443222E-3</v>
      </c>
      <c r="AA16" s="92">
        <v>6.2962361291524183E-4</v>
      </c>
      <c r="AB16" s="92">
        <v>1.5075414792732106E-2</v>
      </c>
      <c r="AC16" s="92">
        <v>3.6401656400924555E-3</v>
      </c>
      <c r="AD16" s="92">
        <v>1.7022465572123462E-4</v>
      </c>
      <c r="AE16" s="92">
        <v>1.6250092134823075E-5</v>
      </c>
      <c r="AF16" s="92">
        <v>3.8001736137260873E-5</v>
      </c>
      <c r="AG16" s="92">
        <v>1.5293702727461219E-4</v>
      </c>
      <c r="AH16" s="92">
        <v>6.5597526969125234E-4</v>
      </c>
      <c r="AI16" s="92">
        <v>1.9151965589167826E-4</v>
      </c>
      <c r="AJ16" s="92">
        <v>3.669761890566928E-4</v>
      </c>
      <c r="AK16" s="92">
        <v>5.4078933366352375E-4</v>
      </c>
      <c r="AL16" s="92">
        <v>2.6431540204396879E-5</v>
      </c>
      <c r="AM16" s="92">
        <v>6.7003648790275798E-5</v>
      </c>
      <c r="AN16" s="92">
        <v>5.1978378022023334E-5</v>
      </c>
      <c r="AO16" s="92">
        <v>6.1834935726555855E-5</v>
      </c>
      <c r="AP16" s="92">
        <v>4.9168173486669679E-5</v>
      </c>
      <c r="AQ16" s="92">
        <v>3.0133669734284481E-5</v>
      </c>
      <c r="AR16" s="92">
        <v>3.6886782501206916E-5</v>
      </c>
      <c r="AS16" s="92">
        <v>7.8005200633400682E-4</v>
      </c>
      <c r="AT16" s="92">
        <v>3.4083576694857491E-4</v>
      </c>
      <c r="AU16" s="92">
        <v>4.7191257934642431E-5</v>
      </c>
      <c r="AV16" s="92">
        <v>1.567253495508157E-4</v>
      </c>
      <c r="AW16" s="92">
        <v>1.4896815175102673E-4</v>
      </c>
      <c r="AX16" s="92">
        <v>2.2836725665713811E-5</v>
      </c>
      <c r="AY16" s="92">
        <v>3.3945815233055556E-5</v>
      </c>
      <c r="AZ16" s="92">
        <v>4.4466660806301128E-5</v>
      </c>
      <c r="BA16" s="92">
        <v>2.315615835644591E-5</v>
      </c>
      <c r="BB16" s="92">
        <v>1.7817103979477523E-5</v>
      </c>
      <c r="BC16" s="92">
        <v>2.9209264169931421E-5</v>
      </c>
      <c r="BD16" s="92">
        <v>4.4856077852351484E-5</v>
      </c>
      <c r="BE16" s="92">
        <v>3.0129244541501861E-5</v>
      </c>
      <c r="BF16" s="92">
        <v>3.6045520282219005E-5</v>
      </c>
      <c r="BG16" s="92">
        <v>6.7494750830423241E-5</v>
      </c>
      <c r="BH16" s="92">
        <v>2.0247957898015585E-5</v>
      </c>
      <c r="BI16" s="92">
        <v>5.5846914750354132E-5</v>
      </c>
      <c r="BJ16" s="92">
        <v>1.2105917592727905E-4</v>
      </c>
      <c r="BK16" s="92">
        <v>1.4210321307681111E-4</v>
      </c>
      <c r="BL16" s="92">
        <v>3.7778391334470766E-5</v>
      </c>
      <c r="BM16" s="92">
        <v>1.2640659040406943E-5</v>
      </c>
      <c r="BN16" s="92">
        <v>4.5501051752319231E-5</v>
      </c>
      <c r="BO16" s="92">
        <v>1.2659187946851297E-4</v>
      </c>
      <c r="BP16" s="92">
        <v>1.7549899778118716E-4</v>
      </c>
      <c r="BQ16" s="92">
        <v>1.0553910152117839E-4</v>
      </c>
      <c r="BR16" s="92">
        <v>4.252540827734105E-5</v>
      </c>
      <c r="BS16" s="92">
        <v>6.3612283880871637E-5</v>
      </c>
      <c r="BT16" s="92">
        <v>4.4681159485006534E-4</v>
      </c>
      <c r="BU16" s="92">
        <v>7.1464367713605247E-4</v>
      </c>
      <c r="BV16" s="92">
        <v>3.6835169121773138E-4</v>
      </c>
      <c r="BW16" s="92">
        <v>2.4597888183375868E-4</v>
      </c>
      <c r="BX16" s="92">
        <v>3.6499417848366025E-4</v>
      </c>
      <c r="BY16" s="92">
        <v>6.7134103911444429E-5</v>
      </c>
      <c r="BZ16" s="92">
        <v>7.4950075595330132E-4</v>
      </c>
      <c r="CA16" s="92">
        <v>9.8328528464849475E-5</v>
      </c>
      <c r="CB16" s="92">
        <v>3.1017756515886331E-4</v>
      </c>
      <c r="CC16" s="92">
        <v>1.57598187157563E-4</v>
      </c>
      <c r="CD16" s="92">
        <v>0</v>
      </c>
      <c r="CE16" s="92">
        <v>0</v>
      </c>
      <c r="CF16" s="92">
        <v>0</v>
      </c>
      <c r="CG16" s="92">
        <v>0.5601008448681114</v>
      </c>
      <c r="CH16" s="84" t="s">
        <v>265</v>
      </c>
    </row>
    <row r="17" spans="1:86">
      <c r="A17" s="51" t="s">
        <v>9</v>
      </c>
      <c r="B17" s="81" t="s">
        <v>186</v>
      </c>
      <c r="C17" s="92">
        <v>1.4669513185947445E-5</v>
      </c>
      <c r="D17" s="92">
        <v>6.0320251548461685E-6</v>
      </c>
      <c r="E17" s="92">
        <v>1.7319490400979622E-5</v>
      </c>
      <c r="F17" s="92">
        <v>3.309643339910136E-5</v>
      </c>
      <c r="G17" s="92">
        <v>3.4443191442648208E-5</v>
      </c>
      <c r="H17" s="92">
        <v>3.538803815037085E-5</v>
      </c>
      <c r="I17" s="92">
        <v>7.8419748202291463E-6</v>
      </c>
      <c r="J17" s="92">
        <v>1.2015405748997349E-4</v>
      </c>
      <c r="K17" s="92">
        <v>0.45060358802760764</v>
      </c>
      <c r="L17" s="92">
        <v>1.9915266976659721E-4</v>
      </c>
      <c r="M17" s="92">
        <v>2.025104834943726E-5</v>
      </c>
      <c r="N17" s="92">
        <v>1.8155772949992001E-5</v>
      </c>
      <c r="O17" s="92">
        <v>3.2009165155967805E-5</v>
      </c>
      <c r="P17" s="92">
        <v>2.4639373469523166E-6</v>
      </c>
      <c r="Q17" s="92">
        <v>1.8328634210052247E-5</v>
      </c>
      <c r="R17" s="92">
        <v>1.273107440014437E-4</v>
      </c>
      <c r="S17" s="92">
        <v>4.2320012027318738E-5</v>
      </c>
      <c r="T17" s="92">
        <v>4.4622995333946591E-5</v>
      </c>
      <c r="U17" s="92">
        <v>3.724283742191343E-5</v>
      </c>
      <c r="V17" s="92">
        <v>5.6480180849653762E-5</v>
      </c>
      <c r="W17" s="92">
        <v>3.6337704663745169E-5</v>
      </c>
      <c r="X17" s="92">
        <v>2.8437367458249791E-5</v>
      </c>
      <c r="Y17" s="92">
        <v>2.5783690172826747E-5</v>
      </c>
      <c r="Z17" s="92">
        <v>5.0205618472881461E-5</v>
      </c>
      <c r="AA17" s="92">
        <v>4.5685271246825979E-5</v>
      </c>
      <c r="AB17" s="92">
        <v>2.5841184547026294E-5</v>
      </c>
      <c r="AC17" s="92">
        <v>4.0772018589942192E-4</v>
      </c>
      <c r="AD17" s="92">
        <v>7.1426964483017313E-5</v>
      </c>
      <c r="AE17" s="92">
        <v>1.4994975359370473E-5</v>
      </c>
      <c r="AF17" s="92">
        <v>4.2653557284488758E-5</v>
      </c>
      <c r="AG17" s="92">
        <v>1.4021670551097869E-4</v>
      </c>
      <c r="AH17" s="92">
        <v>4.5413508487321199E-5</v>
      </c>
      <c r="AI17" s="92">
        <v>2.0291515148015824E-5</v>
      </c>
      <c r="AJ17" s="92">
        <v>3.8624412749791514E-5</v>
      </c>
      <c r="AK17" s="92">
        <v>5.9493755666015426E-5</v>
      </c>
      <c r="AL17" s="92">
        <v>1.2358270339708167E-5</v>
      </c>
      <c r="AM17" s="92">
        <v>1.6150349080481187E-4</v>
      </c>
      <c r="AN17" s="92">
        <v>4.6554402872321368E-5</v>
      </c>
      <c r="AO17" s="92">
        <v>5.8311301587853525E-5</v>
      </c>
      <c r="AP17" s="92">
        <v>7.251419106321743E-5</v>
      </c>
      <c r="AQ17" s="92">
        <v>5.4364134093566712E-5</v>
      </c>
      <c r="AR17" s="92">
        <v>2.6012886438789807E-5</v>
      </c>
      <c r="AS17" s="92">
        <v>6.7462396705406303E-5</v>
      </c>
      <c r="AT17" s="92">
        <v>5.9239116001470487E-5</v>
      </c>
      <c r="AU17" s="92">
        <v>4.8124785186767468E-5</v>
      </c>
      <c r="AV17" s="92">
        <v>3.0140102530290243E-4</v>
      </c>
      <c r="AW17" s="92">
        <v>2.3526679726885473E-4</v>
      </c>
      <c r="AX17" s="92">
        <v>2.1006374544220717E-5</v>
      </c>
      <c r="AY17" s="92">
        <v>1.8482412383110065E-5</v>
      </c>
      <c r="AZ17" s="92">
        <v>3.639758901612282E-5</v>
      </c>
      <c r="BA17" s="92">
        <v>1.2706022538233964E-5</v>
      </c>
      <c r="BB17" s="92">
        <v>6.4818896537981128E-6</v>
      </c>
      <c r="BC17" s="92">
        <v>1.2151690492218688E-5</v>
      </c>
      <c r="BD17" s="92">
        <v>5.1701743978406178E-6</v>
      </c>
      <c r="BE17" s="92">
        <v>2.361080321255853E-5</v>
      </c>
      <c r="BF17" s="92">
        <v>3.1982348511916354E-5</v>
      </c>
      <c r="BG17" s="92">
        <v>3.5791944731918987E-5</v>
      </c>
      <c r="BH17" s="92">
        <v>1.8965983574195217E-5</v>
      </c>
      <c r="BI17" s="92">
        <v>9.0279742690261877E-5</v>
      </c>
      <c r="BJ17" s="92">
        <v>2.8749880151932502E-5</v>
      </c>
      <c r="BK17" s="92">
        <v>1.6301575981073067E-5</v>
      </c>
      <c r="BL17" s="92">
        <v>2.2176954241581578E-5</v>
      </c>
      <c r="BM17" s="92">
        <v>4.7240909793524272E-5</v>
      </c>
      <c r="BN17" s="92">
        <v>4.3961143148503774E-5</v>
      </c>
      <c r="BO17" s="92">
        <v>6.6912394660846044E-4</v>
      </c>
      <c r="BP17" s="92">
        <v>7.0696210230434287E-5</v>
      </c>
      <c r="BQ17" s="92">
        <v>4.2419981386935159E-5</v>
      </c>
      <c r="BR17" s="92">
        <v>6.5917914818522434E-5</v>
      </c>
      <c r="BS17" s="92">
        <v>4.5790477093957325E-5</v>
      </c>
      <c r="BT17" s="92">
        <v>5.5051182815221469E-5</v>
      </c>
      <c r="BU17" s="92">
        <v>5.3048833648975031E-4</v>
      </c>
      <c r="BV17" s="92">
        <v>2.6252023883132389E-4</v>
      </c>
      <c r="BW17" s="92">
        <v>1.111814758831484E-3</v>
      </c>
      <c r="BX17" s="92">
        <v>1.7656085033390346E-3</v>
      </c>
      <c r="BY17" s="92">
        <v>4.3470959976846505E-5</v>
      </c>
      <c r="BZ17" s="92">
        <v>3.980199313623322E-3</v>
      </c>
      <c r="CA17" s="92">
        <v>2.2916138287771434E-4</v>
      </c>
      <c r="CB17" s="92">
        <v>2.6670254810252102E-5</v>
      </c>
      <c r="CC17" s="92">
        <v>2.3804084932523767E-5</v>
      </c>
      <c r="CD17" s="92">
        <v>0</v>
      </c>
      <c r="CE17" s="92">
        <v>0</v>
      </c>
      <c r="CF17" s="92">
        <v>0</v>
      </c>
      <c r="CG17" s="92">
        <v>0.46306130494960934</v>
      </c>
      <c r="CH17" s="84" t="s">
        <v>266</v>
      </c>
    </row>
    <row r="18" spans="1:86">
      <c r="A18" s="51" t="s">
        <v>10</v>
      </c>
      <c r="B18" s="81" t="s">
        <v>187</v>
      </c>
      <c r="C18" s="92">
        <v>2.3900612703062826E-6</v>
      </c>
      <c r="D18" s="92">
        <v>8.9516808304989783E-7</v>
      </c>
      <c r="E18" s="92">
        <v>2.72478597284319E-6</v>
      </c>
      <c r="F18" s="92">
        <v>5.2841328942022664E-6</v>
      </c>
      <c r="G18" s="92">
        <v>5.9079828334958284E-6</v>
      </c>
      <c r="H18" s="92">
        <v>2.76047371593626E-5</v>
      </c>
      <c r="I18" s="92">
        <v>1.7999815365829893E-6</v>
      </c>
      <c r="J18" s="92">
        <v>4.8093667335658943E-5</v>
      </c>
      <c r="K18" s="92">
        <v>7.0866178997298546E-5</v>
      </c>
      <c r="L18" s="92">
        <v>0.41579158115446524</v>
      </c>
      <c r="M18" s="92">
        <v>3.5265198921497535E-6</v>
      </c>
      <c r="N18" s="92">
        <v>2.9493577300966366E-6</v>
      </c>
      <c r="O18" s="92">
        <v>2.3021319247513573E-6</v>
      </c>
      <c r="P18" s="92">
        <v>4.1955940731656321E-7</v>
      </c>
      <c r="Q18" s="92">
        <v>2.791212537106271E-6</v>
      </c>
      <c r="R18" s="92">
        <v>3.9621094920757263E-6</v>
      </c>
      <c r="S18" s="92">
        <v>1.0445513224212472E-4</v>
      </c>
      <c r="T18" s="92">
        <v>4.2237165596186927E-6</v>
      </c>
      <c r="U18" s="92">
        <v>1.0872727050437994E-5</v>
      </c>
      <c r="V18" s="92">
        <v>3.2574323402274101E-6</v>
      </c>
      <c r="W18" s="92">
        <v>2.6579628427321341E-6</v>
      </c>
      <c r="X18" s="92">
        <v>3.7801916800679707E-6</v>
      </c>
      <c r="Y18" s="92">
        <v>4.0032871690463232E-6</v>
      </c>
      <c r="Z18" s="92">
        <v>1.1938485245017926E-4</v>
      </c>
      <c r="AA18" s="92">
        <v>2.2741190597960705E-6</v>
      </c>
      <c r="AB18" s="92">
        <v>1.7907271078867817E-3</v>
      </c>
      <c r="AC18" s="92">
        <v>3.6653257363849676E-4</v>
      </c>
      <c r="AD18" s="92">
        <v>3.163684466136568E-6</v>
      </c>
      <c r="AE18" s="92">
        <v>1.9527978819507377E-6</v>
      </c>
      <c r="AF18" s="92">
        <v>8.2540980013729259E-6</v>
      </c>
      <c r="AG18" s="92">
        <v>1.3480992161996266E-5</v>
      </c>
      <c r="AH18" s="92">
        <v>9.535411905948414E-6</v>
      </c>
      <c r="AI18" s="92">
        <v>3.6719687469414255E-6</v>
      </c>
      <c r="AJ18" s="92">
        <v>1.5950280907853349E-5</v>
      </c>
      <c r="AK18" s="92">
        <v>1.3514933546256928E-5</v>
      </c>
      <c r="AL18" s="92">
        <v>3.5653370216891684E-6</v>
      </c>
      <c r="AM18" s="92">
        <v>3.4984959338453512E-6</v>
      </c>
      <c r="AN18" s="92">
        <v>4.1150672658667349E-6</v>
      </c>
      <c r="AO18" s="92">
        <v>1.1806394836442387E-5</v>
      </c>
      <c r="AP18" s="92">
        <v>7.3988942867303552E-6</v>
      </c>
      <c r="AQ18" s="92">
        <v>3.4347148916456391E-5</v>
      </c>
      <c r="AR18" s="92">
        <v>3.1295321030106272E-6</v>
      </c>
      <c r="AS18" s="92">
        <v>7.1814469641860449E-6</v>
      </c>
      <c r="AT18" s="92">
        <v>4.5369120816537483E-6</v>
      </c>
      <c r="AU18" s="92">
        <v>4.4662726902248218E-6</v>
      </c>
      <c r="AV18" s="92">
        <v>9.0698429319789464E-6</v>
      </c>
      <c r="AW18" s="92">
        <v>2.0841425447930899E-5</v>
      </c>
      <c r="AX18" s="92">
        <v>3.4267049405401409E-6</v>
      </c>
      <c r="AY18" s="92">
        <v>2.4427485406618332E-6</v>
      </c>
      <c r="AZ18" s="92">
        <v>3.1126079104067903E-6</v>
      </c>
      <c r="BA18" s="92">
        <v>7.0533369752028685E-6</v>
      </c>
      <c r="BB18" s="92">
        <v>2.1125870763948813E-6</v>
      </c>
      <c r="BC18" s="92">
        <v>4.7569056077356996E-6</v>
      </c>
      <c r="BD18" s="92">
        <v>2.1999336743159076E-6</v>
      </c>
      <c r="BE18" s="92">
        <v>1.6938486420749671E-6</v>
      </c>
      <c r="BF18" s="92">
        <v>3.7430673393982033E-6</v>
      </c>
      <c r="BG18" s="92">
        <v>3.2376338009080768E-6</v>
      </c>
      <c r="BH18" s="92">
        <v>1.4426709251549764E-6</v>
      </c>
      <c r="BI18" s="92">
        <v>3.0525848263438898E-5</v>
      </c>
      <c r="BJ18" s="92">
        <v>3.9983181855546123E-6</v>
      </c>
      <c r="BK18" s="92">
        <v>7.8363525349906144E-6</v>
      </c>
      <c r="BL18" s="92">
        <v>3.713923620600024E-6</v>
      </c>
      <c r="BM18" s="92">
        <v>4.263137947297622E-7</v>
      </c>
      <c r="BN18" s="92">
        <v>4.8560190515351947E-6</v>
      </c>
      <c r="BO18" s="92">
        <v>6.6107127113415255E-6</v>
      </c>
      <c r="BP18" s="92">
        <v>2.8299449589205262E-6</v>
      </c>
      <c r="BQ18" s="92">
        <v>3.0422615311376839E-6</v>
      </c>
      <c r="BR18" s="92">
        <v>2.9481371211169952E-6</v>
      </c>
      <c r="BS18" s="92">
        <v>1.321990817931597E-6</v>
      </c>
      <c r="BT18" s="92">
        <v>2.8491907673524968E-6</v>
      </c>
      <c r="BU18" s="92">
        <v>2.8817024416437977E-6</v>
      </c>
      <c r="BV18" s="92">
        <v>1.9421777813510494E-6</v>
      </c>
      <c r="BW18" s="92">
        <v>4.2299093736202331E-6</v>
      </c>
      <c r="BX18" s="92">
        <v>8.8952085683961104E-6</v>
      </c>
      <c r="BY18" s="92">
        <v>9.3849447665115646E-5</v>
      </c>
      <c r="BZ18" s="92">
        <v>8.1985658222471396E-5</v>
      </c>
      <c r="CA18" s="92">
        <v>1.1392100686712918E-5</v>
      </c>
      <c r="CB18" s="92">
        <v>5.623624295874901E-4</v>
      </c>
      <c r="CC18" s="92">
        <v>1.9960718755150371E-6</v>
      </c>
      <c r="CD18" s="92">
        <v>0</v>
      </c>
      <c r="CE18" s="92">
        <v>0</v>
      </c>
      <c r="CF18" s="92">
        <v>0</v>
      </c>
      <c r="CG18" s="92">
        <v>0.41944446454754336</v>
      </c>
      <c r="CH18" s="84" t="s">
        <v>267</v>
      </c>
    </row>
    <row r="19" spans="1:86" ht="22.5">
      <c r="A19" s="51" t="s">
        <v>11</v>
      </c>
      <c r="B19" s="81" t="s">
        <v>188</v>
      </c>
      <c r="C19" s="92">
        <v>1.1868206198540668E-3</v>
      </c>
      <c r="D19" s="92">
        <v>9.094319101528684E-5</v>
      </c>
      <c r="E19" s="92">
        <v>2.2407220152111226E-4</v>
      </c>
      <c r="F19" s="92">
        <v>4.4796415244158835E-4</v>
      </c>
      <c r="G19" s="92">
        <v>7.0000075682819928E-4</v>
      </c>
      <c r="H19" s="92">
        <v>1.0923629392691744E-2</v>
      </c>
      <c r="I19" s="92">
        <v>1.1477762731618607E-4</v>
      </c>
      <c r="J19" s="92">
        <v>1.6049917350073281E-4</v>
      </c>
      <c r="K19" s="92">
        <v>9.8618579909416423E-5</v>
      </c>
      <c r="L19" s="92">
        <v>2.4548396425735978E-4</v>
      </c>
      <c r="M19" s="92">
        <v>0.40194142376948627</v>
      </c>
      <c r="N19" s="92">
        <v>2.6073324696515711E-3</v>
      </c>
      <c r="O19" s="92">
        <v>2.3924677314637269E-4</v>
      </c>
      <c r="P19" s="92">
        <v>4.2468809351082695E-5</v>
      </c>
      <c r="Q19" s="92">
        <v>5.6747495900207458E-4</v>
      </c>
      <c r="R19" s="92">
        <v>3.426864752315906E-4</v>
      </c>
      <c r="S19" s="92">
        <v>5.812932377091825E-4</v>
      </c>
      <c r="T19" s="92">
        <v>2.8097073129847586E-3</v>
      </c>
      <c r="U19" s="92">
        <v>7.2921182119431958E-4</v>
      </c>
      <c r="V19" s="92">
        <v>8.8533975690137075E-4</v>
      </c>
      <c r="W19" s="92">
        <v>1.1650458315641315E-4</v>
      </c>
      <c r="X19" s="92">
        <v>1.677598434153644E-3</v>
      </c>
      <c r="Y19" s="92">
        <v>3.2369127726747653E-4</v>
      </c>
      <c r="Z19" s="92">
        <v>2.0756381677307668E-4</v>
      </c>
      <c r="AA19" s="92">
        <v>9.4280989012579758E-4</v>
      </c>
      <c r="AB19" s="92">
        <v>3.8146315418607551E-2</v>
      </c>
      <c r="AC19" s="92">
        <v>4.3564984184458096E-3</v>
      </c>
      <c r="AD19" s="92">
        <v>3.3252688575516575E-4</v>
      </c>
      <c r="AE19" s="92">
        <v>1.176913396847525E-4</v>
      </c>
      <c r="AF19" s="92">
        <v>3.1539674863435602E-4</v>
      </c>
      <c r="AG19" s="92">
        <v>6.3544322285272376E-4</v>
      </c>
      <c r="AH19" s="92">
        <v>1.1487413552506716E-2</v>
      </c>
      <c r="AI19" s="92">
        <v>5.4129918249500438E-3</v>
      </c>
      <c r="AJ19" s="92">
        <v>1.860775179092548E-2</v>
      </c>
      <c r="AK19" s="92">
        <v>1.8582236261486043E-4</v>
      </c>
      <c r="AL19" s="92">
        <v>3.4590485511432187E-4</v>
      </c>
      <c r="AM19" s="92">
        <v>6.3675227991021391E-4</v>
      </c>
      <c r="AN19" s="92">
        <v>3.6059152575763996E-4</v>
      </c>
      <c r="AO19" s="92">
        <v>7.2334585313055624E-4</v>
      </c>
      <c r="AP19" s="92">
        <v>2.7761387812138589E-4</v>
      </c>
      <c r="AQ19" s="92">
        <v>3.4107200051932942E-4</v>
      </c>
      <c r="AR19" s="92">
        <v>3.5585366997738536E-4</v>
      </c>
      <c r="AS19" s="92">
        <v>3.3975209438925246E-4</v>
      </c>
      <c r="AT19" s="92">
        <v>8.9497855228861517E-4</v>
      </c>
      <c r="AU19" s="92">
        <v>1.9023725433398497E-4</v>
      </c>
      <c r="AV19" s="92">
        <v>1.9355488806184465E-4</v>
      </c>
      <c r="AW19" s="92">
        <v>2.0522384098783778E-4</v>
      </c>
      <c r="AX19" s="92">
        <v>1.7223276973728349E-4</v>
      </c>
      <c r="AY19" s="92">
        <v>2.2875049173249178E-4</v>
      </c>
      <c r="AZ19" s="92">
        <v>2.4333494363869534E-4</v>
      </c>
      <c r="BA19" s="92">
        <v>1.2987412874184405E-4</v>
      </c>
      <c r="BB19" s="92">
        <v>1.1685927070587403E-4</v>
      </c>
      <c r="BC19" s="92">
        <v>1.2841826648986855E-4</v>
      </c>
      <c r="BD19" s="92">
        <v>3.3554454481525455E-4</v>
      </c>
      <c r="BE19" s="92">
        <v>1.6208225502492381E-4</v>
      </c>
      <c r="BF19" s="92">
        <v>1.6759684475646226E-4</v>
      </c>
      <c r="BG19" s="92">
        <v>4.3751316778219601E-4</v>
      </c>
      <c r="BH19" s="92">
        <v>6.6425554200759139E-5</v>
      </c>
      <c r="BI19" s="92">
        <v>1.9650182708661184E-4</v>
      </c>
      <c r="BJ19" s="92">
        <v>3.8310934976023599E-4</v>
      </c>
      <c r="BK19" s="92">
        <v>2.4032306548898999E-4</v>
      </c>
      <c r="BL19" s="92">
        <v>8.5936138989506697E-4</v>
      </c>
      <c r="BM19" s="92">
        <v>2.4193420216547133E-5</v>
      </c>
      <c r="BN19" s="92">
        <v>2.3776715678168087E-4</v>
      </c>
      <c r="BO19" s="92">
        <v>6.9840381908701016E-5</v>
      </c>
      <c r="BP19" s="92">
        <v>2.1591774079566235E-4</v>
      </c>
      <c r="BQ19" s="92">
        <v>4.1719074328533352E-4</v>
      </c>
      <c r="BR19" s="92">
        <v>2.9310139857224995E-4</v>
      </c>
      <c r="BS19" s="92">
        <v>1.5114626162944836E-4</v>
      </c>
      <c r="BT19" s="92">
        <v>1.6063255998875479E-4</v>
      </c>
      <c r="BU19" s="92">
        <v>1.7343962988606063E-4</v>
      </c>
      <c r="BV19" s="92">
        <v>2.5352328869444917E-4</v>
      </c>
      <c r="BW19" s="92">
        <v>1.7649252638502139E-4</v>
      </c>
      <c r="BX19" s="92">
        <v>4.8816514352009461E-4</v>
      </c>
      <c r="BY19" s="92">
        <v>4.2025864924692175E-4</v>
      </c>
      <c r="BZ19" s="92">
        <v>4.6658510039667111E-4</v>
      </c>
      <c r="CA19" s="92">
        <v>3.9435202217034617E-4</v>
      </c>
      <c r="CB19" s="92">
        <v>3.002069425190555E-4</v>
      </c>
      <c r="CC19" s="92">
        <v>3.6425705147210722E-4</v>
      </c>
      <c r="CD19" s="92">
        <v>0</v>
      </c>
      <c r="CE19" s="92">
        <v>0</v>
      </c>
      <c r="CF19" s="92">
        <v>0</v>
      </c>
      <c r="CG19" s="92">
        <v>0.52114489319036672</v>
      </c>
      <c r="CH19" s="84" t="s">
        <v>268</v>
      </c>
    </row>
    <row r="20" spans="1:86">
      <c r="A20" s="51" t="s">
        <v>12</v>
      </c>
      <c r="B20" s="81" t="s">
        <v>189</v>
      </c>
      <c r="C20" s="92">
        <v>8.6407291888782652E-4</v>
      </c>
      <c r="D20" s="92">
        <v>8.6644428107637657E-5</v>
      </c>
      <c r="E20" s="92">
        <v>4.744938905164821E-4</v>
      </c>
      <c r="F20" s="92">
        <v>3.4951368339565915E-4</v>
      </c>
      <c r="G20" s="92">
        <v>3.3968319954417068E-3</v>
      </c>
      <c r="H20" s="92">
        <v>4.3884906184787943E-3</v>
      </c>
      <c r="I20" s="92">
        <v>5.3922032492149091E-3</v>
      </c>
      <c r="J20" s="92">
        <v>3.4607766842061175E-4</v>
      </c>
      <c r="K20" s="92">
        <v>4.0515371174739388E-4</v>
      </c>
      <c r="L20" s="92">
        <v>1.1260043376925407E-3</v>
      </c>
      <c r="M20" s="92">
        <v>9.6673436973825002E-4</v>
      </c>
      <c r="N20" s="92">
        <v>0.26395626073016842</v>
      </c>
      <c r="O20" s="92">
        <v>5.1077781909141268E-3</v>
      </c>
      <c r="P20" s="92">
        <v>3.6097287183390584E-5</v>
      </c>
      <c r="Q20" s="92">
        <v>9.2099272938048573E-4</v>
      </c>
      <c r="R20" s="92">
        <v>2.3496251448892691E-3</v>
      </c>
      <c r="S20" s="92">
        <v>5.7946003371881557E-4</v>
      </c>
      <c r="T20" s="92">
        <v>1.6639087021704593E-3</v>
      </c>
      <c r="U20" s="92">
        <v>4.3018622808993614E-4</v>
      </c>
      <c r="V20" s="92">
        <v>4.2092253716327085E-4</v>
      </c>
      <c r="W20" s="92">
        <v>4.5684420810504733E-4</v>
      </c>
      <c r="X20" s="92">
        <v>4.0320821856334619E-4</v>
      </c>
      <c r="Y20" s="92">
        <v>6.3843787675389079E-4</v>
      </c>
      <c r="Z20" s="92">
        <v>4.2967051725775919E-4</v>
      </c>
      <c r="AA20" s="92">
        <v>8.4894923852785913E-4</v>
      </c>
      <c r="AB20" s="92">
        <v>1.5588255812389068E-3</v>
      </c>
      <c r="AC20" s="92">
        <v>1.5129854372702544E-3</v>
      </c>
      <c r="AD20" s="92">
        <v>5.5384019928365804E-4</v>
      </c>
      <c r="AE20" s="92">
        <v>1.8883123020311138E-4</v>
      </c>
      <c r="AF20" s="92">
        <v>2.0765052947061384E-4</v>
      </c>
      <c r="AG20" s="92">
        <v>3.5501980833005706E-4</v>
      </c>
      <c r="AH20" s="92">
        <v>3.8590545209352025E-4</v>
      </c>
      <c r="AI20" s="92">
        <v>2.9541661075238834E-4</v>
      </c>
      <c r="AJ20" s="92">
        <v>5.5904929378093366E-4</v>
      </c>
      <c r="AK20" s="92">
        <v>3.8816545708487439E-4</v>
      </c>
      <c r="AL20" s="92">
        <v>4.1737726194310997E-4</v>
      </c>
      <c r="AM20" s="92">
        <v>3.0839319943988015E-4</v>
      </c>
      <c r="AN20" s="92">
        <v>2.7945028963111465E-4</v>
      </c>
      <c r="AO20" s="92">
        <v>4.234477224112019E-4</v>
      </c>
      <c r="AP20" s="92">
        <v>1.848941977494089E-4</v>
      </c>
      <c r="AQ20" s="92">
        <v>2.8087862213314825E-4</v>
      </c>
      <c r="AR20" s="92">
        <v>2.6229143222780162E-4</v>
      </c>
      <c r="AS20" s="92">
        <v>3.5002211491471931E-4</v>
      </c>
      <c r="AT20" s="92">
        <v>7.3500720253780085E-4</v>
      </c>
      <c r="AU20" s="92">
        <v>2.2102670028298372E-3</v>
      </c>
      <c r="AV20" s="92">
        <v>4.4669660836902243E-4</v>
      </c>
      <c r="AW20" s="92">
        <v>1.0639611917806682E-3</v>
      </c>
      <c r="AX20" s="92">
        <v>2.2602984997434071E-4</v>
      </c>
      <c r="AY20" s="92">
        <v>5.3391372649363251E-4</v>
      </c>
      <c r="AZ20" s="92">
        <v>6.2832386358112617E-4</v>
      </c>
      <c r="BA20" s="92">
        <v>5.0239947548996365E-4</v>
      </c>
      <c r="BB20" s="92">
        <v>6.1629483340565219E-4</v>
      </c>
      <c r="BC20" s="92">
        <v>6.679564732116046E-4</v>
      </c>
      <c r="BD20" s="92">
        <v>1.0284462420959679E-4</v>
      </c>
      <c r="BE20" s="92">
        <v>7.3091834553310896E-4</v>
      </c>
      <c r="BF20" s="92">
        <v>6.7573848059792024E-4</v>
      </c>
      <c r="BG20" s="92">
        <v>1.7219155754613451E-3</v>
      </c>
      <c r="BH20" s="92">
        <v>1.3657770693364439E-4</v>
      </c>
      <c r="BI20" s="92">
        <v>7.9736483598763096E-4</v>
      </c>
      <c r="BJ20" s="92">
        <v>9.5851910933437946E-4</v>
      </c>
      <c r="BK20" s="92">
        <v>9.79224101554274E-4</v>
      </c>
      <c r="BL20" s="92">
        <v>2.6958098915769451E-4</v>
      </c>
      <c r="BM20" s="92">
        <v>6.1036578382835715E-5</v>
      </c>
      <c r="BN20" s="92">
        <v>9.9987094689766914E-4</v>
      </c>
      <c r="BO20" s="92">
        <v>3.0690557653617623E-4</v>
      </c>
      <c r="BP20" s="92">
        <v>2.7657296963460947E-4</v>
      </c>
      <c r="BQ20" s="92">
        <v>9.6759075569248444E-4</v>
      </c>
      <c r="BR20" s="92">
        <v>1.7802559066731508E-4</v>
      </c>
      <c r="BS20" s="92">
        <v>6.2722668811811798E-4</v>
      </c>
      <c r="BT20" s="92">
        <v>3.791454629059203E-4</v>
      </c>
      <c r="BU20" s="92">
        <v>4.5948085953750661E-4</v>
      </c>
      <c r="BV20" s="92">
        <v>2.6619885038361551E-4</v>
      </c>
      <c r="BW20" s="92">
        <v>2.8346374083126728E-4</v>
      </c>
      <c r="BX20" s="92">
        <v>2.6461882621921798E-4</v>
      </c>
      <c r="BY20" s="92">
        <v>2.6203225598799527E-4</v>
      </c>
      <c r="BZ20" s="92">
        <v>3.5264278003780211E-4</v>
      </c>
      <c r="CA20" s="92">
        <v>8.9270033672894428E-4</v>
      </c>
      <c r="CB20" s="92">
        <v>8.2883223358161829E-4</v>
      </c>
      <c r="CC20" s="92">
        <v>2.071396792704605E-4</v>
      </c>
      <c r="CD20" s="92">
        <v>0</v>
      </c>
      <c r="CE20" s="92">
        <v>0</v>
      </c>
      <c r="CF20" s="92">
        <v>0</v>
      </c>
      <c r="CG20" s="92">
        <v>0.32616802508234344</v>
      </c>
      <c r="CH20" s="84" t="s">
        <v>269</v>
      </c>
    </row>
    <row r="21" spans="1:86">
      <c r="A21" s="51" t="s">
        <v>13</v>
      </c>
      <c r="B21" s="81" t="s">
        <v>190</v>
      </c>
      <c r="C21" s="92">
        <v>1.2127158934511298E-3</v>
      </c>
      <c r="D21" s="92">
        <v>5.7475938251911273E-4</v>
      </c>
      <c r="E21" s="92">
        <v>2.1298626836842301E-3</v>
      </c>
      <c r="F21" s="92">
        <v>1.7668384168059727E-3</v>
      </c>
      <c r="G21" s="92">
        <v>2.4811853835492513E-3</v>
      </c>
      <c r="H21" s="92">
        <v>6.7368188584925309E-3</v>
      </c>
      <c r="I21" s="92">
        <v>5.5499677757801357E-4</v>
      </c>
      <c r="J21" s="92">
        <v>7.1746351505724479E-4</v>
      </c>
      <c r="K21" s="92">
        <v>6.6061331431101862E-4</v>
      </c>
      <c r="L21" s="92">
        <v>8.7227591905075948E-4</v>
      </c>
      <c r="M21" s="92">
        <v>6.1308414358810632E-4</v>
      </c>
      <c r="N21" s="92">
        <v>1.9374851616287549E-3</v>
      </c>
      <c r="O21" s="92">
        <v>0.47951390195060778</v>
      </c>
      <c r="P21" s="92">
        <v>1.9507632197891724E-4</v>
      </c>
      <c r="Q21" s="92">
        <v>1.3335489171024154E-3</v>
      </c>
      <c r="R21" s="92">
        <v>5.6937034444195216E-3</v>
      </c>
      <c r="S21" s="92">
        <v>1.068483077988391E-3</v>
      </c>
      <c r="T21" s="92">
        <v>2.1843322068319324E-3</v>
      </c>
      <c r="U21" s="92">
        <v>5.3327218918877478E-4</v>
      </c>
      <c r="V21" s="92">
        <v>1.3321365800667048E-3</v>
      </c>
      <c r="W21" s="92">
        <v>6.104889264749192E-4</v>
      </c>
      <c r="X21" s="92">
        <v>5.8264434093091859E-4</v>
      </c>
      <c r="Y21" s="92">
        <v>7.4373115185238806E-4</v>
      </c>
      <c r="Z21" s="92">
        <v>3.2168080142688603E-4</v>
      </c>
      <c r="AA21" s="92">
        <v>1.3121443592708306E-3</v>
      </c>
      <c r="AB21" s="92">
        <v>1.2349085854175955E-3</v>
      </c>
      <c r="AC21" s="92">
        <v>2.3871800881414495E-3</v>
      </c>
      <c r="AD21" s="92">
        <v>9.280031268157125E-4</v>
      </c>
      <c r="AE21" s="92">
        <v>2.2198327608699726E-3</v>
      </c>
      <c r="AF21" s="92">
        <v>9.0365523149669471E-4</v>
      </c>
      <c r="AG21" s="92">
        <v>1.1356454779585369E-3</v>
      </c>
      <c r="AH21" s="92">
        <v>7.6047128383158972E-4</v>
      </c>
      <c r="AI21" s="92">
        <v>6.5221397330695295E-4</v>
      </c>
      <c r="AJ21" s="92">
        <v>8.1161382108213868E-4</v>
      </c>
      <c r="AK21" s="92">
        <v>1.8535097446703258E-3</v>
      </c>
      <c r="AL21" s="92">
        <v>2.6775640293997972E-3</v>
      </c>
      <c r="AM21" s="92">
        <v>2.2249119722352168E-3</v>
      </c>
      <c r="AN21" s="92">
        <v>1.1429260840590436E-3</v>
      </c>
      <c r="AO21" s="92">
        <v>3.2313237870256069E-3</v>
      </c>
      <c r="AP21" s="92">
        <v>2.5832722580770677E-3</v>
      </c>
      <c r="AQ21" s="92">
        <v>1.0990005014473137E-3</v>
      </c>
      <c r="AR21" s="92">
        <v>1.6594153268793697E-3</v>
      </c>
      <c r="AS21" s="92">
        <v>1.3873345968792329E-3</v>
      </c>
      <c r="AT21" s="92">
        <v>1.2946069626574364E-3</v>
      </c>
      <c r="AU21" s="92">
        <v>6.1888584190588347E-2</v>
      </c>
      <c r="AV21" s="92">
        <v>3.7659439820335434E-3</v>
      </c>
      <c r="AW21" s="92">
        <v>2.2683232718862093E-3</v>
      </c>
      <c r="AX21" s="92">
        <v>1.9792337590080911E-3</v>
      </c>
      <c r="AY21" s="92">
        <v>3.34327058760347E-3</v>
      </c>
      <c r="AZ21" s="92">
        <v>2.8316225535314635E-3</v>
      </c>
      <c r="BA21" s="92">
        <v>1.0137522463743475E-3</v>
      </c>
      <c r="BB21" s="92">
        <v>1.707230108640179E-3</v>
      </c>
      <c r="BC21" s="92">
        <v>2.607174308114689E-3</v>
      </c>
      <c r="BD21" s="92">
        <v>1.1494235665610859E-3</v>
      </c>
      <c r="BE21" s="92">
        <v>1.0661147604942923E-3</v>
      </c>
      <c r="BF21" s="92">
        <v>5.9022527296350149E-3</v>
      </c>
      <c r="BG21" s="92">
        <v>1.6154404982050741E-3</v>
      </c>
      <c r="BH21" s="92">
        <v>1.1311855051594042E-3</v>
      </c>
      <c r="BI21" s="92">
        <v>1.2629507343132576E-2</v>
      </c>
      <c r="BJ21" s="92">
        <v>4.2243329194856256E-3</v>
      </c>
      <c r="BK21" s="92">
        <v>8.1469380244890692E-4</v>
      </c>
      <c r="BL21" s="92">
        <v>3.1068002956175038E-3</v>
      </c>
      <c r="BM21" s="92">
        <v>3.811573879117236E-4</v>
      </c>
      <c r="BN21" s="92">
        <v>5.8583618759932211E-2</v>
      </c>
      <c r="BO21" s="92">
        <v>9.6314893655903816E-4</v>
      </c>
      <c r="BP21" s="92">
        <v>7.6945801823361155E-4</v>
      </c>
      <c r="BQ21" s="92">
        <v>5.2070757125725819E-3</v>
      </c>
      <c r="BR21" s="92">
        <v>5.9447835823695535E-4</v>
      </c>
      <c r="BS21" s="92">
        <v>1.2334300292660269E-3</v>
      </c>
      <c r="BT21" s="92">
        <v>1.7968094669013929E-3</v>
      </c>
      <c r="BU21" s="92">
        <v>9.8123392823070929E-4</v>
      </c>
      <c r="BV21" s="92">
        <v>9.3310788857189041E-4</v>
      </c>
      <c r="BW21" s="92">
        <v>1.6532010583425905E-3</v>
      </c>
      <c r="BX21" s="92">
        <v>1.4642263057761417E-3</v>
      </c>
      <c r="BY21" s="92">
        <v>4.0397575948677251E-3</v>
      </c>
      <c r="BZ21" s="92">
        <v>4.5204593487041542E-3</v>
      </c>
      <c r="CA21" s="92">
        <v>6.0403408962182601E-3</v>
      </c>
      <c r="CB21" s="92">
        <v>1.3680960689398125E-3</v>
      </c>
      <c r="CC21" s="92">
        <v>2.4318602876378078E-3</v>
      </c>
      <c r="CD21" s="92">
        <v>0</v>
      </c>
      <c r="CE21" s="92">
        <v>0</v>
      </c>
      <c r="CF21" s="92">
        <v>0</v>
      </c>
      <c r="CG21" s="92">
        <v>0.75187697980553014</v>
      </c>
      <c r="CH21" s="84" t="s">
        <v>270</v>
      </c>
    </row>
    <row r="22" spans="1:86">
      <c r="A22" s="51" t="s">
        <v>14</v>
      </c>
      <c r="B22" s="81" t="s">
        <v>191</v>
      </c>
      <c r="C22" s="92">
        <v>3.907234439386037E-4</v>
      </c>
      <c r="D22" s="92">
        <v>1.8207119534122864E-4</v>
      </c>
      <c r="E22" s="92">
        <v>6.8337961566857408E-4</v>
      </c>
      <c r="F22" s="92">
        <v>4.5081991669714293E-4</v>
      </c>
      <c r="G22" s="92">
        <v>2.2067603815794113E-4</v>
      </c>
      <c r="H22" s="92">
        <v>1.6519439493276972E-4</v>
      </c>
      <c r="I22" s="92">
        <v>4.1387877605257897E-5</v>
      </c>
      <c r="J22" s="92">
        <v>1.0063140490761314E-4</v>
      </c>
      <c r="K22" s="92">
        <v>7.763964427822446E-5</v>
      </c>
      <c r="L22" s="92">
        <v>6.773880267075886E-5</v>
      </c>
      <c r="M22" s="92">
        <v>1.6339732267272038E-4</v>
      </c>
      <c r="N22" s="92">
        <v>1.8441441456957199E-4</v>
      </c>
      <c r="O22" s="92">
        <v>8.6750128723291135E-5</v>
      </c>
      <c r="P22" s="92">
        <v>1.1041883776807511E-2</v>
      </c>
      <c r="Q22" s="92">
        <v>3.6193206127493806E-4</v>
      </c>
      <c r="R22" s="92">
        <v>8.3500397919591087E-5</v>
      </c>
      <c r="S22" s="92">
        <v>1.2799833660926969E-4</v>
      </c>
      <c r="T22" s="92">
        <v>3.529015152145805E-4</v>
      </c>
      <c r="U22" s="92">
        <v>1.0307516052608134E-4</v>
      </c>
      <c r="V22" s="92">
        <v>1.3323442077110687E-4</v>
      </c>
      <c r="W22" s="92">
        <v>3.4038332039927165E-5</v>
      </c>
      <c r="X22" s="92">
        <v>9.2220383838762825E-5</v>
      </c>
      <c r="Y22" s="92">
        <v>7.892507939925206E-5</v>
      </c>
      <c r="Z22" s="92">
        <v>4.0167667218518652E-5</v>
      </c>
      <c r="AA22" s="92">
        <v>6.7649810333039672E-5</v>
      </c>
      <c r="AB22" s="92">
        <v>1.2311585261471684E-4</v>
      </c>
      <c r="AC22" s="92">
        <v>1.4839061107929381E-4</v>
      </c>
      <c r="AD22" s="92">
        <v>1.2634390499191458E-4</v>
      </c>
      <c r="AE22" s="92">
        <v>1.6377056419674917E-4</v>
      </c>
      <c r="AF22" s="92">
        <v>5.7861959134044452E-5</v>
      </c>
      <c r="AG22" s="92">
        <v>2.3197105898450419E-4</v>
      </c>
      <c r="AH22" s="92">
        <v>1.9701799426953122E-4</v>
      </c>
      <c r="AI22" s="92">
        <v>2.0023518056441419E-4</v>
      </c>
      <c r="AJ22" s="92">
        <v>4.8078562289789327E-4</v>
      </c>
      <c r="AK22" s="92">
        <v>1.4952290884527798E-4</v>
      </c>
      <c r="AL22" s="92">
        <v>1.676435288866309E-4</v>
      </c>
      <c r="AM22" s="92">
        <v>1.0161954413295623E-4</v>
      </c>
      <c r="AN22" s="92">
        <v>1.4165831204694854E-3</v>
      </c>
      <c r="AO22" s="92">
        <v>3.3492991286785854E-4</v>
      </c>
      <c r="AP22" s="92">
        <v>1.3746999004465201E-3</v>
      </c>
      <c r="AQ22" s="92">
        <v>7.9268739278684819E-5</v>
      </c>
      <c r="AR22" s="92">
        <v>1.2588088787751891E-4</v>
      </c>
      <c r="AS22" s="92">
        <v>3.8176195723035525E-5</v>
      </c>
      <c r="AT22" s="92">
        <v>7.3669640520773711E-5</v>
      </c>
      <c r="AU22" s="92">
        <v>6.3414554257348323E-5</v>
      </c>
      <c r="AV22" s="92">
        <v>6.2631193575961837E-5</v>
      </c>
      <c r="AW22" s="92">
        <v>3.7840948914831508E-5</v>
      </c>
      <c r="AX22" s="92">
        <v>3.1211525500497992E-5</v>
      </c>
      <c r="AY22" s="92">
        <v>4.348249726298385E-5</v>
      </c>
      <c r="AZ22" s="92">
        <v>4.3779957749839596E-5</v>
      </c>
      <c r="BA22" s="92">
        <v>4.1711247850168382E-5</v>
      </c>
      <c r="BB22" s="92">
        <v>2.9853663950834589E-5</v>
      </c>
      <c r="BC22" s="92">
        <v>5.1125167903552521E-5</v>
      </c>
      <c r="BD22" s="92">
        <v>7.3115391911306114E-6</v>
      </c>
      <c r="BE22" s="92">
        <v>5.396239775747005E-5</v>
      </c>
      <c r="BF22" s="92">
        <v>7.2796703988651525E-5</v>
      </c>
      <c r="BG22" s="92">
        <v>1.0252223359430821E-4</v>
      </c>
      <c r="BH22" s="92">
        <v>4.2847384848626469E-5</v>
      </c>
      <c r="BI22" s="92">
        <v>4.8932168411848539E-5</v>
      </c>
      <c r="BJ22" s="92">
        <v>9.0056891009173933E-5</v>
      </c>
      <c r="BK22" s="92">
        <v>1.1304051033753513E-4</v>
      </c>
      <c r="BL22" s="92">
        <v>1.4284502956070605E-4</v>
      </c>
      <c r="BM22" s="92">
        <v>1.6815872771971858E-5</v>
      </c>
      <c r="BN22" s="92">
        <v>3.6663503212496916E-4</v>
      </c>
      <c r="BO22" s="92">
        <v>5.5577997607425487E-5</v>
      </c>
      <c r="BP22" s="92">
        <v>1.5221363725243214E-4</v>
      </c>
      <c r="BQ22" s="92">
        <v>7.8118946976249166E-5</v>
      </c>
      <c r="BR22" s="92">
        <v>7.8207107772013229E-5</v>
      </c>
      <c r="BS22" s="92">
        <v>3.225706051136963E-5</v>
      </c>
      <c r="BT22" s="92">
        <v>5.5950688958941836E-5</v>
      </c>
      <c r="BU22" s="92">
        <v>2.2793942838539817E-4</v>
      </c>
      <c r="BV22" s="92">
        <v>1.5216375307494176E-4</v>
      </c>
      <c r="BW22" s="92">
        <v>6.1065623394658227E-5</v>
      </c>
      <c r="BX22" s="92">
        <v>1.1190446135072701E-4</v>
      </c>
      <c r="BY22" s="92">
        <v>3.7528704950751308E-5</v>
      </c>
      <c r="BZ22" s="92">
        <v>1.4083250231128994E-4</v>
      </c>
      <c r="CA22" s="92">
        <v>1.1564878082147258E-4</v>
      </c>
      <c r="CB22" s="92">
        <v>1.1889652605256903E-4</v>
      </c>
      <c r="CC22" s="92">
        <v>5.2741252561511461E-5</v>
      </c>
      <c r="CD22" s="92">
        <v>0</v>
      </c>
      <c r="CE22" s="92">
        <v>0</v>
      </c>
      <c r="CF22" s="92">
        <v>0</v>
      </c>
      <c r="CG22" s="92">
        <v>2.3857701262442254E-2</v>
      </c>
      <c r="CH22" s="84" t="s">
        <v>271</v>
      </c>
    </row>
    <row r="23" spans="1:86">
      <c r="A23" s="51" t="s">
        <v>15</v>
      </c>
      <c r="B23" s="81" t="s">
        <v>192</v>
      </c>
      <c r="C23" s="92">
        <v>3.8522321842030492E-3</v>
      </c>
      <c r="D23" s="92">
        <v>7.0711661095961551E-4</v>
      </c>
      <c r="E23" s="92">
        <v>6.1933465880945689E-4</v>
      </c>
      <c r="F23" s="92">
        <v>4.8839565585078407E-3</v>
      </c>
      <c r="G23" s="92">
        <v>1.7449041812902838E-3</v>
      </c>
      <c r="H23" s="92">
        <v>3.3104269397292475E-3</v>
      </c>
      <c r="I23" s="92">
        <v>1.878752776920244E-4</v>
      </c>
      <c r="J23" s="92">
        <v>1.931144168716595E-3</v>
      </c>
      <c r="K23" s="92">
        <v>5.1781254535302195E-4</v>
      </c>
      <c r="L23" s="92">
        <v>2.4378001517407315E-3</v>
      </c>
      <c r="M23" s="92">
        <v>3.0285961959303693E-3</v>
      </c>
      <c r="N23" s="92">
        <v>4.0962511245633063E-3</v>
      </c>
      <c r="O23" s="92">
        <v>7.3078672896916604E-3</v>
      </c>
      <c r="P23" s="92">
        <v>2.1289467800330681E-3</v>
      </c>
      <c r="Q23" s="92">
        <v>0.17931644306084679</v>
      </c>
      <c r="R23" s="92">
        <v>1.2588802059867659E-2</v>
      </c>
      <c r="S23" s="92">
        <v>1.0962617301209506E-2</v>
      </c>
      <c r="T23" s="92">
        <v>4.7565484751195724E-3</v>
      </c>
      <c r="U23" s="92">
        <v>7.1892162079380641E-4</v>
      </c>
      <c r="V23" s="92">
        <v>3.1521590287080276E-3</v>
      </c>
      <c r="W23" s="92">
        <v>4.1100078201061795E-4</v>
      </c>
      <c r="X23" s="92">
        <v>3.4497706530125451E-3</v>
      </c>
      <c r="Y23" s="92">
        <v>1.1342707872028491E-3</v>
      </c>
      <c r="Z23" s="92">
        <v>2.1956346290143815E-3</v>
      </c>
      <c r="AA23" s="92">
        <v>3.132527876809948E-3</v>
      </c>
      <c r="AB23" s="92">
        <v>3.0983074598657494E-3</v>
      </c>
      <c r="AC23" s="92">
        <v>4.1346583046291217E-3</v>
      </c>
      <c r="AD23" s="92">
        <v>1.2953720366202387E-3</v>
      </c>
      <c r="AE23" s="92">
        <v>3.8338629252323154E-4</v>
      </c>
      <c r="AF23" s="92">
        <v>3.227758403529634E-3</v>
      </c>
      <c r="AG23" s="92">
        <v>1.2013892617746011E-3</v>
      </c>
      <c r="AH23" s="92">
        <v>2.9133605332096811E-3</v>
      </c>
      <c r="AI23" s="92">
        <v>1.3249809798381357E-3</v>
      </c>
      <c r="AJ23" s="92">
        <v>3.3524308964659687E-3</v>
      </c>
      <c r="AK23" s="92">
        <v>1.4247389541150054E-3</v>
      </c>
      <c r="AL23" s="92">
        <v>2.7798217282066904E-4</v>
      </c>
      <c r="AM23" s="92">
        <v>5.2060336839980428E-4</v>
      </c>
      <c r="AN23" s="92">
        <v>6.7678240394675117E-4</v>
      </c>
      <c r="AO23" s="92">
        <v>5.5845080122740609E-4</v>
      </c>
      <c r="AP23" s="92">
        <v>4.584826845725625E-4</v>
      </c>
      <c r="AQ23" s="92">
        <v>1.902266357721416E-4</v>
      </c>
      <c r="AR23" s="92">
        <v>2.4320833523670831E-4</v>
      </c>
      <c r="AS23" s="92">
        <v>3.3575293585395258E-4</v>
      </c>
      <c r="AT23" s="92">
        <v>5.9938370084536047E-4</v>
      </c>
      <c r="AU23" s="92">
        <v>2.0385017054205946E-3</v>
      </c>
      <c r="AV23" s="92">
        <v>6.7437315784017358E-4</v>
      </c>
      <c r="AW23" s="92">
        <v>8.3169173706588116E-4</v>
      </c>
      <c r="AX23" s="92">
        <v>2.0391142395850511E-4</v>
      </c>
      <c r="AY23" s="92">
        <v>5.3779336302512413E-4</v>
      </c>
      <c r="AZ23" s="92">
        <v>3.9091621486860701E-4</v>
      </c>
      <c r="BA23" s="92">
        <v>1.400651649533634E-4</v>
      </c>
      <c r="BB23" s="92">
        <v>1.3068963505817735E-4</v>
      </c>
      <c r="BC23" s="92">
        <v>1.5949358899901357E-4</v>
      </c>
      <c r="BD23" s="92">
        <v>1.8052372829358476E-4</v>
      </c>
      <c r="BE23" s="92">
        <v>2.6466441744628616E-4</v>
      </c>
      <c r="BF23" s="92">
        <v>2.8092673392755347E-4</v>
      </c>
      <c r="BG23" s="92">
        <v>6.7092639614808294E-4</v>
      </c>
      <c r="BH23" s="92">
        <v>1.8499323825500071E-4</v>
      </c>
      <c r="BI23" s="92">
        <v>5.5981501365600544E-4</v>
      </c>
      <c r="BJ23" s="92">
        <v>5.4593526811531152E-4</v>
      </c>
      <c r="BK23" s="92">
        <v>1.2616382313005783E-3</v>
      </c>
      <c r="BL23" s="92">
        <v>2.3756891807521469E-4</v>
      </c>
      <c r="BM23" s="92">
        <v>2.9056382210971027E-5</v>
      </c>
      <c r="BN23" s="92">
        <v>1.1644696339492967E-3</v>
      </c>
      <c r="BO23" s="92">
        <v>2.0760296327407084E-4</v>
      </c>
      <c r="BP23" s="92">
        <v>2.0515397140768226E-3</v>
      </c>
      <c r="BQ23" s="92">
        <v>3.6945062185594782E-4</v>
      </c>
      <c r="BR23" s="92">
        <v>2.6117829289463008E-4</v>
      </c>
      <c r="BS23" s="92">
        <v>3.7157502671427778E-4</v>
      </c>
      <c r="BT23" s="92">
        <v>3.4726670179792162E-3</v>
      </c>
      <c r="BU23" s="92">
        <v>5.634388233974393E-4</v>
      </c>
      <c r="BV23" s="92">
        <v>2.8673298746076457E-4</v>
      </c>
      <c r="BW23" s="92">
        <v>7.3357163293250028E-4</v>
      </c>
      <c r="BX23" s="92">
        <v>4.2039354871457212E-4</v>
      </c>
      <c r="BY23" s="92">
        <v>5.5748028446767637E-4</v>
      </c>
      <c r="BZ23" s="92">
        <v>8.2120222255398342E-4</v>
      </c>
      <c r="CA23" s="92">
        <v>8.3989579627663654E-4</v>
      </c>
      <c r="CB23" s="92">
        <v>6.1315252082172955E-4</v>
      </c>
      <c r="CC23" s="92">
        <v>1.6580913936201391E-3</v>
      </c>
      <c r="CD23" s="92">
        <v>0</v>
      </c>
      <c r="CE23" s="92">
        <v>0</v>
      </c>
      <c r="CF23" s="92">
        <v>0</v>
      </c>
      <c r="CG23" s="92">
        <v>0.30850614390267017</v>
      </c>
      <c r="CH23" s="84" t="s">
        <v>272</v>
      </c>
    </row>
    <row r="24" spans="1:86" ht="22.5">
      <c r="A24" s="51" t="s">
        <v>16</v>
      </c>
      <c r="B24" s="81" t="s">
        <v>193</v>
      </c>
      <c r="C24" s="92">
        <v>7.2645465631409074E-5</v>
      </c>
      <c r="D24" s="92">
        <v>1.2609372688012052E-5</v>
      </c>
      <c r="E24" s="92">
        <v>2.5430904546656706E-5</v>
      </c>
      <c r="F24" s="92">
        <v>1.3238655255286355E-5</v>
      </c>
      <c r="G24" s="92">
        <v>1.25663809599878E-4</v>
      </c>
      <c r="H24" s="92">
        <v>5.3927166423943224E-5</v>
      </c>
      <c r="I24" s="92">
        <v>1.0492444421251248E-5</v>
      </c>
      <c r="J24" s="92">
        <v>7.8730461745742594E-6</v>
      </c>
      <c r="K24" s="92">
        <v>7.7188555505100941E-6</v>
      </c>
      <c r="L24" s="92">
        <v>1.4118288522449797E-5</v>
      </c>
      <c r="M24" s="92">
        <v>1.2334333586675399E-5</v>
      </c>
      <c r="N24" s="92">
        <v>1.4848102543777588E-5</v>
      </c>
      <c r="O24" s="92">
        <v>1.6115425189003777E-5</v>
      </c>
      <c r="P24" s="92">
        <v>2.3519205626795814E-6</v>
      </c>
      <c r="Q24" s="92">
        <v>8.3743692996650042E-5</v>
      </c>
      <c r="R24" s="92">
        <v>0.40472828738755057</v>
      </c>
      <c r="S24" s="92">
        <v>1.303129027000577E-5</v>
      </c>
      <c r="T24" s="92">
        <v>1.5729235065379289E-5</v>
      </c>
      <c r="U24" s="92">
        <v>8.7709211005705648E-6</v>
      </c>
      <c r="V24" s="92">
        <v>1.4886493382870059E-5</v>
      </c>
      <c r="W24" s="92">
        <v>1.1129583044100672E-5</v>
      </c>
      <c r="X24" s="92">
        <v>9.5242425911518233E-6</v>
      </c>
      <c r="Y24" s="92">
        <v>1.0128872735865366E-5</v>
      </c>
      <c r="Z24" s="92">
        <v>5.151864089034106E-6</v>
      </c>
      <c r="AA24" s="92">
        <v>8.8319088701495939E-6</v>
      </c>
      <c r="AB24" s="92">
        <v>1.4050931329570258E-5</v>
      </c>
      <c r="AC24" s="92">
        <v>1.5262743809440934E-5</v>
      </c>
      <c r="AD24" s="92">
        <v>1.3860086272934305E-5</v>
      </c>
      <c r="AE24" s="92">
        <v>9.9791690950550702E-6</v>
      </c>
      <c r="AF24" s="92">
        <v>2.0462118983852351E-5</v>
      </c>
      <c r="AG24" s="92">
        <v>2.3614440890399135E-5</v>
      </c>
      <c r="AH24" s="92">
        <v>2.3003803674975578E-5</v>
      </c>
      <c r="AI24" s="92">
        <v>1.2767298516053061E-5</v>
      </c>
      <c r="AJ24" s="92">
        <v>2.5380513760658373E-5</v>
      </c>
      <c r="AK24" s="92">
        <v>1.4120352454326489E-5</v>
      </c>
      <c r="AL24" s="92">
        <v>9.0696435745726408E-5</v>
      </c>
      <c r="AM24" s="92">
        <v>1.2148386624235403E-5</v>
      </c>
      <c r="AN24" s="92">
        <v>1.5484382787740002E-5</v>
      </c>
      <c r="AO24" s="92">
        <v>7.4694757076495163E-5</v>
      </c>
      <c r="AP24" s="92">
        <v>3.4233368058505761E-5</v>
      </c>
      <c r="AQ24" s="92">
        <v>2.1733243971639993E-5</v>
      </c>
      <c r="AR24" s="92">
        <v>1.0044652263001871E-5</v>
      </c>
      <c r="AS24" s="92">
        <v>1.8630143949733714E-5</v>
      </c>
      <c r="AT24" s="92">
        <v>2.9253884713039756E-5</v>
      </c>
      <c r="AU24" s="92">
        <v>3.8083762949896966E-5</v>
      </c>
      <c r="AV24" s="92">
        <v>9.2863818700421145E-5</v>
      </c>
      <c r="AW24" s="92">
        <v>2.8808847132187707E-5</v>
      </c>
      <c r="AX24" s="92">
        <v>1.5954863329417507E-5</v>
      </c>
      <c r="AY24" s="92">
        <v>2.9798155967055455E-5</v>
      </c>
      <c r="AZ24" s="92">
        <v>3.6843385668615607E-5</v>
      </c>
      <c r="BA24" s="92">
        <v>3.9500880424924132E-5</v>
      </c>
      <c r="BB24" s="92">
        <v>8.8283027319062402E-6</v>
      </c>
      <c r="BC24" s="92">
        <v>2.3618147013774198E-5</v>
      </c>
      <c r="BD24" s="92">
        <v>2.8665562332303885E-6</v>
      </c>
      <c r="BE24" s="92">
        <v>9.5137453831891047E-5</v>
      </c>
      <c r="BF24" s="92">
        <v>4.2372716328622877E-5</v>
      </c>
      <c r="BG24" s="92">
        <v>4.7828924647371992E-5</v>
      </c>
      <c r="BH24" s="92">
        <v>9.5467704687644513E-6</v>
      </c>
      <c r="BI24" s="92">
        <v>1.9832810460161655E-5</v>
      </c>
      <c r="BJ24" s="92">
        <v>5.9930748564446544E-5</v>
      </c>
      <c r="BK24" s="92">
        <v>6.5172020835473545E-3</v>
      </c>
      <c r="BL24" s="92">
        <v>1.2538413020814633E-5</v>
      </c>
      <c r="BM24" s="92">
        <v>4.9412746113010312E-6</v>
      </c>
      <c r="BN24" s="92">
        <v>2.607107571282261E-5</v>
      </c>
      <c r="BO24" s="92">
        <v>6.6234469986326138E-6</v>
      </c>
      <c r="BP24" s="92">
        <v>1.9843073310608472E-5</v>
      </c>
      <c r="BQ24" s="92">
        <v>2.407529425926758E-5</v>
      </c>
      <c r="BR24" s="92">
        <v>4.8681206972710499E-5</v>
      </c>
      <c r="BS24" s="92">
        <v>2.9667782115616147E-5</v>
      </c>
      <c r="BT24" s="92">
        <v>6.3724757869225331E-3</v>
      </c>
      <c r="BU24" s="92">
        <v>5.5295286610860899E-4</v>
      </c>
      <c r="BV24" s="92">
        <v>2.0474739937375246E-4</v>
      </c>
      <c r="BW24" s="92">
        <v>9.4311591332824882E-5</v>
      </c>
      <c r="BX24" s="92">
        <v>5.0416510115848312E-5</v>
      </c>
      <c r="BY24" s="92">
        <v>1.2706433723183033E-5</v>
      </c>
      <c r="BZ24" s="92">
        <v>5.1159228402046499E-5</v>
      </c>
      <c r="CA24" s="92">
        <v>4.3079513320989053E-5</v>
      </c>
      <c r="CB24" s="92">
        <v>1.221852612275456E-5</v>
      </c>
      <c r="CC24" s="92">
        <v>5.1375767191494078E-5</v>
      </c>
      <c r="CD24" s="92">
        <v>0</v>
      </c>
      <c r="CE24" s="92">
        <v>0</v>
      </c>
      <c r="CF24" s="92">
        <v>0</v>
      </c>
      <c r="CG24" s="92">
        <v>0.42050490741398583</v>
      </c>
      <c r="CH24" s="84" t="s">
        <v>273</v>
      </c>
    </row>
    <row r="25" spans="1:86">
      <c r="A25" s="51" t="s">
        <v>17</v>
      </c>
      <c r="B25" s="81" t="s">
        <v>194</v>
      </c>
      <c r="C25" s="92">
        <v>9.4252444329495134E-4</v>
      </c>
      <c r="D25" s="92">
        <v>1.5104832578779736E-4</v>
      </c>
      <c r="E25" s="92">
        <v>5.4879031729958858E-4</v>
      </c>
      <c r="F25" s="92">
        <v>6.1958356686597727E-4</v>
      </c>
      <c r="G25" s="92">
        <v>3.6951768686869983E-3</v>
      </c>
      <c r="H25" s="92">
        <v>9.3909721618387829E-3</v>
      </c>
      <c r="I25" s="92">
        <v>6.287401234618006E-4</v>
      </c>
      <c r="J25" s="92">
        <v>6.1319971321162434E-4</v>
      </c>
      <c r="K25" s="92">
        <v>6.4047890843319682E-4</v>
      </c>
      <c r="L25" s="92">
        <v>2.4154403212337285E-3</v>
      </c>
      <c r="M25" s="92">
        <v>1.7471112230430324E-3</v>
      </c>
      <c r="N25" s="92">
        <v>6.4495590873161633E-4</v>
      </c>
      <c r="O25" s="92">
        <v>1.067437480575723E-3</v>
      </c>
      <c r="P25" s="92">
        <v>8.2697842902164202E-5</v>
      </c>
      <c r="Q25" s="92">
        <v>2.3990017664574305E-3</v>
      </c>
      <c r="R25" s="92">
        <v>2.929422988121455E-3</v>
      </c>
      <c r="S25" s="92">
        <v>0.31648294262803367</v>
      </c>
      <c r="T25" s="92">
        <v>3.3066707357179686E-3</v>
      </c>
      <c r="U25" s="92">
        <v>9.693373380676956E-4</v>
      </c>
      <c r="V25" s="92">
        <v>2.8368564026569412E-3</v>
      </c>
      <c r="W25" s="92">
        <v>4.3211956414029437E-3</v>
      </c>
      <c r="X25" s="92">
        <v>5.2783925045753058E-3</v>
      </c>
      <c r="Y25" s="92">
        <v>3.9979969529353584E-3</v>
      </c>
      <c r="Z25" s="92">
        <v>3.4746337137468828E-3</v>
      </c>
      <c r="AA25" s="92">
        <v>9.7945443508263641E-4</v>
      </c>
      <c r="AB25" s="92">
        <v>2.8900872489727651E-3</v>
      </c>
      <c r="AC25" s="92">
        <v>2.3900964809272382E-2</v>
      </c>
      <c r="AD25" s="92">
        <v>2.1591742423096743E-3</v>
      </c>
      <c r="AE25" s="92">
        <v>2.7028854376428808E-4</v>
      </c>
      <c r="AF25" s="92">
        <v>9.0889019283768688E-4</v>
      </c>
      <c r="AG25" s="92">
        <v>1.2819413073581836E-3</v>
      </c>
      <c r="AH25" s="92">
        <v>2.9085936340178089E-3</v>
      </c>
      <c r="AI25" s="92">
        <v>1.4385678465849837E-3</v>
      </c>
      <c r="AJ25" s="92">
        <v>5.4887931065361771E-3</v>
      </c>
      <c r="AK25" s="92">
        <v>9.4846091918193952E-3</v>
      </c>
      <c r="AL25" s="92">
        <v>2.792852567176383E-4</v>
      </c>
      <c r="AM25" s="92">
        <v>1.0317184881276735E-3</v>
      </c>
      <c r="AN25" s="92">
        <v>6.1611463097844535E-4</v>
      </c>
      <c r="AO25" s="92">
        <v>6.4499300762689365E-4</v>
      </c>
      <c r="AP25" s="92">
        <v>3.6983066372376147E-4</v>
      </c>
      <c r="AQ25" s="92">
        <v>3.6339051151571829E-4</v>
      </c>
      <c r="AR25" s="92">
        <v>3.2802789659546697E-4</v>
      </c>
      <c r="AS25" s="92">
        <v>3.2303662058497465E-4</v>
      </c>
      <c r="AT25" s="92">
        <v>1.3481840168282006E-3</v>
      </c>
      <c r="AU25" s="92">
        <v>5.6544728151219014E-4</v>
      </c>
      <c r="AV25" s="92">
        <v>1.577407551053248E-3</v>
      </c>
      <c r="AW25" s="92">
        <v>1.6672449390678287E-3</v>
      </c>
      <c r="AX25" s="92">
        <v>4.2788037365569179E-4</v>
      </c>
      <c r="AY25" s="92">
        <v>6.8495670422456236E-4</v>
      </c>
      <c r="AZ25" s="92">
        <v>7.9284600346472248E-4</v>
      </c>
      <c r="BA25" s="92">
        <v>2.3063333772174198E-4</v>
      </c>
      <c r="BB25" s="92">
        <v>1.2962768433056988E-4</v>
      </c>
      <c r="BC25" s="92">
        <v>2.0037717108053796E-4</v>
      </c>
      <c r="BD25" s="92">
        <v>1.1394870413094401E-4</v>
      </c>
      <c r="BE25" s="92">
        <v>2.5986007103097239E-4</v>
      </c>
      <c r="BF25" s="92">
        <v>4.0019906618186561E-4</v>
      </c>
      <c r="BG25" s="92">
        <v>3.1477873356624587E-3</v>
      </c>
      <c r="BH25" s="92">
        <v>1.7722911168258274E-4</v>
      </c>
      <c r="BI25" s="92">
        <v>1.0407406870141652E-3</v>
      </c>
      <c r="BJ25" s="92">
        <v>3.1032626749125224E-3</v>
      </c>
      <c r="BK25" s="92">
        <v>6.5293229585082393E-4</v>
      </c>
      <c r="BL25" s="92">
        <v>4.6599421923222532E-4</v>
      </c>
      <c r="BM25" s="92">
        <v>4.2110853203250247E-5</v>
      </c>
      <c r="BN25" s="92">
        <v>5.6594395286008322E-4</v>
      </c>
      <c r="BO25" s="92">
        <v>4.1523180673182008E-4</v>
      </c>
      <c r="BP25" s="92">
        <v>3.6909655094706406E-3</v>
      </c>
      <c r="BQ25" s="92">
        <v>3.001096114527453E-3</v>
      </c>
      <c r="BR25" s="92">
        <v>2.4375388860568506E-4</v>
      </c>
      <c r="BS25" s="92">
        <v>1.416127810759895E-4</v>
      </c>
      <c r="BT25" s="92">
        <v>5.1573682261216245E-4</v>
      </c>
      <c r="BU25" s="92">
        <v>6.8835269194486516E-4</v>
      </c>
      <c r="BV25" s="92">
        <v>3.1664474841898514E-4</v>
      </c>
      <c r="BW25" s="92">
        <v>4.6099369567898082E-4</v>
      </c>
      <c r="BX25" s="92">
        <v>6.3737042743959506E-4</v>
      </c>
      <c r="BY25" s="92">
        <v>7.0728676077012138E-4</v>
      </c>
      <c r="BZ25" s="92">
        <v>7.4763369372271571E-4</v>
      </c>
      <c r="CA25" s="92">
        <v>4.6229467736490991E-4</v>
      </c>
      <c r="CB25" s="92">
        <v>3.4736742650933287E-3</v>
      </c>
      <c r="CC25" s="92">
        <v>2.9772516539502584E-4</v>
      </c>
      <c r="CD25" s="92">
        <v>0</v>
      </c>
      <c r="CE25" s="92">
        <v>0</v>
      </c>
      <c r="CF25" s="92">
        <v>0</v>
      </c>
      <c r="CG25" s="92">
        <v>0.4582473565950626</v>
      </c>
      <c r="CH25" s="84" t="s">
        <v>274</v>
      </c>
    </row>
    <row r="26" spans="1:86">
      <c r="A26" s="51" t="s">
        <v>18</v>
      </c>
      <c r="B26" s="81" t="s">
        <v>195</v>
      </c>
      <c r="C26" s="92">
        <v>1.8351867628503742E-3</v>
      </c>
      <c r="D26" s="92">
        <v>2.7946768651586351E-4</v>
      </c>
      <c r="E26" s="92">
        <v>6.9695147200643525E-4</v>
      </c>
      <c r="F26" s="92">
        <v>8.8547252152172695E-4</v>
      </c>
      <c r="G26" s="92">
        <v>1.7546015320613441E-3</v>
      </c>
      <c r="H26" s="92">
        <v>2.0320262677625996E-2</v>
      </c>
      <c r="I26" s="92">
        <v>1.900576207552281E-4</v>
      </c>
      <c r="J26" s="92">
        <v>2.4746149641753119E-4</v>
      </c>
      <c r="K26" s="92">
        <v>1.9569275457613844E-4</v>
      </c>
      <c r="L26" s="92">
        <v>3.2496603719340736E-4</v>
      </c>
      <c r="M26" s="92">
        <v>1.4431809031854321E-3</v>
      </c>
      <c r="N26" s="92">
        <v>9.9469922696345425E-4</v>
      </c>
      <c r="O26" s="92">
        <v>8.3599352143108466E-4</v>
      </c>
      <c r="P26" s="92">
        <v>1.3645680745683343E-4</v>
      </c>
      <c r="Q26" s="92">
        <v>2.0920136324247074E-3</v>
      </c>
      <c r="R26" s="92">
        <v>2.2966508213709911E-3</v>
      </c>
      <c r="S26" s="92">
        <v>4.8459831677295903E-4</v>
      </c>
      <c r="T26" s="92">
        <v>0.36616648992062484</v>
      </c>
      <c r="U26" s="92">
        <v>1.5557131963237637E-3</v>
      </c>
      <c r="V26" s="92">
        <v>4.6196610755328115E-3</v>
      </c>
      <c r="W26" s="92">
        <v>3.6616455786599633E-4</v>
      </c>
      <c r="X26" s="92">
        <v>2.0853204286440906E-3</v>
      </c>
      <c r="Y26" s="92">
        <v>1.1763074204589764E-3</v>
      </c>
      <c r="Z26" s="92">
        <v>1.5565924318145762E-3</v>
      </c>
      <c r="AA26" s="92">
        <v>9.158030438490576E-4</v>
      </c>
      <c r="AB26" s="92">
        <v>2.3655202812517514E-3</v>
      </c>
      <c r="AC26" s="92">
        <v>2.9717384438753985E-3</v>
      </c>
      <c r="AD26" s="92">
        <v>1.1963873559664793E-3</v>
      </c>
      <c r="AE26" s="92">
        <v>3.3472925539046298E-4</v>
      </c>
      <c r="AF26" s="92">
        <v>2.1953255243750214E-3</v>
      </c>
      <c r="AG26" s="92">
        <v>1.0175845241489935E-3</v>
      </c>
      <c r="AH26" s="92">
        <v>3.0986941422269921E-2</v>
      </c>
      <c r="AI26" s="92">
        <v>1.9194266132589306E-2</v>
      </c>
      <c r="AJ26" s="92">
        <v>3.1529181101233705E-2</v>
      </c>
      <c r="AK26" s="92">
        <v>2.170792581801704E-3</v>
      </c>
      <c r="AL26" s="92">
        <v>5.4805595515955896E-4</v>
      </c>
      <c r="AM26" s="92">
        <v>6.1725560995170442E-4</v>
      </c>
      <c r="AN26" s="92">
        <v>1.160233087497812E-3</v>
      </c>
      <c r="AO26" s="92">
        <v>2.1188132229755102E-3</v>
      </c>
      <c r="AP26" s="92">
        <v>7.2233793239953408E-4</v>
      </c>
      <c r="AQ26" s="92">
        <v>6.6098996239447125E-4</v>
      </c>
      <c r="AR26" s="92">
        <v>9.0269738774479292E-4</v>
      </c>
      <c r="AS26" s="92">
        <v>1.1474793141022864E-3</v>
      </c>
      <c r="AT26" s="92">
        <v>2.2654326940295187E-3</v>
      </c>
      <c r="AU26" s="92">
        <v>4.4800696420918345E-4</v>
      </c>
      <c r="AV26" s="92">
        <v>3.4620981710403948E-4</v>
      </c>
      <c r="AW26" s="92">
        <v>5.4361490463477745E-4</v>
      </c>
      <c r="AX26" s="92">
        <v>4.5987126075875008E-4</v>
      </c>
      <c r="AY26" s="92">
        <v>5.0519362430613297E-4</v>
      </c>
      <c r="AZ26" s="92">
        <v>5.6279881326082781E-4</v>
      </c>
      <c r="BA26" s="92">
        <v>2.9559284571763097E-4</v>
      </c>
      <c r="BB26" s="92">
        <v>2.6560346936208229E-4</v>
      </c>
      <c r="BC26" s="92">
        <v>2.6096901779808446E-4</v>
      </c>
      <c r="BD26" s="92">
        <v>5.8974762463148863E-4</v>
      </c>
      <c r="BE26" s="92">
        <v>3.7616394396749098E-4</v>
      </c>
      <c r="BF26" s="92">
        <v>3.4583762950617547E-4</v>
      </c>
      <c r="BG26" s="92">
        <v>7.6422602228556858E-4</v>
      </c>
      <c r="BH26" s="92">
        <v>1.3205590660667543E-4</v>
      </c>
      <c r="BI26" s="92">
        <v>5.5246640931727934E-4</v>
      </c>
      <c r="BJ26" s="92">
        <v>4.320049357437944E-4</v>
      </c>
      <c r="BK26" s="92">
        <v>4.3198305788947765E-4</v>
      </c>
      <c r="BL26" s="92">
        <v>7.1087809541237621E-4</v>
      </c>
      <c r="BM26" s="92">
        <v>5.5405210342471789E-5</v>
      </c>
      <c r="BN26" s="92">
        <v>5.8961657449893708E-4</v>
      </c>
      <c r="BO26" s="92">
        <v>1.4846036799518147E-4</v>
      </c>
      <c r="BP26" s="92">
        <v>5.0571747501531586E-4</v>
      </c>
      <c r="BQ26" s="92">
        <v>3.5675871697528957E-4</v>
      </c>
      <c r="BR26" s="92">
        <v>9.6888794343803623E-4</v>
      </c>
      <c r="BS26" s="92">
        <v>3.0478226995741425E-4</v>
      </c>
      <c r="BT26" s="92">
        <v>4.1461288553379649E-4</v>
      </c>
      <c r="BU26" s="92">
        <v>3.9327016009520118E-4</v>
      </c>
      <c r="BV26" s="92">
        <v>3.0962788857292372E-4</v>
      </c>
      <c r="BW26" s="92">
        <v>3.6586091302658741E-4</v>
      </c>
      <c r="BX26" s="92">
        <v>9.7619060123522994E-4</v>
      </c>
      <c r="BY26" s="92">
        <v>6.1695481880576686E-4</v>
      </c>
      <c r="BZ26" s="92">
        <v>9.2636302398280091E-4</v>
      </c>
      <c r="CA26" s="92">
        <v>8.573722082381816E-4</v>
      </c>
      <c r="CB26" s="92">
        <v>5.1882396575692079E-4</v>
      </c>
      <c r="CC26" s="92">
        <v>2.434354736023258E-4</v>
      </c>
      <c r="CD26" s="92">
        <v>0</v>
      </c>
      <c r="CE26" s="92">
        <v>0</v>
      </c>
      <c r="CF26" s="92">
        <v>0</v>
      </c>
      <c r="CG26" s="92">
        <v>0.53413689249498575</v>
      </c>
      <c r="CH26" s="84" t="s">
        <v>275</v>
      </c>
    </row>
    <row r="27" spans="1:86">
      <c r="A27" s="51" t="s">
        <v>19</v>
      </c>
      <c r="B27" s="81" t="s">
        <v>196</v>
      </c>
      <c r="C27" s="92">
        <v>8.5502340142283082E-5</v>
      </c>
      <c r="D27" s="92">
        <v>3.9396953916696454E-5</v>
      </c>
      <c r="E27" s="92">
        <v>1.4263572236611745E-4</v>
      </c>
      <c r="F27" s="92">
        <v>2.2198467811650842E-4</v>
      </c>
      <c r="G27" s="92">
        <v>8.8877199921936925E-5</v>
      </c>
      <c r="H27" s="92">
        <v>2.1095189707501659E-4</v>
      </c>
      <c r="I27" s="92">
        <v>2.4203543833713978E-5</v>
      </c>
      <c r="J27" s="92">
        <v>1.1367784045633048E-4</v>
      </c>
      <c r="K27" s="92">
        <v>6.4198476886879782E-5</v>
      </c>
      <c r="L27" s="92">
        <v>1.1239366993451657E-4</v>
      </c>
      <c r="M27" s="92">
        <v>2.7922017453852323E-4</v>
      </c>
      <c r="N27" s="92">
        <v>1.363924247451019E-4</v>
      </c>
      <c r="O27" s="92">
        <v>2.5685772962872114E-4</v>
      </c>
      <c r="P27" s="92">
        <v>1.9939268269641819E-5</v>
      </c>
      <c r="Q27" s="92">
        <v>1.4814651421237137E-4</v>
      </c>
      <c r="R27" s="92">
        <v>5.4257825998924199E-4</v>
      </c>
      <c r="S27" s="92">
        <v>3.7625631719168502E-4</v>
      </c>
      <c r="T27" s="92">
        <v>8.8027383387470593E-4</v>
      </c>
      <c r="U27" s="92">
        <v>0.17688534083860244</v>
      </c>
      <c r="V27" s="92">
        <v>8.2601225033531334E-3</v>
      </c>
      <c r="W27" s="92">
        <v>2.6734501555905767E-4</v>
      </c>
      <c r="X27" s="92">
        <v>7.8307941273114967E-3</v>
      </c>
      <c r="Y27" s="92">
        <v>1.1257452005750238E-2</v>
      </c>
      <c r="Z27" s="92">
        <v>4.1592432894544716E-3</v>
      </c>
      <c r="AA27" s="92">
        <v>4.6212650119142008E-3</v>
      </c>
      <c r="AB27" s="92">
        <v>1.2768445333046696E-3</v>
      </c>
      <c r="AC27" s="92">
        <v>2.1415805073576048E-3</v>
      </c>
      <c r="AD27" s="92">
        <v>1.2580536124392964E-3</v>
      </c>
      <c r="AE27" s="92">
        <v>8.142308758360085E-5</v>
      </c>
      <c r="AF27" s="92">
        <v>2.7122410203557604E-4</v>
      </c>
      <c r="AG27" s="92">
        <v>1.6913048836920936E-4</v>
      </c>
      <c r="AH27" s="92">
        <v>1.4582255700383785E-3</v>
      </c>
      <c r="AI27" s="92">
        <v>1.8549995100894719E-3</v>
      </c>
      <c r="AJ27" s="92">
        <v>2.5635450452725643E-3</v>
      </c>
      <c r="AK27" s="92">
        <v>8.3958593915472817E-4</v>
      </c>
      <c r="AL27" s="92">
        <v>6.8578554775677538E-5</v>
      </c>
      <c r="AM27" s="92">
        <v>6.4603716650062296E-5</v>
      </c>
      <c r="AN27" s="92">
        <v>1.6564175059494965E-4</v>
      </c>
      <c r="AO27" s="92">
        <v>3.1172815476339757E-4</v>
      </c>
      <c r="AP27" s="92">
        <v>1.0235387962802508E-4</v>
      </c>
      <c r="AQ27" s="92">
        <v>6.7790424113525847E-5</v>
      </c>
      <c r="AR27" s="92">
        <v>6.8713101172306024E-5</v>
      </c>
      <c r="AS27" s="92">
        <v>6.6384489747698362E-5</v>
      </c>
      <c r="AT27" s="92">
        <v>6.2742156090356681E-5</v>
      </c>
      <c r="AU27" s="92">
        <v>7.5213398531111703E-5</v>
      </c>
      <c r="AV27" s="92">
        <v>8.086770500581574E-5</v>
      </c>
      <c r="AW27" s="92">
        <v>4.979235295955295E-5</v>
      </c>
      <c r="AX27" s="92">
        <v>1.3908836055442995E-4</v>
      </c>
      <c r="AY27" s="92">
        <v>7.1052519325819744E-5</v>
      </c>
      <c r="AZ27" s="92">
        <v>7.2365152612765919E-5</v>
      </c>
      <c r="BA27" s="92">
        <v>2.5213246239111384E-5</v>
      </c>
      <c r="BB27" s="92">
        <v>2.0514651800046045E-5</v>
      </c>
      <c r="BC27" s="92">
        <v>2.4168524201371631E-5</v>
      </c>
      <c r="BD27" s="92">
        <v>2.5864561147282553E-5</v>
      </c>
      <c r="BE27" s="92">
        <v>4.2809047524677935E-5</v>
      </c>
      <c r="BF27" s="92">
        <v>4.2281719085362846E-5</v>
      </c>
      <c r="BG27" s="92">
        <v>1.6580096766064301E-4</v>
      </c>
      <c r="BH27" s="92">
        <v>1.3906373143813481E-5</v>
      </c>
      <c r="BI27" s="92">
        <v>7.5962136446742267E-5</v>
      </c>
      <c r="BJ27" s="92">
        <v>7.2020366923378825E-5</v>
      </c>
      <c r="BK27" s="92">
        <v>1.1338405718571224E-4</v>
      </c>
      <c r="BL27" s="92">
        <v>7.8905453289743554E-5</v>
      </c>
      <c r="BM27" s="92">
        <v>5.9481031043620025E-6</v>
      </c>
      <c r="BN27" s="92">
        <v>9.2992487473404707E-5</v>
      </c>
      <c r="BO27" s="92">
        <v>3.2460440363061626E-5</v>
      </c>
      <c r="BP27" s="92">
        <v>4.8187783210139923E-5</v>
      </c>
      <c r="BQ27" s="92">
        <v>6.5925096715723595E-5</v>
      </c>
      <c r="BR27" s="92">
        <v>7.9477865775008649E-5</v>
      </c>
      <c r="BS27" s="92">
        <v>2.8767368695109857E-5</v>
      </c>
      <c r="BT27" s="92">
        <v>4.8568100930900756E-5</v>
      </c>
      <c r="BU27" s="92">
        <v>5.7132578097211507E-5</v>
      </c>
      <c r="BV27" s="92">
        <v>2.5192861298736642E-5</v>
      </c>
      <c r="BW27" s="92">
        <v>5.3402048406888715E-5</v>
      </c>
      <c r="BX27" s="92">
        <v>8.7508075314298814E-5</v>
      </c>
      <c r="BY27" s="92">
        <v>5.9971604955137266E-5</v>
      </c>
      <c r="BZ27" s="92">
        <v>2.0644498914354167E-4</v>
      </c>
      <c r="CA27" s="92">
        <v>7.6879032475191028E-5</v>
      </c>
      <c r="CB27" s="92">
        <v>2.0212698941035205E-4</v>
      </c>
      <c r="CC27" s="92">
        <v>6.0043503637768914E-5</v>
      </c>
      <c r="CD27" s="92">
        <v>0</v>
      </c>
      <c r="CE27" s="92">
        <v>0</v>
      </c>
      <c r="CF27" s="92">
        <v>0</v>
      </c>
      <c r="CG27" s="92">
        <v>0.23233843778287047</v>
      </c>
      <c r="CH27" s="84" t="s">
        <v>276</v>
      </c>
    </row>
    <row r="28" spans="1:86">
      <c r="A28" s="51" t="s">
        <v>20</v>
      </c>
      <c r="B28" s="81" t="s">
        <v>197</v>
      </c>
      <c r="C28" s="92">
        <v>9.5088874211506427E-4</v>
      </c>
      <c r="D28" s="92">
        <v>4.1076135908873926E-4</v>
      </c>
      <c r="E28" s="92">
        <v>2.3714986997359654E-3</v>
      </c>
      <c r="F28" s="92">
        <v>3.0640121884517651E-3</v>
      </c>
      <c r="G28" s="92">
        <v>1.4989863683544293E-3</v>
      </c>
      <c r="H28" s="92">
        <v>4.6994273179738035E-3</v>
      </c>
      <c r="I28" s="92">
        <v>3.1647634769867031E-4</v>
      </c>
      <c r="J28" s="92">
        <v>1.1311622439254012E-3</v>
      </c>
      <c r="K28" s="92">
        <v>1.3242915039232001E-3</v>
      </c>
      <c r="L28" s="92">
        <v>1.7323840579820569E-3</v>
      </c>
      <c r="M28" s="92">
        <v>3.2856833969195668E-3</v>
      </c>
      <c r="N28" s="92">
        <v>1.2983139082147698E-3</v>
      </c>
      <c r="O28" s="92">
        <v>1.592379372904081E-3</v>
      </c>
      <c r="P28" s="92">
        <v>2.7207443354478473E-4</v>
      </c>
      <c r="Q28" s="92">
        <v>1.2435116450969094E-3</v>
      </c>
      <c r="R28" s="92">
        <v>2.0359269412642145E-3</v>
      </c>
      <c r="S28" s="92">
        <v>2.152364785881719E-3</v>
      </c>
      <c r="T28" s="92">
        <v>3.0730949911110632E-3</v>
      </c>
      <c r="U28" s="92">
        <v>8.0175522049381063E-4</v>
      </c>
      <c r="V28" s="92">
        <v>0.44512173404319116</v>
      </c>
      <c r="W28" s="92">
        <v>4.8629927264003044E-4</v>
      </c>
      <c r="X28" s="92">
        <v>5.7584286003081265E-3</v>
      </c>
      <c r="Y28" s="92">
        <v>1.9237842777135899E-2</v>
      </c>
      <c r="Z28" s="92">
        <v>3.9687315628209128E-3</v>
      </c>
      <c r="AA28" s="92">
        <v>4.5026616521088574E-2</v>
      </c>
      <c r="AB28" s="92">
        <v>4.238916019828733E-3</v>
      </c>
      <c r="AC28" s="92">
        <v>9.5697878048054145E-4</v>
      </c>
      <c r="AD28" s="92">
        <v>1.9737989227839443E-2</v>
      </c>
      <c r="AE28" s="92">
        <v>1.2223396549627785E-3</v>
      </c>
      <c r="AF28" s="92">
        <v>5.4098706989961197E-4</v>
      </c>
      <c r="AG28" s="92">
        <v>2.9599091246736531E-3</v>
      </c>
      <c r="AH28" s="92">
        <v>2.3602693757748757E-2</v>
      </c>
      <c r="AI28" s="92">
        <v>7.0031042497549238E-3</v>
      </c>
      <c r="AJ28" s="92">
        <v>3.4660871430852266E-2</v>
      </c>
      <c r="AK28" s="92">
        <v>2.3673301087571534E-3</v>
      </c>
      <c r="AL28" s="92">
        <v>2.3495197714478904E-3</v>
      </c>
      <c r="AM28" s="92">
        <v>1.6406471835303123E-3</v>
      </c>
      <c r="AN28" s="92">
        <v>1.7664118315099725E-3</v>
      </c>
      <c r="AO28" s="92">
        <v>6.6526676380870078E-3</v>
      </c>
      <c r="AP28" s="92">
        <v>8.9471812144731821E-4</v>
      </c>
      <c r="AQ28" s="92">
        <v>7.1329759202546576E-4</v>
      </c>
      <c r="AR28" s="92">
        <v>1.127154606163662E-3</v>
      </c>
      <c r="AS28" s="92">
        <v>1.2065179947401549E-3</v>
      </c>
      <c r="AT28" s="92">
        <v>1.2090115894315807E-3</v>
      </c>
      <c r="AU28" s="92">
        <v>9.0388969300291076E-4</v>
      </c>
      <c r="AV28" s="92">
        <v>2.0430780939297032E-3</v>
      </c>
      <c r="AW28" s="92">
        <v>1.0176824363525695E-3</v>
      </c>
      <c r="AX28" s="92">
        <v>7.3764554239476332E-4</v>
      </c>
      <c r="AY28" s="92">
        <v>1.1108783736269703E-3</v>
      </c>
      <c r="AZ28" s="92">
        <v>1.5213427434162224E-3</v>
      </c>
      <c r="BA28" s="92">
        <v>4.8501529649421404E-4</v>
      </c>
      <c r="BB28" s="92">
        <v>3.6015907254435792E-4</v>
      </c>
      <c r="BC28" s="92">
        <v>5.4996789161662347E-4</v>
      </c>
      <c r="BD28" s="92">
        <v>4.0100452546742575E-4</v>
      </c>
      <c r="BE28" s="92">
        <v>8.0880050193869344E-4</v>
      </c>
      <c r="BF28" s="92">
        <v>7.6291525452579071E-4</v>
      </c>
      <c r="BG28" s="92">
        <v>4.0524895034063247E-3</v>
      </c>
      <c r="BH28" s="92">
        <v>2.3267780752431788E-4</v>
      </c>
      <c r="BI28" s="92">
        <v>2.5391837506127833E-3</v>
      </c>
      <c r="BJ28" s="92">
        <v>1.5268769720960969E-3</v>
      </c>
      <c r="BK28" s="92">
        <v>2.594384048172237E-3</v>
      </c>
      <c r="BL28" s="92">
        <v>1.2873388271220144E-3</v>
      </c>
      <c r="BM28" s="92">
        <v>1.0954720947153251E-4</v>
      </c>
      <c r="BN28" s="92">
        <v>1.1952807715841752E-3</v>
      </c>
      <c r="BO28" s="92">
        <v>7.2894109356485138E-4</v>
      </c>
      <c r="BP28" s="92">
        <v>1.150288820307868E-3</v>
      </c>
      <c r="BQ28" s="92">
        <v>1.1290149628834095E-3</v>
      </c>
      <c r="BR28" s="92">
        <v>7.5614792765922579E-4</v>
      </c>
      <c r="BS28" s="92">
        <v>4.5652956692266821E-4</v>
      </c>
      <c r="BT28" s="92">
        <v>7.7582431146111346E-4</v>
      </c>
      <c r="BU28" s="92">
        <v>1.4627015035373035E-3</v>
      </c>
      <c r="BV28" s="92">
        <v>5.2559801812940624E-4</v>
      </c>
      <c r="BW28" s="92">
        <v>1.3250299618602494E-3</v>
      </c>
      <c r="BX28" s="92">
        <v>1.5100514523762058E-3</v>
      </c>
      <c r="BY28" s="92">
        <v>1.1791742638226862E-3</v>
      </c>
      <c r="BZ28" s="92">
        <v>2.1859401667665536E-3</v>
      </c>
      <c r="CA28" s="92">
        <v>1.2483331064488434E-3</v>
      </c>
      <c r="CB28" s="92">
        <v>7.5424016695510672E-3</v>
      </c>
      <c r="CC28" s="92">
        <v>9.3706752915184255E-4</v>
      </c>
      <c r="CD28" s="92">
        <v>0</v>
      </c>
      <c r="CE28" s="92">
        <v>0</v>
      </c>
      <c r="CF28" s="92">
        <v>0</v>
      </c>
      <c r="CG28" s="92">
        <v>0.71485891472478891</v>
      </c>
      <c r="CH28" s="84" t="s">
        <v>277</v>
      </c>
    </row>
    <row r="29" spans="1:86">
      <c r="A29" s="51" t="s">
        <v>21</v>
      </c>
      <c r="B29" s="81" t="s">
        <v>198</v>
      </c>
      <c r="C29" s="92">
        <v>2.6996400507227487E-5</v>
      </c>
      <c r="D29" s="92">
        <v>3.3832325925932426E-5</v>
      </c>
      <c r="E29" s="92">
        <v>4.7202784235968937E-5</v>
      </c>
      <c r="F29" s="92">
        <v>3.5935391046412435E-5</v>
      </c>
      <c r="G29" s="92">
        <v>2.8817535824246801E-5</v>
      </c>
      <c r="H29" s="92">
        <v>3.7226387044139691E-5</v>
      </c>
      <c r="I29" s="92">
        <v>1.208267520924453E-5</v>
      </c>
      <c r="J29" s="92">
        <v>1.7554119987053328E-5</v>
      </c>
      <c r="K29" s="92">
        <v>2.0446421725302843E-5</v>
      </c>
      <c r="L29" s="92">
        <v>2.0697430209657088E-5</v>
      </c>
      <c r="M29" s="92">
        <v>2.9358616283196986E-5</v>
      </c>
      <c r="N29" s="92">
        <v>3.0686358119738295E-5</v>
      </c>
      <c r="O29" s="92">
        <v>6.4281981811049741E-5</v>
      </c>
      <c r="P29" s="92">
        <v>7.0380739028675405E-6</v>
      </c>
      <c r="Q29" s="92">
        <v>2.8511362406871946E-5</v>
      </c>
      <c r="R29" s="92">
        <v>3.6722446473656757E-5</v>
      </c>
      <c r="S29" s="92">
        <v>2.0347160626473965E-5</v>
      </c>
      <c r="T29" s="92">
        <v>4.543561645209981E-5</v>
      </c>
      <c r="U29" s="92">
        <v>2.3795708488820845E-5</v>
      </c>
      <c r="V29" s="92">
        <v>3.0250958951366174E-5</v>
      </c>
      <c r="W29" s="92">
        <v>0.19633877767161445</v>
      </c>
      <c r="X29" s="92">
        <v>1.0916978084950391E-4</v>
      </c>
      <c r="Y29" s="92">
        <v>4.9445087033663173E-5</v>
      </c>
      <c r="Z29" s="92">
        <v>5.8438137060052251E-5</v>
      </c>
      <c r="AA29" s="92">
        <v>2.1443824682194251E-4</v>
      </c>
      <c r="AB29" s="92">
        <v>3.2514705412509866E-5</v>
      </c>
      <c r="AC29" s="92">
        <v>1.8869379498404642E-4</v>
      </c>
      <c r="AD29" s="92">
        <v>3.3495176142366018E-4</v>
      </c>
      <c r="AE29" s="92">
        <v>3.8483045496041685E-5</v>
      </c>
      <c r="AF29" s="92">
        <v>1.2771083907455513E-4</v>
      </c>
      <c r="AG29" s="92">
        <v>4.9372941733486651E-5</v>
      </c>
      <c r="AH29" s="92">
        <v>4.376979781010984E-5</v>
      </c>
      <c r="AI29" s="92">
        <v>2.9084943479700156E-5</v>
      </c>
      <c r="AJ29" s="92">
        <v>7.729951722742153E-5</v>
      </c>
      <c r="AK29" s="92">
        <v>1.1285715716860554E-4</v>
      </c>
      <c r="AL29" s="92">
        <v>8.4537714198118093E-5</v>
      </c>
      <c r="AM29" s="92">
        <v>3.5650259239756119E-5</v>
      </c>
      <c r="AN29" s="92">
        <v>6.0628075878947673E-5</v>
      </c>
      <c r="AO29" s="92">
        <v>5.9976177978423018E-5</v>
      </c>
      <c r="AP29" s="92">
        <v>3.9757212946370632E-5</v>
      </c>
      <c r="AQ29" s="92">
        <v>3.8951505274606091E-5</v>
      </c>
      <c r="AR29" s="92">
        <v>3.9644294894764934E-5</v>
      </c>
      <c r="AS29" s="92">
        <v>5.6728500476457982E-5</v>
      </c>
      <c r="AT29" s="92">
        <v>2.6317315079510834E-5</v>
      </c>
      <c r="AU29" s="92">
        <v>1.7639225752043796E-4</v>
      </c>
      <c r="AV29" s="92">
        <v>8.6114129460874268E-5</v>
      </c>
      <c r="AW29" s="92">
        <v>9.0217582684054049E-5</v>
      </c>
      <c r="AX29" s="92">
        <v>2.5190413354714927E-3</v>
      </c>
      <c r="AY29" s="92">
        <v>4.3545244915989598E-4</v>
      </c>
      <c r="AZ29" s="92">
        <v>1.8360696511546493E-4</v>
      </c>
      <c r="BA29" s="92">
        <v>6.6051559025138743E-5</v>
      </c>
      <c r="BB29" s="92">
        <v>5.8086151978867492E-5</v>
      </c>
      <c r="BC29" s="92">
        <v>4.7916785112116338E-5</v>
      </c>
      <c r="BD29" s="92">
        <v>4.5919290913892521E-6</v>
      </c>
      <c r="BE29" s="92">
        <v>1.1817485718325641E-4</v>
      </c>
      <c r="BF29" s="92">
        <v>9.4876750691878361E-5</v>
      </c>
      <c r="BG29" s="92">
        <v>7.3422817881651568E-5</v>
      </c>
      <c r="BH29" s="92">
        <v>2.7992351024417123E-5</v>
      </c>
      <c r="BI29" s="92">
        <v>5.096387449288151E-5</v>
      </c>
      <c r="BJ29" s="92">
        <v>1.2153283956655567E-4</v>
      </c>
      <c r="BK29" s="92">
        <v>8.0440918171787199E-5</v>
      </c>
      <c r="BL29" s="92">
        <v>3.9649260129946994E-5</v>
      </c>
      <c r="BM29" s="92">
        <v>9.2347468774967844E-6</v>
      </c>
      <c r="BN29" s="92">
        <v>7.7186013816262536E-5</v>
      </c>
      <c r="BO29" s="92">
        <v>4.2191588448467508E-5</v>
      </c>
      <c r="BP29" s="92">
        <v>3.3362806005684033E-5</v>
      </c>
      <c r="BQ29" s="92">
        <v>1.111787363902018E-4</v>
      </c>
      <c r="BR29" s="92">
        <v>3.2166759692999748E-5</v>
      </c>
      <c r="BS29" s="92">
        <v>1.5920978382748478E-5</v>
      </c>
      <c r="BT29" s="92">
        <v>9.7287676587615881E-5</v>
      </c>
      <c r="BU29" s="92">
        <v>2.6198284278145067E-5</v>
      </c>
      <c r="BV29" s="92">
        <v>1.8340515995708161E-5</v>
      </c>
      <c r="BW29" s="92">
        <v>2.1017292448054974E-4</v>
      </c>
      <c r="BX29" s="92">
        <v>5.9582828138838619E-5</v>
      </c>
      <c r="BY29" s="92">
        <v>8.5700098621908392E-5</v>
      </c>
      <c r="BZ29" s="92">
        <v>7.7905627756026246E-5</v>
      </c>
      <c r="CA29" s="92">
        <v>9.9609985841912581E-5</v>
      </c>
      <c r="CB29" s="92">
        <v>3.4827613458823385E-4</v>
      </c>
      <c r="CC29" s="92">
        <v>4.490534586615917E-5</v>
      </c>
      <c r="CD29" s="92">
        <v>0</v>
      </c>
      <c r="CE29" s="92">
        <v>0</v>
      </c>
      <c r="CF29" s="92">
        <v>0</v>
      </c>
      <c r="CG29" s="92">
        <v>0.20450816410391914</v>
      </c>
      <c r="CH29" s="84" t="s">
        <v>278</v>
      </c>
    </row>
    <row r="30" spans="1:86">
      <c r="A30" s="51" t="s">
        <v>22</v>
      </c>
      <c r="B30" s="81" t="s">
        <v>199</v>
      </c>
      <c r="C30" s="92">
        <v>7.5431570946705688E-5</v>
      </c>
      <c r="D30" s="92">
        <v>6.4567980433834752E-5</v>
      </c>
      <c r="E30" s="92">
        <v>2.0629194337925776E-4</v>
      </c>
      <c r="F30" s="92">
        <v>1.9149215789954956E-4</v>
      </c>
      <c r="G30" s="92">
        <v>1.0584950314218991E-4</v>
      </c>
      <c r="H30" s="92">
        <v>1.2822873703446149E-4</v>
      </c>
      <c r="I30" s="92">
        <v>4.9669230735694828E-5</v>
      </c>
      <c r="J30" s="92">
        <v>7.1409444049072747E-5</v>
      </c>
      <c r="K30" s="92">
        <v>6.6943761041265922E-5</v>
      </c>
      <c r="L30" s="92">
        <v>6.4472085299116486E-5</v>
      </c>
      <c r="M30" s="92">
        <v>1.2715424397897383E-4</v>
      </c>
      <c r="N30" s="92">
        <v>1.1579901111998592E-4</v>
      </c>
      <c r="O30" s="92">
        <v>1.294292961589557E-4</v>
      </c>
      <c r="P30" s="92">
        <v>3.4258973691731196E-5</v>
      </c>
      <c r="Q30" s="92">
        <v>1.1086002204387028E-4</v>
      </c>
      <c r="R30" s="92">
        <v>1.2870034137175355E-4</v>
      </c>
      <c r="S30" s="92">
        <v>2.1298649864801339E-4</v>
      </c>
      <c r="T30" s="92">
        <v>1.9615363205615884E-4</v>
      </c>
      <c r="U30" s="92">
        <v>1.2222401085983225E-4</v>
      </c>
      <c r="V30" s="92">
        <v>8.2981300664731838E-5</v>
      </c>
      <c r="W30" s="92">
        <v>5.5058229274189928E-3</v>
      </c>
      <c r="X30" s="92">
        <v>0.23540288367499929</v>
      </c>
      <c r="Y30" s="92">
        <v>1.0764553917600036E-3</v>
      </c>
      <c r="Z30" s="92">
        <v>3.0843548770816137E-4</v>
      </c>
      <c r="AA30" s="92">
        <v>4.0471674642082441E-4</v>
      </c>
      <c r="AB30" s="92">
        <v>1.0546361322241041E-4</v>
      </c>
      <c r="AC30" s="92">
        <v>8.4797326731583984E-4</v>
      </c>
      <c r="AD30" s="92">
        <v>3.658229185689958E-3</v>
      </c>
      <c r="AE30" s="92">
        <v>6.3661915846425327E-4</v>
      </c>
      <c r="AF30" s="92">
        <v>1.1374762885013072E-4</v>
      </c>
      <c r="AG30" s="92">
        <v>1.6495359223548661E-4</v>
      </c>
      <c r="AH30" s="92">
        <v>2.775231816950963E-3</v>
      </c>
      <c r="AI30" s="92">
        <v>8.5668776034917085E-4</v>
      </c>
      <c r="AJ30" s="92">
        <v>5.7071224715221792E-3</v>
      </c>
      <c r="AK30" s="92">
        <v>4.3881579820256725E-4</v>
      </c>
      <c r="AL30" s="92">
        <v>8.5106580805898528E-5</v>
      </c>
      <c r="AM30" s="92">
        <v>9.8453514835719752E-5</v>
      </c>
      <c r="AN30" s="92">
        <v>2.7163961947200061E-4</v>
      </c>
      <c r="AO30" s="92">
        <v>3.2299020290344469E-4</v>
      </c>
      <c r="AP30" s="92">
        <v>1.1194386894114764E-4</v>
      </c>
      <c r="AQ30" s="92">
        <v>9.6647627208714949E-5</v>
      </c>
      <c r="AR30" s="92">
        <v>1.6096637380228146E-4</v>
      </c>
      <c r="AS30" s="92">
        <v>1.5770677967877906E-4</v>
      </c>
      <c r="AT30" s="92">
        <v>1.0206786075745613E-4</v>
      </c>
      <c r="AU30" s="92">
        <v>1.3640335787427226E-4</v>
      </c>
      <c r="AV30" s="92">
        <v>5.4119103728994479E-4</v>
      </c>
      <c r="AW30" s="92">
        <v>2.3718582390606948E-4</v>
      </c>
      <c r="AX30" s="92">
        <v>2.5202894122682809E-3</v>
      </c>
      <c r="AY30" s="92">
        <v>5.7003611530609692E-4</v>
      </c>
      <c r="AZ30" s="92">
        <v>2.5057178504875598E-4</v>
      </c>
      <c r="BA30" s="92">
        <v>1.0073680764440824E-4</v>
      </c>
      <c r="BB30" s="92">
        <v>8.6110642968766283E-5</v>
      </c>
      <c r="BC30" s="92">
        <v>7.2669491387040899E-5</v>
      </c>
      <c r="BD30" s="92">
        <v>4.8917878151645773E-5</v>
      </c>
      <c r="BE30" s="92">
        <v>1.8064461949588115E-4</v>
      </c>
      <c r="BF30" s="92">
        <v>1.5469465531442082E-4</v>
      </c>
      <c r="BG30" s="92">
        <v>4.2636706976670232E-4</v>
      </c>
      <c r="BH30" s="92">
        <v>4.9392595859977818E-5</v>
      </c>
      <c r="BI30" s="92">
        <v>9.1118697241150115E-5</v>
      </c>
      <c r="BJ30" s="92">
        <v>2.7043729717577802E-4</v>
      </c>
      <c r="BK30" s="92">
        <v>1.4882671775742033E-4</v>
      </c>
      <c r="BL30" s="92">
        <v>1.736028629428116E-4</v>
      </c>
      <c r="BM30" s="92">
        <v>1.7302323974007284E-5</v>
      </c>
      <c r="BN30" s="92">
        <v>1.6937728409275368E-4</v>
      </c>
      <c r="BO30" s="92">
        <v>2.0896692732520484E-4</v>
      </c>
      <c r="BP30" s="92">
        <v>7.9419552790872315E-5</v>
      </c>
      <c r="BQ30" s="92">
        <v>2.6428556962182113E-4</v>
      </c>
      <c r="BR30" s="92">
        <v>1.0295068480425193E-4</v>
      </c>
      <c r="BS30" s="92">
        <v>5.1403072217646897E-5</v>
      </c>
      <c r="BT30" s="92">
        <v>9.6246881695835753E-5</v>
      </c>
      <c r="BU30" s="92">
        <v>5.9452611574720878E-5</v>
      </c>
      <c r="BV30" s="92">
        <v>4.7208911056495686E-5</v>
      </c>
      <c r="BW30" s="92">
        <v>1.0871572568861348E-4</v>
      </c>
      <c r="BX30" s="92">
        <v>1.8006447163219688E-4</v>
      </c>
      <c r="BY30" s="92">
        <v>1.548390271878301E-4</v>
      </c>
      <c r="BZ30" s="92">
        <v>2.0615791553063237E-4</v>
      </c>
      <c r="CA30" s="92">
        <v>2.1366268548751114E-4</v>
      </c>
      <c r="CB30" s="92">
        <v>1.382172953853588E-4</v>
      </c>
      <c r="CC30" s="92">
        <v>8.4306492890095277E-5</v>
      </c>
      <c r="CD30" s="92">
        <v>0</v>
      </c>
      <c r="CE30" s="92">
        <v>0</v>
      </c>
      <c r="CF30" s="92">
        <v>0</v>
      </c>
      <c r="CG30" s="92">
        <v>0.26993735899442622</v>
      </c>
      <c r="CH30" s="84" t="s">
        <v>279</v>
      </c>
    </row>
    <row r="31" spans="1:86">
      <c r="A31" s="51" t="s">
        <v>23</v>
      </c>
      <c r="B31" s="81" t="s">
        <v>200</v>
      </c>
      <c r="C31" s="92">
        <v>7.4753468201812533E-5</v>
      </c>
      <c r="D31" s="92">
        <v>8.7013967920132555E-5</v>
      </c>
      <c r="E31" s="92">
        <v>2.2376453860006924E-4</v>
      </c>
      <c r="F31" s="92">
        <v>3.6386378025279523E-4</v>
      </c>
      <c r="G31" s="92">
        <v>1.1842462299581899E-4</v>
      </c>
      <c r="H31" s="92">
        <v>4.3107014878582468E-4</v>
      </c>
      <c r="I31" s="92">
        <v>2.2135880080612933E-5</v>
      </c>
      <c r="J31" s="92">
        <v>9.0166924940410304E-5</v>
      </c>
      <c r="K31" s="92">
        <v>1.0822133964001652E-4</v>
      </c>
      <c r="L31" s="92">
        <v>1.2058491258874387E-4</v>
      </c>
      <c r="M31" s="92">
        <v>5.3084450724117936E-5</v>
      </c>
      <c r="N31" s="92">
        <v>2.5930928582334719E-4</v>
      </c>
      <c r="O31" s="92">
        <v>3.8490186068333266E-5</v>
      </c>
      <c r="P31" s="92">
        <v>1.963009879432257E-5</v>
      </c>
      <c r="Q31" s="92">
        <v>5.3240171505701505E-5</v>
      </c>
      <c r="R31" s="92">
        <v>4.6863657788853225E-4</v>
      </c>
      <c r="S31" s="92">
        <v>9.1082552589269176E-5</v>
      </c>
      <c r="T31" s="92">
        <v>7.3758153255284651E-4</v>
      </c>
      <c r="U31" s="92">
        <v>4.0919466532257974E-5</v>
      </c>
      <c r="V31" s="92">
        <v>5.3165735030329142E-4</v>
      </c>
      <c r="W31" s="92">
        <v>5.1504279081362146E-4</v>
      </c>
      <c r="X31" s="92">
        <v>3.4030347102673235E-5</v>
      </c>
      <c r="Y31" s="92">
        <v>0.31514187387917342</v>
      </c>
      <c r="Z31" s="92">
        <v>1.691283944936685E-4</v>
      </c>
      <c r="AA31" s="92">
        <v>1.0139689878619729E-3</v>
      </c>
      <c r="AB31" s="92">
        <v>4.1883572645632267E-5</v>
      </c>
      <c r="AC31" s="92">
        <v>7.0912276902032758E-5</v>
      </c>
      <c r="AD31" s="92">
        <v>1.227620500809631E-3</v>
      </c>
      <c r="AE31" s="92">
        <v>7.3949156589550049E-5</v>
      </c>
      <c r="AF31" s="92">
        <v>1.0738703113223585E-3</v>
      </c>
      <c r="AG31" s="92">
        <v>7.591866902976609E-5</v>
      </c>
      <c r="AH31" s="92">
        <v>1.6985120211295696E-4</v>
      </c>
      <c r="AI31" s="92">
        <v>2.2343818333796731E-3</v>
      </c>
      <c r="AJ31" s="92">
        <v>3.7340561095579214E-4</v>
      </c>
      <c r="AK31" s="92">
        <v>5.3493347334204852E-4</v>
      </c>
      <c r="AL31" s="92">
        <v>2.7708369364538968E-5</v>
      </c>
      <c r="AM31" s="92">
        <v>2.5117430276478378E-5</v>
      </c>
      <c r="AN31" s="92">
        <v>3.5785458885158599E-4</v>
      </c>
      <c r="AO31" s="92">
        <v>2.2723200615194235E-4</v>
      </c>
      <c r="AP31" s="92">
        <v>9.3601248450130912E-5</v>
      </c>
      <c r="AQ31" s="92">
        <v>6.9149603682850221E-5</v>
      </c>
      <c r="AR31" s="92">
        <v>3.5160574379075337E-5</v>
      </c>
      <c r="AS31" s="92">
        <v>3.4488867271217433E-5</v>
      </c>
      <c r="AT31" s="92">
        <v>6.7323697067920495E-5</v>
      </c>
      <c r="AU31" s="92">
        <v>2.7382071132360056E-5</v>
      </c>
      <c r="AV31" s="92">
        <v>2.7348926787187006E-5</v>
      </c>
      <c r="AW31" s="92">
        <v>1.9940391415844308E-5</v>
      </c>
      <c r="AX31" s="92">
        <v>6.3984076396128711E-5</v>
      </c>
      <c r="AY31" s="92">
        <v>3.1939209131267696E-5</v>
      </c>
      <c r="AZ31" s="92">
        <v>3.7502545355261588E-5</v>
      </c>
      <c r="BA31" s="92">
        <v>1.5617803814347338E-5</v>
      </c>
      <c r="BB31" s="92">
        <v>9.4060578573049094E-6</v>
      </c>
      <c r="BC31" s="92">
        <v>1.4177592740103831E-5</v>
      </c>
      <c r="BD31" s="92">
        <v>5.4250135330345585E-6</v>
      </c>
      <c r="BE31" s="92">
        <v>2.3167282376489016E-5</v>
      </c>
      <c r="BF31" s="92">
        <v>2.7795162955619014E-5</v>
      </c>
      <c r="BG31" s="92">
        <v>1.6852303548573722E-4</v>
      </c>
      <c r="BH31" s="92">
        <v>1.096029825507969E-5</v>
      </c>
      <c r="BI31" s="92">
        <v>1.7375039152383161E-5</v>
      </c>
      <c r="BJ31" s="92">
        <v>4.3371604762297473E-5</v>
      </c>
      <c r="BK31" s="92">
        <v>3.9556144403704074E-5</v>
      </c>
      <c r="BL31" s="92">
        <v>4.7624618183410491E-5</v>
      </c>
      <c r="BM31" s="92">
        <v>3.8662103792480417E-6</v>
      </c>
      <c r="BN31" s="92">
        <v>4.8381448095529645E-5</v>
      </c>
      <c r="BO31" s="92">
        <v>4.3153078428111287E-5</v>
      </c>
      <c r="BP31" s="92">
        <v>2.9528528849360093E-5</v>
      </c>
      <c r="BQ31" s="92">
        <v>3.320781049366009E-5</v>
      </c>
      <c r="BR31" s="92">
        <v>6.8114554844909145E-5</v>
      </c>
      <c r="BS31" s="92">
        <v>1.1537265298146874E-5</v>
      </c>
      <c r="BT31" s="92">
        <v>2.8453342707990353E-5</v>
      </c>
      <c r="BU31" s="92">
        <v>3.4838296687627314E-5</v>
      </c>
      <c r="BV31" s="92">
        <v>1.6994068670483163E-5</v>
      </c>
      <c r="BW31" s="92">
        <v>2.2552511045060298E-5</v>
      </c>
      <c r="BX31" s="92">
        <v>6.3953889817224558E-5</v>
      </c>
      <c r="BY31" s="92">
        <v>1.0816174947356348E-4</v>
      </c>
      <c r="BZ31" s="92">
        <v>5.8091157011191087E-5</v>
      </c>
      <c r="CA31" s="92">
        <v>4.0587019600433516E-5</v>
      </c>
      <c r="CB31" s="92">
        <v>6.0680193566186918E-4</v>
      </c>
      <c r="CC31" s="92">
        <v>1.8405097214526391E-5</v>
      </c>
      <c r="CD31" s="92">
        <v>0</v>
      </c>
      <c r="CE31" s="92">
        <v>0</v>
      </c>
      <c r="CF31" s="92">
        <v>0</v>
      </c>
      <c r="CG31" s="92">
        <v>0.32948976348683529</v>
      </c>
      <c r="CH31" s="84" t="s">
        <v>280</v>
      </c>
    </row>
    <row r="32" spans="1:86">
      <c r="A32" s="51" t="s">
        <v>24</v>
      </c>
      <c r="B32" s="81" t="s">
        <v>201</v>
      </c>
      <c r="C32" s="92">
        <v>5.6918637111846549E-5</v>
      </c>
      <c r="D32" s="92">
        <v>4.1733290655121135E-5</v>
      </c>
      <c r="E32" s="92">
        <v>8.4791193530789845E-5</v>
      </c>
      <c r="F32" s="92">
        <v>8.1581579611686515E-4</v>
      </c>
      <c r="G32" s="92">
        <v>7.2531997583462316E-5</v>
      </c>
      <c r="H32" s="92">
        <v>8.1071962735891235E-5</v>
      </c>
      <c r="I32" s="92">
        <v>8.890440323276543E-5</v>
      </c>
      <c r="J32" s="92">
        <v>3.6498579639286163E-5</v>
      </c>
      <c r="K32" s="92">
        <v>3.0367794097134196E-5</v>
      </c>
      <c r="L32" s="92">
        <v>4.6129707536198214E-5</v>
      </c>
      <c r="M32" s="92">
        <v>6.1990645748707959E-5</v>
      </c>
      <c r="N32" s="92">
        <v>6.0246385587078494E-5</v>
      </c>
      <c r="O32" s="92">
        <v>6.022393386769646E-5</v>
      </c>
      <c r="P32" s="92">
        <v>1.6407373063276737E-5</v>
      </c>
      <c r="Q32" s="92">
        <v>6.1358477908278738E-5</v>
      </c>
      <c r="R32" s="92">
        <v>5.2360530483411681E-5</v>
      </c>
      <c r="S32" s="92">
        <v>8.3079554126460614E-5</v>
      </c>
      <c r="T32" s="92">
        <v>1.525944427564902E-4</v>
      </c>
      <c r="U32" s="92">
        <v>8.014934078486255E-5</v>
      </c>
      <c r="V32" s="92">
        <v>1.0082616677447517E-4</v>
      </c>
      <c r="W32" s="92">
        <v>3.805306053570815E-5</v>
      </c>
      <c r="X32" s="92">
        <v>6.7018357913904475E-5</v>
      </c>
      <c r="Y32" s="92">
        <v>1.0855701695944143E-4</v>
      </c>
      <c r="Z32" s="92">
        <v>0.20204141492802197</v>
      </c>
      <c r="AA32" s="92">
        <v>4.2934101164122728E-4</v>
      </c>
      <c r="AB32" s="92">
        <v>4.7165541057770927E-5</v>
      </c>
      <c r="AC32" s="92">
        <v>9.2808327664181916E-5</v>
      </c>
      <c r="AD32" s="92">
        <v>1.2285077958035519E-4</v>
      </c>
      <c r="AE32" s="92">
        <v>6.2935615917992382E-5</v>
      </c>
      <c r="AF32" s="92">
        <v>1.139229203679304E-4</v>
      </c>
      <c r="AG32" s="92">
        <v>1.0866025144954652E-4</v>
      </c>
      <c r="AH32" s="92">
        <v>5.9415279638553591E-5</v>
      </c>
      <c r="AI32" s="92">
        <v>5.183668439771644E-5</v>
      </c>
      <c r="AJ32" s="92">
        <v>1.064773213085551E-4</v>
      </c>
      <c r="AK32" s="92">
        <v>1.3644019487263225E-2</v>
      </c>
      <c r="AL32" s="92">
        <v>6.1103863257044421E-5</v>
      </c>
      <c r="AM32" s="92">
        <v>1.1697932389292202E-4</v>
      </c>
      <c r="AN32" s="92">
        <v>2.7684032685280365E-4</v>
      </c>
      <c r="AO32" s="92">
        <v>1.3006504192853555E-4</v>
      </c>
      <c r="AP32" s="92">
        <v>1.2815039932045577E-4</v>
      </c>
      <c r="AQ32" s="92">
        <v>4.6063189763073916E-5</v>
      </c>
      <c r="AR32" s="92">
        <v>7.5320986380635106E-5</v>
      </c>
      <c r="AS32" s="92">
        <v>8.3297888465994662E-5</v>
      </c>
      <c r="AT32" s="92">
        <v>3.3647422159980718E-5</v>
      </c>
      <c r="AU32" s="92">
        <v>4.7146508777530074E-5</v>
      </c>
      <c r="AV32" s="92">
        <v>4.3202172798927508E-5</v>
      </c>
      <c r="AW32" s="92">
        <v>4.5936150151852461E-5</v>
      </c>
      <c r="AX32" s="92">
        <v>3.2374838195250125E-5</v>
      </c>
      <c r="AY32" s="92">
        <v>6.3907600389952283E-5</v>
      </c>
      <c r="AZ32" s="92">
        <v>8.3316837334306994E-5</v>
      </c>
      <c r="BA32" s="92">
        <v>1.1447307452786069E-5</v>
      </c>
      <c r="BB32" s="92">
        <v>6.7357925630758232E-6</v>
      </c>
      <c r="BC32" s="92">
        <v>9.777625280113092E-6</v>
      </c>
      <c r="BD32" s="92">
        <v>6.677411091218833E-6</v>
      </c>
      <c r="BE32" s="92">
        <v>3.3237157618090482E-5</v>
      </c>
      <c r="BF32" s="92">
        <v>4.0282039610299583E-5</v>
      </c>
      <c r="BG32" s="92">
        <v>8.2887563511181586E-5</v>
      </c>
      <c r="BH32" s="92">
        <v>1.6489385397031363E-5</v>
      </c>
      <c r="BI32" s="92">
        <v>4.7174223316641783E-5</v>
      </c>
      <c r="BJ32" s="92">
        <v>6.1904691683566999E-5</v>
      </c>
      <c r="BK32" s="92">
        <v>6.405582373181317E-5</v>
      </c>
      <c r="BL32" s="92">
        <v>1.6897943066692254E-4</v>
      </c>
      <c r="BM32" s="92">
        <v>9.1360692102523773E-6</v>
      </c>
      <c r="BN32" s="92">
        <v>9.3819290171601839E-5</v>
      </c>
      <c r="BO32" s="92">
        <v>3.8705458453186488E-5</v>
      </c>
      <c r="BP32" s="92">
        <v>6.5736818749033315E-5</v>
      </c>
      <c r="BQ32" s="92">
        <v>6.0129457233582898E-5</v>
      </c>
      <c r="BR32" s="92">
        <v>3.6703657251882697E-5</v>
      </c>
      <c r="BS32" s="92">
        <v>1.2400967068537151E-5</v>
      </c>
      <c r="BT32" s="92">
        <v>2.7353294680940975E-5</v>
      </c>
      <c r="BU32" s="92">
        <v>1.9488446975152247E-4</v>
      </c>
      <c r="BV32" s="92">
        <v>3.0422503435432937E-5</v>
      </c>
      <c r="BW32" s="92">
        <v>6.2434877031107534E-5</v>
      </c>
      <c r="BX32" s="92">
        <v>1.4412432848966299E-4</v>
      </c>
      <c r="BY32" s="92">
        <v>1.0492652986802933E-4</v>
      </c>
      <c r="BZ32" s="92">
        <v>1.191353389554986E-4</v>
      </c>
      <c r="CA32" s="92">
        <v>6.4111213476389191E-5</v>
      </c>
      <c r="CB32" s="92">
        <v>3.8409051170959659E-5</v>
      </c>
      <c r="CC32" s="92">
        <v>3.9579392416861391E-5</v>
      </c>
      <c r="CD32" s="92">
        <v>0</v>
      </c>
      <c r="CE32" s="92">
        <v>0</v>
      </c>
      <c r="CF32" s="92">
        <v>0</v>
      </c>
      <c r="CG32" s="92">
        <v>0.22213749051606468</v>
      </c>
      <c r="CH32" s="84" t="s">
        <v>281</v>
      </c>
    </row>
    <row r="33" spans="1:86">
      <c r="A33" s="51" t="s">
        <v>25</v>
      </c>
      <c r="B33" s="81" t="s">
        <v>202</v>
      </c>
      <c r="C33" s="92">
        <v>5.5842615327898869E-6</v>
      </c>
      <c r="D33" s="92">
        <v>7.6059650433473666E-6</v>
      </c>
      <c r="E33" s="92">
        <v>2.842151941209366E-4</v>
      </c>
      <c r="F33" s="92">
        <v>2.6974886998510031E-5</v>
      </c>
      <c r="G33" s="92">
        <v>1.2779274750167195E-5</v>
      </c>
      <c r="H33" s="92">
        <v>1.4705727781656018E-5</v>
      </c>
      <c r="I33" s="92">
        <v>7.4991014515159491E-6</v>
      </c>
      <c r="J33" s="92">
        <v>2.5190398272608169E-5</v>
      </c>
      <c r="K33" s="92">
        <v>1.1004260263957072E-5</v>
      </c>
      <c r="L33" s="92">
        <v>7.7341023023560015E-6</v>
      </c>
      <c r="M33" s="92">
        <v>1.6091156665369865E-5</v>
      </c>
      <c r="N33" s="92">
        <v>1.4919743907362179E-5</v>
      </c>
      <c r="O33" s="92">
        <v>1.6203090494763559E-5</v>
      </c>
      <c r="P33" s="92">
        <v>4.1000038756276483E-6</v>
      </c>
      <c r="Q33" s="92">
        <v>1.1076254033382873E-5</v>
      </c>
      <c r="R33" s="92">
        <v>1.2583764663008822E-5</v>
      </c>
      <c r="S33" s="92">
        <v>1.1109663631260122E-5</v>
      </c>
      <c r="T33" s="92">
        <v>1.8812054598525674E-5</v>
      </c>
      <c r="U33" s="92">
        <v>2.4909106441598169E-5</v>
      </c>
      <c r="V33" s="92">
        <v>6.6524010765829553E-6</v>
      </c>
      <c r="W33" s="92">
        <v>3.7286903646173957E-6</v>
      </c>
      <c r="X33" s="92">
        <v>8.5786636166542938E-6</v>
      </c>
      <c r="Y33" s="92">
        <v>6.9813455469716063E-6</v>
      </c>
      <c r="Z33" s="92">
        <v>6.4042844427995575E-6</v>
      </c>
      <c r="AA33" s="92">
        <v>0.22426686582517341</v>
      </c>
      <c r="AB33" s="92">
        <v>1.2285429753306267E-5</v>
      </c>
      <c r="AC33" s="92">
        <v>5.6809920816749634E-4</v>
      </c>
      <c r="AD33" s="92">
        <v>9.1265095795074259E-4</v>
      </c>
      <c r="AE33" s="92">
        <v>1.4023527729881634E-5</v>
      </c>
      <c r="AF33" s="92">
        <v>9.0581628711591258E-6</v>
      </c>
      <c r="AG33" s="92">
        <v>2.9735557189004997E-5</v>
      </c>
      <c r="AH33" s="92">
        <v>1.0327538010435793E-5</v>
      </c>
      <c r="AI33" s="92">
        <v>1.2102189752669226E-5</v>
      </c>
      <c r="AJ33" s="92">
        <v>2.9937260153468624E-5</v>
      </c>
      <c r="AK33" s="92">
        <v>1.1558391950396228E-4</v>
      </c>
      <c r="AL33" s="92">
        <v>5.3430433021685435E-6</v>
      </c>
      <c r="AM33" s="92">
        <v>6.307037624705963E-6</v>
      </c>
      <c r="AN33" s="92">
        <v>2.9839844221548635E-5</v>
      </c>
      <c r="AO33" s="92">
        <v>1.1546316452589837E-4</v>
      </c>
      <c r="AP33" s="92">
        <v>7.54810480406398E-4</v>
      </c>
      <c r="AQ33" s="92">
        <v>1.1184530382612324E-5</v>
      </c>
      <c r="AR33" s="92">
        <v>1.3767326787785831E-5</v>
      </c>
      <c r="AS33" s="92">
        <v>1.3490775635094812E-5</v>
      </c>
      <c r="AT33" s="92">
        <v>6.4314834113925492E-6</v>
      </c>
      <c r="AU33" s="92">
        <v>1.0434588340336949E-5</v>
      </c>
      <c r="AV33" s="92">
        <v>1.1786467452582934E-5</v>
      </c>
      <c r="AW33" s="92">
        <v>6.2925259359023756E-6</v>
      </c>
      <c r="AX33" s="92">
        <v>1.3931493100746061E-5</v>
      </c>
      <c r="AY33" s="92">
        <v>1.6639627063849499E-5</v>
      </c>
      <c r="AZ33" s="92">
        <v>1.8302894273795137E-5</v>
      </c>
      <c r="BA33" s="92">
        <v>1.590158706603389E-5</v>
      </c>
      <c r="BB33" s="92">
        <v>5.1897858113090511E-6</v>
      </c>
      <c r="BC33" s="92">
        <v>1.0487699108751001E-5</v>
      </c>
      <c r="BD33" s="92">
        <v>1.2790214760627839E-6</v>
      </c>
      <c r="BE33" s="92">
        <v>1.0669517001416724E-5</v>
      </c>
      <c r="BF33" s="92">
        <v>1.2663378052421368E-5</v>
      </c>
      <c r="BG33" s="92">
        <v>1.1597686577021411E-5</v>
      </c>
      <c r="BH33" s="92">
        <v>3.7230317482691262E-6</v>
      </c>
      <c r="BI33" s="92">
        <v>5.4093700963783181E-6</v>
      </c>
      <c r="BJ33" s="92">
        <v>1.2248769658061315E-5</v>
      </c>
      <c r="BK33" s="92">
        <v>2.0145974779134023E-5</v>
      </c>
      <c r="BL33" s="92">
        <v>2.4341038555091174E-5</v>
      </c>
      <c r="BM33" s="92">
        <v>1.8816329233817806E-6</v>
      </c>
      <c r="BN33" s="92">
        <v>1.3492308372353796E-4</v>
      </c>
      <c r="BO33" s="92">
        <v>5.9880037534095629E-6</v>
      </c>
      <c r="BP33" s="92">
        <v>8.3623028483903904E-6</v>
      </c>
      <c r="BQ33" s="92">
        <v>1.130210934145391E-5</v>
      </c>
      <c r="BR33" s="92">
        <v>1.0265062982984648E-5</v>
      </c>
      <c r="BS33" s="92">
        <v>1.0719516481100221E-5</v>
      </c>
      <c r="BT33" s="92">
        <v>1.0192284635660106E-5</v>
      </c>
      <c r="BU33" s="92">
        <v>6.4333228577091386E-6</v>
      </c>
      <c r="BV33" s="92">
        <v>4.4756790040110638E-6</v>
      </c>
      <c r="BW33" s="92">
        <v>9.7372091752617879E-6</v>
      </c>
      <c r="BX33" s="92">
        <v>1.3775748223073032E-5</v>
      </c>
      <c r="BY33" s="92">
        <v>1.3602830535262993E-5</v>
      </c>
      <c r="BZ33" s="92">
        <v>1.8162159588059391E-5</v>
      </c>
      <c r="CA33" s="92">
        <v>1.8036786002635578E-5</v>
      </c>
      <c r="CB33" s="92">
        <v>1.3053297865698382E-3</v>
      </c>
      <c r="CC33" s="92">
        <v>6.1804753907534615E-6</v>
      </c>
      <c r="CD33" s="92">
        <v>0</v>
      </c>
      <c r="CE33" s="92">
        <v>0</v>
      </c>
      <c r="CF33" s="92">
        <v>0</v>
      </c>
      <c r="CG33" s="92">
        <v>0.22930316310856325</v>
      </c>
      <c r="CH33" s="84" t="s">
        <v>282</v>
      </c>
    </row>
    <row r="34" spans="1:86">
      <c r="A34" s="51" t="s">
        <v>26</v>
      </c>
      <c r="B34" s="81" t="s">
        <v>203</v>
      </c>
      <c r="C34" s="92">
        <v>1.5346556141574645E-4</v>
      </c>
      <c r="D34" s="92">
        <v>1.850182106981231E-5</v>
      </c>
      <c r="E34" s="92">
        <v>3.7269441679465441E-5</v>
      </c>
      <c r="F34" s="92">
        <v>3.1001769960022467E-5</v>
      </c>
      <c r="G34" s="92">
        <v>6.2467980378957879E-4</v>
      </c>
      <c r="H34" s="92">
        <v>4.5471592702131663E-3</v>
      </c>
      <c r="I34" s="92">
        <v>1.60124902076675E-5</v>
      </c>
      <c r="J34" s="92">
        <v>2.1821195951573821E-5</v>
      </c>
      <c r="K34" s="92">
        <v>2.6568227355255865E-5</v>
      </c>
      <c r="L34" s="92">
        <v>3.5216710399416216E-5</v>
      </c>
      <c r="M34" s="92">
        <v>2.4163374030323285E-4</v>
      </c>
      <c r="N34" s="92">
        <v>6.9985859885164918E-5</v>
      </c>
      <c r="O34" s="92">
        <v>5.0998060648675096E-5</v>
      </c>
      <c r="P34" s="92">
        <v>1.0169534007780221E-5</v>
      </c>
      <c r="Q34" s="92">
        <v>5.1342894336837101E-5</v>
      </c>
      <c r="R34" s="92">
        <v>1.0576250174041138E-4</v>
      </c>
      <c r="S34" s="92">
        <v>3.4064782532387438E-5</v>
      </c>
      <c r="T34" s="92">
        <v>6.3719968033798416E-5</v>
      </c>
      <c r="U34" s="92">
        <v>2.227428573321363E-4</v>
      </c>
      <c r="V34" s="92">
        <v>8.2597180919195595E-5</v>
      </c>
      <c r="W34" s="92">
        <v>3.79373393744494E-5</v>
      </c>
      <c r="X34" s="92">
        <v>3.3003294697472258E-5</v>
      </c>
      <c r="Y34" s="92">
        <v>1.6290479808074909E-4</v>
      </c>
      <c r="Z34" s="92">
        <v>4.0941504258485248E-5</v>
      </c>
      <c r="AA34" s="92">
        <v>7.8219125431933819E-5</v>
      </c>
      <c r="AB34" s="92">
        <v>0.39693522019547589</v>
      </c>
      <c r="AC34" s="92">
        <v>1.1983090698117664E-3</v>
      </c>
      <c r="AD34" s="92">
        <v>5.9076851201860992E-5</v>
      </c>
      <c r="AE34" s="92">
        <v>1.6153178700037782E-5</v>
      </c>
      <c r="AF34" s="92">
        <v>3.043901079857556E-5</v>
      </c>
      <c r="AG34" s="92">
        <v>8.7861278232799665E-5</v>
      </c>
      <c r="AH34" s="92">
        <v>1.4904430879854403E-3</v>
      </c>
      <c r="AI34" s="92">
        <v>3.2852627404528792E-4</v>
      </c>
      <c r="AJ34" s="92">
        <v>2.7575781702658883E-3</v>
      </c>
      <c r="AK34" s="92">
        <v>6.8408621950879442E-5</v>
      </c>
      <c r="AL34" s="92">
        <v>1.2894151172333215E-4</v>
      </c>
      <c r="AM34" s="92">
        <v>6.1037908199538678E-5</v>
      </c>
      <c r="AN34" s="92">
        <v>6.0616447679538782E-5</v>
      </c>
      <c r="AO34" s="92">
        <v>7.9720479909875785E-5</v>
      </c>
      <c r="AP34" s="92">
        <v>1.8745678021646255E-4</v>
      </c>
      <c r="AQ34" s="92">
        <v>3.5417849228698922E-5</v>
      </c>
      <c r="AR34" s="92">
        <v>6.5905101548315384E-5</v>
      </c>
      <c r="AS34" s="92">
        <v>1.0234881947288456E-3</v>
      </c>
      <c r="AT34" s="92">
        <v>5.80760235484706E-4</v>
      </c>
      <c r="AU34" s="92">
        <v>4.7644701952200969E-5</v>
      </c>
      <c r="AV34" s="92">
        <v>2.4281207793716878E-4</v>
      </c>
      <c r="AW34" s="92">
        <v>8.1812816017903201E-5</v>
      </c>
      <c r="AX34" s="92">
        <v>2.9464158331629801E-5</v>
      </c>
      <c r="AY34" s="92">
        <v>5.1078822585524274E-5</v>
      </c>
      <c r="AZ34" s="92">
        <v>5.5289359511393852E-5</v>
      </c>
      <c r="BA34" s="92">
        <v>4.3188342913858916E-5</v>
      </c>
      <c r="BB34" s="92">
        <v>8.0322438131137023E-5</v>
      </c>
      <c r="BC34" s="92">
        <v>2.1212562039127852E-4</v>
      </c>
      <c r="BD34" s="92">
        <v>3.9779771450331814E-4</v>
      </c>
      <c r="BE34" s="92">
        <v>4.3775875864503233E-5</v>
      </c>
      <c r="BF34" s="92">
        <v>1.5038308844469837E-4</v>
      </c>
      <c r="BG34" s="92">
        <v>6.1843902027429175E-5</v>
      </c>
      <c r="BH34" s="92">
        <v>8.222185096675939E-5</v>
      </c>
      <c r="BI34" s="92">
        <v>3.9548267140299094E-5</v>
      </c>
      <c r="BJ34" s="92">
        <v>7.884321752394168E-5</v>
      </c>
      <c r="BK34" s="92">
        <v>2.4955695358388667E-4</v>
      </c>
      <c r="BL34" s="92">
        <v>6.2191050394591537E-5</v>
      </c>
      <c r="BM34" s="92">
        <v>1.2518176899130402E-5</v>
      </c>
      <c r="BN34" s="92">
        <v>1.2776687497864531E-4</v>
      </c>
      <c r="BO34" s="92">
        <v>1.7021251861997975E-5</v>
      </c>
      <c r="BP34" s="92">
        <v>3.7214816402011722E-5</v>
      </c>
      <c r="BQ34" s="92">
        <v>5.4366318070367707E-5</v>
      </c>
      <c r="BR34" s="92">
        <v>5.5589572462205914E-5</v>
      </c>
      <c r="BS34" s="92">
        <v>4.7254658469787951E-5</v>
      </c>
      <c r="BT34" s="92">
        <v>5.2621150257255792E-5</v>
      </c>
      <c r="BU34" s="92">
        <v>1.5425291433261297E-4</v>
      </c>
      <c r="BV34" s="92">
        <v>7.3637269936721792E-5</v>
      </c>
      <c r="BW34" s="92">
        <v>4.9272552839935213E-5</v>
      </c>
      <c r="BX34" s="92">
        <v>4.9817853246953618E-4</v>
      </c>
      <c r="BY34" s="92">
        <v>1.0235655709776817E-4</v>
      </c>
      <c r="BZ34" s="92">
        <v>7.3203185033606394E-5</v>
      </c>
      <c r="CA34" s="92">
        <v>4.9902713205748428E-4</v>
      </c>
      <c r="CB34" s="92">
        <v>7.2149966443864704E-5</v>
      </c>
      <c r="CC34" s="92">
        <v>4.8679934280044624E-5</v>
      </c>
      <c r="CD34" s="92">
        <v>0</v>
      </c>
      <c r="CE34" s="92">
        <v>0</v>
      </c>
      <c r="CF34" s="92">
        <v>0</v>
      </c>
      <c r="CG34" s="92">
        <v>0.41597809110292661</v>
      </c>
      <c r="CH34" s="84" t="s">
        <v>283</v>
      </c>
    </row>
    <row r="35" spans="1:86">
      <c r="A35" s="51" t="s">
        <v>27</v>
      </c>
      <c r="B35" s="81" t="s">
        <v>204</v>
      </c>
      <c r="C35" s="92">
        <v>6.7800159163691756E-5</v>
      </c>
      <c r="D35" s="92">
        <v>1.9732831145987355E-5</v>
      </c>
      <c r="E35" s="92">
        <v>5.775244333868892E-5</v>
      </c>
      <c r="F35" s="92">
        <v>1.9573762989247127E-4</v>
      </c>
      <c r="G35" s="92">
        <v>8.8821032291038884E-5</v>
      </c>
      <c r="H35" s="92">
        <v>1.2225468534914338E-4</v>
      </c>
      <c r="I35" s="92">
        <v>3.5922899448999763E-5</v>
      </c>
      <c r="J35" s="92">
        <v>1.0364704397966438E-4</v>
      </c>
      <c r="K35" s="92">
        <v>3.426224376160635E-4</v>
      </c>
      <c r="L35" s="92">
        <v>7.3542738745999562E-5</v>
      </c>
      <c r="M35" s="92">
        <v>7.3816202189587392E-5</v>
      </c>
      <c r="N35" s="92">
        <v>2.7602076101706531E-4</v>
      </c>
      <c r="O35" s="92">
        <v>1.1819203987428098E-4</v>
      </c>
      <c r="P35" s="92">
        <v>1.3656850701124796E-5</v>
      </c>
      <c r="Q35" s="92">
        <v>8.711179669926762E-5</v>
      </c>
      <c r="R35" s="92">
        <v>2.813557614583449E-4</v>
      </c>
      <c r="S35" s="92">
        <v>9.6095652047258439E-5</v>
      </c>
      <c r="T35" s="92">
        <v>3.4285458138253794E-4</v>
      </c>
      <c r="U35" s="92">
        <v>8.727078059665631E-3</v>
      </c>
      <c r="V35" s="92">
        <v>4.3496141007227652E-4</v>
      </c>
      <c r="W35" s="92">
        <v>7.7125776546609586E-5</v>
      </c>
      <c r="X35" s="92">
        <v>4.5108681016819985E-4</v>
      </c>
      <c r="Y35" s="92">
        <v>7.7350427815443834E-4</v>
      </c>
      <c r="Z35" s="92">
        <v>2.5458247109107934E-4</v>
      </c>
      <c r="AA35" s="92">
        <v>2.5116190365434603E-4</v>
      </c>
      <c r="AB35" s="92">
        <v>1.6723441706883421E-4</v>
      </c>
      <c r="AC35" s="92">
        <v>0.37750011358278146</v>
      </c>
      <c r="AD35" s="92">
        <v>1.4188305696336511E-4</v>
      </c>
      <c r="AE35" s="92">
        <v>3.2773913201468444E-5</v>
      </c>
      <c r="AF35" s="92">
        <v>4.5369065639075347E-4</v>
      </c>
      <c r="AG35" s="92">
        <v>1.0173228298185413E-2</v>
      </c>
      <c r="AH35" s="92">
        <v>1.8034034763628881E-4</v>
      </c>
      <c r="AI35" s="92">
        <v>1.7284844041429173E-4</v>
      </c>
      <c r="AJ35" s="92">
        <v>3.2933519559983471E-4</v>
      </c>
      <c r="AK35" s="92">
        <v>1.9070460865362317E-4</v>
      </c>
      <c r="AL35" s="92">
        <v>3.0381688583045014E-5</v>
      </c>
      <c r="AM35" s="92">
        <v>1.0153415794918411E-3</v>
      </c>
      <c r="AN35" s="92">
        <v>1.1891804578655473E-4</v>
      </c>
      <c r="AO35" s="92">
        <v>1.2000236108364853E-4</v>
      </c>
      <c r="AP35" s="92">
        <v>9.0360124637205269E-5</v>
      </c>
      <c r="AQ35" s="92">
        <v>6.8628358193365967E-5</v>
      </c>
      <c r="AR35" s="92">
        <v>1.1178973393248392E-4</v>
      </c>
      <c r="AS35" s="92">
        <v>1.5794008226976484E-4</v>
      </c>
      <c r="AT35" s="92">
        <v>1.1026186736096791E-4</v>
      </c>
      <c r="AU35" s="92">
        <v>1.4181785367463698E-4</v>
      </c>
      <c r="AV35" s="92">
        <v>1.9318616801470382E-4</v>
      </c>
      <c r="AW35" s="92">
        <v>1.4603645910334935E-4</v>
      </c>
      <c r="AX35" s="92">
        <v>4.3975434051529621E-5</v>
      </c>
      <c r="AY35" s="92">
        <v>9.7939116549205859E-5</v>
      </c>
      <c r="AZ35" s="92">
        <v>1.4100591969665109E-4</v>
      </c>
      <c r="BA35" s="92">
        <v>2.9374515670849212E-5</v>
      </c>
      <c r="BB35" s="92">
        <v>1.5841898269733366E-5</v>
      </c>
      <c r="BC35" s="92">
        <v>2.2421325918389286E-5</v>
      </c>
      <c r="BD35" s="92">
        <v>1.6237714423561191E-5</v>
      </c>
      <c r="BE35" s="92">
        <v>1.1587940016236713E-4</v>
      </c>
      <c r="BF35" s="92">
        <v>8.2480498629789405E-5</v>
      </c>
      <c r="BG35" s="92">
        <v>1.7458773206389586E-4</v>
      </c>
      <c r="BH35" s="92">
        <v>2.6194458820376532E-5</v>
      </c>
      <c r="BI35" s="92">
        <v>1.5599892922586836E-4</v>
      </c>
      <c r="BJ35" s="92">
        <v>2.4914950839073744E-4</v>
      </c>
      <c r="BK35" s="92">
        <v>5.4560424243206953E-3</v>
      </c>
      <c r="BL35" s="92">
        <v>8.1471835851218744E-5</v>
      </c>
      <c r="BM35" s="92">
        <v>2.1989980093975026E-5</v>
      </c>
      <c r="BN35" s="92">
        <v>2.1538607230815447E-4</v>
      </c>
      <c r="BO35" s="92">
        <v>8.2428121545698491E-5</v>
      </c>
      <c r="BP35" s="92">
        <v>1.7222673164557349E-4</v>
      </c>
      <c r="BQ35" s="92">
        <v>9.5765568191912183E-5</v>
      </c>
      <c r="BR35" s="92">
        <v>2.5940898861638237E-4</v>
      </c>
      <c r="BS35" s="92">
        <v>1.9034134699494752E-4</v>
      </c>
      <c r="BT35" s="92">
        <v>7.3958245024225897E-4</v>
      </c>
      <c r="BU35" s="92">
        <v>6.7796413048690381E-4</v>
      </c>
      <c r="BV35" s="92">
        <v>1.2499320538987717E-4</v>
      </c>
      <c r="BW35" s="92">
        <v>1.7018370433460967E-4</v>
      </c>
      <c r="BX35" s="92">
        <v>3.304359236456732E-4</v>
      </c>
      <c r="BY35" s="92">
        <v>8.8493710427143933E-5</v>
      </c>
      <c r="BZ35" s="92">
        <v>7.9026538290625256E-4</v>
      </c>
      <c r="CA35" s="92">
        <v>2.5764110011980624E-4</v>
      </c>
      <c r="CB35" s="92">
        <v>1.1546741904670349E-4</v>
      </c>
      <c r="CC35" s="92">
        <v>3.2775111836818069E-4</v>
      </c>
      <c r="CD35" s="92">
        <v>0</v>
      </c>
      <c r="CE35" s="92">
        <v>0</v>
      </c>
      <c r="CF35" s="92">
        <v>0</v>
      </c>
      <c r="CG35" s="92">
        <v>0.41638218076112976</v>
      </c>
      <c r="CH35" s="84" t="s">
        <v>284</v>
      </c>
    </row>
    <row r="36" spans="1:86">
      <c r="A36" s="51" t="s">
        <v>28</v>
      </c>
      <c r="B36" s="81" t="s">
        <v>205</v>
      </c>
      <c r="C36" s="92">
        <v>1.7785074825593015E-3</v>
      </c>
      <c r="D36" s="92">
        <v>3.1044230256955605E-3</v>
      </c>
      <c r="E36" s="92">
        <v>1.6252510705398911E-2</v>
      </c>
      <c r="F36" s="92">
        <v>1.0472497892698168E-2</v>
      </c>
      <c r="G36" s="92">
        <v>4.8242347748863176E-3</v>
      </c>
      <c r="H36" s="92">
        <v>5.6722483968353757E-3</v>
      </c>
      <c r="I36" s="92">
        <v>2.0435136066917856E-3</v>
      </c>
      <c r="J36" s="92">
        <v>2.0293513582073908E-3</v>
      </c>
      <c r="K36" s="92">
        <v>2.8312293342869031E-3</v>
      </c>
      <c r="L36" s="92">
        <v>2.8361718406538887E-3</v>
      </c>
      <c r="M36" s="92">
        <v>6.6380711343472926E-3</v>
      </c>
      <c r="N36" s="92">
        <v>5.408827072100243E-3</v>
      </c>
      <c r="O36" s="92">
        <v>6.6772406317314216E-3</v>
      </c>
      <c r="P36" s="92">
        <v>1.8798398075237331E-3</v>
      </c>
      <c r="Q36" s="92">
        <v>4.3253428234350097E-3</v>
      </c>
      <c r="R36" s="92">
        <v>4.6236603758783154E-3</v>
      </c>
      <c r="S36" s="92">
        <v>4.3372621279501016E-3</v>
      </c>
      <c r="T36" s="92">
        <v>7.2823303024304566E-3</v>
      </c>
      <c r="U36" s="92">
        <v>5.0188863550790028E-3</v>
      </c>
      <c r="V36" s="92">
        <v>1.2426492325284186E-3</v>
      </c>
      <c r="W36" s="92">
        <v>1.2387291872768625E-3</v>
      </c>
      <c r="X36" s="92">
        <v>2.8570949577057434E-3</v>
      </c>
      <c r="Y36" s="92">
        <v>1.9223326389550034E-3</v>
      </c>
      <c r="Z36" s="92">
        <v>2.0711798438748934E-3</v>
      </c>
      <c r="AA36" s="92">
        <v>9.9829713065181596E-4</v>
      </c>
      <c r="AB36" s="92">
        <v>4.9191038085003901E-3</v>
      </c>
      <c r="AC36" s="92">
        <v>4.9630270143563799E-3</v>
      </c>
      <c r="AD36" s="92">
        <v>0.49612919888367957</v>
      </c>
      <c r="AE36" s="92">
        <v>5.8346877955193759E-3</v>
      </c>
      <c r="AF36" s="92">
        <v>2.7786938951664232E-3</v>
      </c>
      <c r="AG36" s="92">
        <v>4.2484362620408096E-3</v>
      </c>
      <c r="AH36" s="92">
        <v>2.2058451403151971E-3</v>
      </c>
      <c r="AI36" s="92">
        <v>1.8271856579727744E-3</v>
      </c>
      <c r="AJ36" s="92">
        <v>3.9500691875385824E-3</v>
      </c>
      <c r="AK36" s="92">
        <v>3.047986068834481E-3</v>
      </c>
      <c r="AL36" s="92">
        <v>1.2257414373080379E-3</v>
      </c>
      <c r="AM36" s="92">
        <v>1.1445641634515329E-3</v>
      </c>
      <c r="AN36" s="92">
        <v>1.1638894544602631E-2</v>
      </c>
      <c r="AO36" s="92">
        <v>1.9345365051310747E-2</v>
      </c>
      <c r="AP36" s="92">
        <v>6.3456603788017204E-3</v>
      </c>
      <c r="AQ36" s="92">
        <v>2.2660175725907018E-3</v>
      </c>
      <c r="AR36" s="92">
        <v>5.2660788050795113E-3</v>
      </c>
      <c r="AS36" s="92">
        <v>5.15212340025139E-3</v>
      </c>
      <c r="AT36" s="92">
        <v>1.6805513619758852E-3</v>
      </c>
      <c r="AU36" s="92">
        <v>3.5987757938919949E-3</v>
      </c>
      <c r="AV36" s="92">
        <v>4.0467480093879316E-3</v>
      </c>
      <c r="AW36" s="92">
        <v>1.8795801006975914E-3</v>
      </c>
      <c r="AX36" s="92">
        <v>5.1951617056838354E-3</v>
      </c>
      <c r="AY36" s="92">
        <v>6.2142831287883256E-3</v>
      </c>
      <c r="AZ36" s="92">
        <v>6.6729407859343467E-3</v>
      </c>
      <c r="BA36" s="92">
        <v>1.1062364937597848E-3</v>
      </c>
      <c r="BB36" s="92">
        <v>8.5402167246551399E-4</v>
      </c>
      <c r="BC36" s="92">
        <v>9.5827201807596545E-4</v>
      </c>
      <c r="BD36" s="92">
        <v>4.2160789606392771E-4</v>
      </c>
      <c r="BE36" s="92">
        <v>3.8372684730661843E-3</v>
      </c>
      <c r="BF36" s="92">
        <v>3.1040413892652438E-3</v>
      </c>
      <c r="BG36" s="92">
        <v>3.5940110970363714E-3</v>
      </c>
      <c r="BH36" s="92">
        <v>5.9454489298546305E-4</v>
      </c>
      <c r="BI36" s="92">
        <v>1.4314947188296097E-3</v>
      </c>
      <c r="BJ36" s="92">
        <v>3.6759387293175548E-3</v>
      </c>
      <c r="BK36" s="92">
        <v>4.6373966235340146E-3</v>
      </c>
      <c r="BL36" s="92">
        <v>1.0120766593659595E-2</v>
      </c>
      <c r="BM36" s="92">
        <v>5.0827489832069633E-4</v>
      </c>
      <c r="BN36" s="92">
        <v>7.7508396423829392E-3</v>
      </c>
      <c r="BO36" s="92">
        <v>2.1761298014291845E-3</v>
      </c>
      <c r="BP36" s="92">
        <v>2.73476829497618E-3</v>
      </c>
      <c r="BQ36" s="92">
        <v>4.0221475484605003E-3</v>
      </c>
      <c r="BR36" s="92">
        <v>6.9994056451437776E-4</v>
      </c>
      <c r="BS36" s="92">
        <v>1.0398174576673324E-3</v>
      </c>
      <c r="BT36" s="92">
        <v>3.1271594947397158E-3</v>
      </c>
      <c r="BU36" s="92">
        <v>1.3319085016479351E-3</v>
      </c>
      <c r="BV36" s="92">
        <v>9.5978073018903405E-4</v>
      </c>
      <c r="BW36" s="92">
        <v>2.2958010331271027E-3</v>
      </c>
      <c r="BX36" s="92">
        <v>3.5075964472291768E-3</v>
      </c>
      <c r="BY36" s="92">
        <v>4.4733479064033464E-3</v>
      </c>
      <c r="BZ36" s="92">
        <v>4.4135700257117655E-3</v>
      </c>
      <c r="CA36" s="92">
        <v>2.580100532657041E-3</v>
      </c>
      <c r="CB36" s="92">
        <v>1.5558452755119376E-3</v>
      </c>
      <c r="CC36" s="92">
        <v>2.0428215083151259E-3</v>
      </c>
      <c r="CD36" s="92">
        <v>0</v>
      </c>
      <c r="CE36" s="92">
        <v>0</v>
      </c>
      <c r="CF36" s="92">
        <v>0</v>
      </c>
      <c r="CG36" s="92">
        <v>0.79949860225440494</v>
      </c>
      <c r="CH36" s="84" t="s">
        <v>285</v>
      </c>
    </row>
    <row r="37" spans="1:86">
      <c r="A37" s="51" t="s">
        <v>29</v>
      </c>
      <c r="B37" s="81" t="s">
        <v>206</v>
      </c>
      <c r="C37" s="92">
        <v>1.196899732096442E-2</v>
      </c>
      <c r="D37" s="92">
        <v>1.8670050031238579E-3</v>
      </c>
      <c r="E37" s="92">
        <v>2.3711740326962268E-2</v>
      </c>
      <c r="F37" s="92">
        <v>2.8967572336556394E-2</v>
      </c>
      <c r="G37" s="92">
        <v>1.4541859493991579E-2</v>
      </c>
      <c r="H37" s="92">
        <v>1.3990039259482296E-2</v>
      </c>
      <c r="I37" s="92">
        <v>7.6981992628111116E-3</v>
      </c>
      <c r="J37" s="92">
        <v>2.1966904542524011E-2</v>
      </c>
      <c r="K37" s="92">
        <v>1.4077543913473604E-2</v>
      </c>
      <c r="L37" s="92">
        <v>6.3593072996857665E-3</v>
      </c>
      <c r="M37" s="92">
        <v>1.7577259650765276E-2</v>
      </c>
      <c r="N37" s="92">
        <v>1.9717709287963608E-2</v>
      </c>
      <c r="O37" s="92">
        <v>1.3277256388725171E-2</v>
      </c>
      <c r="P37" s="92">
        <v>6.7675719228393709E-3</v>
      </c>
      <c r="Q37" s="92">
        <v>2.9216708460258953E-2</v>
      </c>
      <c r="R37" s="92">
        <v>1.0495792088141873E-2</v>
      </c>
      <c r="S37" s="92">
        <v>1.6289330911185524E-2</v>
      </c>
      <c r="T37" s="92">
        <v>2.734856600474285E-2</v>
      </c>
      <c r="U37" s="92">
        <v>2.3663458770443433E-2</v>
      </c>
      <c r="V37" s="92">
        <v>1.3111141751510035E-2</v>
      </c>
      <c r="W37" s="92">
        <v>5.1328748639695547E-3</v>
      </c>
      <c r="X37" s="92">
        <v>7.5633609074563755E-3</v>
      </c>
      <c r="Y37" s="92">
        <v>8.0596540560638336E-3</v>
      </c>
      <c r="Z37" s="92">
        <v>5.5637739885624742E-3</v>
      </c>
      <c r="AA37" s="92">
        <v>7.685101916730175E-3</v>
      </c>
      <c r="AB37" s="92">
        <v>1.4087723654727222E-2</v>
      </c>
      <c r="AC37" s="92">
        <v>8.0084290012122465E-3</v>
      </c>
      <c r="AD37" s="92">
        <v>5.283259186413607E-3</v>
      </c>
      <c r="AE37" s="92">
        <v>0.45646312133530875</v>
      </c>
      <c r="AF37" s="92">
        <v>1.5526944767025562E-2</v>
      </c>
      <c r="AG37" s="92">
        <v>9.675329245527383E-3</v>
      </c>
      <c r="AH37" s="92">
        <v>6.6097614574596461E-3</v>
      </c>
      <c r="AI37" s="92">
        <v>4.4957448346343073E-3</v>
      </c>
      <c r="AJ37" s="92">
        <v>8.0859178098047959E-3</v>
      </c>
      <c r="AK37" s="92">
        <v>6.402407903267464E-3</v>
      </c>
      <c r="AL37" s="92">
        <v>5.0308433318807261E-3</v>
      </c>
      <c r="AM37" s="92">
        <v>1.4120204759755421E-2</v>
      </c>
      <c r="AN37" s="92">
        <v>9.0213596140188094E-3</v>
      </c>
      <c r="AO37" s="92">
        <v>1.8409365566516626E-2</v>
      </c>
      <c r="AP37" s="92">
        <v>3.5541621647000557E-3</v>
      </c>
      <c r="AQ37" s="92">
        <v>8.029534699403441E-3</v>
      </c>
      <c r="AR37" s="92">
        <v>4.9101592014534371E-3</v>
      </c>
      <c r="AS37" s="92">
        <v>1.9879403178874402E-2</v>
      </c>
      <c r="AT37" s="92">
        <v>1.4992764982402798E-2</v>
      </c>
      <c r="AU37" s="92">
        <v>4.6039167667738948E-3</v>
      </c>
      <c r="AV37" s="92">
        <v>6.2258995621137956E-3</v>
      </c>
      <c r="AW37" s="92">
        <v>5.4904839361238538E-3</v>
      </c>
      <c r="AX37" s="92">
        <v>5.8183414922172352E-3</v>
      </c>
      <c r="AY37" s="92">
        <v>2.8838983538431958E-3</v>
      </c>
      <c r="AZ37" s="92">
        <v>4.5718701998477109E-3</v>
      </c>
      <c r="BA37" s="92">
        <v>2.6198455794225342E-3</v>
      </c>
      <c r="BB37" s="92">
        <v>2.8430031139514964E-3</v>
      </c>
      <c r="BC37" s="92">
        <v>2.376414274259163E-3</v>
      </c>
      <c r="BD37" s="92">
        <v>1.456371126387155E-3</v>
      </c>
      <c r="BE37" s="92">
        <v>3.2006927299847517E-3</v>
      </c>
      <c r="BF37" s="92">
        <v>4.5402227556505161E-3</v>
      </c>
      <c r="BG37" s="92">
        <v>3.8828436200558044E-3</v>
      </c>
      <c r="BH37" s="92">
        <v>3.4891514771105904E-3</v>
      </c>
      <c r="BI37" s="92">
        <v>2.8481846477099847E-3</v>
      </c>
      <c r="BJ37" s="92">
        <v>4.1147163319856664E-3</v>
      </c>
      <c r="BK37" s="92">
        <v>5.0623504244290711E-3</v>
      </c>
      <c r="BL37" s="92">
        <v>2.5836015776352812E-3</v>
      </c>
      <c r="BM37" s="92">
        <v>6.8057805294243433E-4</v>
      </c>
      <c r="BN37" s="92">
        <v>5.6034616307236136E-3</v>
      </c>
      <c r="BO37" s="92">
        <v>1.3544413634837601E-3</v>
      </c>
      <c r="BP37" s="92">
        <v>2.6963229814225735E-3</v>
      </c>
      <c r="BQ37" s="92">
        <v>5.4481669213593967E-3</v>
      </c>
      <c r="BR37" s="92">
        <v>8.5376152512391945E-3</v>
      </c>
      <c r="BS37" s="92">
        <v>4.2282082086700264E-3</v>
      </c>
      <c r="BT37" s="92">
        <v>5.839133126844932E-3</v>
      </c>
      <c r="BU37" s="92">
        <v>9.7550676956707962E-3</v>
      </c>
      <c r="BV37" s="92">
        <v>4.9580246941033686E-3</v>
      </c>
      <c r="BW37" s="92">
        <v>3.9815722551576815E-3</v>
      </c>
      <c r="BX37" s="92">
        <v>2.1144484044373142E-2</v>
      </c>
      <c r="BY37" s="92">
        <v>7.7837272958095997E-3</v>
      </c>
      <c r="BZ37" s="92">
        <v>1.8191484891341148E-2</v>
      </c>
      <c r="CA37" s="92">
        <v>1.8470509021272313E-2</v>
      </c>
      <c r="CB37" s="92">
        <v>2.9422011413051691E-3</v>
      </c>
      <c r="CC37" s="92">
        <v>1.3250348091688883E-2</v>
      </c>
      <c r="CD37" s="92">
        <v>0</v>
      </c>
      <c r="CE37" s="92">
        <v>0</v>
      </c>
      <c r="CF37" s="92">
        <v>0</v>
      </c>
      <c r="CG37" s="92">
        <v>1.19268232106023</v>
      </c>
      <c r="CH37" s="84" t="s">
        <v>286</v>
      </c>
    </row>
    <row r="38" spans="1:86">
      <c r="A38" s="51" t="s">
        <v>30</v>
      </c>
      <c r="B38" s="81" t="s">
        <v>207</v>
      </c>
      <c r="C38" s="92">
        <v>9.3680479984884304E-4</v>
      </c>
      <c r="D38" s="92">
        <v>1.2975287746906999E-4</v>
      </c>
      <c r="E38" s="92">
        <v>1.0810509598801169E-3</v>
      </c>
      <c r="F38" s="92">
        <v>3.1844969389167031E-4</v>
      </c>
      <c r="G38" s="92">
        <v>9.8953496064001678E-4</v>
      </c>
      <c r="H38" s="92">
        <v>1.5414831828117763E-3</v>
      </c>
      <c r="I38" s="92">
        <v>7.7490639208297938E-4</v>
      </c>
      <c r="J38" s="92">
        <v>2.8767617254647814E-4</v>
      </c>
      <c r="K38" s="92">
        <v>2.4814879405648995E-4</v>
      </c>
      <c r="L38" s="92">
        <v>1.7420917662196124E-4</v>
      </c>
      <c r="M38" s="92">
        <v>2.7597340143223478E-4</v>
      </c>
      <c r="N38" s="92">
        <v>5.9387137471788242E-4</v>
      </c>
      <c r="O38" s="92">
        <v>4.4765392688913576E-4</v>
      </c>
      <c r="P38" s="92">
        <v>3.3124001231751111E-4</v>
      </c>
      <c r="Q38" s="92">
        <v>4.2053551829382966E-4</v>
      </c>
      <c r="R38" s="92">
        <v>5.388304091068966E-4</v>
      </c>
      <c r="S38" s="92">
        <v>2.6164171623736706E-4</v>
      </c>
      <c r="T38" s="92">
        <v>6.9333552826066991E-4</v>
      </c>
      <c r="U38" s="92">
        <v>1.5262200649809865E-3</v>
      </c>
      <c r="V38" s="92">
        <v>3.7484601760365093E-4</v>
      </c>
      <c r="W38" s="92">
        <v>1.3959077888973617E-4</v>
      </c>
      <c r="X38" s="92">
        <v>2.7662779815706203E-4</v>
      </c>
      <c r="Y38" s="92">
        <v>4.7240169547134399E-4</v>
      </c>
      <c r="Z38" s="92">
        <v>1.4389447436163004E-4</v>
      </c>
      <c r="AA38" s="92">
        <v>1.6373277971598601E-4</v>
      </c>
      <c r="AB38" s="92">
        <v>2.9197528211842349E-4</v>
      </c>
      <c r="AC38" s="92">
        <v>3.6687272042217224E-4</v>
      </c>
      <c r="AD38" s="92">
        <v>8.9163942249998872E-4</v>
      </c>
      <c r="AE38" s="92">
        <v>2.8114858442980853E-4</v>
      </c>
      <c r="AF38" s="92">
        <v>0.67312985214047494</v>
      </c>
      <c r="AG38" s="92">
        <v>1.4982695236623021E-2</v>
      </c>
      <c r="AH38" s="92">
        <v>5.382085602584826E-4</v>
      </c>
      <c r="AI38" s="92">
        <v>2.372752555902889E-4</v>
      </c>
      <c r="AJ38" s="92">
        <v>2.2552172354505708E-4</v>
      </c>
      <c r="AK38" s="92">
        <v>6.7553689393002952E-4</v>
      </c>
      <c r="AL38" s="92">
        <v>3.4454910708777738E-4</v>
      </c>
      <c r="AM38" s="92">
        <v>7.5676609665147455E-4</v>
      </c>
      <c r="AN38" s="92">
        <v>1.0495313767751465E-3</v>
      </c>
      <c r="AO38" s="92">
        <v>5.3102040309962258E-4</v>
      </c>
      <c r="AP38" s="92">
        <v>2.6998379972601079E-4</v>
      </c>
      <c r="AQ38" s="92">
        <v>6.5102505624972131E-4</v>
      </c>
      <c r="AR38" s="92">
        <v>2.6412118608108937E-4</v>
      </c>
      <c r="AS38" s="92">
        <v>3.447317868747819E-3</v>
      </c>
      <c r="AT38" s="92">
        <v>1.7481258666985433E-3</v>
      </c>
      <c r="AU38" s="92">
        <v>3.0647580487936027E-4</v>
      </c>
      <c r="AV38" s="92">
        <v>5.6328481310623582E-4</v>
      </c>
      <c r="AW38" s="92">
        <v>9.5287102679704179E-4</v>
      </c>
      <c r="AX38" s="92">
        <v>2.0559042642860455E-4</v>
      </c>
      <c r="AY38" s="92">
        <v>2.1377427667984626E-4</v>
      </c>
      <c r="AZ38" s="92">
        <v>2.334374497441524E-4</v>
      </c>
      <c r="BA38" s="92">
        <v>3.1389198638807539E-4</v>
      </c>
      <c r="BB38" s="92">
        <v>2.6934545764168712E-4</v>
      </c>
      <c r="BC38" s="92">
        <v>3.3821117770679881E-4</v>
      </c>
      <c r="BD38" s="92">
        <v>2.164670917763349E-4</v>
      </c>
      <c r="BE38" s="92">
        <v>3.9694397584105388E-4</v>
      </c>
      <c r="BF38" s="92">
        <v>4.0326238337174103E-4</v>
      </c>
      <c r="BG38" s="92">
        <v>3.9765654774497912E-4</v>
      </c>
      <c r="BH38" s="92">
        <v>1.189732075701918E-3</v>
      </c>
      <c r="BI38" s="92">
        <v>3.7496208706577284E-4</v>
      </c>
      <c r="BJ38" s="92">
        <v>3.8052400980362425E-4</v>
      </c>
      <c r="BK38" s="92">
        <v>9.8928121703518155E-4</v>
      </c>
      <c r="BL38" s="92">
        <v>2.7475311223414491E-4</v>
      </c>
      <c r="BM38" s="92">
        <v>5.7399157430717263E-5</v>
      </c>
      <c r="BN38" s="92">
        <v>7.9941348208379141E-4</v>
      </c>
      <c r="BO38" s="92">
        <v>1.1496922013078762E-4</v>
      </c>
      <c r="BP38" s="92">
        <v>4.4208957171519965E-4</v>
      </c>
      <c r="BQ38" s="92">
        <v>3.4667154068417354E-4</v>
      </c>
      <c r="BR38" s="92">
        <v>3.7162029658127913E-3</v>
      </c>
      <c r="BS38" s="92">
        <v>1.7565020222221118E-3</v>
      </c>
      <c r="BT38" s="92">
        <v>2.1968470856369026E-3</v>
      </c>
      <c r="BU38" s="92">
        <v>4.8021183504566778E-3</v>
      </c>
      <c r="BV38" s="92">
        <v>2.2524859092353678E-3</v>
      </c>
      <c r="BW38" s="92">
        <v>7.2308472406245109E-4</v>
      </c>
      <c r="BX38" s="92">
        <v>1.8764854373240332E-2</v>
      </c>
      <c r="BY38" s="92">
        <v>8.244065128631548E-4</v>
      </c>
      <c r="BZ38" s="92">
        <v>8.225044863909476E-3</v>
      </c>
      <c r="CA38" s="92">
        <v>4.6029379224414614E-3</v>
      </c>
      <c r="CB38" s="92">
        <v>2.5522772045415121E-4</v>
      </c>
      <c r="CC38" s="92">
        <v>1.558404329897174E-3</v>
      </c>
      <c r="CD38" s="92">
        <v>0</v>
      </c>
      <c r="CE38" s="92">
        <v>0</v>
      </c>
      <c r="CF38" s="92">
        <v>0</v>
      </c>
      <c r="CG38" s="92">
        <v>0.77328470375951808</v>
      </c>
      <c r="CH38" s="84" t="s">
        <v>287</v>
      </c>
    </row>
    <row r="39" spans="1:86" ht="22.5">
      <c r="A39" s="51" t="s">
        <v>31</v>
      </c>
      <c r="B39" s="81" t="s">
        <v>87</v>
      </c>
      <c r="C39" s="92">
        <v>5.2257728629464552E-4</v>
      </c>
      <c r="D39" s="92">
        <v>1.010814630125084E-4</v>
      </c>
      <c r="E39" s="92">
        <v>5.473721816522145E-4</v>
      </c>
      <c r="F39" s="92">
        <v>4.2633744668273886E-4</v>
      </c>
      <c r="G39" s="92">
        <v>8.941172998706442E-4</v>
      </c>
      <c r="H39" s="92">
        <v>1.8378096027455285E-3</v>
      </c>
      <c r="I39" s="92">
        <v>9.858854283080077E-4</v>
      </c>
      <c r="J39" s="92">
        <v>2.0746480488583694E-4</v>
      </c>
      <c r="K39" s="92">
        <v>2.2608550687315315E-4</v>
      </c>
      <c r="L39" s="92">
        <v>2.2075982154377263E-4</v>
      </c>
      <c r="M39" s="92">
        <v>2.1524004726202303E-3</v>
      </c>
      <c r="N39" s="92">
        <v>1.2172228199044229E-2</v>
      </c>
      <c r="O39" s="92">
        <v>4.7263491667966684E-4</v>
      </c>
      <c r="P39" s="92">
        <v>4.511102862968995E-4</v>
      </c>
      <c r="Q39" s="92">
        <v>1.6175522455174653E-3</v>
      </c>
      <c r="R39" s="92">
        <v>9.5748091065962532E-4</v>
      </c>
      <c r="S39" s="92">
        <v>2.0226686467598376E-3</v>
      </c>
      <c r="T39" s="92">
        <v>1.182443640509981E-2</v>
      </c>
      <c r="U39" s="92">
        <v>5.4572043225319521E-2</v>
      </c>
      <c r="V39" s="92">
        <v>2.835764794596143E-3</v>
      </c>
      <c r="W39" s="92">
        <v>2.3497840090786544E-4</v>
      </c>
      <c r="X39" s="92">
        <v>2.6133912954291647E-3</v>
      </c>
      <c r="Y39" s="92">
        <v>1.2101694414274703E-2</v>
      </c>
      <c r="Z39" s="92">
        <v>1.4352961641729493E-3</v>
      </c>
      <c r="AA39" s="92">
        <v>1.6278600103168371E-3</v>
      </c>
      <c r="AB39" s="92">
        <v>1.0879332002925338E-3</v>
      </c>
      <c r="AC39" s="92">
        <v>1.0797688955163842E-3</v>
      </c>
      <c r="AD39" s="92">
        <v>6.1920620429693643E-4</v>
      </c>
      <c r="AE39" s="92">
        <v>1.1938356779616237E-4</v>
      </c>
      <c r="AF39" s="92">
        <v>2.4273139679033742E-2</v>
      </c>
      <c r="AG39" s="92">
        <v>0.57993762167059715</v>
      </c>
      <c r="AH39" s="92">
        <v>1.8391025702605064E-3</v>
      </c>
      <c r="AI39" s="92">
        <v>1.53490877922835E-3</v>
      </c>
      <c r="AJ39" s="92">
        <v>2.0260376559213542E-3</v>
      </c>
      <c r="AK39" s="92">
        <v>1.7478173794454367E-3</v>
      </c>
      <c r="AL39" s="92">
        <v>1.6238997028217644E-4</v>
      </c>
      <c r="AM39" s="92">
        <v>1.7718831577527333E-4</v>
      </c>
      <c r="AN39" s="92">
        <v>8.8742724249571186E-4</v>
      </c>
      <c r="AO39" s="92">
        <v>6.3699316589842713E-4</v>
      </c>
      <c r="AP39" s="92">
        <v>2.5085302593307382E-4</v>
      </c>
      <c r="AQ39" s="92">
        <v>1.9071861293361851E-4</v>
      </c>
      <c r="AR39" s="92">
        <v>2.9782936626391579E-4</v>
      </c>
      <c r="AS39" s="92">
        <v>3.0169885572317104E-3</v>
      </c>
      <c r="AT39" s="92">
        <v>1.5142765158311687E-3</v>
      </c>
      <c r="AU39" s="92">
        <v>4.7600078105672697E-4</v>
      </c>
      <c r="AV39" s="92">
        <v>5.2765518038064209E-4</v>
      </c>
      <c r="AW39" s="92">
        <v>4.6848747228091611E-4</v>
      </c>
      <c r="AX39" s="92">
        <v>3.8058812321260338E-4</v>
      </c>
      <c r="AY39" s="92">
        <v>2.4834857249773874E-4</v>
      </c>
      <c r="AZ39" s="92">
        <v>2.8317833992770071E-4</v>
      </c>
      <c r="BA39" s="92">
        <v>2.0755197772585464E-4</v>
      </c>
      <c r="BB39" s="92">
        <v>2.3554522970779709E-4</v>
      </c>
      <c r="BC39" s="92">
        <v>2.2939487140359865E-4</v>
      </c>
      <c r="BD39" s="92">
        <v>1.9229199657887829E-4</v>
      </c>
      <c r="BE39" s="92">
        <v>4.0241694378525031E-4</v>
      </c>
      <c r="BF39" s="92">
        <v>3.9383787546777934E-4</v>
      </c>
      <c r="BG39" s="92">
        <v>5.3805738173013111E-4</v>
      </c>
      <c r="BH39" s="92">
        <v>2.1170957631340252E-4</v>
      </c>
      <c r="BI39" s="92">
        <v>3.0854581530874995E-4</v>
      </c>
      <c r="BJ39" s="92">
        <v>4.3326435358069417E-4</v>
      </c>
      <c r="BK39" s="92">
        <v>1.111654318496962E-3</v>
      </c>
      <c r="BL39" s="92">
        <v>2.869242936187055E-4</v>
      </c>
      <c r="BM39" s="92">
        <v>5.3214642294033182E-5</v>
      </c>
      <c r="BN39" s="92">
        <v>6.7721771465377033E-4</v>
      </c>
      <c r="BO39" s="92">
        <v>1.3495367494635244E-4</v>
      </c>
      <c r="BP39" s="92">
        <v>3.9161897371265287E-4</v>
      </c>
      <c r="BQ39" s="92">
        <v>3.903984306243364E-4</v>
      </c>
      <c r="BR39" s="92">
        <v>9.5112437686261514E-3</v>
      </c>
      <c r="BS39" s="92">
        <v>6.89582872168633E-4</v>
      </c>
      <c r="BT39" s="92">
        <v>9.031019320306855E-4</v>
      </c>
      <c r="BU39" s="92">
        <v>1.8070765476792224E-3</v>
      </c>
      <c r="BV39" s="92">
        <v>8.4728603011319248E-4</v>
      </c>
      <c r="BW39" s="92">
        <v>4.3709055729877078E-4</v>
      </c>
      <c r="BX39" s="92">
        <v>1.342747646044257E-2</v>
      </c>
      <c r="BY39" s="92">
        <v>8.752465234270055E-4</v>
      </c>
      <c r="BZ39" s="92">
        <v>5.2220347696633864E-3</v>
      </c>
      <c r="CA39" s="92">
        <v>2.0161454821692507E-3</v>
      </c>
      <c r="CB39" s="92">
        <v>3.765844978962228E-4</v>
      </c>
      <c r="CC39" s="92">
        <v>1.2056234947411869E-3</v>
      </c>
      <c r="CD39" s="92">
        <v>0</v>
      </c>
      <c r="CE39" s="92">
        <v>0</v>
      </c>
      <c r="CF39" s="92">
        <v>0</v>
      </c>
      <c r="CG39" s="92">
        <v>0.78036196508015909</v>
      </c>
      <c r="CH39" s="84" t="s">
        <v>340</v>
      </c>
    </row>
    <row r="40" spans="1:86">
      <c r="A40" s="51" t="s">
        <v>32</v>
      </c>
      <c r="B40" s="81" t="s">
        <v>208</v>
      </c>
      <c r="C40" s="92">
        <v>1.6271638386435015E-3</v>
      </c>
      <c r="D40" s="92">
        <v>7.3189885760950135E-4</v>
      </c>
      <c r="E40" s="92">
        <v>1.5377230983404761E-3</v>
      </c>
      <c r="F40" s="92">
        <v>1.2301771421918645E-3</v>
      </c>
      <c r="G40" s="92">
        <v>3.1990888382811273E-3</v>
      </c>
      <c r="H40" s="92">
        <v>3.9249984759063272E-3</v>
      </c>
      <c r="I40" s="92">
        <v>1.6415662796496519E-3</v>
      </c>
      <c r="J40" s="92">
        <v>1.770696796101633E-3</v>
      </c>
      <c r="K40" s="92">
        <v>1.1791716097049689E-3</v>
      </c>
      <c r="L40" s="92">
        <v>2.4756752909218236E-3</v>
      </c>
      <c r="M40" s="92">
        <v>4.2592834192266386E-3</v>
      </c>
      <c r="N40" s="92">
        <v>3.4426675823700302E-3</v>
      </c>
      <c r="O40" s="92">
        <v>4.1329126080890555E-3</v>
      </c>
      <c r="P40" s="92">
        <v>3.1122794957560133E-4</v>
      </c>
      <c r="Q40" s="92">
        <v>2.8517167481673807E-3</v>
      </c>
      <c r="R40" s="92">
        <v>2.1854357864811778E-3</v>
      </c>
      <c r="S40" s="92">
        <v>1.6260026753781339E-3</v>
      </c>
      <c r="T40" s="92">
        <v>4.8436854914027444E-3</v>
      </c>
      <c r="U40" s="92">
        <v>2.6921321474765972E-3</v>
      </c>
      <c r="V40" s="92">
        <v>2.9679154941701165E-3</v>
      </c>
      <c r="W40" s="92">
        <v>9.7803804432386324E-4</v>
      </c>
      <c r="X40" s="92">
        <v>2.4172497760607879E-3</v>
      </c>
      <c r="Y40" s="92">
        <v>2.0710714841175371E-3</v>
      </c>
      <c r="Z40" s="92">
        <v>1.6583739359686447E-3</v>
      </c>
      <c r="AA40" s="92">
        <v>4.3027477230071004E-3</v>
      </c>
      <c r="AB40" s="92">
        <v>2.8768856846324094E-3</v>
      </c>
      <c r="AC40" s="92">
        <v>2.5697328982812635E-3</v>
      </c>
      <c r="AD40" s="92">
        <v>6.3753399456055104E-3</v>
      </c>
      <c r="AE40" s="92">
        <v>9.53994389855343E-4</v>
      </c>
      <c r="AF40" s="92">
        <v>1.0182297086228597E-3</v>
      </c>
      <c r="AG40" s="92">
        <v>7.5576983170023487E-3</v>
      </c>
      <c r="AH40" s="92">
        <v>0.42054916151416027</v>
      </c>
      <c r="AI40" s="92">
        <v>2.8056341496308989E-2</v>
      </c>
      <c r="AJ40" s="92">
        <v>1.4999524682016529E-3</v>
      </c>
      <c r="AK40" s="92">
        <v>2.7302581472295339E-3</v>
      </c>
      <c r="AL40" s="92">
        <v>3.9540227945956408E-3</v>
      </c>
      <c r="AM40" s="92">
        <v>4.3906949742002366E-3</v>
      </c>
      <c r="AN40" s="92">
        <v>2.2696937137505115E-3</v>
      </c>
      <c r="AO40" s="92">
        <v>9.6124435253657492E-3</v>
      </c>
      <c r="AP40" s="92">
        <v>1.6541903707674053E-3</v>
      </c>
      <c r="AQ40" s="92">
        <v>1.5728778928278614E-3</v>
      </c>
      <c r="AR40" s="92">
        <v>1.092412085043314E-2</v>
      </c>
      <c r="AS40" s="92">
        <v>6.028785232499943E-3</v>
      </c>
      <c r="AT40" s="92">
        <v>1.7958518875500285E-3</v>
      </c>
      <c r="AU40" s="92">
        <v>2.73945503666843E-3</v>
      </c>
      <c r="AV40" s="92">
        <v>2.8343598196257673E-3</v>
      </c>
      <c r="AW40" s="92">
        <v>2.4073132941067055E-3</v>
      </c>
      <c r="AX40" s="92">
        <v>1.5336843742096962E-3</v>
      </c>
      <c r="AY40" s="92">
        <v>5.5428326430879693E-3</v>
      </c>
      <c r="AZ40" s="92">
        <v>5.7051589600818986E-3</v>
      </c>
      <c r="BA40" s="92">
        <v>3.177292492741633E-3</v>
      </c>
      <c r="BB40" s="92">
        <v>2.766542686286913E-3</v>
      </c>
      <c r="BC40" s="92">
        <v>2.0508999358339586E-3</v>
      </c>
      <c r="BD40" s="92">
        <v>6.0452276411260813E-3</v>
      </c>
      <c r="BE40" s="92">
        <v>3.958233972363551E-3</v>
      </c>
      <c r="BF40" s="92">
        <v>2.901519386434021E-3</v>
      </c>
      <c r="BG40" s="92">
        <v>4.7373661756331242E-3</v>
      </c>
      <c r="BH40" s="92">
        <v>1.0034357000160985E-3</v>
      </c>
      <c r="BI40" s="92">
        <v>1.8520632763063276E-3</v>
      </c>
      <c r="BJ40" s="92">
        <v>2.9549208545644788E-3</v>
      </c>
      <c r="BK40" s="92">
        <v>3.0721873586073457E-3</v>
      </c>
      <c r="BL40" s="92">
        <v>8.1211451950443953E-3</v>
      </c>
      <c r="BM40" s="92">
        <v>4.2713175485983862E-4</v>
      </c>
      <c r="BN40" s="92">
        <v>3.8665054447490038E-3</v>
      </c>
      <c r="BO40" s="92">
        <v>1.322771830016256E-3</v>
      </c>
      <c r="BP40" s="92">
        <v>2.7824895550299035E-3</v>
      </c>
      <c r="BQ40" s="92">
        <v>2.9961918216286124E-3</v>
      </c>
      <c r="BR40" s="92">
        <v>6.9785533084640817E-3</v>
      </c>
      <c r="BS40" s="92">
        <v>3.3862947012850901E-3</v>
      </c>
      <c r="BT40" s="92">
        <v>3.1553827601870474E-3</v>
      </c>
      <c r="BU40" s="92">
        <v>1.1521117620859743E-3</v>
      </c>
      <c r="BV40" s="92">
        <v>2.2789876445737456E-3</v>
      </c>
      <c r="BW40" s="92">
        <v>3.2355910364917505E-3</v>
      </c>
      <c r="BX40" s="92">
        <v>1.0793295261558847E-2</v>
      </c>
      <c r="BY40" s="92">
        <v>4.4934655969179E-3</v>
      </c>
      <c r="BZ40" s="92">
        <v>7.0524400430222465E-3</v>
      </c>
      <c r="CA40" s="92">
        <v>9.4460396829528087E-3</v>
      </c>
      <c r="CB40" s="92">
        <v>1.5423127418480159E-3</v>
      </c>
      <c r="CC40" s="92">
        <v>1.2021187017908479E-3</v>
      </c>
      <c r="CD40" s="92">
        <v>0</v>
      </c>
      <c r="CE40" s="92">
        <v>0</v>
      </c>
      <c r="CF40" s="92">
        <v>0</v>
      </c>
      <c r="CG40" s="92">
        <v>0.70596421935525733</v>
      </c>
      <c r="CH40" s="84" t="s">
        <v>288</v>
      </c>
    </row>
    <row r="41" spans="1:86">
      <c r="A41" s="51" t="s">
        <v>33</v>
      </c>
      <c r="B41" s="81" t="s">
        <v>209</v>
      </c>
      <c r="C41" s="92">
        <v>8.2395323704270232E-3</v>
      </c>
      <c r="D41" s="92">
        <v>5.5163115672696448E-3</v>
      </c>
      <c r="E41" s="92">
        <v>1.4540780182428331E-2</v>
      </c>
      <c r="F41" s="92">
        <v>9.4210518094317991E-3</v>
      </c>
      <c r="G41" s="92">
        <v>2.8552300901304186E-3</v>
      </c>
      <c r="H41" s="92">
        <v>1.9075903178123186E-3</v>
      </c>
      <c r="I41" s="92">
        <v>4.3857056218095586E-4</v>
      </c>
      <c r="J41" s="92">
        <v>6.1998737541506201E-4</v>
      </c>
      <c r="K41" s="92">
        <v>6.9290996676455406E-4</v>
      </c>
      <c r="L41" s="92">
        <v>6.8499676143336536E-4</v>
      </c>
      <c r="M41" s="92">
        <v>1.8824240989209649E-3</v>
      </c>
      <c r="N41" s="92">
        <v>1.9025692654177427E-3</v>
      </c>
      <c r="O41" s="92">
        <v>6.9713023212773589E-4</v>
      </c>
      <c r="P41" s="92">
        <v>2.3450710601738509E-3</v>
      </c>
      <c r="Q41" s="92">
        <v>1.3777387907466809E-3</v>
      </c>
      <c r="R41" s="92">
        <v>6.599026776258727E-4</v>
      </c>
      <c r="S41" s="92">
        <v>1.1092890808672086E-3</v>
      </c>
      <c r="T41" s="92">
        <v>2.2592568673542503E-3</v>
      </c>
      <c r="U41" s="92">
        <v>1.5305665166933892E-3</v>
      </c>
      <c r="V41" s="92">
        <v>9.7667662849908036E-4</v>
      </c>
      <c r="W41" s="92">
        <v>5.043553641977393E-4</v>
      </c>
      <c r="X41" s="92">
        <v>8.3146483559792296E-4</v>
      </c>
      <c r="Y41" s="92">
        <v>8.2488739068509252E-4</v>
      </c>
      <c r="Z41" s="92">
        <v>4.4603284001366986E-4</v>
      </c>
      <c r="AA41" s="92">
        <v>8.2921627941967622E-4</v>
      </c>
      <c r="AB41" s="92">
        <v>9.6869768687616589E-4</v>
      </c>
      <c r="AC41" s="92">
        <v>8.9749116890793716E-4</v>
      </c>
      <c r="AD41" s="92">
        <v>5.8210667563696715E-4</v>
      </c>
      <c r="AE41" s="92">
        <v>6.2420855398857547E-3</v>
      </c>
      <c r="AF41" s="92">
        <v>7.9296240711938782E-4</v>
      </c>
      <c r="AG41" s="92">
        <v>4.9901720555888566E-3</v>
      </c>
      <c r="AH41" s="92">
        <v>8.301174273670546E-3</v>
      </c>
      <c r="AI41" s="92">
        <v>0.52664030045785326</v>
      </c>
      <c r="AJ41" s="92">
        <v>9.4829975370928628E-4</v>
      </c>
      <c r="AK41" s="92">
        <v>8.0753044486640683E-4</v>
      </c>
      <c r="AL41" s="92">
        <v>1.1491179876081652E-3</v>
      </c>
      <c r="AM41" s="92">
        <v>9.9612181817091143E-4</v>
      </c>
      <c r="AN41" s="92">
        <v>1.6448153396808527E-2</v>
      </c>
      <c r="AO41" s="92">
        <v>3.6709245639566415E-2</v>
      </c>
      <c r="AP41" s="92">
        <v>1.4505011457799855E-2</v>
      </c>
      <c r="AQ41" s="92">
        <v>1.170074963469357E-2</v>
      </c>
      <c r="AR41" s="92">
        <v>1.0246588982007689E-3</v>
      </c>
      <c r="AS41" s="92">
        <v>7.3220273374351673E-4</v>
      </c>
      <c r="AT41" s="92">
        <v>9.2982280004177313E-4</v>
      </c>
      <c r="AU41" s="92">
        <v>6.2680156753617351E-4</v>
      </c>
      <c r="AV41" s="92">
        <v>5.3829800935548111E-4</v>
      </c>
      <c r="AW41" s="92">
        <v>4.8059786481208374E-4</v>
      </c>
      <c r="AX41" s="92">
        <v>7.9722002166036001E-3</v>
      </c>
      <c r="AY41" s="92">
        <v>5.4461676102693943E-4</v>
      </c>
      <c r="AZ41" s="92">
        <v>7.3192665831548203E-4</v>
      </c>
      <c r="BA41" s="92">
        <v>3.3934361841834483E-4</v>
      </c>
      <c r="BB41" s="92">
        <v>3.6879004585632397E-4</v>
      </c>
      <c r="BC41" s="92">
        <v>4.0750725369608491E-4</v>
      </c>
      <c r="BD41" s="92">
        <v>1.6606218690905334E-4</v>
      </c>
      <c r="BE41" s="92">
        <v>6.0146546166201854E-4</v>
      </c>
      <c r="BF41" s="92">
        <v>8.360050760549821E-4</v>
      </c>
      <c r="BG41" s="92">
        <v>5.8853555891969986E-4</v>
      </c>
      <c r="BH41" s="92">
        <v>3.9939009728807149E-4</v>
      </c>
      <c r="BI41" s="92">
        <v>3.7683161816042156E-4</v>
      </c>
      <c r="BJ41" s="92">
        <v>7.8651647637747481E-4</v>
      </c>
      <c r="BK41" s="92">
        <v>5.3783083267992912E-4</v>
      </c>
      <c r="BL41" s="92">
        <v>8.2987550834558361E-4</v>
      </c>
      <c r="BM41" s="92">
        <v>1.4437203506073451E-4</v>
      </c>
      <c r="BN41" s="92">
        <v>2.8775425650468447E-3</v>
      </c>
      <c r="BO41" s="92">
        <v>2.2431130015613439E-4</v>
      </c>
      <c r="BP41" s="92">
        <v>5.3882854079375839E-4</v>
      </c>
      <c r="BQ41" s="92">
        <v>5.5614544843172282E-4</v>
      </c>
      <c r="BR41" s="92">
        <v>6.7723762182753024E-3</v>
      </c>
      <c r="BS41" s="92">
        <v>2.4999041029527661E-4</v>
      </c>
      <c r="BT41" s="92">
        <v>3.8908423912498196E-4</v>
      </c>
      <c r="BU41" s="92">
        <v>6.1308385193210022E-4</v>
      </c>
      <c r="BV41" s="92">
        <v>3.9661012875434745E-4</v>
      </c>
      <c r="BW41" s="92">
        <v>4.7557176959616044E-4</v>
      </c>
      <c r="BX41" s="92">
        <v>9.118214879301873E-4</v>
      </c>
      <c r="BY41" s="92">
        <v>6.4321146479563241E-4</v>
      </c>
      <c r="BZ41" s="92">
        <v>3.3222423291488549E-3</v>
      </c>
      <c r="CA41" s="92">
        <v>1.2262353574575158E-3</v>
      </c>
      <c r="CB41" s="92">
        <v>4.5372306745801948E-4</v>
      </c>
      <c r="CC41" s="92">
        <v>5.5113443109904784E-4</v>
      </c>
      <c r="CD41" s="92">
        <v>0</v>
      </c>
      <c r="CE41" s="92">
        <v>0</v>
      </c>
      <c r="CF41" s="92">
        <v>0</v>
      </c>
      <c r="CG41" s="92">
        <v>0.73593832721975661</v>
      </c>
      <c r="CH41" s="84" t="s">
        <v>289</v>
      </c>
    </row>
    <row r="42" spans="1:86">
      <c r="A42" s="51" t="s">
        <v>34</v>
      </c>
      <c r="B42" s="81" t="s">
        <v>210</v>
      </c>
      <c r="C42" s="92">
        <v>5.5465437952829369E-4</v>
      </c>
      <c r="D42" s="92">
        <v>3.3426069216691977E-4</v>
      </c>
      <c r="E42" s="92">
        <v>8.4048901221729698E-4</v>
      </c>
      <c r="F42" s="92">
        <v>5.6881478540204424E-4</v>
      </c>
      <c r="G42" s="92">
        <v>4.6552386997337976E-4</v>
      </c>
      <c r="H42" s="92">
        <v>4.9643211708818571E-4</v>
      </c>
      <c r="I42" s="92">
        <v>1.9079966378108515E-4</v>
      </c>
      <c r="J42" s="92">
        <v>2.1268923968725199E-4</v>
      </c>
      <c r="K42" s="92">
        <v>1.5475275134286328E-4</v>
      </c>
      <c r="L42" s="92">
        <v>2.8885273830205039E-4</v>
      </c>
      <c r="M42" s="92">
        <v>5.2992480823236589E-4</v>
      </c>
      <c r="N42" s="92">
        <v>4.4617063230668804E-4</v>
      </c>
      <c r="O42" s="92">
        <v>4.6130610894656599E-4</v>
      </c>
      <c r="P42" s="92">
        <v>1.4210843330815105E-4</v>
      </c>
      <c r="Q42" s="92">
        <v>3.6029868071544511E-4</v>
      </c>
      <c r="R42" s="92">
        <v>2.5757446617813721E-4</v>
      </c>
      <c r="S42" s="92">
        <v>2.2059772156521958E-4</v>
      </c>
      <c r="T42" s="92">
        <v>6.0818624463656028E-4</v>
      </c>
      <c r="U42" s="92">
        <v>3.5090440647807925E-4</v>
      </c>
      <c r="V42" s="92">
        <v>3.5356731053673158E-4</v>
      </c>
      <c r="W42" s="92">
        <v>1.250608833787876E-4</v>
      </c>
      <c r="X42" s="92">
        <v>2.8965262183942733E-4</v>
      </c>
      <c r="Y42" s="92">
        <v>2.5343970230878654E-4</v>
      </c>
      <c r="Z42" s="92">
        <v>1.9289240464670865E-4</v>
      </c>
      <c r="AA42" s="92">
        <v>4.851071327591596E-4</v>
      </c>
      <c r="AB42" s="92">
        <v>3.4375220917421187E-4</v>
      </c>
      <c r="AC42" s="92">
        <v>3.0856010811925171E-4</v>
      </c>
      <c r="AD42" s="92">
        <v>6.8849889456929999E-4</v>
      </c>
      <c r="AE42" s="92">
        <v>3.9128670276362775E-4</v>
      </c>
      <c r="AF42" s="92">
        <v>1.4274603484878355E-4</v>
      </c>
      <c r="AG42" s="92">
        <v>1.0175769303828789E-3</v>
      </c>
      <c r="AH42" s="92">
        <v>4.4007236009731068E-2</v>
      </c>
      <c r="AI42" s="92">
        <v>2.7574498227851109E-2</v>
      </c>
      <c r="AJ42" s="92">
        <v>0.32300586435007522</v>
      </c>
      <c r="AK42" s="92">
        <v>3.2099624353599838E-4</v>
      </c>
      <c r="AL42" s="92">
        <v>4.6392033340440293E-4</v>
      </c>
      <c r="AM42" s="92">
        <v>5.0204565057350187E-4</v>
      </c>
      <c r="AN42" s="92">
        <v>1.0057369327161805E-3</v>
      </c>
      <c r="AO42" s="92">
        <v>2.7162147347986926E-3</v>
      </c>
      <c r="AP42" s="92">
        <v>8.5089356444373635E-4</v>
      </c>
      <c r="AQ42" s="92">
        <v>7.1112583489527591E-4</v>
      </c>
      <c r="AR42" s="92">
        <v>1.1810151251412996E-3</v>
      </c>
      <c r="AS42" s="92">
        <v>6.5958454535104737E-4</v>
      </c>
      <c r="AT42" s="92">
        <v>2.298090352380447E-4</v>
      </c>
      <c r="AU42" s="92">
        <v>3.1348590931365704E-4</v>
      </c>
      <c r="AV42" s="92">
        <v>3.1918427475586668E-4</v>
      </c>
      <c r="AW42" s="92">
        <v>2.7218960567058475E-4</v>
      </c>
      <c r="AX42" s="92">
        <v>5.3243871467348E-4</v>
      </c>
      <c r="AY42" s="92">
        <v>6.0039722123301316E-4</v>
      </c>
      <c r="AZ42" s="92">
        <v>6.260057900440469E-4</v>
      </c>
      <c r="BA42" s="92">
        <v>3.4543473345651502E-4</v>
      </c>
      <c r="BB42" s="92">
        <v>3.042117283834069E-4</v>
      </c>
      <c r="BC42" s="92">
        <v>2.318000641268157E-4</v>
      </c>
      <c r="BD42" s="92">
        <v>6.3477541669613459E-4</v>
      </c>
      <c r="BE42" s="92">
        <v>4.3870847146147696E-4</v>
      </c>
      <c r="BF42" s="92">
        <v>3.400926679507203E-4</v>
      </c>
      <c r="BG42" s="92">
        <v>5.1891284303730019E-4</v>
      </c>
      <c r="BH42" s="92">
        <v>1.2277915406404082E-4</v>
      </c>
      <c r="BI42" s="92">
        <v>2.0974049467528327E-4</v>
      </c>
      <c r="BJ42" s="92">
        <v>3.4331361610599346E-4</v>
      </c>
      <c r="BK42" s="92">
        <v>3.4382935940886652E-4</v>
      </c>
      <c r="BL42" s="92">
        <v>8.8117403596364415E-4</v>
      </c>
      <c r="BM42" s="92">
        <v>5.1062680888091345E-5</v>
      </c>
      <c r="BN42" s="92">
        <v>5.3579187215155343E-4</v>
      </c>
      <c r="BO42" s="92">
        <v>1.4770041395652874E-4</v>
      </c>
      <c r="BP42" s="92">
        <v>3.1382924850719177E-4</v>
      </c>
      <c r="BQ42" s="92">
        <v>3.3680500728442342E-4</v>
      </c>
      <c r="BR42" s="92">
        <v>1.0409765996803493E-3</v>
      </c>
      <c r="BS42" s="92">
        <v>3.629272478321556E-4</v>
      </c>
      <c r="BT42" s="92">
        <v>3.4549184393991775E-4</v>
      </c>
      <c r="BU42" s="92">
        <v>1.4820760328702903E-4</v>
      </c>
      <c r="BV42" s="92">
        <v>2.5494648052132508E-4</v>
      </c>
      <c r="BW42" s="92">
        <v>3.5786141273945422E-4</v>
      </c>
      <c r="BX42" s="92">
        <v>1.1621615724136034E-3</v>
      </c>
      <c r="BY42" s="92">
        <v>4.9617667521416483E-4</v>
      </c>
      <c r="BZ42" s="92">
        <v>8.8705717257132931E-4</v>
      </c>
      <c r="CA42" s="92">
        <v>1.037152290847251E-3</v>
      </c>
      <c r="CB42" s="92">
        <v>1.8121494791750983E-4</v>
      </c>
      <c r="CC42" s="92">
        <v>1.5049289088536381E-4</v>
      </c>
      <c r="CD42" s="92">
        <v>0</v>
      </c>
      <c r="CE42" s="92">
        <v>0</v>
      </c>
      <c r="CF42" s="92">
        <v>0</v>
      </c>
      <c r="CG42" s="92">
        <v>0.43049375233659803</v>
      </c>
      <c r="CH42" s="84" t="s">
        <v>290</v>
      </c>
    </row>
    <row r="43" spans="1:86" ht="22.5">
      <c r="A43" s="51" t="s">
        <v>35</v>
      </c>
      <c r="B43" s="81" t="s">
        <v>211</v>
      </c>
      <c r="C43" s="92">
        <v>2.0093695383508522E-3</v>
      </c>
      <c r="D43" s="92">
        <v>1.4867909978434155E-3</v>
      </c>
      <c r="E43" s="92">
        <v>3.0145065919719833E-3</v>
      </c>
      <c r="F43" s="92">
        <v>1.1008362748202244E-2</v>
      </c>
      <c r="G43" s="92">
        <v>2.574164537471607E-3</v>
      </c>
      <c r="H43" s="92">
        <v>2.8063114831751784E-3</v>
      </c>
      <c r="I43" s="92">
        <v>3.1782411499671642E-3</v>
      </c>
      <c r="J43" s="92">
        <v>1.301079672605064E-3</v>
      </c>
      <c r="K43" s="92">
        <v>1.0820746593825691E-3</v>
      </c>
      <c r="L43" s="92">
        <v>1.6446722688291265E-3</v>
      </c>
      <c r="M43" s="92">
        <v>2.2028911764824157E-3</v>
      </c>
      <c r="N43" s="92">
        <v>2.1413478501091862E-3</v>
      </c>
      <c r="O43" s="92">
        <v>2.1445103942798688E-3</v>
      </c>
      <c r="P43" s="92">
        <v>5.7571008179211844E-4</v>
      </c>
      <c r="Q43" s="92">
        <v>2.1360751225599898E-3</v>
      </c>
      <c r="R43" s="92">
        <v>1.8538910809751113E-3</v>
      </c>
      <c r="S43" s="92">
        <v>2.9624620646610616E-3</v>
      </c>
      <c r="T43" s="92">
        <v>3.95278291922506E-3</v>
      </c>
      <c r="U43" s="92">
        <v>2.8285304037070531E-3</v>
      </c>
      <c r="V43" s="92">
        <v>3.5764588012835623E-3</v>
      </c>
      <c r="W43" s="92">
        <v>1.3552392958580018E-3</v>
      </c>
      <c r="X43" s="92">
        <v>2.3827493439119865E-3</v>
      </c>
      <c r="Y43" s="92">
        <v>2.0193358829501944E-3</v>
      </c>
      <c r="Z43" s="92">
        <v>2.9614647904786426E-3</v>
      </c>
      <c r="AA43" s="92">
        <v>9.9646325634139971E-3</v>
      </c>
      <c r="AB43" s="92">
        <v>1.671807222523427E-3</v>
      </c>
      <c r="AC43" s="92">
        <v>3.2855933200169611E-3</v>
      </c>
      <c r="AD43" s="92">
        <v>4.2667745572269001E-3</v>
      </c>
      <c r="AE43" s="92">
        <v>2.2416925900428293E-3</v>
      </c>
      <c r="AF43" s="92">
        <v>3.9950962844693362E-3</v>
      </c>
      <c r="AG43" s="92">
        <v>3.8239398468652504E-3</v>
      </c>
      <c r="AH43" s="92">
        <v>1.8176487643359123E-3</v>
      </c>
      <c r="AI43" s="92">
        <v>1.636155361480836E-3</v>
      </c>
      <c r="AJ43" s="92">
        <v>3.1618322653360962E-3</v>
      </c>
      <c r="AK43" s="92">
        <v>0.48830272271998681</v>
      </c>
      <c r="AL43" s="92">
        <v>2.1782551877360325E-3</v>
      </c>
      <c r="AM43" s="92">
        <v>4.1786575061633444E-3</v>
      </c>
      <c r="AN43" s="92">
        <v>9.8089717554051235E-3</v>
      </c>
      <c r="AO43" s="92">
        <v>4.6227650714832456E-3</v>
      </c>
      <c r="AP43" s="92">
        <v>4.5566587401985673E-3</v>
      </c>
      <c r="AQ43" s="92">
        <v>1.6326646120889948E-3</v>
      </c>
      <c r="AR43" s="92">
        <v>2.6826093600213251E-3</v>
      </c>
      <c r="AS43" s="92">
        <v>2.9704091089011219E-3</v>
      </c>
      <c r="AT43" s="92">
        <v>1.1903483063398076E-3</v>
      </c>
      <c r="AU43" s="92">
        <v>1.6805365928694162E-3</v>
      </c>
      <c r="AV43" s="92">
        <v>1.5400972395703443E-3</v>
      </c>
      <c r="AW43" s="92">
        <v>1.638275217533094E-3</v>
      </c>
      <c r="AX43" s="92">
        <v>1.1516650389294925E-3</v>
      </c>
      <c r="AY43" s="92">
        <v>2.27932447050898E-3</v>
      </c>
      <c r="AZ43" s="92">
        <v>2.9738805300759839E-3</v>
      </c>
      <c r="BA43" s="92">
        <v>4.0570699510307235E-4</v>
      </c>
      <c r="BB43" s="92">
        <v>2.3783459306810605E-4</v>
      </c>
      <c r="BC43" s="92">
        <v>3.4648768138715111E-4</v>
      </c>
      <c r="BD43" s="92">
        <v>2.3334284686554261E-4</v>
      </c>
      <c r="BE43" s="92">
        <v>1.1839552642891938E-3</v>
      </c>
      <c r="BF43" s="92">
        <v>1.4355460567616577E-3</v>
      </c>
      <c r="BG43" s="92">
        <v>2.9524344066492281E-3</v>
      </c>
      <c r="BH43" s="92">
        <v>5.8752647065390983E-4</v>
      </c>
      <c r="BI43" s="92">
        <v>1.6833544822285674E-3</v>
      </c>
      <c r="BJ43" s="92">
        <v>2.208976270158963E-3</v>
      </c>
      <c r="BK43" s="92">
        <v>2.2862504085346723E-3</v>
      </c>
      <c r="BL43" s="92">
        <v>6.0238815066118922E-3</v>
      </c>
      <c r="BM43" s="92">
        <v>3.2592132225968564E-4</v>
      </c>
      <c r="BN43" s="92">
        <v>3.3458703953575661E-3</v>
      </c>
      <c r="BO43" s="92">
        <v>1.3826287825250978E-3</v>
      </c>
      <c r="BP43" s="92">
        <v>2.3347007422317772E-3</v>
      </c>
      <c r="BQ43" s="92">
        <v>2.14672890300596E-3</v>
      </c>
      <c r="BR43" s="92">
        <v>1.2990898301232364E-3</v>
      </c>
      <c r="BS43" s="92">
        <v>4.2254805268270566E-4</v>
      </c>
      <c r="BT43" s="92">
        <v>9.7290664567347568E-4</v>
      </c>
      <c r="BU43" s="92">
        <v>6.9695974491848058E-3</v>
      </c>
      <c r="BV43" s="92">
        <v>1.0846493302188774E-3</v>
      </c>
      <c r="BW43" s="92">
        <v>2.2291310230900482E-3</v>
      </c>
      <c r="BX43" s="92">
        <v>5.1437781313382596E-3</v>
      </c>
      <c r="BY43" s="92">
        <v>3.7471063784241358E-3</v>
      </c>
      <c r="BZ43" s="92">
        <v>4.2449016967156692E-3</v>
      </c>
      <c r="CA43" s="92">
        <v>2.2177504125550748E-3</v>
      </c>
      <c r="CB43" s="92">
        <v>1.3347826462000311E-3</v>
      </c>
      <c r="CC43" s="92">
        <v>1.4123392543274028E-3</v>
      </c>
      <c r="CD43" s="92">
        <v>0</v>
      </c>
      <c r="CE43" s="92">
        <v>0</v>
      </c>
      <c r="CF43" s="92">
        <v>0</v>
      </c>
      <c r="CG43" s="92">
        <v>0.69265176506782267</v>
      </c>
      <c r="CH43" s="84" t="s">
        <v>291</v>
      </c>
    </row>
    <row r="44" spans="1:86" ht="22.5">
      <c r="A44" s="51" t="s">
        <v>36</v>
      </c>
      <c r="B44" s="81" t="s">
        <v>212</v>
      </c>
      <c r="C44" s="92">
        <v>4.7753105389607871E-2</v>
      </c>
      <c r="D44" s="92">
        <v>6.8132816183371333E-3</v>
      </c>
      <c r="E44" s="92">
        <v>1.4075628133747541E-2</v>
      </c>
      <c r="F44" s="92">
        <v>1.0487487634415633E-2</v>
      </c>
      <c r="G44" s="92">
        <v>6.614514149118772E-2</v>
      </c>
      <c r="H44" s="92">
        <v>6.6286392200887015E-2</v>
      </c>
      <c r="I44" s="92">
        <v>3.3757108648202823E-3</v>
      </c>
      <c r="J44" s="92">
        <v>2.1474801044646576E-2</v>
      </c>
      <c r="K44" s="92">
        <v>1.9745246489797957E-2</v>
      </c>
      <c r="L44" s="92">
        <v>6.0254796384403106E-2</v>
      </c>
      <c r="M44" s="92">
        <v>3.2264052885742849E-2</v>
      </c>
      <c r="N44" s="92">
        <v>4.080792892221588E-2</v>
      </c>
      <c r="O44" s="92">
        <v>2.2151466124488602E-2</v>
      </c>
      <c r="P44" s="92">
        <v>1.2154050749454573E-3</v>
      </c>
      <c r="Q44" s="92">
        <v>3.3989619620452806E-2</v>
      </c>
      <c r="R44" s="92">
        <v>3.1433703004496653E-2</v>
      </c>
      <c r="S44" s="92">
        <v>2.5272156296479505E-2</v>
      </c>
      <c r="T44" s="92">
        <v>4.2463276736793051E-2</v>
      </c>
      <c r="U44" s="92">
        <v>2.8922142704090492E-2</v>
      </c>
      <c r="V44" s="92">
        <v>3.0143365096775513E-2</v>
      </c>
      <c r="W44" s="92">
        <v>2.1101395943560149E-2</v>
      </c>
      <c r="X44" s="92">
        <v>2.087742663686994E-2</v>
      </c>
      <c r="Y44" s="92">
        <v>3.4967066977003428E-2</v>
      </c>
      <c r="Z44" s="92">
        <v>7.9213316969270163E-3</v>
      </c>
      <c r="AA44" s="92">
        <v>2.0265766042306784E-2</v>
      </c>
      <c r="AB44" s="92">
        <v>5.1380269747453793E-2</v>
      </c>
      <c r="AC44" s="92">
        <v>4.3486097879913879E-2</v>
      </c>
      <c r="AD44" s="92">
        <v>2.0279027182343673E-2</v>
      </c>
      <c r="AE44" s="92">
        <v>6.19655232182908E-3</v>
      </c>
      <c r="AF44" s="92">
        <v>1.3402693737418632E-2</v>
      </c>
      <c r="AG44" s="92">
        <v>3.288484093578984E-2</v>
      </c>
      <c r="AH44" s="92">
        <v>3.3834882648443747E-2</v>
      </c>
      <c r="AI44" s="92">
        <v>2.719369811786964E-2</v>
      </c>
      <c r="AJ44" s="92">
        <v>4.219899190443966E-2</v>
      </c>
      <c r="AK44" s="92">
        <v>5.5229783723847025E-3</v>
      </c>
      <c r="AL44" s="92">
        <v>0.68259247558266345</v>
      </c>
      <c r="AM44" s="92">
        <v>1.339545023191659E-2</v>
      </c>
      <c r="AN44" s="92">
        <v>7.6633950874802903E-3</v>
      </c>
      <c r="AO44" s="92">
        <v>1.758347172047128E-2</v>
      </c>
      <c r="AP44" s="92">
        <v>6.9291706903413519E-3</v>
      </c>
      <c r="AQ44" s="92">
        <v>5.2543489856421363E-3</v>
      </c>
      <c r="AR44" s="92">
        <v>3.3179532147475299E-3</v>
      </c>
      <c r="AS44" s="92">
        <v>2.927830814758477E-2</v>
      </c>
      <c r="AT44" s="92">
        <v>6.7273482503061727E-2</v>
      </c>
      <c r="AU44" s="92">
        <v>1.5123387519091459E-2</v>
      </c>
      <c r="AV44" s="92">
        <v>1.1187072787213648E-2</v>
      </c>
      <c r="AW44" s="92">
        <v>1.2380169305973894E-2</v>
      </c>
      <c r="AX44" s="92">
        <v>7.5156114008819823E-3</v>
      </c>
      <c r="AY44" s="92">
        <v>7.1149154624924535E-3</v>
      </c>
      <c r="AZ44" s="92">
        <v>8.4840332799890374E-3</v>
      </c>
      <c r="BA44" s="92">
        <v>3.2873982074093726E-3</v>
      </c>
      <c r="BB44" s="92">
        <v>2.8286973368839945E-3</v>
      </c>
      <c r="BC44" s="92">
        <v>4.2931799248587324E-3</v>
      </c>
      <c r="BD44" s="92">
        <v>3.3315349591683916E-3</v>
      </c>
      <c r="BE44" s="92">
        <v>4.9213375451584431E-3</v>
      </c>
      <c r="BF44" s="92">
        <v>8.3352199176103484E-3</v>
      </c>
      <c r="BG44" s="92">
        <v>1.5215225385624476E-2</v>
      </c>
      <c r="BH44" s="92">
        <v>9.6575605549205062E-3</v>
      </c>
      <c r="BI44" s="92">
        <v>1.0289823028630936E-2</v>
      </c>
      <c r="BJ44" s="92">
        <v>1.1804825584313993E-2</v>
      </c>
      <c r="BK44" s="92">
        <v>3.9553271742916438E-2</v>
      </c>
      <c r="BL44" s="92">
        <v>1.6989074991058013E-2</v>
      </c>
      <c r="BM44" s="92">
        <v>1.7444615688891483E-3</v>
      </c>
      <c r="BN44" s="92">
        <v>2.8259147172991231E-2</v>
      </c>
      <c r="BO44" s="92">
        <v>4.2541675012022695E-3</v>
      </c>
      <c r="BP44" s="92">
        <v>1.9583113250446194E-2</v>
      </c>
      <c r="BQ44" s="92">
        <v>1.1004672496849187E-2</v>
      </c>
      <c r="BR44" s="92">
        <v>5.6540102743989195E-3</v>
      </c>
      <c r="BS44" s="92">
        <v>4.9392620992992414E-3</v>
      </c>
      <c r="BT44" s="92">
        <v>2.8985757304177767E-2</v>
      </c>
      <c r="BU44" s="92">
        <v>4.0863338480333439E-2</v>
      </c>
      <c r="BV44" s="92">
        <v>2.0350616394121366E-2</v>
      </c>
      <c r="BW44" s="92">
        <v>1.2456859792681636E-2</v>
      </c>
      <c r="BX44" s="92">
        <v>8.4614479754315935E-3</v>
      </c>
      <c r="BY44" s="92">
        <v>1.1502018114160776E-2</v>
      </c>
      <c r="BZ44" s="92">
        <v>1.9786158609529102E-2</v>
      </c>
      <c r="CA44" s="92">
        <v>9.3422394958199116E-3</v>
      </c>
      <c r="CB44" s="92">
        <v>1.319599733322486E-2</v>
      </c>
      <c r="CC44" s="92">
        <v>2.2461104033926569E-2</v>
      </c>
      <c r="CD44" s="92">
        <v>0</v>
      </c>
      <c r="CE44" s="92">
        <v>0</v>
      </c>
      <c r="CF44" s="92">
        <v>0</v>
      </c>
      <c r="CG44" s="92">
        <v>2.2750324948584746</v>
      </c>
      <c r="CH44" s="84" t="s">
        <v>292</v>
      </c>
    </row>
    <row r="45" spans="1:86" ht="22.5">
      <c r="A45" s="51" t="s">
        <v>37</v>
      </c>
      <c r="B45" s="81" t="s">
        <v>213</v>
      </c>
      <c r="C45" s="92">
        <v>1.3032813336505395E-2</v>
      </c>
      <c r="D45" s="92">
        <v>3.5498191304286172E-3</v>
      </c>
      <c r="E45" s="92">
        <v>1.080859150198436E-2</v>
      </c>
      <c r="F45" s="92">
        <v>5.5498414799904534E-3</v>
      </c>
      <c r="G45" s="92">
        <v>1.4746357088747702E-2</v>
      </c>
      <c r="H45" s="92">
        <v>1.4168222970066147E-2</v>
      </c>
      <c r="I45" s="92">
        <v>1.3551485969271603E-3</v>
      </c>
      <c r="J45" s="92">
        <v>5.1026870048380109E-3</v>
      </c>
      <c r="K45" s="92">
        <v>3.8697319978131211E-3</v>
      </c>
      <c r="L45" s="92">
        <v>1.0552213081196419E-2</v>
      </c>
      <c r="M45" s="92">
        <v>7.7749078730858061E-3</v>
      </c>
      <c r="N45" s="92">
        <v>9.3585395869917633E-3</v>
      </c>
      <c r="O45" s="92">
        <v>5.0841498652057868E-3</v>
      </c>
      <c r="P45" s="92">
        <v>4.9799685157254046E-4</v>
      </c>
      <c r="Q45" s="92">
        <v>9.7898089636448346E-3</v>
      </c>
      <c r="R45" s="92">
        <v>6.6510752071178934E-3</v>
      </c>
      <c r="S45" s="92">
        <v>6.2572694195082131E-3</v>
      </c>
      <c r="T45" s="92">
        <v>1.2728727450934871E-2</v>
      </c>
      <c r="U45" s="92">
        <v>6.6854165808654673E-3</v>
      </c>
      <c r="V45" s="92">
        <v>6.8787718009532192E-3</v>
      </c>
      <c r="W45" s="92">
        <v>4.3808762680653431E-3</v>
      </c>
      <c r="X45" s="92">
        <v>4.3765504456324683E-3</v>
      </c>
      <c r="Y45" s="92">
        <v>7.3312022668135194E-3</v>
      </c>
      <c r="Z45" s="92">
        <v>1.8151774448190148E-3</v>
      </c>
      <c r="AA45" s="92">
        <v>4.5479954459471386E-3</v>
      </c>
      <c r="AB45" s="92">
        <v>1.0418095958451412E-2</v>
      </c>
      <c r="AC45" s="92">
        <v>1.0190094099033643E-2</v>
      </c>
      <c r="AD45" s="92">
        <v>5.7523248063468136E-3</v>
      </c>
      <c r="AE45" s="92">
        <v>4.3836035985168617E-3</v>
      </c>
      <c r="AF45" s="92">
        <v>3.4794023831791771E-3</v>
      </c>
      <c r="AG45" s="92">
        <v>8.8276913307544658E-3</v>
      </c>
      <c r="AH45" s="92">
        <v>9.1202753751281028E-3</v>
      </c>
      <c r="AI45" s="92">
        <v>8.3110516646712086E-3</v>
      </c>
      <c r="AJ45" s="92">
        <v>1.2474323227747088E-2</v>
      </c>
      <c r="AK45" s="92">
        <v>1.4644981697673734E-3</v>
      </c>
      <c r="AL45" s="92">
        <v>3.7316159898809443E-3</v>
      </c>
      <c r="AM45" s="92">
        <v>0.66365022021318976</v>
      </c>
      <c r="AN45" s="92">
        <v>1.6138540486079538E-2</v>
      </c>
      <c r="AO45" s="92">
        <v>7.0190315822611449E-3</v>
      </c>
      <c r="AP45" s="92">
        <v>2.2352956077541123E-2</v>
      </c>
      <c r="AQ45" s="92">
        <v>1.9375153876868662E-3</v>
      </c>
      <c r="AR45" s="92">
        <v>1.9754369811122844E-3</v>
      </c>
      <c r="AS45" s="92">
        <v>5.8798706975609627E-3</v>
      </c>
      <c r="AT45" s="92">
        <v>1.3171244383123041E-2</v>
      </c>
      <c r="AU45" s="92">
        <v>3.2368727039898243E-3</v>
      </c>
      <c r="AV45" s="92">
        <v>2.8368960640841197E-3</v>
      </c>
      <c r="AW45" s="92">
        <v>2.7466131257403532E-3</v>
      </c>
      <c r="AX45" s="92">
        <v>1.4273377579757701E-3</v>
      </c>
      <c r="AY45" s="92">
        <v>2.1923261356073015E-3</v>
      </c>
      <c r="AZ45" s="92">
        <v>1.2639642929181561E-3</v>
      </c>
      <c r="BA45" s="92">
        <v>1.1730520584500978E-3</v>
      </c>
      <c r="BB45" s="92">
        <v>9.8239656054128436E-4</v>
      </c>
      <c r="BC45" s="92">
        <v>1.5866507070201412E-3</v>
      </c>
      <c r="BD45" s="92">
        <v>7.3975088651158719E-4</v>
      </c>
      <c r="BE45" s="92">
        <v>1.6737628977858954E-3</v>
      </c>
      <c r="BF45" s="92">
        <v>2.5534877279409485E-3</v>
      </c>
      <c r="BG45" s="92">
        <v>4.3582981759814126E-3</v>
      </c>
      <c r="BH45" s="92">
        <v>2.5022067668395583E-3</v>
      </c>
      <c r="BI45" s="92">
        <v>2.8066920077635693E-3</v>
      </c>
      <c r="BJ45" s="92">
        <v>3.311414360733738E-3</v>
      </c>
      <c r="BK45" s="92">
        <v>8.5024263027812363E-3</v>
      </c>
      <c r="BL45" s="92">
        <v>4.0450129446929087E-3</v>
      </c>
      <c r="BM45" s="92">
        <v>5.3963590128231864E-4</v>
      </c>
      <c r="BN45" s="92">
        <v>6.7971042455972942E-3</v>
      </c>
      <c r="BO45" s="92">
        <v>1.5441493253305191E-3</v>
      </c>
      <c r="BP45" s="92">
        <v>5.5254255438729576E-3</v>
      </c>
      <c r="BQ45" s="92">
        <v>2.9934576041872173E-3</v>
      </c>
      <c r="BR45" s="92">
        <v>2.0450937712894932E-3</v>
      </c>
      <c r="BS45" s="92">
        <v>1.2632212998353964E-3</v>
      </c>
      <c r="BT45" s="92">
        <v>6.0187650064380824E-3</v>
      </c>
      <c r="BU45" s="92">
        <v>1.0566664507240007E-2</v>
      </c>
      <c r="BV45" s="92">
        <v>6.9706943540526305E-3</v>
      </c>
      <c r="BW45" s="92">
        <v>2.8562906820432535E-3</v>
      </c>
      <c r="BX45" s="92">
        <v>3.3040766408424646E-3</v>
      </c>
      <c r="BY45" s="92">
        <v>2.2818661395542501E-3</v>
      </c>
      <c r="BZ45" s="92">
        <v>5.2989666554539737E-3</v>
      </c>
      <c r="CA45" s="92">
        <v>3.190253130138676E-3</v>
      </c>
      <c r="CB45" s="92">
        <v>3.5863660620597997E-3</v>
      </c>
      <c r="CC45" s="92">
        <v>4.8591418609638237E-3</v>
      </c>
      <c r="CD45" s="92">
        <v>0</v>
      </c>
      <c r="CE45" s="92">
        <v>0</v>
      </c>
      <c r="CF45" s="92">
        <v>0</v>
      </c>
      <c r="CG45" s="92">
        <v>1.1047520182792274</v>
      </c>
      <c r="CH45" s="84" t="s">
        <v>293</v>
      </c>
    </row>
    <row r="46" spans="1:86">
      <c r="A46" s="51" t="s">
        <v>38</v>
      </c>
      <c r="B46" s="81" t="s">
        <v>214</v>
      </c>
      <c r="C46" s="92">
        <v>1.5277128553724961E-2</v>
      </c>
      <c r="D46" s="92">
        <v>1.1056464171235819E-2</v>
      </c>
      <c r="E46" s="92">
        <v>4.9131743768243826E-3</v>
      </c>
      <c r="F46" s="92">
        <v>2.0028503494626426E-2</v>
      </c>
      <c r="G46" s="92">
        <v>1.8382593466444778E-2</v>
      </c>
      <c r="H46" s="92">
        <v>1.7629111952354806E-2</v>
      </c>
      <c r="I46" s="92">
        <v>5.4847485345704767E-3</v>
      </c>
      <c r="J46" s="92">
        <v>4.5655107869130261E-3</v>
      </c>
      <c r="K46" s="92">
        <v>7.3711615923029604E-3</v>
      </c>
      <c r="L46" s="92">
        <v>7.2058873218905743E-3</v>
      </c>
      <c r="M46" s="92">
        <v>1.5921902694019406E-2</v>
      </c>
      <c r="N46" s="92">
        <v>1.8251373757796528E-2</v>
      </c>
      <c r="O46" s="92">
        <v>7.4102783577926898E-3</v>
      </c>
      <c r="P46" s="92">
        <v>4.640018694527237E-3</v>
      </c>
      <c r="Q46" s="92">
        <v>1.705289519353732E-2</v>
      </c>
      <c r="R46" s="92">
        <v>6.436133947240478E-3</v>
      </c>
      <c r="S46" s="92">
        <v>1.619589912251625E-2</v>
      </c>
      <c r="T46" s="92">
        <v>2.2487023554473611E-2</v>
      </c>
      <c r="U46" s="92">
        <v>1.6560343710249767E-2</v>
      </c>
      <c r="V46" s="92">
        <v>1.3328227002595384E-2</v>
      </c>
      <c r="W46" s="92">
        <v>4.3473989970193748E-3</v>
      </c>
      <c r="X46" s="92">
        <v>1.1024841665820849E-2</v>
      </c>
      <c r="Y46" s="92">
        <v>1.0337295916934141E-2</v>
      </c>
      <c r="Z46" s="92">
        <v>6.9685084102472337E-3</v>
      </c>
      <c r="AA46" s="92">
        <v>1.2773142918655616E-2</v>
      </c>
      <c r="AB46" s="92">
        <v>1.148117075953921E-2</v>
      </c>
      <c r="AC46" s="92">
        <v>1.0870775785936428E-2</v>
      </c>
      <c r="AD46" s="92">
        <v>5.6288594816888511E-3</v>
      </c>
      <c r="AE46" s="92">
        <v>8.8178772038563745E-3</v>
      </c>
      <c r="AF46" s="92">
        <v>2.0222974493190079E-3</v>
      </c>
      <c r="AG46" s="92">
        <v>8.7004217117430411E-3</v>
      </c>
      <c r="AH46" s="92">
        <v>6.4296165681636793E-3</v>
      </c>
      <c r="AI46" s="92">
        <v>6.3876683334906821E-3</v>
      </c>
      <c r="AJ46" s="92">
        <v>9.9501699806992232E-3</v>
      </c>
      <c r="AK46" s="92">
        <v>1.0291716252145011E-2</v>
      </c>
      <c r="AL46" s="92">
        <v>1.7605948832613672E-2</v>
      </c>
      <c r="AM46" s="92">
        <v>1.0437549632502079E-2</v>
      </c>
      <c r="AN46" s="92">
        <v>0.46731892117693657</v>
      </c>
      <c r="AO46" s="92">
        <v>4.6992081354079989E-3</v>
      </c>
      <c r="AP46" s="92">
        <v>3.6582127913105046E-3</v>
      </c>
      <c r="AQ46" s="92">
        <v>6.9452923181076223E-3</v>
      </c>
      <c r="AR46" s="92">
        <v>1.2983586445173995E-2</v>
      </c>
      <c r="AS46" s="92">
        <v>2.4917591126758002E-3</v>
      </c>
      <c r="AT46" s="92">
        <v>5.8195752909878298E-3</v>
      </c>
      <c r="AU46" s="92">
        <v>6.3674315145361808E-3</v>
      </c>
      <c r="AV46" s="92">
        <v>4.3187422255754069E-3</v>
      </c>
      <c r="AW46" s="92">
        <v>2.1649170129008051E-3</v>
      </c>
      <c r="AX46" s="92">
        <v>2.0433886717105966E-3</v>
      </c>
      <c r="AY46" s="92">
        <v>3.1390665074984433E-3</v>
      </c>
      <c r="AZ46" s="92">
        <v>3.024205742300376E-3</v>
      </c>
      <c r="BA46" s="92">
        <v>1.5343956766805931E-3</v>
      </c>
      <c r="BB46" s="92">
        <v>1.735780113838099E-3</v>
      </c>
      <c r="BC46" s="92">
        <v>2.7956765151258989E-3</v>
      </c>
      <c r="BD46" s="92">
        <v>3.5247564270509362E-4</v>
      </c>
      <c r="BE46" s="92">
        <v>2.3251477855211295E-3</v>
      </c>
      <c r="BF46" s="92">
        <v>7.7802984631847255E-3</v>
      </c>
      <c r="BG46" s="92">
        <v>4.5936258554341225E-3</v>
      </c>
      <c r="BH46" s="92">
        <v>1.8485613634413956E-3</v>
      </c>
      <c r="BI46" s="92">
        <v>2.6480430713796909E-3</v>
      </c>
      <c r="BJ46" s="92">
        <v>5.420867762708473E-3</v>
      </c>
      <c r="BK46" s="92">
        <v>2.6502409789611477E-3</v>
      </c>
      <c r="BL46" s="92">
        <v>1.0754943979366501E-2</v>
      </c>
      <c r="BM46" s="92">
        <v>1.2123059650105802E-3</v>
      </c>
      <c r="BN46" s="92">
        <v>4.0831408114071566E-3</v>
      </c>
      <c r="BO46" s="92">
        <v>1.3734003699951323E-3</v>
      </c>
      <c r="BP46" s="92">
        <v>3.114313229007746E-3</v>
      </c>
      <c r="BQ46" s="92">
        <v>3.2371618884736953E-3</v>
      </c>
      <c r="BR46" s="92">
        <v>2.4643422391878757E-3</v>
      </c>
      <c r="BS46" s="92">
        <v>1.6574012756087886E-3</v>
      </c>
      <c r="BT46" s="92">
        <v>2.3440340096051288E-3</v>
      </c>
      <c r="BU46" s="92">
        <v>3.3262967808245967E-3</v>
      </c>
      <c r="BV46" s="92">
        <v>2.5113121812897869E-3</v>
      </c>
      <c r="BW46" s="92">
        <v>3.0859334831831527E-3</v>
      </c>
      <c r="BX46" s="92">
        <v>2.1928798512177187E-3</v>
      </c>
      <c r="BY46" s="92">
        <v>4.895661968702069E-3</v>
      </c>
      <c r="BZ46" s="92">
        <v>4.6956109290125989E-3</v>
      </c>
      <c r="CA46" s="92">
        <v>9.4346281078311282E-3</v>
      </c>
      <c r="CB46" s="92">
        <v>6.542322582608848E-3</v>
      </c>
      <c r="CC46" s="92">
        <v>2.4084727590229209E-3</v>
      </c>
      <c r="CD46" s="92">
        <v>0</v>
      </c>
      <c r="CE46" s="92">
        <v>0</v>
      </c>
      <c r="CF46" s="92">
        <v>0</v>
      </c>
      <c r="CG46" s="92">
        <v>1.0322672227714693</v>
      </c>
      <c r="CH46" s="84" t="s">
        <v>294</v>
      </c>
    </row>
    <row r="47" spans="1:86">
      <c r="A47" s="51" t="s">
        <v>39</v>
      </c>
      <c r="B47" s="81" t="s">
        <v>215</v>
      </c>
      <c r="C47" s="92">
        <v>1.4975506296363203E-4</v>
      </c>
      <c r="D47" s="92">
        <v>8.6369466740422864E-6</v>
      </c>
      <c r="E47" s="92">
        <v>2.3939771905090366E-5</v>
      </c>
      <c r="F47" s="92">
        <v>2.1307869679632331E-4</v>
      </c>
      <c r="G47" s="92">
        <v>2.8360105653874859E-4</v>
      </c>
      <c r="H47" s="92">
        <v>2.1067919386539105E-4</v>
      </c>
      <c r="I47" s="92">
        <v>1.0996139163751704E-4</v>
      </c>
      <c r="J47" s="92">
        <v>1.0081455328716069E-4</v>
      </c>
      <c r="K47" s="92">
        <v>7.1848754001244789E-5</v>
      </c>
      <c r="L47" s="92">
        <v>6.2009100534315365E-5</v>
      </c>
      <c r="M47" s="92">
        <v>4.1180285328041151E-4</v>
      </c>
      <c r="N47" s="92">
        <v>5.2315721683863722E-4</v>
      </c>
      <c r="O47" s="92">
        <v>9.1382907876418168E-5</v>
      </c>
      <c r="P47" s="92">
        <v>2.7150433306207774E-5</v>
      </c>
      <c r="Q47" s="92">
        <v>2.9293700959588003E-4</v>
      </c>
      <c r="R47" s="92">
        <v>1.0246478245865883E-4</v>
      </c>
      <c r="S47" s="92">
        <v>1.7630246164338721E-4</v>
      </c>
      <c r="T47" s="92">
        <v>2.4284628649717577E-4</v>
      </c>
      <c r="U47" s="92">
        <v>2.3688491407835593E-4</v>
      </c>
      <c r="V47" s="92">
        <v>1.1022105473326839E-4</v>
      </c>
      <c r="W47" s="92">
        <v>4.561018647829358E-5</v>
      </c>
      <c r="X47" s="92">
        <v>2.8161778584732028E-4</v>
      </c>
      <c r="Y47" s="92">
        <v>9.5102885095254099E-5</v>
      </c>
      <c r="Z47" s="92">
        <v>8.2122849458154124E-5</v>
      </c>
      <c r="AA47" s="92">
        <v>1.6364969160843313E-4</v>
      </c>
      <c r="AB47" s="92">
        <v>1.3678162784362821E-4</v>
      </c>
      <c r="AC47" s="92">
        <v>1.3719462577931773E-4</v>
      </c>
      <c r="AD47" s="92">
        <v>5.0237298022039569E-5</v>
      </c>
      <c r="AE47" s="92">
        <v>1.6043548667617211E-5</v>
      </c>
      <c r="AF47" s="92">
        <v>2.2972967812629689E-5</v>
      </c>
      <c r="AG47" s="92">
        <v>1.8117357704773357E-4</v>
      </c>
      <c r="AH47" s="92">
        <v>7.023222151977167E-5</v>
      </c>
      <c r="AI47" s="92">
        <v>5.6436907465689872E-5</v>
      </c>
      <c r="AJ47" s="92">
        <v>1.0961666070569336E-4</v>
      </c>
      <c r="AK47" s="92">
        <v>9.0357364288668203E-5</v>
      </c>
      <c r="AL47" s="92">
        <v>5.1790322995799273E-5</v>
      </c>
      <c r="AM47" s="92">
        <v>5.4630768851998774E-5</v>
      </c>
      <c r="AN47" s="92">
        <v>4.6373609207962036E-5</v>
      </c>
      <c r="AO47" s="92">
        <v>0.23904776209703801</v>
      </c>
      <c r="AP47" s="92">
        <v>4.3587380138020787E-5</v>
      </c>
      <c r="AQ47" s="92">
        <v>8.2361803135968056E-5</v>
      </c>
      <c r="AR47" s="92">
        <v>3.5290068362400898E-4</v>
      </c>
      <c r="AS47" s="92">
        <v>1.706956184537653E-5</v>
      </c>
      <c r="AT47" s="92">
        <v>7.3433500262114435E-5</v>
      </c>
      <c r="AU47" s="92">
        <v>8.351595096173712E-5</v>
      </c>
      <c r="AV47" s="92">
        <v>6.0833883725602379E-5</v>
      </c>
      <c r="AW47" s="92">
        <v>2.1252650860748156E-5</v>
      </c>
      <c r="AX47" s="92">
        <v>2.6222818744019075E-5</v>
      </c>
      <c r="AY47" s="92">
        <v>3.5536353613292117E-5</v>
      </c>
      <c r="AZ47" s="92">
        <v>3.280982239689088E-5</v>
      </c>
      <c r="BA47" s="92">
        <v>1.0700847941733355E-5</v>
      </c>
      <c r="BB47" s="92">
        <v>1.0361927508073E-5</v>
      </c>
      <c r="BC47" s="92">
        <v>2.2642082529050272E-5</v>
      </c>
      <c r="BD47" s="92">
        <v>3.2377621044123991E-6</v>
      </c>
      <c r="BE47" s="92">
        <v>2.2246895906116245E-5</v>
      </c>
      <c r="BF47" s="92">
        <v>6.6166056266792539E-5</v>
      </c>
      <c r="BG47" s="92">
        <v>5.366802696581935E-5</v>
      </c>
      <c r="BH47" s="92">
        <v>4.3175391837006132E-5</v>
      </c>
      <c r="BI47" s="92">
        <v>2.8635560402676544E-5</v>
      </c>
      <c r="BJ47" s="92">
        <v>7.3701489154121618E-5</v>
      </c>
      <c r="BK47" s="92">
        <v>2.0121810715024785E-5</v>
      </c>
      <c r="BL47" s="92">
        <v>9.9655736411181987E-5</v>
      </c>
      <c r="BM47" s="92">
        <v>1.1115400266913392E-5</v>
      </c>
      <c r="BN47" s="92">
        <v>4.1798607799030033E-4</v>
      </c>
      <c r="BO47" s="92">
        <v>1.6610170755553044E-5</v>
      </c>
      <c r="BP47" s="92">
        <v>3.2423360020775756E-5</v>
      </c>
      <c r="BQ47" s="92">
        <v>3.9956058722851771E-5</v>
      </c>
      <c r="BR47" s="92">
        <v>4.0185662591047935E-5</v>
      </c>
      <c r="BS47" s="92">
        <v>1.0527301315255684E-5</v>
      </c>
      <c r="BT47" s="92">
        <v>1.9061490228421607E-5</v>
      </c>
      <c r="BU47" s="92">
        <v>3.3482135923723058E-5</v>
      </c>
      <c r="BV47" s="92">
        <v>1.8041894286179203E-5</v>
      </c>
      <c r="BW47" s="92">
        <v>2.8215973064296457E-5</v>
      </c>
      <c r="BX47" s="92">
        <v>5.3332946207264258E-5</v>
      </c>
      <c r="BY47" s="92">
        <v>6.8934284243925409E-5</v>
      </c>
      <c r="BZ47" s="92">
        <v>2.9805494623650387E-5</v>
      </c>
      <c r="CA47" s="92">
        <v>3.6059455391435378E-5</v>
      </c>
      <c r="CB47" s="92">
        <v>8.1621852890775769E-5</v>
      </c>
      <c r="CC47" s="92">
        <v>1.7813878832206288E-5</v>
      </c>
      <c r="CD47" s="92">
        <v>0</v>
      </c>
      <c r="CE47" s="92">
        <v>0</v>
      </c>
      <c r="CF47" s="92">
        <v>0</v>
      </c>
      <c r="CG47" s="92">
        <v>0.24642819287865023</v>
      </c>
      <c r="CH47" s="84" t="s">
        <v>295</v>
      </c>
    </row>
    <row r="48" spans="1:86">
      <c r="A48" s="51" t="s">
        <v>40</v>
      </c>
      <c r="B48" s="81" t="s">
        <v>216</v>
      </c>
      <c r="C48" s="92">
        <v>1.1224651535870718E-4</v>
      </c>
      <c r="D48" s="92">
        <v>1.0739966673512355E-4</v>
      </c>
      <c r="E48" s="92">
        <v>1.6583243862741795E-4</v>
      </c>
      <c r="F48" s="92">
        <v>1.5029446457719243E-4</v>
      </c>
      <c r="G48" s="92">
        <v>1.4092957149666526E-4</v>
      </c>
      <c r="H48" s="92">
        <v>2.3278972487714711E-4</v>
      </c>
      <c r="I48" s="92">
        <v>8.4363762929653228E-5</v>
      </c>
      <c r="J48" s="92">
        <v>1.2010117763973438E-4</v>
      </c>
      <c r="K48" s="92">
        <v>1.2913892742183719E-4</v>
      </c>
      <c r="L48" s="92">
        <v>1.3892454932635539E-4</v>
      </c>
      <c r="M48" s="92">
        <v>1.8023561852735122E-4</v>
      </c>
      <c r="N48" s="92">
        <v>1.3206563551070374E-4</v>
      </c>
      <c r="O48" s="92">
        <v>2.0982554088388964E-4</v>
      </c>
      <c r="P48" s="92">
        <v>2.4166057025058045E-5</v>
      </c>
      <c r="Q48" s="92">
        <v>1.4600455810831597E-4</v>
      </c>
      <c r="R48" s="92">
        <v>2.8645431016565337E-4</v>
      </c>
      <c r="S48" s="92">
        <v>1.3402997060396198E-4</v>
      </c>
      <c r="T48" s="92">
        <v>1.9083339625109027E-4</v>
      </c>
      <c r="U48" s="92">
        <v>9.3212202708725539E-5</v>
      </c>
      <c r="V48" s="92">
        <v>3.2253608690914194E-4</v>
      </c>
      <c r="W48" s="92">
        <v>1.5808803673109369E-4</v>
      </c>
      <c r="X48" s="92">
        <v>1.6870589368813053E-4</v>
      </c>
      <c r="Y48" s="92">
        <v>1.9258221606443984E-4</v>
      </c>
      <c r="Z48" s="92">
        <v>6.8226118399945061E-5</v>
      </c>
      <c r="AA48" s="92">
        <v>1.3817370856046313E-4</v>
      </c>
      <c r="AB48" s="92">
        <v>2.0875009927849279E-4</v>
      </c>
      <c r="AC48" s="92">
        <v>2.1614241656072629E-4</v>
      </c>
      <c r="AD48" s="92">
        <v>3.9603091514844727E-4</v>
      </c>
      <c r="AE48" s="92">
        <v>8.2811355800669814E-5</v>
      </c>
      <c r="AF48" s="92">
        <v>7.2155756434411165E-5</v>
      </c>
      <c r="AG48" s="92">
        <v>1.6313319210351499E-4</v>
      </c>
      <c r="AH48" s="92">
        <v>2.134520832051464E-4</v>
      </c>
      <c r="AI48" s="92">
        <v>2.7071617443587715E-4</v>
      </c>
      <c r="AJ48" s="92">
        <v>3.6169953066347171E-4</v>
      </c>
      <c r="AK48" s="92">
        <v>2.2480585527417224E-4</v>
      </c>
      <c r="AL48" s="92">
        <v>2.2772708448562363E-4</v>
      </c>
      <c r="AM48" s="92">
        <v>1.7629150883078894E-4</v>
      </c>
      <c r="AN48" s="92">
        <v>4.0357442255500712E-4</v>
      </c>
      <c r="AO48" s="92">
        <v>3.6553639009851785E-4</v>
      </c>
      <c r="AP48" s="92">
        <v>0.25826596285660469</v>
      </c>
      <c r="AQ48" s="92">
        <v>7.3647857481017119E-4</v>
      </c>
      <c r="AR48" s="92">
        <v>1.4129412541457129E-4</v>
      </c>
      <c r="AS48" s="92">
        <v>2.3204475674067275E-4</v>
      </c>
      <c r="AT48" s="92">
        <v>1.0290751153841221E-4</v>
      </c>
      <c r="AU48" s="92">
        <v>4.4972384496547326E-4</v>
      </c>
      <c r="AV48" s="92">
        <v>6.3478821456862877E-4</v>
      </c>
      <c r="AW48" s="92">
        <v>2.4414685267714709E-4</v>
      </c>
      <c r="AX48" s="92">
        <v>1.7173841830568439E-4</v>
      </c>
      <c r="AY48" s="92">
        <v>6.3000436465596881E-4</v>
      </c>
      <c r="AZ48" s="92">
        <v>4.3945886268881973E-4</v>
      </c>
      <c r="BA48" s="92">
        <v>2.602746072393093E-4</v>
      </c>
      <c r="BB48" s="92">
        <v>3.3618150017860357E-4</v>
      </c>
      <c r="BC48" s="92">
        <v>4.7125547644287068E-4</v>
      </c>
      <c r="BD48" s="92">
        <v>2.6422017651283012E-5</v>
      </c>
      <c r="BE48" s="92">
        <v>5.5758207284849703E-4</v>
      </c>
      <c r="BF48" s="92">
        <v>7.2019537252874751E-4</v>
      </c>
      <c r="BG48" s="92">
        <v>6.4515663705053757E-4</v>
      </c>
      <c r="BH48" s="92">
        <v>4.3228331268227406E-4</v>
      </c>
      <c r="BI48" s="92">
        <v>3.0375997073047833E-4</v>
      </c>
      <c r="BJ48" s="92">
        <v>8.5214613018397853E-4</v>
      </c>
      <c r="BK48" s="92">
        <v>2.5677533108550677E-4</v>
      </c>
      <c r="BL48" s="92">
        <v>2.0188559436750065E-4</v>
      </c>
      <c r="BM48" s="92">
        <v>1.9116840816071047E-4</v>
      </c>
      <c r="BN48" s="92">
        <v>4.0787240312621681E-2</v>
      </c>
      <c r="BO48" s="92">
        <v>1.5164108220730229E-4</v>
      </c>
      <c r="BP48" s="92">
        <v>2.2758247908972128E-4</v>
      </c>
      <c r="BQ48" s="92">
        <v>4.4635756692038806E-4</v>
      </c>
      <c r="BR48" s="92">
        <v>9.5329332289313803E-4</v>
      </c>
      <c r="BS48" s="92">
        <v>1.5184180356436834E-4</v>
      </c>
      <c r="BT48" s="92">
        <v>3.1928705154541379E-4</v>
      </c>
      <c r="BU48" s="92">
        <v>6.6415271050876805E-5</v>
      </c>
      <c r="BV48" s="92">
        <v>1.5176969383754401E-4</v>
      </c>
      <c r="BW48" s="92">
        <v>5.7830618305939848E-4</v>
      </c>
      <c r="BX48" s="92">
        <v>1.8317981044789844E-4</v>
      </c>
      <c r="BY48" s="92">
        <v>1.7786430862333177E-4</v>
      </c>
      <c r="BZ48" s="92">
        <v>7.3040983270936403E-4</v>
      </c>
      <c r="CA48" s="92">
        <v>6.6939397665137024E-4</v>
      </c>
      <c r="CB48" s="92">
        <v>2.111294610370218E-4</v>
      </c>
      <c r="CC48" s="92">
        <v>1.3567703798601967E-4</v>
      </c>
      <c r="CD48" s="92">
        <v>0</v>
      </c>
      <c r="CE48" s="92">
        <v>0</v>
      </c>
      <c r="CF48" s="92">
        <v>0</v>
      </c>
      <c r="CG48" s="92">
        <v>0.32045501094236811</v>
      </c>
      <c r="CH48" s="84" t="s">
        <v>296</v>
      </c>
    </row>
    <row r="49" spans="1:86">
      <c r="A49" s="51" t="s">
        <v>41</v>
      </c>
      <c r="B49" s="81" t="s">
        <v>217</v>
      </c>
      <c r="C49" s="92">
        <v>3.9726767748907059E-3</v>
      </c>
      <c r="D49" s="92">
        <v>1.7625150199056532E-3</v>
      </c>
      <c r="E49" s="92">
        <v>1.4895772436795348E-2</v>
      </c>
      <c r="F49" s="92">
        <v>5.7796038477131335E-3</v>
      </c>
      <c r="G49" s="92">
        <v>6.5293540154421677E-3</v>
      </c>
      <c r="H49" s="92">
        <v>1.1913671794933958E-2</v>
      </c>
      <c r="I49" s="92">
        <v>2.4350059910717447E-3</v>
      </c>
      <c r="J49" s="92">
        <v>4.1318119116901062E-3</v>
      </c>
      <c r="K49" s="92">
        <v>9.1408391595742891E-3</v>
      </c>
      <c r="L49" s="92">
        <v>1.2571069019914439E-2</v>
      </c>
      <c r="M49" s="92">
        <v>7.6718190592637535E-3</v>
      </c>
      <c r="N49" s="92">
        <v>5.8374605051749826E-3</v>
      </c>
      <c r="O49" s="92">
        <v>3.5599287245415179E-3</v>
      </c>
      <c r="P49" s="92">
        <v>9.1956602375720489E-4</v>
      </c>
      <c r="Q49" s="92">
        <v>9.6237815252973764E-3</v>
      </c>
      <c r="R49" s="92">
        <v>6.8913543908015349E-3</v>
      </c>
      <c r="S49" s="92">
        <v>9.657964332645529E-3</v>
      </c>
      <c r="T49" s="92">
        <v>7.9788896003317334E-3</v>
      </c>
      <c r="U49" s="92">
        <v>7.2880992836321518E-3</v>
      </c>
      <c r="V49" s="92">
        <v>8.2969760800908725E-3</v>
      </c>
      <c r="W49" s="92">
        <v>1.1953338373597494E-2</v>
      </c>
      <c r="X49" s="92">
        <v>1.0531896961393445E-2</v>
      </c>
      <c r="Y49" s="92">
        <v>8.744572913083868E-3</v>
      </c>
      <c r="Z49" s="92">
        <v>2.5624031307012198E-3</v>
      </c>
      <c r="AA49" s="92">
        <v>7.2510659375299756E-3</v>
      </c>
      <c r="AB49" s="92">
        <v>8.0247209767318195E-3</v>
      </c>
      <c r="AC49" s="92">
        <v>1.2454357489645212E-2</v>
      </c>
      <c r="AD49" s="92">
        <v>3.4779779189738434E-3</v>
      </c>
      <c r="AE49" s="92">
        <v>8.6238771534247055E-3</v>
      </c>
      <c r="AF49" s="92">
        <v>7.3934353120350352E-3</v>
      </c>
      <c r="AG49" s="92">
        <v>4.4444322967889319E-3</v>
      </c>
      <c r="AH49" s="92">
        <v>4.6204403259260986E-3</v>
      </c>
      <c r="AI49" s="92">
        <v>3.3486098412394698E-3</v>
      </c>
      <c r="AJ49" s="92">
        <v>3.7877234488753846E-3</v>
      </c>
      <c r="AK49" s="92">
        <v>7.9042014478661916E-3</v>
      </c>
      <c r="AL49" s="92">
        <v>1.5100026323713623E-2</v>
      </c>
      <c r="AM49" s="92">
        <v>1.3712182199057074E-2</v>
      </c>
      <c r="AN49" s="92">
        <v>1.8918538306547709E-2</v>
      </c>
      <c r="AO49" s="92">
        <v>0.15753424089577836</v>
      </c>
      <c r="AP49" s="92">
        <v>7.6158806828452288E-2</v>
      </c>
      <c r="AQ49" s="92">
        <v>0.6028860155489425</v>
      </c>
      <c r="AR49" s="92">
        <v>8.0058082599380603E-3</v>
      </c>
      <c r="AS49" s="92">
        <v>3.4988348685775087E-3</v>
      </c>
      <c r="AT49" s="92">
        <v>3.666257863266987E-3</v>
      </c>
      <c r="AU49" s="92">
        <v>2.6904334906563622E-3</v>
      </c>
      <c r="AV49" s="92">
        <v>3.3663411958203232E-3</v>
      </c>
      <c r="AW49" s="92">
        <v>2.2174127284111146E-3</v>
      </c>
      <c r="AX49" s="92">
        <v>2.3401646508520546E-3</v>
      </c>
      <c r="AY49" s="92">
        <v>3.8762656402815724E-3</v>
      </c>
      <c r="AZ49" s="92">
        <v>4.4769579588330582E-3</v>
      </c>
      <c r="BA49" s="92">
        <v>1.2463894980101716E-3</v>
      </c>
      <c r="BB49" s="92">
        <v>1.6413102600255805E-3</v>
      </c>
      <c r="BC49" s="92">
        <v>4.9548845592888111E-3</v>
      </c>
      <c r="BD49" s="92">
        <v>4.2287506898133444E-4</v>
      </c>
      <c r="BE49" s="92">
        <v>1.8764573247163846E-3</v>
      </c>
      <c r="BF49" s="92">
        <v>3.2170632198514236E-3</v>
      </c>
      <c r="BG49" s="92">
        <v>3.0058003738671697E-3</v>
      </c>
      <c r="BH49" s="92">
        <v>4.4271337128434004E-3</v>
      </c>
      <c r="BI49" s="92">
        <v>1.9057346677513135E-3</v>
      </c>
      <c r="BJ49" s="92">
        <v>4.6812305627609635E-3</v>
      </c>
      <c r="BK49" s="92">
        <v>1.9568773846384466E-3</v>
      </c>
      <c r="BL49" s="92">
        <v>8.3450349060737034E-3</v>
      </c>
      <c r="BM49" s="92">
        <v>2.5971285411695746E-3</v>
      </c>
      <c r="BN49" s="92">
        <v>1.5860672451039545E-2</v>
      </c>
      <c r="BO49" s="92">
        <v>1.5314045022044474E-3</v>
      </c>
      <c r="BP49" s="92">
        <v>1.8029567969941479E-3</v>
      </c>
      <c r="BQ49" s="92">
        <v>3.1909493810510893E-3</v>
      </c>
      <c r="BR49" s="92">
        <v>1.82110331968066E-2</v>
      </c>
      <c r="BS49" s="92">
        <v>6.1516488988954147E-4</v>
      </c>
      <c r="BT49" s="92">
        <v>1.9298738557285398E-3</v>
      </c>
      <c r="BU49" s="92">
        <v>2.1589829640310579E-3</v>
      </c>
      <c r="BV49" s="92">
        <v>1.2470049551259754E-3</v>
      </c>
      <c r="BW49" s="92">
        <v>2.7669787444322574E-3</v>
      </c>
      <c r="BX49" s="92">
        <v>2.9069166793471751E-3</v>
      </c>
      <c r="BY49" s="92">
        <v>3.3054239254727748E-3</v>
      </c>
      <c r="BZ49" s="92">
        <v>5.1330092277974285E-3</v>
      </c>
      <c r="CA49" s="92">
        <v>4.9467808373559316E-3</v>
      </c>
      <c r="CB49" s="92">
        <v>1.2966841593541674E-3</v>
      </c>
      <c r="CC49" s="92">
        <v>2.6499618448758665E-3</v>
      </c>
      <c r="CD49" s="92">
        <v>0</v>
      </c>
      <c r="CE49" s="92">
        <v>0</v>
      </c>
      <c r="CF49" s="92">
        <v>0</v>
      </c>
      <c r="CG49" s="92">
        <v>1.2742612182758946</v>
      </c>
      <c r="CH49" s="84" t="s">
        <v>297</v>
      </c>
    </row>
    <row r="50" spans="1:86">
      <c r="A50" s="51" t="s">
        <v>42</v>
      </c>
      <c r="B50" s="81" t="s">
        <v>218</v>
      </c>
      <c r="C50" s="92">
        <v>1.5497618259662847E-3</v>
      </c>
      <c r="D50" s="92">
        <v>1.2626252896417518E-3</v>
      </c>
      <c r="E50" s="92">
        <v>2.086034316564928E-3</v>
      </c>
      <c r="F50" s="92">
        <v>7.3160511462370481E-4</v>
      </c>
      <c r="G50" s="92">
        <v>1.005241945760844E-3</v>
      </c>
      <c r="H50" s="92">
        <v>1.1696227492786616E-3</v>
      </c>
      <c r="I50" s="92">
        <v>3.812283887303404E-4</v>
      </c>
      <c r="J50" s="92">
        <v>5.9814081338878053E-4</v>
      </c>
      <c r="K50" s="92">
        <v>6.8883866925316211E-4</v>
      </c>
      <c r="L50" s="92">
        <v>6.5958457022400143E-4</v>
      </c>
      <c r="M50" s="92">
        <v>9.0399225933507257E-4</v>
      </c>
      <c r="N50" s="92">
        <v>7.8384986752769138E-4</v>
      </c>
      <c r="O50" s="92">
        <v>1.3568329768581431E-3</v>
      </c>
      <c r="P50" s="92">
        <v>1.7783565401041139E-4</v>
      </c>
      <c r="Q50" s="92">
        <v>6.4794940746717457E-4</v>
      </c>
      <c r="R50" s="92">
        <v>7.8440880792466239E-4</v>
      </c>
      <c r="S50" s="92">
        <v>5.5372953083295104E-4</v>
      </c>
      <c r="T50" s="92">
        <v>1.0315867175430531E-3</v>
      </c>
      <c r="U50" s="92">
        <v>5.4212777828829633E-4</v>
      </c>
      <c r="V50" s="92">
        <v>1.0617872667590146E-3</v>
      </c>
      <c r="W50" s="92">
        <v>4.2750145848488959E-4</v>
      </c>
      <c r="X50" s="92">
        <v>5.6375950456774668E-4</v>
      </c>
      <c r="Y50" s="92">
        <v>7.1199709556445036E-4</v>
      </c>
      <c r="Z50" s="92">
        <v>2.8477287938271484E-4</v>
      </c>
      <c r="AA50" s="92">
        <v>5.1318295227170544E-4</v>
      </c>
      <c r="AB50" s="92">
        <v>1.0837485104066035E-3</v>
      </c>
      <c r="AC50" s="92">
        <v>1.0755818815277123E-3</v>
      </c>
      <c r="AD50" s="92">
        <v>1.1418707230303124E-3</v>
      </c>
      <c r="AE50" s="92">
        <v>9.1634658712383757E-4</v>
      </c>
      <c r="AF50" s="92">
        <v>1.9148244951128375E-3</v>
      </c>
      <c r="AG50" s="92">
        <v>1.7726724588233262E-3</v>
      </c>
      <c r="AH50" s="92">
        <v>8.7355672552548848E-4</v>
      </c>
      <c r="AI50" s="92">
        <v>8.2144029085808826E-4</v>
      </c>
      <c r="AJ50" s="92">
        <v>1.2648746586097681E-3</v>
      </c>
      <c r="AK50" s="92">
        <v>1.7531045529442404E-3</v>
      </c>
      <c r="AL50" s="92">
        <v>2.1528810089597268E-3</v>
      </c>
      <c r="AM50" s="92">
        <v>2.4406381302833264E-3</v>
      </c>
      <c r="AN50" s="92">
        <v>1.3951064249540319E-3</v>
      </c>
      <c r="AO50" s="92">
        <v>1.2705914573414472E-3</v>
      </c>
      <c r="AP50" s="92">
        <v>1.0305345660218236E-3</v>
      </c>
      <c r="AQ50" s="92">
        <v>1.0585604647772413E-3</v>
      </c>
      <c r="AR50" s="92">
        <v>0.64110587459707014</v>
      </c>
      <c r="AS50" s="92">
        <v>1.4924029939711845E-3</v>
      </c>
      <c r="AT50" s="92">
        <v>9.8820632845977429E-4</v>
      </c>
      <c r="AU50" s="92">
        <v>7.9046976533838301E-3</v>
      </c>
      <c r="AV50" s="92">
        <v>2.8459484907081504E-3</v>
      </c>
      <c r="AW50" s="92">
        <v>2.1881061250650065E-3</v>
      </c>
      <c r="AX50" s="92">
        <v>1.7534460899511098E-3</v>
      </c>
      <c r="AY50" s="92">
        <v>2.8563540078320295E-3</v>
      </c>
      <c r="AZ50" s="92">
        <v>5.6681491558330582E-3</v>
      </c>
      <c r="BA50" s="92">
        <v>1.9172100721628704E-3</v>
      </c>
      <c r="BB50" s="92">
        <v>1.8422934214517002E-3</v>
      </c>
      <c r="BC50" s="92">
        <v>1.3137330755167225E-3</v>
      </c>
      <c r="BD50" s="92">
        <v>1.9050859048920599E-4</v>
      </c>
      <c r="BE50" s="92">
        <v>3.2766957137475819E-3</v>
      </c>
      <c r="BF50" s="92">
        <v>4.3939497843888701E-3</v>
      </c>
      <c r="BG50" s="92">
        <v>2.9101513557307779E-3</v>
      </c>
      <c r="BH50" s="92">
        <v>1.8537087472695578E-3</v>
      </c>
      <c r="BI50" s="92">
        <v>2.2902843548261794E-3</v>
      </c>
      <c r="BJ50" s="92">
        <v>3.4603839120530356E-3</v>
      </c>
      <c r="BK50" s="92">
        <v>2.9578847916676564E-3</v>
      </c>
      <c r="BL50" s="92">
        <v>1.6188784758397977E-3</v>
      </c>
      <c r="BM50" s="92">
        <v>4.2472875067645256E-4</v>
      </c>
      <c r="BN50" s="92">
        <v>4.0416101265763876E-3</v>
      </c>
      <c r="BO50" s="92">
        <v>1.4472706851548155E-3</v>
      </c>
      <c r="BP50" s="92">
        <v>2.1588832693067712E-3</v>
      </c>
      <c r="BQ50" s="92">
        <v>3.3821447097283127E-3</v>
      </c>
      <c r="BR50" s="92">
        <v>3.2591835521660175E-3</v>
      </c>
      <c r="BS50" s="92">
        <v>1.419751295193443E-3</v>
      </c>
      <c r="BT50" s="92">
        <v>1.1291099272553412E-3</v>
      </c>
      <c r="BU50" s="92">
        <v>1.4166286475346282E-3</v>
      </c>
      <c r="BV50" s="92">
        <v>8.163226615321128E-4</v>
      </c>
      <c r="BW50" s="92">
        <v>3.3159649101303485E-3</v>
      </c>
      <c r="BX50" s="92">
        <v>2.0895870082003054E-3</v>
      </c>
      <c r="BY50" s="92">
        <v>3.6192561651220505E-3</v>
      </c>
      <c r="BZ50" s="92">
        <v>3.5404162136529831E-3</v>
      </c>
      <c r="CA50" s="92">
        <v>1.920385412109649E-2</v>
      </c>
      <c r="CB50" s="92">
        <v>1.5624330887934871E-3</v>
      </c>
      <c r="CC50" s="92">
        <v>1.2682678688385064E-3</v>
      </c>
      <c r="CD50" s="92">
        <v>0</v>
      </c>
      <c r="CE50" s="92">
        <v>0</v>
      </c>
      <c r="CF50" s="92">
        <v>0</v>
      </c>
      <c r="CG50" s="92">
        <v>0.79136861151492677</v>
      </c>
      <c r="CH50" s="84" t="s">
        <v>298</v>
      </c>
    </row>
    <row r="51" spans="1:86">
      <c r="A51" s="51" t="s">
        <v>43</v>
      </c>
      <c r="B51" s="81" t="s">
        <v>219</v>
      </c>
      <c r="C51" s="92">
        <v>7.6537977673863712E-4</v>
      </c>
      <c r="D51" s="92">
        <v>8.213174451834306E-4</v>
      </c>
      <c r="E51" s="92">
        <v>1.0995824399319463E-3</v>
      </c>
      <c r="F51" s="92">
        <v>7.091469585848285E-4</v>
      </c>
      <c r="G51" s="92">
        <v>7.4475609946920171E-4</v>
      </c>
      <c r="H51" s="92">
        <v>1.1817537705027671E-3</v>
      </c>
      <c r="I51" s="92">
        <v>4.4354092481822501E-4</v>
      </c>
      <c r="J51" s="92">
        <v>5.6886796782435833E-4</v>
      </c>
      <c r="K51" s="92">
        <v>5.9253738032423724E-4</v>
      </c>
      <c r="L51" s="92">
        <v>6.8902946303935205E-4</v>
      </c>
      <c r="M51" s="92">
        <v>9.0970417485557739E-4</v>
      </c>
      <c r="N51" s="92">
        <v>6.7736299831164812E-4</v>
      </c>
      <c r="O51" s="92">
        <v>1.0386221866512607E-3</v>
      </c>
      <c r="P51" s="92">
        <v>1.0374395140162908E-4</v>
      </c>
      <c r="Q51" s="92">
        <v>6.7893729575261663E-4</v>
      </c>
      <c r="R51" s="92">
        <v>1.4405087706453542E-3</v>
      </c>
      <c r="S51" s="92">
        <v>6.3200284424438132E-4</v>
      </c>
      <c r="T51" s="92">
        <v>9.2343308722930709E-4</v>
      </c>
      <c r="U51" s="92">
        <v>4.5432554384191188E-4</v>
      </c>
      <c r="V51" s="92">
        <v>1.4538107391894447E-3</v>
      </c>
      <c r="W51" s="92">
        <v>7.0577493188247878E-4</v>
      </c>
      <c r="X51" s="92">
        <v>7.6662298034469497E-4</v>
      </c>
      <c r="Y51" s="92">
        <v>9.595818166942059E-4</v>
      </c>
      <c r="Z51" s="92">
        <v>3.5333908743614896E-4</v>
      </c>
      <c r="AA51" s="92">
        <v>8.183610768044083E-4</v>
      </c>
      <c r="AB51" s="92">
        <v>1.0225490574822154E-3</v>
      </c>
      <c r="AC51" s="92">
        <v>1.0181174262120162E-3</v>
      </c>
      <c r="AD51" s="92">
        <v>1.9209466967531712E-3</v>
      </c>
      <c r="AE51" s="92">
        <v>3.777524314552034E-4</v>
      </c>
      <c r="AF51" s="92">
        <v>3.2864993870876933E-4</v>
      </c>
      <c r="AG51" s="92">
        <v>8.141937238652149E-4</v>
      </c>
      <c r="AH51" s="92">
        <v>1.2435428783464486E-3</v>
      </c>
      <c r="AI51" s="92">
        <v>1.5190949734014412E-3</v>
      </c>
      <c r="AJ51" s="92">
        <v>2.7157220098695451E-3</v>
      </c>
      <c r="AK51" s="92">
        <v>1.1606165312869814E-3</v>
      </c>
      <c r="AL51" s="92">
        <v>1.7039281519769097E-3</v>
      </c>
      <c r="AM51" s="92">
        <v>1.0384831041639656E-3</v>
      </c>
      <c r="AN51" s="92">
        <v>2.0726204733889464E-3</v>
      </c>
      <c r="AO51" s="92">
        <v>1.0363622931101634E-3</v>
      </c>
      <c r="AP51" s="92">
        <v>1.1675737568732215E-3</v>
      </c>
      <c r="AQ51" s="92">
        <v>8.6805518938072503E-4</v>
      </c>
      <c r="AR51" s="92">
        <v>6.6391088004972372E-4</v>
      </c>
      <c r="AS51" s="92">
        <v>0.61610316349639305</v>
      </c>
      <c r="AT51" s="92">
        <v>5.1829884003642577E-4</v>
      </c>
      <c r="AU51" s="92">
        <v>2.1437674864743933E-3</v>
      </c>
      <c r="AV51" s="92">
        <v>3.1163417901979053E-3</v>
      </c>
      <c r="AW51" s="92">
        <v>1.0379285022567174E-3</v>
      </c>
      <c r="AX51" s="92">
        <v>7.657644802723701E-4</v>
      </c>
      <c r="AY51" s="92">
        <v>3.2367982365715058E-3</v>
      </c>
      <c r="AZ51" s="92">
        <v>2.066216906872731E-3</v>
      </c>
      <c r="BA51" s="92">
        <v>1.1776438082479693E-3</v>
      </c>
      <c r="BB51" s="92">
        <v>1.3636039771250652E-3</v>
      </c>
      <c r="BC51" s="92">
        <v>2.0221967741639317E-3</v>
      </c>
      <c r="BD51" s="92">
        <v>1.4142118711371761E-4</v>
      </c>
      <c r="BE51" s="92">
        <v>2.5828200826206365E-3</v>
      </c>
      <c r="BF51" s="92">
        <v>3.4889315054946334E-3</v>
      </c>
      <c r="BG51" s="92">
        <v>3.4205182178893645E-3</v>
      </c>
      <c r="BH51" s="92">
        <v>1.0629225811577448E-3</v>
      </c>
      <c r="BI51" s="92">
        <v>1.4463679243486669E-3</v>
      </c>
      <c r="BJ51" s="92">
        <v>4.2598562497067798E-3</v>
      </c>
      <c r="BK51" s="92">
        <v>1.3335313124732829E-3</v>
      </c>
      <c r="BL51" s="92">
        <v>9.4180263552490315E-4</v>
      </c>
      <c r="BM51" s="92">
        <v>8.9902247152487294E-4</v>
      </c>
      <c r="BN51" s="92">
        <v>2.5200569126061839E-3</v>
      </c>
      <c r="BO51" s="92">
        <v>7.1159491871187867E-4</v>
      </c>
      <c r="BP51" s="92">
        <v>1.1092315575750432E-3</v>
      </c>
      <c r="BQ51" s="92">
        <v>2.0199769790330085E-3</v>
      </c>
      <c r="BR51" s="92">
        <v>3.488624878419581E-4</v>
      </c>
      <c r="BS51" s="92">
        <v>5.0006516462675467E-4</v>
      </c>
      <c r="BT51" s="92">
        <v>1.1086992298172725E-3</v>
      </c>
      <c r="BU51" s="92">
        <v>3.589753889515636E-4</v>
      </c>
      <c r="BV51" s="92">
        <v>2.0781200205183362E-4</v>
      </c>
      <c r="BW51" s="92">
        <v>2.954569427078594E-3</v>
      </c>
      <c r="BX51" s="92">
        <v>6.9006955960205965E-4</v>
      </c>
      <c r="BY51" s="92">
        <v>9.0131104657234398E-4</v>
      </c>
      <c r="BZ51" s="92">
        <v>2.2552704381020921E-3</v>
      </c>
      <c r="CA51" s="92">
        <v>1.5437054542331375E-3</v>
      </c>
      <c r="CB51" s="92">
        <v>1.0597460104614089E-3</v>
      </c>
      <c r="CC51" s="92">
        <v>3.1413923055151152E-3</v>
      </c>
      <c r="CD51" s="92">
        <v>0</v>
      </c>
      <c r="CE51" s="92">
        <v>0</v>
      </c>
      <c r="CF51" s="92">
        <v>0</v>
      </c>
      <c r="CG51" s="92">
        <v>0.71476442057727352</v>
      </c>
      <c r="CH51" s="84" t="s">
        <v>299</v>
      </c>
    </row>
    <row r="52" spans="1:86">
      <c r="A52" s="51" t="s">
        <v>44</v>
      </c>
      <c r="B52" s="81" t="s">
        <v>220</v>
      </c>
      <c r="C52" s="92">
        <v>5.4328667221793141E-4</v>
      </c>
      <c r="D52" s="92">
        <v>1.0731722658579063E-3</v>
      </c>
      <c r="E52" s="92">
        <v>6.4566539467489944E-4</v>
      </c>
      <c r="F52" s="92">
        <v>7.2885907641672657E-4</v>
      </c>
      <c r="G52" s="92">
        <v>8.6186756732635516E-4</v>
      </c>
      <c r="H52" s="92">
        <v>1.4844832481275697E-3</v>
      </c>
      <c r="I52" s="92">
        <v>4.5416103658845223E-4</v>
      </c>
      <c r="J52" s="92">
        <v>7.7721005893184429E-4</v>
      </c>
      <c r="K52" s="92">
        <v>7.173880777373115E-4</v>
      </c>
      <c r="L52" s="92">
        <v>7.6216873609633549E-4</v>
      </c>
      <c r="M52" s="92">
        <v>1.1495190136735624E-3</v>
      </c>
      <c r="N52" s="92">
        <v>8.1500379137030242E-4</v>
      </c>
      <c r="O52" s="92">
        <v>1.2828293765764114E-3</v>
      </c>
      <c r="P52" s="92">
        <v>3.0585872421162377E-4</v>
      </c>
      <c r="Q52" s="92">
        <v>9.5183040743594802E-4</v>
      </c>
      <c r="R52" s="92">
        <v>1.5783292925943217E-3</v>
      </c>
      <c r="S52" s="92">
        <v>6.7617306468478939E-4</v>
      </c>
      <c r="T52" s="92">
        <v>1.1418769347498465E-3</v>
      </c>
      <c r="U52" s="92">
        <v>7.0882233061586521E-4</v>
      </c>
      <c r="V52" s="92">
        <v>3.4624290999374244E-4</v>
      </c>
      <c r="W52" s="92">
        <v>1.1187271437541693E-3</v>
      </c>
      <c r="X52" s="92">
        <v>5.716611336542243E-4</v>
      </c>
      <c r="Y52" s="92">
        <v>5.5474438845233098E-4</v>
      </c>
      <c r="Z52" s="92">
        <v>4.3563995629638299E-4</v>
      </c>
      <c r="AA52" s="92">
        <v>2.6443818404656751E-4</v>
      </c>
      <c r="AB52" s="92">
        <v>1.2482342440491348E-3</v>
      </c>
      <c r="AC52" s="92">
        <v>1.359462938126966E-3</v>
      </c>
      <c r="AD52" s="92">
        <v>1.852004210043377E-3</v>
      </c>
      <c r="AE52" s="92">
        <v>5.2883767435032232E-4</v>
      </c>
      <c r="AF52" s="92">
        <v>2.0770965837969948E-3</v>
      </c>
      <c r="AG52" s="92">
        <v>3.203090261995974E-3</v>
      </c>
      <c r="AH52" s="92">
        <v>7.3026534882004871E-4</v>
      </c>
      <c r="AI52" s="92">
        <v>8.1794595581747046E-4</v>
      </c>
      <c r="AJ52" s="92">
        <v>4.4947096197046964E-4</v>
      </c>
      <c r="AK52" s="92">
        <v>9.0975859256143144E-4</v>
      </c>
      <c r="AL52" s="92">
        <v>1.2479253950334601E-3</v>
      </c>
      <c r="AM52" s="92">
        <v>1.6071509595862619E-3</v>
      </c>
      <c r="AN52" s="92">
        <v>1.1233419682096836E-3</v>
      </c>
      <c r="AO52" s="92">
        <v>4.6754175528290164E-3</v>
      </c>
      <c r="AP52" s="92">
        <v>1.3094857759989337E-2</v>
      </c>
      <c r="AQ52" s="92">
        <v>1.1904116533519654E-3</v>
      </c>
      <c r="AR52" s="92">
        <v>3.9057122959443415E-3</v>
      </c>
      <c r="AS52" s="92">
        <v>1.7550910550439441E-3</v>
      </c>
      <c r="AT52" s="92">
        <v>0.56610330768238104</v>
      </c>
      <c r="AU52" s="92">
        <v>5.8761275673049852E-3</v>
      </c>
      <c r="AV52" s="92">
        <v>4.603926671956581E-3</v>
      </c>
      <c r="AW52" s="92">
        <v>4.2717848202348902E-3</v>
      </c>
      <c r="AX52" s="92">
        <v>7.0402641431870886E-4</v>
      </c>
      <c r="AY52" s="92">
        <v>1.6974178599944148E-3</v>
      </c>
      <c r="AZ52" s="92">
        <v>3.2442216063291456E-3</v>
      </c>
      <c r="BA52" s="92">
        <v>3.0665528970500035E-3</v>
      </c>
      <c r="BB52" s="92">
        <v>4.7488096900815679E-3</v>
      </c>
      <c r="BC52" s="92">
        <v>9.5621846226150685E-3</v>
      </c>
      <c r="BD52" s="92">
        <v>1.4590615370416074E-4</v>
      </c>
      <c r="BE52" s="92">
        <v>9.9133393796732258E-4</v>
      </c>
      <c r="BF52" s="92">
        <v>1.5874667422392729E-3</v>
      </c>
      <c r="BG52" s="92">
        <v>9.4508552422757229E-4</v>
      </c>
      <c r="BH52" s="92">
        <v>3.6305641423380521E-3</v>
      </c>
      <c r="BI52" s="92">
        <v>1.6341429773590154E-3</v>
      </c>
      <c r="BJ52" s="92">
        <v>4.2739449212872401E-3</v>
      </c>
      <c r="BK52" s="92">
        <v>1.6616772310873273E-3</v>
      </c>
      <c r="BL52" s="92">
        <v>1.508489204723386E-3</v>
      </c>
      <c r="BM52" s="92">
        <v>7.0909121816327999E-4</v>
      </c>
      <c r="BN52" s="92">
        <v>5.4103867022274712E-3</v>
      </c>
      <c r="BO52" s="92">
        <v>1.2537241547700001E-3</v>
      </c>
      <c r="BP52" s="92">
        <v>1.3175599470437221E-3</v>
      </c>
      <c r="BQ52" s="92">
        <v>6.6787406099296702E-4</v>
      </c>
      <c r="BR52" s="92">
        <v>7.4670725821648787E-3</v>
      </c>
      <c r="BS52" s="92">
        <v>5.7274342775600166E-3</v>
      </c>
      <c r="BT52" s="92">
        <v>5.9273523570074673E-3</v>
      </c>
      <c r="BU52" s="92">
        <v>1.7616218953791632E-2</v>
      </c>
      <c r="BV52" s="92">
        <v>7.6343295654826898E-3</v>
      </c>
      <c r="BW52" s="92">
        <v>7.4071124429933733E-3</v>
      </c>
      <c r="BX52" s="92">
        <v>5.6520273887501428E-3</v>
      </c>
      <c r="BY52" s="92">
        <v>2.1095025510503647E-3</v>
      </c>
      <c r="BZ52" s="92">
        <v>6.5139992339959237E-3</v>
      </c>
      <c r="CA52" s="92">
        <v>6.214320386088666E-3</v>
      </c>
      <c r="CB52" s="92">
        <v>1.1653334772517387E-3</v>
      </c>
      <c r="CC52" s="92">
        <v>2.0282564472991812E-3</v>
      </c>
      <c r="CD52" s="92">
        <v>0</v>
      </c>
      <c r="CE52" s="92">
        <v>0</v>
      </c>
      <c r="CF52" s="92">
        <v>0</v>
      </c>
      <c r="CG52" s="92">
        <v>0.76680460061143896</v>
      </c>
      <c r="CH52" s="84" t="s">
        <v>300</v>
      </c>
    </row>
    <row r="53" spans="1:86">
      <c r="A53" s="51" t="s">
        <v>45</v>
      </c>
      <c r="B53" s="81" t="s">
        <v>221</v>
      </c>
      <c r="C53" s="92">
        <v>2.6871881039871801E-4</v>
      </c>
      <c r="D53" s="92">
        <v>3.9710459920734868E-4</v>
      </c>
      <c r="E53" s="92">
        <v>2.9358459310850599E-4</v>
      </c>
      <c r="F53" s="92">
        <v>3.2431366293851426E-4</v>
      </c>
      <c r="G53" s="92">
        <v>4.8211410347860634E-4</v>
      </c>
      <c r="H53" s="92">
        <v>1.6754150333031688E-3</v>
      </c>
      <c r="I53" s="92">
        <v>1.2060594661859227E-4</v>
      </c>
      <c r="J53" s="92">
        <v>2.0137951261349428E-4</v>
      </c>
      <c r="K53" s="92">
        <v>2.9104921034173875E-4</v>
      </c>
      <c r="L53" s="92">
        <v>2.6971293254691412E-4</v>
      </c>
      <c r="M53" s="92">
        <v>3.1641032583036398E-4</v>
      </c>
      <c r="N53" s="92">
        <v>2.9230196591936778E-4</v>
      </c>
      <c r="O53" s="92">
        <v>2.8789976482302467E-4</v>
      </c>
      <c r="P53" s="92">
        <v>8.6385149880442496E-5</v>
      </c>
      <c r="Q53" s="92">
        <v>3.2897275051081432E-4</v>
      </c>
      <c r="R53" s="92">
        <v>6.5336215195507634E-4</v>
      </c>
      <c r="S53" s="92">
        <v>2.2646170154075519E-4</v>
      </c>
      <c r="T53" s="92">
        <v>4.4720524723335927E-4</v>
      </c>
      <c r="U53" s="92">
        <v>1.7099296534098875E-4</v>
      </c>
      <c r="V53" s="92">
        <v>1.8416283636045653E-4</v>
      </c>
      <c r="W53" s="92">
        <v>1.3915995924464094E-4</v>
      </c>
      <c r="X53" s="92">
        <v>1.9749396841504168E-4</v>
      </c>
      <c r="Y53" s="92">
        <v>2.4515780115777594E-4</v>
      </c>
      <c r="Z53" s="92">
        <v>1.3883003252866235E-4</v>
      </c>
      <c r="AA53" s="92">
        <v>1.613832381561514E-4</v>
      </c>
      <c r="AB53" s="92">
        <v>3.7764829379450257E-4</v>
      </c>
      <c r="AC53" s="92">
        <v>4.7743137068382847E-4</v>
      </c>
      <c r="AD53" s="92">
        <v>4.0217649891933268E-4</v>
      </c>
      <c r="AE53" s="92">
        <v>2.043425186505946E-4</v>
      </c>
      <c r="AF53" s="92">
        <v>3.0060586479631525E-4</v>
      </c>
      <c r="AG53" s="92">
        <v>3.9738532909317756E-4</v>
      </c>
      <c r="AH53" s="92">
        <v>3.1278546468249679E-4</v>
      </c>
      <c r="AI53" s="92">
        <v>2.0567453494766389E-4</v>
      </c>
      <c r="AJ53" s="92">
        <v>2.0718959017323004E-4</v>
      </c>
      <c r="AK53" s="92">
        <v>1.2427893357617604E-3</v>
      </c>
      <c r="AL53" s="92">
        <v>8.8610428957239522E-4</v>
      </c>
      <c r="AM53" s="92">
        <v>4.2196328338831273E-4</v>
      </c>
      <c r="AN53" s="92">
        <v>3.7833861642928737E-4</v>
      </c>
      <c r="AO53" s="92">
        <v>6.4958852023772669E-4</v>
      </c>
      <c r="AP53" s="92">
        <v>1.0256901693902652E-3</v>
      </c>
      <c r="AQ53" s="92">
        <v>3.701077337014833E-4</v>
      </c>
      <c r="AR53" s="92">
        <v>3.2861187863680202E-4</v>
      </c>
      <c r="AS53" s="92">
        <v>6.7640698010571268E-4</v>
      </c>
      <c r="AT53" s="92">
        <v>3.9732926917842123E-4</v>
      </c>
      <c r="AU53" s="92">
        <v>0.38114603403261221</v>
      </c>
      <c r="AV53" s="92">
        <v>1.0742029640772794E-3</v>
      </c>
      <c r="AW53" s="92">
        <v>4.8455462386897633E-4</v>
      </c>
      <c r="AX53" s="92">
        <v>1.9173553143444783E-3</v>
      </c>
      <c r="AY53" s="92">
        <v>4.9764286134998978E-4</v>
      </c>
      <c r="AZ53" s="92">
        <v>9.7610000122024237E-4</v>
      </c>
      <c r="BA53" s="92">
        <v>8.0542359711528841E-4</v>
      </c>
      <c r="BB53" s="92">
        <v>4.3586651825437499E-4</v>
      </c>
      <c r="BC53" s="92">
        <v>4.9928116746654505E-4</v>
      </c>
      <c r="BD53" s="92">
        <v>4.5036591698056342E-5</v>
      </c>
      <c r="BE53" s="92">
        <v>9.2415147396484524E-4</v>
      </c>
      <c r="BF53" s="92">
        <v>6.3328623303040752E-4</v>
      </c>
      <c r="BG53" s="92">
        <v>9.3444260659366848E-4</v>
      </c>
      <c r="BH53" s="92">
        <v>3.04063540667652E-3</v>
      </c>
      <c r="BI53" s="92">
        <v>2.0528865388876175E-2</v>
      </c>
      <c r="BJ53" s="92">
        <v>1.0693104774620005E-3</v>
      </c>
      <c r="BK53" s="92">
        <v>8.0656307021710421E-4</v>
      </c>
      <c r="BL53" s="92">
        <v>8.6969422188965537E-4</v>
      </c>
      <c r="BM53" s="92">
        <v>1.0981474625676441E-4</v>
      </c>
      <c r="BN53" s="92">
        <v>1.733122667716569E-3</v>
      </c>
      <c r="BO53" s="92">
        <v>3.413788986876925E-4</v>
      </c>
      <c r="BP53" s="92">
        <v>4.1413425070327382E-4</v>
      </c>
      <c r="BQ53" s="92">
        <v>6.3543573342194162E-4</v>
      </c>
      <c r="BR53" s="92">
        <v>2.5058472546056785E-4</v>
      </c>
      <c r="BS53" s="92">
        <v>4.7159093223795971E-4</v>
      </c>
      <c r="BT53" s="92">
        <v>3.7687251419356147E-4</v>
      </c>
      <c r="BU53" s="92">
        <v>2.4618590905790919E-4</v>
      </c>
      <c r="BV53" s="92">
        <v>1.9286038387347421E-4</v>
      </c>
      <c r="BW53" s="92">
        <v>8.1542233663938152E-4</v>
      </c>
      <c r="BX53" s="92">
        <v>8.2997220393270406E-4</v>
      </c>
      <c r="BY53" s="92">
        <v>1.8092540493215349E-3</v>
      </c>
      <c r="BZ53" s="92">
        <v>6.3464856910033709E-4</v>
      </c>
      <c r="CA53" s="92">
        <v>8.5650978589637465E-4</v>
      </c>
      <c r="CB53" s="92">
        <v>3.7098439129736716E-4</v>
      </c>
      <c r="CC53" s="92">
        <v>1.1598878758712968E-3</v>
      </c>
      <c r="CD53" s="92">
        <v>0</v>
      </c>
      <c r="CE53" s="92">
        <v>0</v>
      </c>
      <c r="CF53" s="92">
        <v>0</v>
      </c>
      <c r="CG53" s="92">
        <v>0.44539945432998235</v>
      </c>
      <c r="CH53" s="84" t="s">
        <v>301</v>
      </c>
    </row>
    <row r="54" spans="1:86" ht="22.5">
      <c r="A54" s="51" t="s">
        <v>46</v>
      </c>
      <c r="B54" s="81" t="s">
        <v>222</v>
      </c>
      <c r="C54" s="92">
        <v>6.7599382828128764E-5</v>
      </c>
      <c r="D54" s="92">
        <v>3.1976401859986545E-5</v>
      </c>
      <c r="E54" s="92">
        <v>4.4847953633047122E-5</v>
      </c>
      <c r="F54" s="92">
        <v>4.347565825472424E-5</v>
      </c>
      <c r="G54" s="92">
        <v>1.3354637837429632E-4</v>
      </c>
      <c r="H54" s="92">
        <v>5.4613647161223192E-4</v>
      </c>
      <c r="I54" s="92">
        <v>3.3752309666955921E-5</v>
      </c>
      <c r="J54" s="92">
        <v>4.3029013125717131E-5</v>
      </c>
      <c r="K54" s="92">
        <v>4.5034092150531722E-5</v>
      </c>
      <c r="L54" s="92">
        <v>7.9573984358864743E-5</v>
      </c>
      <c r="M54" s="92">
        <v>5.6444439032740085E-5</v>
      </c>
      <c r="N54" s="92">
        <v>6.2396839153571409E-5</v>
      </c>
      <c r="O54" s="92">
        <v>6.4746090294383752E-5</v>
      </c>
      <c r="P54" s="92">
        <v>2.6331197192963458E-5</v>
      </c>
      <c r="Q54" s="92">
        <v>7.2124675359708657E-5</v>
      </c>
      <c r="R54" s="92">
        <v>1.8627575912119647E-4</v>
      </c>
      <c r="S54" s="92">
        <v>3.9768170617995978E-5</v>
      </c>
      <c r="T54" s="92">
        <v>9.0841516926436938E-5</v>
      </c>
      <c r="U54" s="92">
        <v>4.3212197365093472E-5</v>
      </c>
      <c r="V54" s="92">
        <v>5.910037569716576E-5</v>
      </c>
      <c r="W54" s="92">
        <v>3.038949503736755E-5</v>
      </c>
      <c r="X54" s="92">
        <v>5.5556066022530401E-5</v>
      </c>
      <c r="Y54" s="92">
        <v>4.7826338858261992E-5</v>
      </c>
      <c r="Z54" s="92">
        <v>2.2844943999515591E-5</v>
      </c>
      <c r="AA54" s="92">
        <v>4.6823412690144626E-5</v>
      </c>
      <c r="AB54" s="92">
        <v>9.1650202526587398E-5</v>
      </c>
      <c r="AC54" s="92">
        <v>1.2026140744218343E-4</v>
      </c>
      <c r="AD54" s="92">
        <v>5.9419997936522922E-5</v>
      </c>
      <c r="AE54" s="92">
        <v>5.1829168991149892E-5</v>
      </c>
      <c r="AF54" s="92">
        <v>7.7420125805282886E-5</v>
      </c>
      <c r="AG54" s="92">
        <v>9.6636816050052986E-5</v>
      </c>
      <c r="AH54" s="92">
        <v>6.6882266978058992E-5</v>
      </c>
      <c r="AI54" s="92">
        <v>5.4357647802747325E-5</v>
      </c>
      <c r="AJ54" s="92">
        <v>5.77940760678245E-5</v>
      </c>
      <c r="AK54" s="92">
        <v>2.4568760692865005E-4</v>
      </c>
      <c r="AL54" s="92">
        <v>3.3341252368733839E-4</v>
      </c>
      <c r="AM54" s="92">
        <v>1.5416923164586575E-4</v>
      </c>
      <c r="AN54" s="92">
        <v>6.7908007629857372E-5</v>
      </c>
      <c r="AO54" s="92">
        <v>1.5262100481946083E-4</v>
      </c>
      <c r="AP54" s="92">
        <v>6.646814351419303E-5</v>
      </c>
      <c r="AQ54" s="92">
        <v>7.246127010805613E-5</v>
      </c>
      <c r="AR54" s="92">
        <v>7.9729837834547964E-5</v>
      </c>
      <c r="AS54" s="92">
        <v>1.6286556618711655E-4</v>
      </c>
      <c r="AT54" s="92">
        <v>1.0902685044535403E-4</v>
      </c>
      <c r="AU54" s="92">
        <v>6.0996514699553864E-4</v>
      </c>
      <c r="AV54" s="92">
        <v>0.39124787991067012</v>
      </c>
      <c r="AW54" s="92">
        <v>5.071540747930204E-2</v>
      </c>
      <c r="AX54" s="92">
        <v>1.5748523243876366E-3</v>
      </c>
      <c r="AY54" s="92">
        <v>1.9567767388667414E-4</v>
      </c>
      <c r="AZ54" s="92">
        <v>1.7063189012581903E-4</v>
      </c>
      <c r="BA54" s="92">
        <v>3.0336459902947953E-4</v>
      </c>
      <c r="BB54" s="92">
        <v>1.5319738145927483E-4</v>
      </c>
      <c r="BC54" s="92">
        <v>9.9550133343900843E-5</v>
      </c>
      <c r="BD54" s="92">
        <v>1.317792212967944E-5</v>
      </c>
      <c r="BE54" s="92">
        <v>2.0127505570946981E-4</v>
      </c>
      <c r="BF54" s="92">
        <v>2.2578350050711095E-4</v>
      </c>
      <c r="BG54" s="92">
        <v>1.7794918256327548E-4</v>
      </c>
      <c r="BH54" s="92">
        <v>4.1443372330739268E-5</v>
      </c>
      <c r="BI54" s="92">
        <v>7.7420353339748742E-3</v>
      </c>
      <c r="BJ54" s="92">
        <v>3.4637786492043511E-4</v>
      </c>
      <c r="BK54" s="92">
        <v>9.3736415834850994E-5</v>
      </c>
      <c r="BL54" s="92">
        <v>2.8491270975232783E-4</v>
      </c>
      <c r="BM54" s="92">
        <v>1.9125502392802338E-5</v>
      </c>
      <c r="BN54" s="92">
        <v>4.5718396157474496E-4</v>
      </c>
      <c r="BO54" s="92">
        <v>5.5514907107606386E-5</v>
      </c>
      <c r="BP54" s="92">
        <v>9.3291187879156784E-5</v>
      </c>
      <c r="BQ54" s="92">
        <v>1.5587975671200324E-4</v>
      </c>
      <c r="BR54" s="92">
        <v>1.0008471925692916E-4</v>
      </c>
      <c r="BS54" s="92">
        <v>2.0108372700976626E-4</v>
      </c>
      <c r="BT54" s="92">
        <v>9.313850724213202E-5</v>
      </c>
      <c r="BU54" s="92">
        <v>6.6997399747072896E-5</v>
      </c>
      <c r="BV54" s="92">
        <v>7.2771033005011144E-5</v>
      </c>
      <c r="BW54" s="92">
        <v>8.9627291663347652E-4</v>
      </c>
      <c r="BX54" s="92">
        <v>2.15023674928867E-4</v>
      </c>
      <c r="BY54" s="92">
        <v>4.4671420936181377E-4</v>
      </c>
      <c r="BZ54" s="92">
        <v>2.1834766766251845E-4</v>
      </c>
      <c r="CA54" s="92">
        <v>3.0075985864888149E-4</v>
      </c>
      <c r="CB54" s="92">
        <v>1.2610039258026368E-4</v>
      </c>
      <c r="CC54" s="92">
        <v>1.2418600503842837E-4</v>
      </c>
      <c r="CD54" s="92">
        <v>0</v>
      </c>
      <c r="CE54" s="92">
        <v>0</v>
      </c>
      <c r="CF54" s="92">
        <v>0</v>
      </c>
      <c r="CG54" s="92">
        <v>0.4619339482393392</v>
      </c>
      <c r="CH54" s="84" t="s">
        <v>302</v>
      </c>
    </row>
    <row r="55" spans="1:86">
      <c r="A55" s="51" t="s">
        <v>47</v>
      </c>
      <c r="B55" s="81" t="s">
        <v>223</v>
      </c>
      <c r="C55" s="92">
        <v>5.6566165860762565E-4</v>
      </c>
      <c r="D55" s="92">
        <v>2.6247209460605224E-4</v>
      </c>
      <c r="E55" s="92">
        <v>3.7081023998425855E-4</v>
      </c>
      <c r="F55" s="92">
        <v>3.6034866337590588E-4</v>
      </c>
      <c r="G55" s="92">
        <v>1.1252920207486805E-3</v>
      </c>
      <c r="H55" s="92">
        <v>4.631133831971908E-3</v>
      </c>
      <c r="I55" s="92">
        <v>2.8132456059772043E-4</v>
      </c>
      <c r="J55" s="92">
        <v>3.5922704286197915E-4</v>
      </c>
      <c r="K55" s="92">
        <v>3.7609476920388504E-4</v>
      </c>
      <c r="L55" s="92">
        <v>6.6930706067972389E-4</v>
      </c>
      <c r="M55" s="92">
        <v>4.7050161868763445E-4</v>
      </c>
      <c r="N55" s="92">
        <v>5.1787965664560633E-4</v>
      </c>
      <c r="O55" s="92">
        <v>5.4101162802391964E-4</v>
      </c>
      <c r="P55" s="92">
        <v>2.2022462224047926E-4</v>
      </c>
      <c r="Q55" s="92">
        <v>6.0474267703599434E-4</v>
      </c>
      <c r="R55" s="92">
        <v>1.5693403203719135E-3</v>
      </c>
      <c r="S55" s="92">
        <v>3.2993973656254637E-4</v>
      </c>
      <c r="T55" s="92">
        <v>7.5987623160847289E-4</v>
      </c>
      <c r="U55" s="92">
        <v>3.6100827378049769E-4</v>
      </c>
      <c r="V55" s="92">
        <v>4.9303120166316198E-4</v>
      </c>
      <c r="W55" s="92">
        <v>2.516665591611416E-4</v>
      </c>
      <c r="X55" s="92">
        <v>4.6408699224928301E-4</v>
      </c>
      <c r="Y55" s="92">
        <v>3.9891668165591029E-4</v>
      </c>
      <c r="Z55" s="92">
        <v>1.8992815291751189E-4</v>
      </c>
      <c r="AA55" s="92">
        <v>3.8864287502653362E-4</v>
      </c>
      <c r="AB55" s="92">
        <v>7.6990013965088028E-4</v>
      </c>
      <c r="AC55" s="92">
        <v>1.0130221133441875E-3</v>
      </c>
      <c r="AD55" s="92">
        <v>4.878117081286731E-4</v>
      </c>
      <c r="AE55" s="92">
        <v>4.2765333807009021E-4</v>
      </c>
      <c r="AF55" s="92">
        <v>6.458477309109462E-4</v>
      </c>
      <c r="AG55" s="92">
        <v>8.096564115835271E-4</v>
      </c>
      <c r="AH55" s="92">
        <v>5.5319823816474365E-4</v>
      </c>
      <c r="AI55" s="92">
        <v>4.5064938063610723E-4</v>
      </c>
      <c r="AJ55" s="92">
        <v>4.8235214830412394E-4</v>
      </c>
      <c r="AK55" s="92">
        <v>2.076509181291708E-3</v>
      </c>
      <c r="AL55" s="92">
        <v>2.800056470292976E-3</v>
      </c>
      <c r="AM55" s="92">
        <v>1.2983144258899521E-3</v>
      </c>
      <c r="AN55" s="92">
        <v>5.5323476431479298E-4</v>
      </c>
      <c r="AO55" s="92">
        <v>1.1862004555905769E-3</v>
      </c>
      <c r="AP55" s="92">
        <v>5.5089208680132056E-4</v>
      </c>
      <c r="AQ55" s="92">
        <v>5.8142442106624836E-4</v>
      </c>
      <c r="AR55" s="92">
        <v>6.6343990904671392E-4</v>
      </c>
      <c r="AS55" s="92">
        <v>1.3716303464805224E-3</v>
      </c>
      <c r="AT55" s="92">
        <v>9.195003584031165E-4</v>
      </c>
      <c r="AU55" s="92">
        <v>4.5492311889775081E-3</v>
      </c>
      <c r="AV55" s="92">
        <v>1.6206182242422588E-3</v>
      </c>
      <c r="AW55" s="92">
        <v>0.43165523517134724</v>
      </c>
      <c r="AX55" s="92">
        <v>1.3353136343352976E-2</v>
      </c>
      <c r="AY55" s="92">
        <v>1.190723014184557E-3</v>
      </c>
      <c r="AZ55" s="92">
        <v>1.4164993040335901E-3</v>
      </c>
      <c r="BA55" s="92">
        <v>2.5411486566405093E-3</v>
      </c>
      <c r="BB55" s="92">
        <v>1.2956497986467341E-3</v>
      </c>
      <c r="BC55" s="92">
        <v>8.3031889749721449E-4</v>
      </c>
      <c r="BD55" s="92">
        <v>1.0643609648026576E-4</v>
      </c>
      <c r="BE55" s="92">
        <v>1.456989848583144E-3</v>
      </c>
      <c r="BF55" s="92">
        <v>1.8719864742827907E-3</v>
      </c>
      <c r="BG55" s="92">
        <v>1.4775045083249511E-3</v>
      </c>
      <c r="BH55" s="92">
        <v>3.1667249444849603E-4</v>
      </c>
      <c r="BI55" s="92">
        <v>6.5844543376921444E-2</v>
      </c>
      <c r="BJ55" s="92">
        <v>2.910327639348515E-3</v>
      </c>
      <c r="BK55" s="92">
        <v>7.8041187993844313E-4</v>
      </c>
      <c r="BL55" s="92">
        <v>2.4098029947096544E-3</v>
      </c>
      <c r="BM55" s="92">
        <v>1.58388141271168E-4</v>
      </c>
      <c r="BN55" s="92">
        <v>3.8586038818638445E-3</v>
      </c>
      <c r="BO55" s="92">
        <v>4.6726365771852509E-4</v>
      </c>
      <c r="BP55" s="92">
        <v>7.8409662005677141E-4</v>
      </c>
      <c r="BQ55" s="92">
        <v>1.2701546951029642E-3</v>
      </c>
      <c r="BR55" s="92">
        <v>4.7749775141263644E-4</v>
      </c>
      <c r="BS55" s="92">
        <v>2.6618942609834596E-4</v>
      </c>
      <c r="BT55" s="92">
        <v>7.7934497781489509E-4</v>
      </c>
      <c r="BU55" s="92">
        <v>5.6266850403461721E-4</v>
      </c>
      <c r="BV55" s="92">
        <v>3.9735634002348639E-4</v>
      </c>
      <c r="BW55" s="92">
        <v>8.1376773370697339E-4</v>
      </c>
      <c r="BX55" s="92">
        <v>1.7728334858311112E-3</v>
      </c>
      <c r="BY55" s="92">
        <v>3.7867502026679226E-3</v>
      </c>
      <c r="BZ55" s="92">
        <v>1.8101798142486198E-3</v>
      </c>
      <c r="CA55" s="92">
        <v>2.1022724018852617E-3</v>
      </c>
      <c r="CB55" s="92">
        <v>1.0670466474783818E-3</v>
      </c>
      <c r="CC55" s="92">
        <v>1.047399083115881E-3</v>
      </c>
      <c r="CD55" s="92">
        <v>0</v>
      </c>
      <c r="CE55" s="92">
        <v>0</v>
      </c>
      <c r="CF55" s="92">
        <v>0</v>
      </c>
      <c r="CG55" s="92">
        <v>0.59125281207453118</v>
      </c>
      <c r="CH55" s="84" t="s">
        <v>303</v>
      </c>
    </row>
    <row r="56" spans="1:86">
      <c r="A56" s="51" t="s">
        <v>48</v>
      </c>
      <c r="B56" s="81" t="s">
        <v>224</v>
      </c>
      <c r="C56" s="92">
        <v>3.7261019880060762E-3</v>
      </c>
      <c r="D56" s="92">
        <v>3.8694324227443186E-3</v>
      </c>
      <c r="E56" s="92">
        <v>4.6665695976491938E-3</v>
      </c>
      <c r="F56" s="92">
        <v>4.0896668866360324E-3</v>
      </c>
      <c r="G56" s="92">
        <v>3.1774469890171663E-3</v>
      </c>
      <c r="H56" s="92">
        <v>4.1287666014255256E-3</v>
      </c>
      <c r="I56" s="92">
        <v>1.4424767826793354E-3</v>
      </c>
      <c r="J56" s="92">
        <v>2.2597983598819224E-3</v>
      </c>
      <c r="K56" s="92">
        <v>2.7301005795107858E-3</v>
      </c>
      <c r="L56" s="92">
        <v>2.3019627608199681E-3</v>
      </c>
      <c r="M56" s="92">
        <v>3.328975852000387E-3</v>
      </c>
      <c r="N56" s="92">
        <v>2.8152674115934579E-3</v>
      </c>
      <c r="O56" s="92">
        <v>5.2422731497353981E-3</v>
      </c>
      <c r="P56" s="92">
        <v>7.8330362154679185E-4</v>
      </c>
      <c r="Q56" s="92">
        <v>2.4575350489757885E-3</v>
      </c>
      <c r="R56" s="92">
        <v>3.2892663632638989E-3</v>
      </c>
      <c r="S56" s="92">
        <v>2.0998099616549091E-3</v>
      </c>
      <c r="T56" s="92">
        <v>3.9991159901077459E-3</v>
      </c>
      <c r="U56" s="92">
        <v>2.1566423389215439E-3</v>
      </c>
      <c r="V56" s="92">
        <v>4.4036972043051915E-3</v>
      </c>
      <c r="W56" s="92">
        <v>1.8528176964568981E-3</v>
      </c>
      <c r="X56" s="92">
        <v>2.2437208572973905E-3</v>
      </c>
      <c r="Y56" s="92">
        <v>2.9807015724901673E-3</v>
      </c>
      <c r="Z56" s="92">
        <v>1.1636048023538658E-3</v>
      </c>
      <c r="AA56" s="92">
        <v>2.0667348764618664E-3</v>
      </c>
      <c r="AB56" s="92">
        <v>4.3000681010368939E-3</v>
      </c>
      <c r="AC56" s="92">
        <v>4.0628117812821912E-3</v>
      </c>
      <c r="AD56" s="92">
        <v>5.2256650236743351E-3</v>
      </c>
      <c r="AE56" s="92">
        <v>3.3124260285372228E-3</v>
      </c>
      <c r="AF56" s="92">
        <v>9.5339140506721515E-3</v>
      </c>
      <c r="AG56" s="92">
        <v>6.2872694787767169E-3</v>
      </c>
      <c r="AH56" s="92">
        <v>3.499879685976229E-3</v>
      </c>
      <c r="AI56" s="92">
        <v>3.2636769376831196E-3</v>
      </c>
      <c r="AJ56" s="92">
        <v>5.3930712449095303E-3</v>
      </c>
      <c r="AK56" s="92">
        <v>7.1864743284315476E-3</v>
      </c>
      <c r="AL56" s="92">
        <v>5.6361703784191617E-3</v>
      </c>
      <c r="AM56" s="92">
        <v>5.5576699269155429E-3</v>
      </c>
      <c r="AN56" s="92">
        <v>5.2472733254612727E-3</v>
      </c>
      <c r="AO56" s="92">
        <v>5.3396169926301406E-3</v>
      </c>
      <c r="AP56" s="92">
        <v>3.7699593139269507E-3</v>
      </c>
      <c r="AQ56" s="92">
        <v>5.2484397359546762E-3</v>
      </c>
      <c r="AR56" s="92">
        <v>5.9367744843367709E-3</v>
      </c>
      <c r="AS56" s="92">
        <v>8.9342647386949168E-3</v>
      </c>
      <c r="AT56" s="92">
        <v>3.3201575274890305E-3</v>
      </c>
      <c r="AU56" s="92">
        <v>1.2176834977449223E-2</v>
      </c>
      <c r="AV56" s="92">
        <v>7.079272385040177E-3</v>
      </c>
      <c r="AW56" s="92">
        <v>5.7790362350155109E-3</v>
      </c>
      <c r="AX56" s="92">
        <v>0.50105970284906953</v>
      </c>
      <c r="AY56" s="92">
        <v>1.1195668705973619E-2</v>
      </c>
      <c r="AZ56" s="92">
        <v>2.1589364993987878E-2</v>
      </c>
      <c r="BA56" s="92">
        <v>9.1163694270289097E-3</v>
      </c>
      <c r="BB56" s="92">
        <v>1.0452885009013547E-2</v>
      </c>
      <c r="BC56" s="92">
        <v>6.8271370822985426E-3</v>
      </c>
      <c r="BD56" s="92">
        <v>6.3418932063172631E-4</v>
      </c>
      <c r="BE56" s="92">
        <v>2.093509493920015E-2</v>
      </c>
      <c r="BF56" s="92">
        <v>1.5481132871310557E-2</v>
      </c>
      <c r="BG56" s="92">
        <v>1.017276946629548E-2</v>
      </c>
      <c r="BH56" s="92">
        <v>3.3748762624870227E-3</v>
      </c>
      <c r="BI56" s="92">
        <v>5.9799333338236499E-3</v>
      </c>
      <c r="BJ56" s="92">
        <v>1.9172409531082478E-2</v>
      </c>
      <c r="BK56" s="92">
        <v>1.3168533457189104E-2</v>
      </c>
      <c r="BL56" s="92">
        <v>4.7094496864732178E-3</v>
      </c>
      <c r="BM56" s="92">
        <v>1.520328623822397E-3</v>
      </c>
      <c r="BN56" s="92">
        <v>1.1306798460064691E-2</v>
      </c>
      <c r="BO56" s="92">
        <v>5.4604147832284884E-3</v>
      </c>
      <c r="BP56" s="92">
        <v>5.2107722300110048E-3</v>
      </c>
      <c r="BQ56" s="92">
        <v>1.304055632405993E-2</v>
      </c>
      <c r="BR56" s="92">
        <v>5.3278913670393004E-3</v>
      </c>
      <c r="BS56" s="92">
        <v>2.4156119491761164E-3</v>
      </c>
      <c r="BT56" s="92">
        <v>6.2522841212314202E-3</v>
      </c>
      <c r="BU56" s="92">
        <v>3.4182305837347359E-3</v>
      </c>
      <c r="BV56" s="92">
        <v>2.5098283656428176E-3</v>
      </c>
      <c r="BW56" s="92">
        <v>6.3029298763944046E-3</v>
      </c>
      <c r="BX56" s="92">
        <v>7.8249607659323529E-3</v>
      </c>
      <c r="BY56" s="92">
        <v>1.2515149335029117E-2</v>
      </c>
      <c r="BZ56" s="92">
        <v>8.46852416938919E-3</v>
      </c>
      <c r="CA56" s="92">
        <v>1.4667386708579996E-2</v>
      </c>
      <c r="CB56" s="92">
        <v>6.0275790849520505E-3</v>
      </c>
      <c r="CC56" s="92">
        <v>7.5708678059325501E-3</v>
      </c>
      <c r="CD56" s="92">
        <v>0</v>
      </c>
      <c r="CE56" s="92">
        <v>0</v>
      </c>
      <c r="CF56" s="92">
        <v>0</v>
      </c>
      <c r="CG56" s="92">
        <v>0.97307614788793462</v>
      </c>
      <c r="CH56" s="84" t="s">
        <v>304</v>
      </c>
    </row>
    <row r="57" spans="1:86">
      <c r="A57" s="51" t="s">
        <v>49</v>
      </c>
      <c r="B57" s="81" t="s">
        <v>225</v>
      </c>
      <c r="C57" s="92">
        <v>1.9190279673097907E-3</v>
      </c>
      <c r="D57" s="92">
        <v>2.3670378921246144E-3</v>
      </c>
      <c r="E57" s="92">
        <v>2.2099358972609531E-3</v>
      </c>
      <c r="F57" s="92">
        <v>2.9494316965911075E-3</v>
      </c>
      <c r="G57" s="92">
        <v>2.643225051281894E-3</v>
      </c>
      <c r="H57" s="92">
        <v>3.5899294039956294E-3</v>
      </c>
      <c r="I57" s="92">
        <v>1.9194582994279789E-3</v>
      </c>
      <c r="J57" s="92">
        <v>2.0987898250764752E-3</v>
      </c>
      <c r="K57" s="92">
        <v>1.832003802527523E-3</v>
      </c>
      <c r="L57" s="92">
        <v>1.5412166048973362E-3</v>
      </c>
      <c r="M57" s="92">
        <v>2.711281423114777E-3</v>
      </c>
      <c r="N57" s="92">
        <v>3.9890958039795633E-3</v>
      </c>
      <c r="O57" s="92">
        <v>3.586204588026728E-3</v>
      </c>
      <c r="P57" s="92">
        <v>1.5272186419951785E-3</v>
      </c>
      <c r="Q57" s="92">
        <v>2.5907152582383547E-3</v>
      </c>
      <c r="R57" s="92">
        <v>5.8250857114726801E-3</v>
      </c>
      <c r="S57" s="92">
        <v>2.9298177715227271E-3</v>
      </c>
      <c r="T57" s="92">
        <v>3.5969455516236424E-3</v>
      </c>
      <c r="U57" s="92">
        <v>1.689077022748584E-3</v>
      </c>
      <c r="V57" s="92">
        <v>2.9879153442657E-3</v>
      </c>
      <c r="W57" s="92">
        <v>1.5079414530424452E-3</v>
      </c>
      <c r="X57" s="92">
        <v>2.4242113568925423E-3</v>
      </c>
      <c r="Y57" s="92">
        <v>1.9722114254863187E-3</v>
      </c>
      <c r="Z57" s="92">
        <v>1.3896900354715179E-3</v>
      </c>
      <c r="AA57" s="92">
        <v>2.5676094698180185E-3</v>
      </c>
      <c r="AB57" s="92">
        <v>2.3782130945031801E-3</v>
      </c>
      <c r="AC57" s="92">
        <v>2.7670257606283071E-3</v>
      </c>
      <c r="AD57" s="92">
        <v>5.9658757817437876E-3</v>
      </c>
      <c r="AE57" s="92">
        <v>6.5299069795942289E-3</v>
      </c>
      <c r="AF57" s="92">
        <v>7.9307982936938463E-3</v>
      </c>
      <c r="AG57" s="92">
        <v>4.1191870308810831E-3</v>
      </c>
      <c r="AH57" s="92">
        <v>3.2161239179326925E-3</v>
      </c>
      <c r="AI57" s="92">
        <v>3.5085233357586149E-3</v>
      </c>
      <c r="AJ57" s="92">
        <v>1.7752937332963133E-3</v>
      </c>
      <c r="AK57" s="92">
        <v>4.2864763951141489E-3</v>
      </c>
      <c r="AL57" s="92">
        <v>2.3242586160110174E-3</v>
      </c>
      <c r="AM57" s="92">
        <v>3.8928367570009613E-3</v>
      </c>
      <c r="AN57" s="92">
        <v>4.0393823334788246E-3</v>
      </c>
      <c r="AO57" s="92">
        <v>8.0176064177778627E-3</v>
      </c>
      <c r="AP57" s="92">
        <v>3.6489000852735127E-3</v>
      </c>
      <c r="AQ57" s="92">
        <v>7.3988723321618483E-3</v>
      </c>
      <c r="AR57" s="92">
        <v>4.2141812880786703E-3</v>
      </c>
      <c r="AS57" s="92">
        <v>4.9639382477958934E-3</v>
      </c>
      <c r="AT57" s="92">
        <v>2.2342132101717763E-3</v>
      </c>
      <c r="AU57" s="92">
        <v>9.0426322595573653E-3</v>
      </c>
      <c r="AV57" s="92">
        <v>1.2670358102807791E-2</v>
      </c>
      <c r="AW57" s="92">
        <v>5.4470620940034117E-3</v>
      </c>
      <c r="AX57" s="92">
        <v>9.8890079958997811E-3</v>
      </c>
      <c r="AY57" s="92">
        <v>0.60573483736161216</v>
      </c>
      <c r="AZ57" s="92">
        <v>2.0574042884203926E-2</v>
      </c>
      <c r="BA57" s="92">
        <v>2.3033984471232043E-2</v>
      </c>
      <c r="BB57" s="92">
        <v>4.3232462975174944E-3</v>
      </c>
      <c r="BC57" s="92">
        <v>1.20663581079011E-2</v>
      </c>
      <c r="BD57" s="92">
        <v>3.8885913026298261E-4</v>
      </c>
      <c r="BE57" s="92">
        <v>1.2074270763077342E-2</v>
      </c>
      <c r="BF57" s="92">
        <v>1.5665734984218967E-2</v>
      </c>
      <c r="BG57" s="92">
        <v>1.1880258849429694E-2</v>
      </c>
      <c r="BH57" s="92">
        <v>1.235626358766272E-2</v>
      </c>
      <c r="BI57" s="92">
        <v>5.134014527751452E-3</v>
      </c>
      <c r="BJ57" s="92">
        <v>1.1617787690069619E-2</v>
      </c>
      <c r="BK57" s="92">
        <v>6.0183425055530398E-3</v>
      </c>
      <c r="BL57" s="92">
        <v>5.1637560498848803E-3</v>
      </c>
      <c r="BM57" s="92">
        <v>1.1140985673831609E-3</v>
      </c>
      <c r="BN57" s="92">
        <v>5.7167981522287204E-3</v>
      </c>
      <c r="BO57" s="92">
        <v>1.6562218960646778E-3</v>
      </c>
      <c r="BP57" s="92">
        <v>2.9474608353661233E-3</v>
      </c>
      <c r="BQ57" s="92">
        <v>8.4478490560763227E-3</v>
      </c>
      <c r="BR57" s="92">
        <v>2.0139032808917188E-3</v>
      </c>
      <c r="BS57" s="92">
        <v>1.4681561215043131E-3</v>
      </c>
      <c r="BT57" s="92">
        <v>5.0701175643670243E-3</v>
      </c>
      <c r="BU57" s="92">
        <v>3.0439551995196535E-3</v>
      </c>
      <c r="BV57" s="92">
        <v>2.5550308458962574E-3</v>
      </c>
      <c r="BW57" s="92">
        <v>6.1066801739832555E-3</v>
      </c>
      <c r="BX57" s="92">
        <v>4.1793283438836606E-3</v>
      </c>
      <c r="BY57" s="92">
        <v>4.0597295244511741E-3</v>
      </c>
      <c r="BZ57" s="92">
        <v>8.6537424030778392E-3</v>
      </c>
      <c r="CA57" s="92">
        <v>8.6323565535854768E-3</v>
      </c>
      <c r="CB57" s="92">
        <v>1.8310124187798571E-3</v>
      </c>
      <c r="CC57" s="92">
        <v>2.3776195568625058E-3</v>
      </c>
      <c r="CD57" s="92">
        <v>0</v>
      </c>
      <c r="CE57" s="92">
        <v>0</v>
      </c>
      <c r="CF57" s="92">
        <v>0</v>
      </c>
      <c r="CG57" s="92">
        <v>1.000531569065656</v>
      </c>
      <c r="CH57" s="84" t="s">
        <v>305</v>
      </c>
    </row>
    <row r="58" spans="1:86">
      <c r="A58" s="51" t="s">
        <v>50</v>
      </c>
      <c r="B58" s="81" t="s">
        <v>226</v>
      </c>
      <c r="C58" s="92">
        <v>4.0745865322041496E-4</v>
      </c>
      <c r="D58" s="92">
        <v>1.2055037560246753E-3</v>
      </c>
      <c r="E58" s="92">
        <v>6.8718080069818973E-4</v>
      </c>
      <c r="F58" s="92">
        <v>7.2442543815775574E-4</v>
      </c>
      <c r="G58" s="92">
        <v>5.4868900612518358E-4</v>
      </c>
      <c r="H58" s="92">
        <v>1.4941215651132229E-3</v>
      </c>
      <c r="I58" s="92">
        <v>1.7030068913788339E-4</v>
      </c>
      <c r="J58" s="92">
        <v>4.0855567777601821E-4</v>
      </c>
      <c r="K58" s="92">
        <v>4.9519044305591905E-4</v>
      </c>
      <c r="L58" s="92">
        <v>4.0698940995320058E-4</v>
      </c>
      <c r="M58" s="92">
        <v>6.0981868485742634E-4</v>
      </c>
      <c r="N58" s="92">
        <v>8.2113028217835197E-4</v>
      </c>
      <c r="O58" s="92">
        <v>8.9661014060979296E-4</v>
      </c>
      <c r="P58" s="92">
        <v>3.6453456935005372E-4</v>
      </c>
      <c r="Q58" s="92">
        <v>8.9445801829696105E-4</v>
      </c>
      <c r="R58" s="92">
        <v>2.146310518238739E-3</v>
      </c>
      <c r="S58" s="92">
        <v>6.0636028256374108E-4</v>
      </c>
      <c r="T58" s="92">
        <v>8.7268870857307558E-4</v>
      </c>
      <c r="U58" s="92">
        <v>3.1966031288520997E-4</v>
      </c>
      <c r="V58" s="92">
        <v>6.9156259634023983E-4</v>
      </c>
      <c r="W58" s="92">
        <v>3.3880780469324725E-4</v>
      </c>
      <c r="X58" s="92">
        <v>5.4987030901113411E-4</v>
      </c>
      <c r="Y58" s="92">
        <v>4.2347514376688011E-4</v>
      </c>
      <c r="Z58" s="92">
        <v>5.0520871069726215E-4</v>
      </c>
      <c r="AA58" s="92">
        <v>4.5741900014451925E-4</v>
      </c>
      <c r="AB58" s="92">
        <v>4.9639440532864016E-4</v>
      </c>
      <c r="AC58" s="92">
        <v>7.1755750296246775E-4</v>
      </c>
      <c r="AD58" s="92">
        <v>1.4065102613519461E-3</v>
      </c>
      <c r="AE58" s="92">
        <v>1.1152350219172174E-3</v>
      </c>
      <c r="AF58" s="92">
        <v>9.9607101740815593E-4</v>
      </c>
      <c r="AG58" s="92">
        <v>6.3167933394236151E-4</v>
      </c>
      <c r="AH58" s="92">
        <v>4.2915616525683424E-4</v>
      </c>
      <c r="AI58" s="92">
        <v>4.0349476189559925E-4</v>
      </c>
      <c r="AJ58" s="92">
        <v>3.490168599283391E-4</v>
      </c>
      <c r="AK58" s="92">
        <v>1.0799415362959326E-3</v>
      </c>
      <c r="AL58" s="92">
        <v>5.5494857553709995E-4</v>
      </c>
      <c r="AM58" s="92">
        <v>7.7394218195806809E-4</v>
      </c>
      <c r="AN58" s="92">
        <v>7.2813813055032102E-4</v>
      </c>
      <c r="AO58" s="92">
        <v>1.1604830608997637E-3</v>
      </c>
      <c r="AP58" s="92">
        <v>9.6182811822846041E-4</v>
      </c>
      <c r="AQ58" s="92">
        <v>1.1936611323144638E-3</v>
      </c>
      <c r="AR58" s="92">
        <v>1.0540314883450751E-3</v>
      </c>
      <c r="AS58" s="92">
        <v>1.4379936038239557E-3</v>
      </c>
      <c r="AT58" s="92">
        <v>5.4915162993196076E-4</v>
      </c>
      <c r="AU58" s="92">
        <v>6.783435572054749E-3</v>
      </c>
      <c r="AV58" s="92">
        <v>4.3319874078460866E-3</v>
      </c>
      <c r="AW58" s="92">
        <v>8.6847465978120708E-3</v>
      </c>
      <c r="AX58" s="92">
        <v>3.0225843808778271E-3</v>
      </c>
      <c r="AY58" s="92">
        <v>1.0453816563457971E-2</v>
      </c>
      <c r="AZ58" s="92">
        <v>0.5446550999847446</v>
      </c>
      <c r="BA58" s="92">
        <v>1.7674783290189786E-3</v>
      </c>
      <c r="BB58" s="92">
        <v>3.5244384485887429E-4</v>
      </c>
      <c r="BC58" s="92">
        <v>6.0048772478694891E-4</v>
      </c>
      <c r="BD58" s="92">
        <v>1.3469384916905776E-4</v>
      </c>
      <c r="BE58" s="92">
        <v>3.2954798317657275E-3</v>
      </c>
      <c r="BF58" s="92">
        <v>2.3018280589713535E-3</v>
      </c>
      <c r="BG58" s="92">
        <v>1.0935837583688406E-3</v>
      </c>
      <c r="BH58" s="92">
        <v>1.0468766850323368E-3</v>
      </c>
      <c r="BI58" s="92">
        <v>3.8201136777664692E-3</v>
      </c>
      <c r="BJ58" s="92">
        <v>4.0130757029419976E-3</v>
      </c>
      <c r="BK58" s="92">
        <v>2.1294360340446683E-3</v>
      </c>
      <c r="BL58" s="92">
        <v>1.3486277688225731E-3</v>
      </c>
      <c r="BM58" s="92">
        <v>5.2384076952198533E-4</v>
      </c>
      <c r="BN58" s="92">
        <v>1.7169116836377107E-3</v>
      </c>
      <c r="BO58" s="92">
        <v>3.6245958414010611E-4</v>
      </c>
      <c r="BP58" s="92">
        <v>9.1602053625331739E-4</v>
      </c>
      <c r="BQ58" s="92">
        <v>1.7317428960148431E-3</v>
      </c>
      <c r="BR58" s="92">
        <v>2.3484741393961273E-4</v>
      </c>
      <c r="BS58" s="92">
        <v>1.5731410175043981E-4</v>
      </c>
      <c r="BT58" s="92">
        <v>5.3192641974856821E-4</v>
      </c>
      <c r="BU58" s="92">
        <v>3.6116122406110559E-4</v>
      </c>
      <c r="BV58" s="92">
        <v>3.2047981641522729E-4</v>
      </c>
      <c r="BW58" s="92">
        <v>4.0852261028577856E-3</v>
      </c>
      <c r="BX58" s="92">
        <v>8.1117902720754457E-4</v>
      </c>
      <c r="BY58" s="92">
        <v>2.0808844370003E-3</v>
      </c>
      <c r="BZ58" s="92">
        <v>1.9376112169335036E-3</v>
      </c>
      <c r="CA58" s="92">
        <v>1.3659922313030515E-3</v>
      </c>
      <c r="CB58" s="92">
        <v>1.0170021154597654E-3</v>
      </c>
      <c r="CC58" s="92">
        <v>1.3577528053360605E-3</v>
      </c>
      <c r="CD58" s="92">
        <v>0</v>
      </c>
      <c r="CE58" s="92">
        <v>0</v>
      </c>
      <c r="CF58" s="92">
        <v>0</v>
      </c>
      <c r="CG58" s="92">
        <v>0.65243371346326784</v>
      </c>
      <c r="CH58" s="84" t="s">
        <v>306</v>
      </c>
    </row>
    <row r="59" spans="1:86">
      <c r="A59" s="51" t="s">
        <v>51</v>
      </c>
      <c r="B59" s="81" t="s">
        <v>227</v>
      </c>
      <c r="C59" s="92">
        <v>1.9022522379012419E-2</v>
      </c>
      <c r="D59" s="92">
        <v>1.3487654237641275E-2</v>
      </c>
      <c r="E59" s="92">
        <v>2.0070385785939771E-2</v>
      </c>
      <c r="F59" s="92">
        <v>1.5140563129243284E-2</v>
      </c>
      <c r="G59" s="92">
        <v>1.6662736145143242E-2</v>
      </c>
      <c r="H59" s="92">
        <v>2.0947597739218036E-2</v>
      </c>
      <c r="I59" s="92">
        <v>4.4589423105187596E-3</v>
      </c>
      <c r="J59" s="92">
        <v>1.4180636750929681E-2</v>
      </c>
      <c r="K59" s="92">
        <v>1.0771486269386857E-2</v>
      </c>
      <c r="L59" s="92">
        <v>1.0650629338048665E-2</v>
      </c>
      <c r="M59" s="92">
        <v>1.6847207670398882E-2</v>
      </c>
      <c r="N59" s="92">
        <v>2.1104518887051213E-2</v>
      </c>
      <c r="O59" s="92">
        <v>1.9558743387983784E-2</v>
      </c>
      <c r="P59" s="92">
        <v>3.1059462572196944E-3</v>
      </c>
      <c r="Q59" s="92">
        <v>1.2615722689873253E-2</v>
      </c>
      <c r="R59" s="92">
        <v>1.6776853410757152E-2</v>
      </c>
      <c r="S59" s="92">
        <v>1.0682447679603191E-2</v>
      </c>
      <c r="T59" s="92">
        <v>2.0321868956052334E-2</v>
      </c>
      <c r="U59" s="92">
        <v>1.1099077513367838E-2</v>
      </c>
      <c r="V59" s="92">
        <v>1.6623921275022893E-2</v>
      </c>
      <c r="W59" s="92">
        <v>6.3195622036432038E-3</v>
      </c>
      <c r="X59" s="92">
        <v>1.1372047821973479E-2</v>
      </c>
      <c r="Y59" s="92">
        <v>1.1258028235827907E-2</v>
      </c>
      <c r="Z59" s="92">
        <v>5.041251870274311E-3</v>
      </c>
      <c r="AA59" s="92">
        <v>1.1100116815279819E-2</v>
      </c>
      <c r="AB59" s="92">
        <v>1.5574387452647508E-2</v>
      </c>
      <c r="AC59" s="92">
        <v>1.247984266617007E-2</v>
      </c>
      <c r="AD59" s="92">
        <v>1.7832861050593229E-2</v>
      </c>
      <c r="AE59" s="92">
        <v>2.4251957663892224E-2</v>
      </c>
      <c r="AF59" s="92">
        <v>4.2514973624259225E-2</v>
      </c>
      <c r="AG59" s="92">
        <v>3.0419962697588541E-2</v>
      </c>
      <c r="AH59" s="92">
        <v>3.4944079011562247E-2</v>
      </c>
      <c r="AI59" s="92">
        <v>3.3618629582970155E-2</v>
      </c>
      <c r="AJ59" s="92">
        <v>8.2247389002395744E-3</v>
      </c>
      <c r="AK59" s="92">
        <v>1.8643040144568371E-2</v>
      </c>
      <c r="AL59" s="92">
        <v>2.4211489688524553E-2</v>
      </c>
      <c r="AM59" s="92">
        <v>2.1598599730632731E-2</v>
      </c>
      <c r="AN59" s="92">
        <v>2.6292859891608893E-2</v>
      </c>
      <c r="AO59" s="92">
        <v>4.8661649097628601E-2</v>
      </c>
      <c r="AP59" s="92">
        <v>1.8852973103673298E-2</v>
      </c>
      <c r="AQ59" s="92">
        <v>6.2326003652282913E-2</v>
      </c>
      <c r="AR59" s="92">
        <v>1.8988652494042069E-2</v>
      </c>
      <c r="AS59" s="92">
        <v>3.7404029999276937E-2</v>
      </c>
      <c r="AT59" s="92">
        <v>1.1671601130766256E-2</v>
      </c>
      <c r="AU59" s="92">
        <v>2.0642369722292782E-2</v>
      </c>
      <c r="AV59" s="92">
        <v>1.5893770737302186E-2</v>
      </c>
      <c r="AW59" s="92">
        <v>9.464893933792573E-3</v>
      </c>
      <c r="AX59" s="92">
        <v>1.6113215731381532E-2</v>
      </c>
      <c r="AY59" s="92">
        <v>1.9800090483184641E-2</v>
      </c>
      <c r="AZ59" s="92">
        <v>2.3100363474963238E-2</v>
      </c>
      <c r="BA59" s="92">
        <v>0.64257333156033158</v>
      </c>
      <c r="BB59" s="92">
        <v>4.1074879567494463E-2</v>
      </c>
      <c r="BC59" s="92">
        <v>7.1159298090789136E-2</v>
      </c>
      <c r="BD59" s="92">
        <v>-4.341619187155258E-3</v>
      </c>
      <c r="BE59" s="92">
        <v>1.769068853962618E-2</v>
      </c>
      <c r="BF59" s="92">
        <v>0.1600563166181958</v>
      </c>
      <c r="BG59" s="92">
        <v>2.7114622067845769E-2</v>
      </c>
      <c r="BH59" s="92">
        <v>5.5586421487553717E-3</v>
      </c>
      <c r="BI59" s="92">
        <v>1.3445688512083149E-2</v>
      </c>
      <c r="BJ59" s="92">
        <v>2.9724602038900306E-2</v>
      </c>
      <c r="BK59" s="92">
        <v>1.3106323223545307E-2</v>
      </c>
      <c r="BL59" s="92">
        <v>2.8447959583750709E-2</v>
      </c>
      <c r="BM59" s="92">
        <v>2.3466959209225203E-3</v>
      </c>
      <c r="BN59" s="92">
        <v>2.430510031879678E-2</v>
      </c>
      <c r="BO59" s="92">
        <v>5.7430996948151375E-3</v>
      </c>
      <c r="BP59" s="92">
        <v>1.0578349459797845E-2</v>
      </c>
      <c r="BQ59" s="92">
        <v>1.8167851941828048E-2</v>
      </c>
      <c r="BR59" s="92">
        <v>1.2808516575040689E-2</v>
      </c>
      <c r="BS59" s="92">
        <v>4.1150854993723812E-3</v>
      </c>
      <c r="BT59" s="92">
        <v>1.1501335214619693E-2</v>
      </c>
      <c r="BU59" s="92">
        <v>2.0642365507091736E-2</v>
      </c>
      <c r="BV59" s="92">
        <v>1.5078674240549697E-2</v>
      </c>
      <c r="BW59" s="92">
        <v>1.2992844342595547E-2</v>
      </c>
      <c r="BX59" s="92">
        <v>1.4205824025498658E-2</v>
      </c>
      <c r="BY59" s="92">
        <v>3.0215823550064077E-2</v>
      </c>
      <c r="BZ59" s="92">
        <v>3.3219871699629998E-2</v>
      </c>
      <c r="CA59" s="92">
        <v>2.7891363279288463E-2</v>
      </c>
      <c r="CB59" s="92">
        <v>6.6442608932591367E-3</v>
      </c>
      <c r="CC59" s="92">
        <v>8.7534021351655424E-3</v>
      </c>
      <c r="CD59" s="92">
        <v>0</v>
      </c>
      <c r="CE59" s="92">
        <v>0</v>
      </c>
      <c r="CF59" s="92">
        <v>0</v>
      </c>
      <c r="CG59" s="92">
        <v>2.2575687014877546</v>
      </c>
      <c r="CH59" s="84" t="s">
        <v>307</v>
      </c>
    </row>
    <row r="60" spans="1:86" ht="22.5">
      <c r="A60" s="51" t="s">
        <v>52</v>
      </c>
      <c r="B60" s="81" t="s">
        <v>228</v>
      </c>
      <c r="C60" s="92">
        <v>1.1809097811535203E-3</v>
      </c>
      <c r="D60" s="92">
        <v>1.5183547090661992E-3</v>
      </c>
      <c r="E60" s="92">
        <v>4.3786114057378072E-3</v>
      </c>
      <c r="F60" s="92">
        <v>2.5599742940149981E-3</v>
      </c>
      <c r="G60" s="92">
        <v>1.5151845550528259E-3</v>
      </c>
      <c r="H60" s="92">
        <v>2.1129596085113318E-3</v>
      </c>
      <c r="I60" s="92">
        <v>5.8746953066616701E-4</v>
      </c>
      <c r="J60" s="92">
        <v>1.8465328987052592E-3</v>
      </c>
      <c r="K60" s="92">
        <v>1.6762257362223879E-3</v>
      </c>
      <c r="L60" s="92">
        <v>1.6142145829476616E-3</v>
      </c>
      <c r="M60" s="92">
        <v>2.7239419451648918E-3</v>
      </c>
      <c r="N60" s="92">
        <v>2.2137014592678301E-3</v>
      </c>
      <c r="O60" s="92">
        <v>2.7368015865350858E-3</v>
      </c>
      <c r="P60" s="92">
        <v>5.7213065607821119E-4</v>
      </c>
      <c r="Q60" s="92">
        <v>1.7494710622667226E-3</v>
      </c>
      <c r="R60" s="92">
        <v>1.7205388440816726E-3</v>
      </c>
      <c r="S60" s="92">
        <v>1.436864511513069E-3</v>
      </c>
      <c r="T60" s="92">
        <v>2.3515942070422165E-3</v>
      </c>
      <c r="U60" s="92">
        <v>9.1867629622319105E-4</v>
      </c>
      <c r="V60" s="92">
        <v>1.5857815932814607E-3</v>
      </c>
      <c r="W60" s="92">
        <v>6.5207658295809274E-4</v>
      </c>
      <c r="X60" s="92">
        <v>1.1168743454499737E-3</v>
      </c>
      <c r="Y60" s="92">
        <v>9.9113550180599018E-4</v>
      </c>
      <c r="Z60" s="92">
        <v>5.5496888842649381E-4</v>
      </c>
      <c r="AA60" s="92">
        <v>1.3965852115734555E-3</v>
      </c>
      <c r="AB60" s="92">
        <v>2.1763121515268919E-3</v>
      </c>
      <c r="AC60" s="92">
        <v>1.6820962956495445E-3</v>
      </c>
      <c r="AD60" s="92">
        <v>1.4822849503812856E-3</v>
      </c>
      <c r="AE60" s="92">
        <v>9.739970292483147E-4</v>
      </c>
      <c r="AF60" s="92">
        <v>1.3822119241156863E-3</v>
      </c>
      <c r="AG60" s="92">
        <v>2.0852054354028446E-3</v>
      </c>
      <c r="AH60" s="92">
        <v>1.2482977185668711E-3</v>
      </c>
      <c r="AI60" s="92">
        <v>2.5539575234702263E-3</v>
      </c>
      <c r="AJ60" s="92">
        <v>2.1660515027444489E-3</v>
      </c>
      <c r="AK60" s="92">
        <v>1.0708621262588939E-3</v>
      </c>
      <c r="AL60" s="92">
        <v>1.2122763418142249E-3</v>
      </c>
      <c r="AM60" s="92">
        <v>1.1329184941690493E-3</v>
      </c>
      <c r="AN60" s="92">
        <v>2.7280973073925702E-3</v>
      </c>
      <c r="AO60" s="92">
        <v>4.3455780128000493E-3</v>
      </c>
      <c r="AP60" s="92">
        <v>1.8980919355732989E-3</v>
      </c>
      <c r="AQ60" s="92">
        <v>1.575561593067171E-3</v>
      </c>
      <c r="AR60" s="92">
        <v>2.0319920193696008E-3</v>
      </c>
      <c r="AS60" s="92">
        <v>1.4122819659959022E-3</v>
      </c>
      <c r="AT60" s="92">
        <v>7.546243895365937E-4</v>
      </c>
      <c r="AU60" s="92">
        <v>1.8908703666434784E-3</v>
      </c>
      <c r="AV60" s="92">
        <v>2.1314659523608971E-3</v>
      </c>
      <c r="AW60" s="92">
        <v>1.0937499324043575E-3</v>
      </c>
      <c r="AX60" s="92">
        <v>9.8866617543079665E-4</v>
      </c>
      <c r="AY60" s="92">
        <v>1.5976173654901483E-3</v>
      </c>
      <c r="AZ60" s="92">
        <v>2.4605697858050579E-3</v>
      </c>
      <c r="BA60" s="92">
        <v>2.5431279529089337E-3</v>
      </c>
      <c r="BB60" s="92">
        <v>0.5505015569947076</v>
      </c>
      <c r="BC60" s="92">
        <v>3.8993056677448568E-2</v>
      </c>
      <c r="BD60" s="92">
        <v>5.1094554809782684E-4</v>
      </c>
      <c r="BE60" s="92">
        <v>1.7427531122441112E-3</v>
      </c>
      <c r="BF60" s="92">
        <v>1.9931619420705837E-3</v>
      </c>
      <c r="BG60" s="92">
        <v>2.6788099862972647E-3</v>
      </c>
      <c r="BH60" s="92">
        <v>4.10376038184547E-4</v>
      </c>
      <c r="BI60" s="92">
        <v>9.0708995273803368E-4</v>
      </c>
      <c r="BJ60" s="92">
        <v>2.3718899278187709E-3</v>
      </c>
      <c r="BK60" s="92">
        <v>2.7279002493475375E-3</v>
      </c>
      <c r="BL60" s="92">
        <v>4.76382910207625E-3</v>
      </c>
      <c r="BM60" s="92">
        <v>6.2569014625969872E-4</v>
      </c>
      <c r="BN60" s="92">
        <v>2.7920623249667788E-3</v>
      </c>
      <c r="BO60" s="92">
        <v>2.2308041014497721E-3</v>
      </c>
      <c r="BP60" s="92">
        <v>2.0243959677722556E-3</v>
      </c>
      <c r="BQ60" s="92">
        <v>1.2617846309827293E-3</v>
      </c>
      <c r="BR60" s="92">
        <v>8.6232022900499679E-4</v>
      </c>
      <c r="BS60" s="92">
        <v>3.7203621965697605E-4</v>
      </c>
      <c r="BT60" s="92">
        <v>6.2763961483457706E-4</v>
      </c>
      <c r="BU60" s="92">
        <v>1.4715884250078299E-3</v>
      </c>
      <c r="BV60" s="92">
        <v>9.4515527647991593E-4</v>
      </c>
      <c r="BW60" s="92">
        <v>1.71442772878438E-3</v>
      </c>
      <c r="BX60" s="92">
        <v>1.0394038445837664E-3</v>
      </c>
      <c r="BY60" s="92">
        <v>4.0159025173260371E-3</v>
      </c>
      <c r="BZ60" s="92">
        <v>2.0107808264587779E-3</v>
      </c>
      <c r="CA60" s="92">
        <v>1.0617299430164843E-3</v>
      </c>
      <c r="CB60" s="92">
        <v>1.496831769582608E-3</v>
      </c>
      <c r="CC60" s="92">
        <v>9.5800650476028128E-4</v>
      </c>
      <c r="CD60" s="92">
        <v>0</v>
      </c>
      <c r="CE60" s="92">
        <v>0</v>
      </c>
      <c r="CF60" s="92">
        <v>0</v>
      </c>
      <c r="CG60" s="92">
        <v>0.72144227564383256</v>
      </c>
      <c r="CH60" s="84" t="s">
        <v>308</v>
      </c>
    </row>
    <row r="61" spans="1:86" ht="22.5">
      <c r="A61" s="51" t="s">
        <v>53</v>
      </c>
      <c r="B61" s="81" t="s">
        <v>229</v>
      </c>
      <c r="C61" s="92">
        <v>1.0939847940966288E-3</v>
      </c>
      <c r="D61" s="92">
        <v>9.7527874326606946E-4</v>
      </c>
      <c r="E61" s="92">
        <v>2.3301276461108137E-3</v>
      </c>
      <c r="F61" s="92">
        <v>1.6878117321818716E-3</v>
      </c>
      <c r="G61" s="92">
        <v>1.2626355274708849E-3</v>
      </c>
      <c r="H61" s="92">
        <v>1.6557675116036278E-3</v>
      </c>
      <c r="I61" s="92">
        <v>3.5904791130369096E-4</v>
      </c>
      <c r="J61" s="92">
        <v>1.7214618949654599E-3</v>
      </c>
      <c r="K61" s="92">
        <v>1.503542064107423E-3</v>
      </c>
      <c r="L61" s="92">
        <v>1.1002130971005557E-3</v>
      </c>
      <c r="M61" s="92">
        <v>1.683219799612549E-3</v>
      </c>
      <c r="N61" s="92">
        <v>1.7115420396711352E-3</v>
      </c>
      <c r="O61" s="92">
        <v>1.6382118837371205E-3</v>
      </c>
      <c r="P61" s="92">
        <v>2.7553193085929419E-4</v>
      </c>
      <c r="Q61" s="92">
        <v>1.6377801792472758E-3</v>
      </c>
      <c r="R61" s="92">
        <v>1.6575831480785503E-3</v>
      </c>
      <c r="S61" s="92">
        <v>9.5187047668576297E-4</v>
      </c>
      <c r="T61" s="92">
        <v>1.7139089869900286E-3</v>
      </c>
      <c r="U61" s="92">
        <v>7.8005027895187095E-4</v>
      </c>
      <c r="V61" s="92">
        <v>1.1389935146567016E-3</v>
      </c>
      <c r="W61" s="92">
        <v>6.8771678861237538E-4</v>
      </c>
      <c r="X61" s="92">
        <v>1.0263648716270816E-3</v>
      </c>
      <c r="Y61" s="92">
        <v>1.2600509437471492E-3</v>
      </c>
      <c r="Z61" s="92">
        <v>4.5490279917653401E-4</v>
      </c>
      <c r="AA61" s="92">
        <v>1.0342368447313953E-3</v>
      </c>
      <c r="AB61" s="92">
        <v>1.4669605980901601E-3</v>
      </c>
      <c r="AC61" s="92">
        <v>1.7711268998087792E-3</v>
      </c>
      <c r="AD61" s="92">
        <v>1.5482186033876414E-3</v>
      </c>
      <c r="AE61" s="92">
        <v>1.2623065943078338E-3</v>
      </c>
      <c r="AF61" s="92">
        <v>1.7718317245471681E-3</v>
      </c>
      <c r="AG61" s="92">
        <v>1.6484278513218633E-3</v>
      </c>
      <c r="AH61" s="92">
        <v>1.5755071630188711E-3</v>
      </c>
      <c r="AI61" s="92">
        <v>1.9251141258492582E-3</v>
      </c>
      <c r="AJ61" s="92">
        <v>1.0653655631860715E-3</v>
      </c>
      <c r="AK61" s="92">
        <v>1.0626388121104777E-3</v>
      </c>
      <c r="AL61" s="92">
        <v>1.3394953408177198E-3</v>
      </c>
      <c r="AM61" s="92">
        <v>1.6599530309647586E-3</v>
      </c>
      <c r="AN61" s="92">
        <v>1.6913969624278746E-3</v>
      </c>
      <c r="AO61" s="92">
        <v>2.8264672431127739E-3</v>
      </c>
      <c r="AP61" s="92">
        <v>1.1782363722317758E-3</v>
      </c>
      <c r="AQ61" s="92">
        <v>2.4388037332324177E-3</v>
      </c>
      <c r="AR61" s="92">
        <v>1.2039043406215028E-3</v>
      </c>
      <c r="AS61" s="92">
        <v>1.7740832839733382E-3</v>
      </c>
      <c r="AT61" s="92">
        <v>6.8942515751213216E-4</v>
      </c>
      <c r="AU61" s="92">
        <v>1.4295639601170872E-3</v>
      </c>
      <c r="AV61" s="92">
        <v>1.5476502132290391E-3</v>
      </c>
      <c r="AW61" s="92">
        <v>9.5234280276167962E-4</v>
      </c>
      <c r="AX61" s="92">
        <v>1.0487058966278727E-3</v>
      </c>
      <c r="AY61" s="92">
        <v>1.1843579487977713E-3</v>
      </c>
      <c r="AZ61" s="92">
        <v>1.5705456341903877E-3</v>
      </c>
      <c r="BA61" s="92">
        <v>2.0502068119631147E-2</v>
      </c>
      <c r="BB61" s="92">
        <v>0.15433849918066331</v>
      </c>
      <c r="BC61" s="92">
        <v>0.59739323067824568</v>
      </c>
      <c r="BD61" s="92">
        <v>2.5787608538438935E-5</v>
      </c>
      <c r="BE61" s="92">
        <v>1.2916096237234663E-3</v>
      </c>
      <c r="BF61" s="92">
        <v>5.7988752402430323E-3</v>
      </c>
      <c r="BG61" s="92">
        <v>1.7912777563528252E-3</v>
      </c>
      <c r="BH61" s="92">
        <v>3.3129443274581329E-4</v>
      </c>
      <c r="BI61" s="92">
        <v>8.00243342298377E-4</v>
      </c>
      <c r="BJ61" s="92">
        <v>1.8069256259398896E-3</v>
      </c>
      <c r="BK61" s="92">
        <v>1.2493986873078101E-3</v>
      </c>
      <c r="BL61" s="92">
        <v>2.6244363035950861E-3</v>
      </c>
      <c r="BM61" s="92">
        <v>3.8464521644200931E-4</v>
      </c>
      <c r="BN61" s="92">
        <v>1.6261355835627627E-3</v>
      </c>
      <c r="BO61" s="92">
        <v>9.3331115030818109E-4</v>
      </c>
      <c r="BP61" s="92">
        <v>1.0875926170599017E-3</v>
      </c>
      <c r="BQ61" s="92">
        <v>1.1436423728648888E-3</v>
      </c>
      <c r="BR61" s="92">
        <v>6.6536084943905332E-4</v>
      </c>
      <c r="BS61" s="92">
        <v>2.5731287238422778E-4</v>
      </c>
      <c r="BT61" s="92">
        <v>6.1978048563931078E-4</v>
      </c>
      <c r="BU61" s="92">
        <v>1.1172566829583904E-3</v>
      </c>
      <c r="BV61" s="92">
        <v>7.686778765626617E-4</v>
      </c>
      <c r="BW61" s="92">
        <v>1.445916133402235E-3</v>
      </c>
      <c r="BX61" s="92">
        <v>1.0776348435554059E-3</v>
      </c>
      <c r="BY61" s="92">
        <v>2.6124310363160055E-3</v>
      </c>
      <c r="BZ61" s="92">
        <v>2.0331450923843373E-3</v>
      </c>
      <c r="CA61" s="92">
        <v>1.2632243041906476E-3</v>
      </c>
      <c r="CB61" s="92">
        <v>6.5759460161027782E-4</v>
      </c>
      <c r="CC61" s="92">
        <v>6.0388819390977107E-4</v>
      </c>
      <c r="CD61" s="92">
        <v>0</v>
      </c>
      <c r="CE61" s="92">
        <v>0</v>
      </c>
      <c r="CF61" s="92">
        <v>0</v>
      </c>
      <c r="CG61" s="92">
        <v>0.8752254617767129</v>
      </c>
      <c r="CH61" s="84" t="s">
        <v>309</v>
      </c>
    </row>
    <row r="62" spans="1:86">
      <c r="A62" s="51" t="s">
        <v>81</v>
      </c>
      <c r="B62" s="81" t="s">
        <v>230</v>
      </c>
      <c r="C62" s="92">
        <v>6.0986348863140945E-3</v>
      </c>
      <c r="D62" s="92">
        <v>3.1775315240255052E-3</v>
      </c>
      <c r="E62" s="92">
        <v>5.8193814225034187E-3</v>
      </c>
      <c r="F62" s="92">
        <v>5.3250884197176083E-3</v>
      </c>
      <c r="G62" s="92">
        <v>1.1081183076180041E-2</v>
      </c>
      <c r="H62" s="92">
        <v>1.6783204840628511E-2</v>
      </c>
      <c r="I62" s="92">
        <v>2.248370183189997E-3</v>
      </c>
      <c r="J62" s="92">
        <v>1.0957301382769001E-2</v>
      </c>
      <c r="K62" s="92">
        <v>1.1983722562462783E-2</v>
      </c>
      <c r="L62" s="92">
        <v>8.6417881131178875E-3</v>
      </c>
      <c r="M62" s="92">
        <v>9.9378380565221074E-3</v>
      </c>
      <c r="N62" s="92">
        <v>1.1767860631191727E-2</v>
      </c>
      <c r="O62" s="92">
        <v>2.2438932735512025E-2</v>
      </c>
      <c r="P62" s="92">
        <v>2.6829539003370767E-3</v>
      </c>
      <c r="Q62" s="92">
        <v>9.4638738367030465E-3</v>
      </c>
      <c r="R62" s="92">
        <v>1.4915350335767888E-2</v>
      </c>
      <c r="S62" s="92">
        <v>8.0970185096338292E-3</v>
      </c>
      <c r="T62" s="92">
        <v>1.4945392221864529E-2</v>
      </c>
      <c r="U62" s="92">
        <v>8.4629391119618903E-3</v>
      </c>
      <c r="V62" s="92">
        <v>4.8981271668086957E-3</v>
      </c>
      <c r="W62" s="92">
        <v>9.071998113845561E-3</v>
      </c>
      <c r="X62" s="92">
        <v>6.4947082801042003E-3</v>
      </c>
      <c r="Y62" s="92">
        <v>7.8552296520386887E-3</v>
      </c>
      <c r="Z62" s="92">
        <v>4.552290934488808E-3</v>
      </c>
      <c r="AA62" s="92">
        <v>1.0241534510345353E-2</v>
      </c>
      <c r="AB62" s="92">
        <v>1.383146568262493E-2</v>
      </c>
      <c r="AC62" s="92">
        <v>1.233810704051168E-2</v>
      </c>
      <c r="AD62" s="92">
        <v>3.1470637179207929E-2</v>
      </c>
      <c r="AE62" s="92">
        <v>6.1753916975145701E-3</v>
      </c>
      <c r="AF62" s="92">
        <v>1.1134159700541834E-2</v>
      </c>
      <c r="AG62" s="92">
        <v>1.4406040157310807E-2</v>
      </c>
      <c r="AH62" s="92">
        <v>1.8025668050623698E-2</v>
      </c>
      <c r="AI62" s="92">
        <v>6.5256396604153723E-3</v>
      </c>
      <c r="AJ62" s="92">
        <v>5.7535743761345827E-3</v>
      </c>
      <c r="AK62" s="92">
        <v>2.2155281151161648E-2</v>
      </c>
      <c r="AL62" s="92">
        <v>2.3834630692043886E-2</v>
      </c>
      <c r="AM62" s="92">
        <v>5.0657805727290124E-2</v>
      </c>
      <c r="AN62" s="92">
        <v>7.3510975126420339E-3</v>
      </c>
      <c r="AO62" s="92">
        <v>1.7412177767653275E-2</v>
      </c>
      <c r="AP62" s="92">
        <v>8.7587937077730493E-3</v>
      </c>
      <c r="AQ62" s="92">
        <v>2.3895039764848986E-2</v>
      </c>
      <c r="AR62" s="92">
        <v>3.6485345488598775E-2</v>
      </c>
      <c r="AS62" s="92">
        <v>3.1422165479187483E-2</v>
      </c>
      <c r="AT62" s="92">
        <v>8.0521093876578919E-3</v>
      </c>
      <c r="AU62" s="92">
        <v>2.5722689052323968E-2</v>
      </c>
      <c r="AV62" s="92">
        <v>6.1620666347203076E-2</v>
      </c>
      <c r="AW62" s="92">
        <v>2.5585279985001156E-2</v>
      </c>
      <c r="AX62" s="92">
        <v>1.6097760056051902E-2</v>
      </c>
      <c r="AY62" s="92">
        <v>2.4088248301179279E-2</v>
      </c>
      <c r="AZ62" s="92">
        <v>2.6336987539870706E-2</v>
      </c>
      <c r="BA62" s="92">
        <v>3.54729251671273E-2</v>
      </c>
      <c r="BB62" s="92">
        <v>3.590410928062384E-2</v>
      </c>
      <c r="BC62" s="92">
        <v>2.3224138534350958E-2</v>
      </c>
      <c r="BD62" s="92">
        <v>0.95448217989611051</v>
      </c>
      <c r="BE62" s="92">
        <v>2.7418547014916164E-2</v>
      </c>
      <c r="BF62" s="92">
        <v>1.7330332131930141E-2</v>
      </c>
      <c r="BG62" s="92">
        <v>1.0059023772387609E-2</v>
      </c>
      <c r="BH62" s="92">
        <v>1.0249305112674356E-2</v>
      </c>
      <c r="BI62" s="92">
        <v>8.39226826249404E-3</v>
      </c>
      <c r="BJ62" s="92">
        <v>2.6854482484976707E-2</v>
      </c>
      <c r="BK62" s="92">
        <v>2.4925061420603155E-2</v>
      </c>
      <c r="BL62" s="92">
        <v>1.0801672115249267E-2</v>
      </c>
      <c r="BM62" s="92">
        <v>8.9049595332185739E-3</v>
      </c>
      <c r="BN62" s="92">
        <v>3.3045502805774098E-2</v>
      </c>
      <c r="BO62" s="92">
        <v>1.0143556729966365E-2</v>
      </c>
      <c r="BP62" s="92">
        <v>1.4500667725819462E-2</v>
      </c>
      <c r="BQ62" s="92">
        <v>1.1320963938300177E-2</v>
      </c>
      <c r="BR62" s="92">
        <v>1.3875361569671302E-2</v>
      </c>
      <c r="BS62" s="92">
        <v>7.8662450332093146E-3</v>
      </c>
      <c r="BT62" s="92">
        <v>1.3717167433152004E-2</v>
      </c>
      <c r="BU62" s="92">
        <v>1.1829451080157469E-2</v>
      </c>
      <c r="BV62" s="92">
        <v>8.0773466758321862E-3</v>
      </c>
      <c r="BW62" s="92">
        <v>2.5498553286678792E-2</v>
      </c>
      <c r="BX62" s="92">
        <v>1.48883962505708E-2</v>
      </c>
      <c r="BY62" s="92">
        <v>1.5455875293932508E-2</v>
      </c>
      <c r="BZ62" s="92">
        <v>2.1353238487617256E-2</v>
      </c>
      <c r="CA62" s="92">
        <v>1.9838030729739314E-2</v>
      </c>
      <c r="CB62" s="92">
        <v>1.8527335045644619E-2</v>
      </c>
      <c r="CC62" s="92">
        <v>1.6962516115261284E-2</v>
      </c>
      <c r="CD62" s="92">
        <v>0</v>
      </c>
      <c r="CE62" s="92">
        <v>0</v>
      </c>
      <c r="CF62" s="92">
        <v>0</v>
      </c>
      <c r="CG62" s="92">
        <v>2.2079982288413964</v>
      </c>
      <c r="CH62" s="84" t="s">
        <v>310</v>
      </c>
    </row>
    <row r="63" spans="1:86">
      <c r="A63" s="51" t="s">
        <v>54</v>
      </c>
      <c r="B63" s="81" t="s">
        <v>231</v>
      </c>
      <c r="C63" s="92">
        <v>3.2387166367907573E-3</v>
      </c>
      <c r="D63" s="92">
        <v>8.0778504841646781E-3</v>
      </c>
      <c r="E63" s="92">
        <v>5.9169930492953653E-3</v>
      </c>
      <c r="F63" s="92">
        <v>6.4512624634428615E-3</v>
      </c>
      <c r="G63" s="92">
        <v>5.231431617276034E-3</v>
      </c>
      <c r="H63" s="92">
        <v>7.5632032908729135E-3</v>
      </c>
      <c r="I63" s="92">
        <v>3.4310018559057507E-3</v>
      </c>
      <c r="J63" s="92">
        <v>3.883865301576831E-3</v>
      </c>
      <c r="K63" s="92">
        <v>4.90810777081123E-3</v>
      </c>
      <c r="L63" s="92">
        <v>3.3378188745874938E-3</v>
      </c>
      <c r="M63" s="92">
        <v>6.2341320859281733E-3</v>
      </c>
      <c r="N63" s="92">
        <v>9.5479989368521135E-3</v>
      </c>
      <c r="O63" s="92">
        <v>7.852250820464611E-3</v>
      </c>
      <c r="P63" s="92">
        <v>2.5300132394988437E-3</v>
      </c>
      <c r="Q63" s="92">
        <v>5.7376962119780415E-3</v>
      </c>
      <c r="R63" s="92">
        <v>1.138243382468505E-2</v>
      </c>
      <c r="S63" s="92">
        <v>5.6788839124374572E-3</v>
      </c>
      <c r="T63" s="92">
        <v>7.8704069990104021E-3</v>
      </c>
      <c r="U63" s="92">
        <v>4.0893605281911438E-3</v>
      </c>
      <c r="V63" s="92">
        <v>6.4878432828511055E-3</v>
      </c>
      <c r="W63" s="92">
        <v>3.7991099412100254E-3</v>
      </c>
      <c r="X63" s="92">
        <v>6.2666797128406535E-3</v>
      </c>
      <c r="Y63" s="92">
        <v>4.705517642696091E-3</v>
      </c>
      <c r="Z63" s="92">
        <v>3.0732445255195777E-3</v>
      </c>
      <c r="AA63" s="92">
        <v>1.2538141217893609E-2</v>
      </c>
      <c r="AB63" s="92">
        <v>6.0846007724710523E-3</v>
      </c>
      <c r="AC63" s="92">
        <v>6.0199580371324566E-3</v>
      </c>
      <c r="AD63" s="92">
        <v>1.4968143393418315E-2</v>
      </c>
      <c r="AE63" s="92">
        <v>1.4041934616764177E-2</v>
      </c>
      <c r="AF63" s="92">
        <v>7.1720852738901041E-3</v>
      </c>
      <c r="AG63" s="92">
        <v>7.7843770887604758E-3</v>
      </c>
      <c r="AH63" s="92">
        <v>6.0309954001432119E-3</v>
      </c>
      <c r="AI63" s="92">
        <v>1.0516048888305009E-2</v>
      </c>
      <c r="AJ63" s="92">
        <v>5.3288873980645354E-3</v>
      </c>
      <c r="AK63" s="92">
        <v>8.6540371874902593E-3</v>
      </c>
      <c r="AL63" s="92">
        <v>4.4329656734516535E-3</v>
      </c>
      <c r="AM63" s="92">
        <v>7.3589036886349503E-3</v>
      </c>
      <c r="AN63" s="92">
        <v>9.7889767485360921E-3</v>
      </c>
      <c r="AO63" s="92">
        <v>2.4692711445068693E-2</v>
      </c>
      <c r="AP63" s="92">
        <v>8.8821971528687035E-3</v>
      </c>
      <c r="AQ63" s="92">
        <v>1.4729832563166208E-2</v>
      </c>
      <c r="AR63" s="92">
        <v>9.53636956946405E-3</v>
      </c>
      <c r="AS63" s="92">
        <v>1.1629184502190654E-2</v>
      </c>
      <c r="AT63" s="92">
        <v>3.1838892306305113E-3</v>
      </c>
      <c r="AU63" s="92">
        <v>1.9919460160495634E-2</v>
      </c>
      <c r="AV63" s="92">
        <v>2.3078290488535529E-2</v>
      </c>
      <c r="AW63" s="92">
        <v>6.2555315055295409E-3</v>
      </c>
      <c r="AX63" s="92">
        <v>2.3717418796722987E-2</v>
      </c>
      <c r="AY63" s="92">
        <v>2.8793381537602285E-2</v>
      </c>
      <c r="AZ63" s="92">
        <v>2.9324557804604967E-2</v>
      </c>
      <c r="BA63" s="92">
        <v>1.9893773725824532E-2</v>
      </c>
      <c r="BB63" s="92">
        <v>3.4803997034568903E-3</v>
      </c>
      <c r="BC63" s="92">
        <v>7.0082676430862478E-3</v>
      </c>
      <c r="BD63" s="92">
        <v>1.934396628296011E-3</v>
      </c>
      <c r="BE63" s="92">
        <v>0.71365546730252594</v>
      </c>
      <c r="BF63" s="92">
        <v>3.149320485809641E-2</v>
      </c>
      <c r="BG63" s="92">
        <v>2.585765358301767E-2</v>
      </c>
      <c r="BH63" s="92">
        <v>3.0313001340835149E-3</v>
      </c>
      <c r="BI63" s="92">
        <v>7.0914360265987974E-3</v>
      </c>
      <c r="BJ63" s="92">
        <v>4.8343374390359732E-2</v>
      </c>
      <c r="BK63" s="92">
        <v>1.7119653349295924E-2</v>
      </c>
      <c r="BL63" s="92">
        <v>1.1505281121039945E-2</v>
      </c>
      <c r="BM63" s="92">
        <v>2.5418517925816014E-3</v>
      </c>
      <c r="BN63" s="92">
        <v>1.2492905543506997E-2</v>
      </c>
      <c r="BO63" s="92">
        <v>3.7622749581315957E-3</v>
      </c>
      <c r="BP63" s="92">
        <v>8.9853803174657979E-3</v>
      </c>
      <c r="BQ63" s="92">
        <v>1.9121751793671076E-2</v>
      </c>
      <c r="BR63" s="92">
        <v>3.1408781873078777E-3</v>
      </c>
      <c r="BS63" s="92">
        <v>4.0618077220771903E-3</v>
      </c>
      <c r="BT63" s="92">
        <v>9.8403626353573605E-3</v>
      </c>
      <c r="BU63" s="92">
        <v>3.1771854377503129E-3</v>
      </c>
      <c r="BV63" s="92">
        <v>5.0246649956777172E-3</v>
      </c>
      <c r="BW63" s="92">
        <v>1.3527539255946212E-2</v>
      </c>
      <c r="BX63" s="92">
        <v>1.2842315208851316E-2</v>
      </c>
      <c r="BY63" s="92">
        <v>8.0538733239151686E-3</v>
      </c>
      <c r="BZ63" s="92">
        <v>1.867395121012547E-2</v>
      </c>
      <c r="CA63" s="92">
        <v>1.5708294761301981E-2</v>
      </c>
      <c r="CB63" s="92">
        <v>4.4992529766884701E-3</v>
      </c>
      <c r="CC63" s="92">
        <v>6.5056993616429502E-3</v>
      </c>
      <c r="CD63" s="92">
        <v>0</v>
      </c>
      <c r="CE63" s="92">
        <v>0</v>
      </c>
      <c r="CF63" s="92">
        <v>0</v>
      </c>
      <c r="CG63" s="92">
        <v>1.5041329010984039</v>
      </c>
      <c r="CH63" s="84" t="s">
        <v>311</v>
      </c>
    </row>
    <row r="64" spans="1:86">
      <c r="A64" s="51" t="s">
        <v>55</v>
      </c>
      <c r="B64" s="81" t="s">
        <v>232</v>
      </c>
      <c r="C64" s="92">
        <v>6.7395869283790174E-3</v>
      </c>
      <c r="D64" s="92">
        <v>1.7105603990417849E-2</v>
      </c>
      <c r="E64" s="92">
        <v>8.289889630130276E-3</v>
      </c>
      <c r="F64" s="92">
        <v>4.3254242787177715E-3</v>
      </c>
      <c r="G64" s="92">
        <v>5.5067017837129193E-3</v>
      </c>
      <c r="H64" s="92">
        <v>6.2376913715412093E-3</v>
      </c>
      <c r="I64" s="92">
        <v>2.1280913768350622E-3</v>
      </c>
      <c r="J64" s="92">
        <v>3.0749290318064378E-3</v>
      </c>
      <c r="K64" s="92">
        <v>3.0826993168845437E-3</v>
      </c>
      <c r="L64" s="92">
        <v>2.7008648498609931E-3</v>
      </c>
      <c r="M64" s="92">
        <v>6.0174880974227553E-3</v>
      </c>
      <c r="N64" s="92">
        <v>6.1910589567192023E-3</v>
      </c>
      <c r="O64" s="92">
        <v>5.977995100451312E-3</v>
      </c>
      <c r="P64" s="92">
        <v>2.1323444165786166E-3</v>
      </c>
      <c r="Q64" s="92">
        <v>3.7459750552585693E-3</v>
      </c>
      <c r="R64" s="92">
        <v>6.0474829822958409E-3</v>
      </c>
      <c r="S64" s="92">
        <v>3.9731695937592531E-3</v>
      </c>
      <c r="T64" s="92">
        <v>5.4658148499822862E-3</v>
      </c>
      <c r="U64" s="92">
        <v>2.9552473810649082E-3</v>
      </c>
      <c r="V64" s="92">
        <v>4.4981081405190693E-3</v>
      </c>
      <c r="W64" s="92">
        <v>2.5701624479022157E-3</v>
      </c>
      <c r="X64" s="92">
        <v>4.0925116991796231E-3</v>
      </c>
      <c r="Y64" s="92">
        <v>3.0129728599110274E-3</v>
      </c>
      <c r="Z64" s="92">
        <v>2.4709031795248394E-3</v>
      </c>
      <c r="AA64" s="92">
        <v>5.2619417249023439E-3</v>
      </c>
      <c r="AB64" s="92">
        <v>4.3813542063186189E-3</v>
      </c>
      <c r="AC64" s="92">
        <v>4.5611006646790247E-3</v>
      </c>
      <c r="AD64" s="92">
        <v>2.0467943560160535E-2</v>
      </c>
      <c r="AE64" s="92">
        <v>7.8427392442879298E-3</v>
      </c>
      <c r="AF64" s="92">
        <v>6.3749769867541689E-3</v>
      </c>
      <c r="AG64" s="92">
        <v>4.6335346382353109E-3</v>
      </c>
      <c r="AH64" s="92">
        <v>4.9841654225343535E-3</v>
      </c>
      <c r="AI64" s="92">
        <v>7.9266805065802519E-3</v>
      </c>
      <c r="AJ64" s="92">
        <v>3.7598068905694833E-3</v>
      </c>
      <c r="AK64" s="92">
        <v>6.5548630072537681E-3</v>
      </c>
      <c r="AL64" s="92">
        <v>8.5011673110974243E-3</v>
      </c>
      <c r="AM64" s="92">
        <v>1.135591922866892E-2</v>
      </c>
      <c r="AN64" s="92">
        <v>5.5465434382471947E-3</v>
      </c>
      <c r="AO64" s="92">
        <v>8.8009807139153122E-3</v>
      </c>
      <c r="AP64" s="92">
        <v>4.5858144492919913E-3</v>
      </c>
      <c r="AQ64" s="92">
        <v>1.1944203607129382E-2</v>
      </c>
      <c r="AR64" s="92">
        <v>8.1919758566457966E-3</v>
      </c>
      <c r="AS64" s="92">
        <v>9.2931926085877137E-3</v>
      </c>
      <c r="AT64" s="92">
        <v>2.9749122296406573E-3</v>
      </c>
      <c r="AU64" s="92">
        <v>1.4961932620200629E-2</v>
      </c>
      <c r="AV64" s="92">
        <v>1.7665914331306043E-2</v>
      </c>
      <c r="AW64" s="92">
        <v>4.7432977669279782E-3</v>
      </c>
      <c r="AX64" s="92">
        <v>1.9931476635331336E-2</v>
      </c>
      <c r="AY64" s="92">
        <v>2.7353300428484755E-2</v>
      </c>
      <c r="AZ64" s="92">
        <v>2.7936953108097799E-2</v>
      </c>
      <c r="BA64" s="92">
        <v>1.2905325877296422E-2</v>
      </c>
      <c r="BB64" s="92">
        <v>6.4408993215888909E-3</v>
      </c>
      <c r="BC64" s="92">
        <v>1.0308958110929984E-2</v>
      </c>
      <c r="BD64" s="92">
        <v>1.3993605228643851E-3</v>
      </c>
      <c r="BE64" s="92">
        <v>1.9773515693728597E-2</v>
      </c>
      <c r="BF64" s="92">
        <v>0.45217308912599297</v>
      </c>
      <c r="BG64" s="92">
        <v>2.5995333413896274E-2</v>
      </c>
      <c r="BH64" s="92">
        <v>2.8181166592270031E-3</v>
      </c>
      <c r="BI64" s="92">
        <v>7.309416636290064E-3</v>
      </c>
      <c r="BJ64" s="92">
        <v>3.3999719774262166E-2</v>
      </c>
      <c r="BK64" s="92">
        <v>1.1753492608511945E-2</v>
      </c>
      <c r="BL64" s="92">
        <v>1.287725569223842E-2</v>
      </c>
      <c r="BM64" s="92">
        <v>1.4635538561402531E-3</v>
      </c>
      <c r="BN64" s="92">
        <v>1.1064529565224853E-2</v>
      </c>
      <c r="BO64" s="92">
        <v>2.8195342065905214E-3</v>
      </c>
      <c r="BP64" s="92">
        <v>7.3430597848693083E-3</v>
      </c>
      <c r="BQ64" s="92">
        <v>1.436211016812531E-2</v>
      </c>
      <c r="BR64" s="92">
        <v>2.1947162528764869E-3</v>
      </c>
      <c r="BS64" s="92">
        <v>2.3772037372755007E-3</v>
      </c>
      <c r="BT64" s="92">
        <v>1.1849930929032517E-2</v>
      </c>
      <c r="BU64" s="92">
        <v>3.0102261930947181E-3</v>
      </c>
      <c r="BV64" s="92">
        <v>2.8309461874152673E-3</v>
      </c>
      <c r="BW64" s="92">
        <v>1.0445896573748325E-2</v>
      </c>
      <c r="BX64" s="92">
        <v>1.0084644475523888E-2</v>
      </c>
      <c r="BY64" s="92">
        <v>5.8102656489792065E-3</v>
      </c>
      <c r="BZ64" s="92">
        <v>1.6685232810947644E-2</v>
      </c>
      <c r="CA64" s="92">
        <v>2.7351632320447867E-2</v>
      </c>
      <c r="CB64" s="92">
        <v>3.0839713477168879E-3</v>
      </c>
      <c r="CC64" s="92">
        <v>5.4432304837988867E-3</v>
      </c>
      <c r="CD64" s="92">
        <v>0</v>
      </c>
      <c r="CE64" s="92">
        <v>0</v>
      </c>
      <c r="CF64" s="92">
        <v>0</v>
      </c>
      <c r="CG64" s="92">
        <v>1.1148545764833389</v>
      </c>
      <c r="CH64" s="84" t="s">
        <v>312</v>
      </c>
    </row>
    <row r="65" spans="1:86" ht="22.5">
      <c r="A65" s="51" t="s">
        <v>56</v>
      </c>
      <c r="B65" s="81" t="s">
        <v>233</v>
      </c>
      <c r="C65" s="92">
        <v>3.1768685383115084E-3</v>
      </c>
      <c r="D65" s="92">
        <v>6.7158952646647341E-3</v>
      </c>
      <c r="E65" s="92">
        <v>3.9982199852637576E-3</v>
      </c>
      <c r="F65" s="92">
        <v>4.369639924009296E-3</v>
      </c>
      <c r="G65" s="92">
        <v>4.0238265887645669E-3</v>
      </c>
      <c r="H65" s="92">
        <v>5.6629519047641467E-3</v>
      </c>
      <c r="I65" s="92">
        <v>3.0402556300826765E-3</v>
      </c>
      <c r="J65" s="92">
        <v>3.165672076782442E-3</v>
      </c>
      <c r="K65" s="92">
        <v>3.2851810460027523E-3</v>
      </c>
      <c r="L65" s="92">
        <v>2.2767006990519496E-3</v>
      </c>
      <c r="M65" s="92">
        <v>4.2986845869259476E-3</v>
      </c>
      <c r="N65" s="92">
        <v>5.5986408248795382E-3</v>
      </c>
      <c r="O65" s="92">
        <v>5.7727225574312037E-3</v>
      </c>
      <c r="P65" s="92">
        <v>1.5019966846331555E-3</v>
      </c>
      <c r="Q65" s="92">
        <v>3.7959813870867922E-3</v>
      </c>
      <c r="R65" s="92">
        <v>1.0215257093954428E-2</v>
      </c>
      <c r="S65" s="92">
        <v>4.5188915987032213E-3</v>
      </c>
      <c r="T65" s="92">
        <v>5.4834246022951103E-3</v>
      </c>
      <c r="U65" s="92">
        <v>2.8836789139437191E-3</v>
      </c>
      <c r="V65" s="92">
        <v>5.6865941676880055E-3</v>
      </c>
      <c r="W65" s="92">
        <v>2.6241491135223054E-3</v>
      </c>
      <c r="X65" s="92">
        <v>4.6875187179455666E-3</v>
      </c>
      <c r="Y65" s="92">
        <v>3.3647909749108238E-3</v>
      </c>
      <c r="Z65" s="92">
        <v>2.3476570656827986E-3</v>
      </c>
      <c r="AA65" s="92">
        <v>6.3895014922425658E-3</v>
      </c>
      <c r="AB65" s="92">
        <v>4.1670323199827237E-3</v>
      </c>
      <c r="AC65" s="92">
        <v>4.3426192432200394E-3</v>
      </c>
      <c r="AD65" s="92">
        <v>1.2611008146634368E-2</v>
      </c>
      <c r="AE65" s="92">
        <v>1.1530761564874505E-2</v>
      </c>
      <c r="AF65" s="92">
        <v>7.9495695729342661E-3</v>
      </c>
      <c r="AG65" s="92">
        <v>5.6668149084177222E-3</v>
      </c>
      <c r="AH65" s="92">
        <v>4.679904020038401E-3</v>
      </c>
      <c r="AI65" s="92">
        <v>7.9789388658115367E-3</v>
      </c>
      <c r="AJ65" s="92">
        <v>3.3546379875657689E-3</v>
      </c>
      <c r="AK65" s="92">
        <v>7.7040584351402179E-3</v>
      </c>
      <c r="AL65" s="92">
        <v>5.2681334902685154E-3</v>
      </c>
      <c r="AM65" s="92">
        <v>4.7070287999215971E-3</v>
      </c>
      <c r="AN65" s="92">
        <v>5.7652236969920117E-3</v>
      </c>
      <c r="AO65" s="92">
        <v>1.2297543617171794E-2</v>
      </c>
      <c r="AP65" s="92">
        <v>7.1638767277593784E-3</v>
      </c>
      <c r="AQ65" s="92">
        <v>1.288219250826662E-2</v>
      </c>
      <c r="AR65" s="92">
        <v>7.766924931013836E-3</v>
      </c>
      <c r="AS65" s="92">
        <v>7.427766570263129E-3</v>
      </c>
      <c r="AT65" s="92">
        <v>2.8258343921602172E-3</v>
      </c>
      <c r="AU65" s="92">
        <v>1.4931786786054413E-2</v>
      </c>
      <c r="AV65" s="92">
        <v>1.7948516393170705E-2</v>
      </c>
      <c r="AW65" s="92">
        <v>6.7692895367920791E-3</v>
      </c>
      <c r="AX65" s="92">
        <v>1.9680164544987416E-2</v>
      </c>
      <c r="AY65" s="92">
        <v>1.6957446353838321E-2</v>
      </c>
      <c r="AZ65" s="92">
        <v>2.3306833510521503E-2</v>
      </c>
      <c r="BA65" s="92">
        <v>4.6296748988242679E-3</v>
      </c>
      <c r="BB65" s="92">
        <v>2.2128309361414845E-3</v>
      </c>
      <c r="BC65" s="92">
        <v>4.967641087624439E-3</v>
      </c>
      <c r="BD65" s="92">
        <v>1.4004981596340423E-3</v>
      </c>
      <c r="BE65" s="92">
        <v>1.6471720058561973E-2</v>
      </c>
      <c r="BF65" s="92">
        <v>1.9625972347354609E-2</v>
      </c>
      <c r="BG65" s="92">
        <v>0.58313323129803152</v>
      </c>
      <c r="BH65" s="92">
        <v>7.609496529738342E-3</v>
      </c>
      <c r="BI65" s="92">
        <v>5.8279427161588944E-3</v>
      </c>
      <c r="BJ65" s="92">
        <v>1.7377408657398244E-2</v>
      </c>
      <c r="BK65" s="92">
        <v>1.0393493312617266E-2</v>
      </c>
      <c r="BL65" s="92">
        <v>5.7493922054411119E-3</v>
      </c>
      <c r="BM65" s="92">
        <v>1.248463369598858E-3</v>
      </c>
      <c r="BN65" s="92">
        <v>1.3996808006869242E-2</v>
      </c>
      <c r="BO65" s="92">
        <v>2.7203429379995835E-3</v>
      </c>
      <c r="BP65" s="92">
        <v>7.5808834240868612E-3</v>
      </c>
      <c r="BQ65" s="92">
        <v>1.4347369503859956E-2</v>
      </c>
      <c r="BR65" s="92">
        <v>2.1216801425140734E-3</v>
      </c>
      <c r="BS65" s="92">
        <v>1.3942581311813733E-3</v>
      </c>
      <c r="BT65" s="92">
        <v>6.49874573018667E-3</v>
      </c>
      <c r="BU65" s="92">
        <v>2.3280602406343547E-3</v>
      </c>
      <c r="BV65" s="92">
        <v>1.8900549141310273E-3</v>
      </c>
      <c r="BW65" s="92">
        <v>1.3737471675361143E-2</v>
      </c>
      <c r="BX65" s="92">
        <v>7.4082295123408934E-3</v>
      </c>
      <c r="BY65" s="92">
        <v>4.9465713622471666E-3</v>
      </c>
      <c r="BZ65" s="92">
        <v>1.3357731805838947E-2</v>
      </c>
      <c r="CA65" s="92">
        <v>1.3520911503352285E-2</v>
      </c>
      <c r="CB65" s="92">
        <v>3.2973162590284582E-3</v>
      </c>
      <c r="CC65" s="92">
        <v>4.7694405185484895E-3</v>
      </c>
      <c r="CD65" s="92">
        <v>0</v>
      </c>
      <c r="CE65" s="92">
        <v>0</v>
      </c>
      <c r="CF65" s="92">
        <v>0</v>
      </c>
      <c r="CG65" s="92">
        <v>1.13913224960865</v>
      </c>
      <c r="CH65" s="84" t="s">
        <v>313</v>
      </c>
    </row>
    <row r="66" spans="1:86">
      <c r="A66" s="51" t="s">
        <v>57</v>
      </c>
      <c r="B66" s="81" t="s">
        <v>234</v>
      </c>
      <c r="C66" s="92">
        <v>3.0683272906035394E-5</v>
      </c>
      <c r="D66" s="92">
        <v>2.164266030004963E-5</v>
      </c>
      <c r="E66" s="92">
        <v>3.3214823176403497E-5</v>
      </c>
      <c r="F66" s="92">
        <v>2.5003233432859228E-5</v>
      </c>
      <c r="G66" s="92">
        <v>2.7093238600861843E-5</v>
      </c>
      <c r="H66" s="92">
        <v>3.493672760243477E-5</v>
      </c>
      <c r="I66" s="92">
        <v>7.4569283540517866E-6</v>
      </c>
      <c r="J66" s="92">
        <v>2.3458679080090067E-5</v>
      </c>
      <c r="K66" s="92">
        <v>1.8061324019312621E-5</v>
      </c>
      <c r="L66" s="92">
        <v>1.7472603605413459E-5</v>
      </c>
      <c r="M66" s="92">
        <v>2.8017434583336792E-5</v>
      </c>
      <c r="N66" s="92">
        <v>3.7073827657944854E-5</v>
      </c>
      <c r="O66" s="92">
        <v>3.1673787461416169E-5</v>
      </c>
      <c r="P66" s="92">
        <v>6.0166943675199452E-6</v>
      </c>
      <c r="Q66" s="92">
        <v>2.1404343722136339E-5</v>
      </c>
      <c r="R66" s="92">
        <v>2.762217994301924E-5</v>
      </c>
      <c r="S66" s="92">
        <v>1.7814175194954419E-5</v>
      </c>
      <c r="T66" s="92">
        <v>3.5842486977428556E-5</v>
      </c>
      <c r="U66" s="92">
        <v>3.1686580738975248E-5</v>
      </c>
      <c r="V66" s="92">
        <v>2.7285722503390101E-5</v>
      </c>
      <c r="W66" s="92">
        <v>1.0437458167433155E-5</v>
      </c>
      <c r="X66" s="92">
        <v>1.9101516302496184E-5</v>
      </c>
      <c r="Y66" s="92">
        <v>2.1589826204647482E-5</v>
      </c>
      <c r="Z66" s="92">
        <v>8.5408732750967595E-6</v>
      </c>
      <c r="AA66" s="92">
        <v>1.8438604111504746E-5</v>
      </c>
      <c r="AB66" s="92">
        <v>2.5595472354171017E-5</v>
      </c>
      <c r="AC66" s="92">
        <v>2.1216468025633597E-5</v>
      </c>
      <c r="AD66" s="92">
        <v>2.9011485109291889E-5</v>
      </c>
      <c r="AE66" s="92">
        <v>3.8283612057797815E-5</v>
      </c>
      <c r="AF66" s="92">
        <v>7.2797678586895457E-5</v>
      </c>
      <c r="AG66" s="92">
        <v>1.9616503986508713E-4</v>
      </c>
      <c r="AH66" s="92">
        <v>5.6615579292162917E-5</v>
      </c>
      <c r="AI66" s="92">
        <v>5.3728322628040201E-5</v>
      </c>
      <c r="AJ66" s="92">
        <v>1.4393909991527589E-5</v>
      </c>
      <c r="AK66" s="92">
        <v>3.0119041910358363E-5</v>
      </c>
      <c r="AL66" s="92">
        <v>3.848469192155001E-5</v>
      </c>
      <c r="AM66" s="92">
        <v>3.4780167185922532E-5</v>
      </c>
      <c r="AN66" s="92">
        <v>4.2222783846715681E-5</v>
      </c>
      <c r="AO66" s="92">
        <v>8.4372515090908536E-5</v>
      </c>
      <c r="AP66" s="92">
        <v>3.0758903343137454E-5</v>
      </c>
      <c r="AQ66" s="92">
        <v>9.7507155002951189E-5</v>
      </c>
      <c r="AR66" s="92">
        <v>3.0392170863083051E-5</v>
      </c>
      <c r="AS66" s="92">
        <v>6.1309117233098695E-5</v>
      </c>
      <c r="AT66" s="92">
        <v>1.9127846208977678E-5</v>
      </c>
      <c r="AU66" s="92">
        <v>3.3958405916441223E-5</v>
      </c>
      <c r="AV66" s="92">
        <v>4.4811689578885863E-5</v>
      </c>
      <c r="AW66" s="92">
        <v>2.4249149553507901E-5</v>
      </c>
      <c r="AX66" s="92">
        <v>3.2404917614026251E-5</v>
      </c>
      <c r="AY66" s="92">
        <v>3.1629441702537269E-5</v>
      </c>
      <c r="AZ66" s="92">
        <v>3.7209618794282161E-5</v>
      </c>
      <c r="BA66" s="92">
        <v>9.9789844363184382E-4</v>
      </c>
      <c r="BB66" s="92">
        <v>2.2234989973441194E-4</v>
      </c>
      <c r="BC66" s="92">
        <v>7.2630407231487153E-4</v>
      </c>
      <c r="BD66" s="92">
        <v>-6.0803788621582071E-6</v>
      </c>
      <c r="BE66" s="92">
        <v>2.870827939687741E-5</v>
      </c>
      <c r="BF66" s="92">
        <v>2.49655375141856E-4</v>
      </c>
      <c r="BG66" s="92">
        <v>4.346151758775498E-5</v>
      </c>
      <c r="BH66" s="92">
        <v>0.81729170378439975</v>
      </c>
      <c r="BI66" s="92">
        <v>2.4516152143563939E-5</v>
      </c>
      <c r="BJ66" s="92">
        <v>4.7612143401551468E-5</v>
      </c>
      <c r="BK66" s="92">
        <v>2.1745153435104116E-5</v>
      </c>
      <c r="BL66" s="92">
        <v>4.6257290146436338E-5</v>
      </c>
      <c r="BM66" s="92">
        <v>4.0176198319608461E-6</v>
      </c>
      <c r="BN66" s="92">
        <v>3.939412479427376E-5</v>
      </c>
      <c r="BO66" s="92">
        <v>9.8386683322997415E-6</v>
      </c>
      <c r="BP66" s="92">
        <v>1.8437901743016926E-5</v>
      </c>
      <c r="BQ66" s="92">
        <v>2.9467293695798066E-5</v>
      </c>
      <c r="BR66" s="92">
        <v>3.4217808579897307E-4</v>
      </c>
      <c r="BS66" s="92">
        <v>6.9092651371480666E-6</v>
      </c>
      <c r="BT66" s="92">
        <v>1.8504257229725422E-5</v>
      </c>
      <c r="BU66" s="92">
        <v>3.3118130526933219E-5</v>
      </c>
      <c r="BV66" s="92">
        <v>2.4095393935548236E-5</v>
      </c>
      <c r="BW66" s="92">
        <v>4.7768705527026938E-5</v>
      </c>
      <c r="BX66" s="92">
        <v>2.8813120871102773E-5</v>
      </c>
      <c r="BY66" s="92">
        <v>4.9237749362044466E-5</v>
      </c>
      <c r="BZ66" s="92">
        <v>1.9728991012597135E-4</v>
      </c>
      <c r="CA66" s="92">
        <v>5.0855995172811088E-5</v>
      </c>
      <c r="CB66" s="92">
        <v>1.1029953774078668E-5</v>
      </c>
      <c r="CC66" s="92">
        <v>1.4418924205363478E-5</v>
      </c>
      <c r="CD66" s="92">
        <v>0</v>
      </c>
      <c r="CE66" s="92">
        <v>0</v>
      </c>
      <c r="CF66" s="92">
        <v>0</v>
      </c>
      <c r="CG66" s="92">
        <v>0.82238222101850189</v>
      </c>
      <c r="CH66" s="84" t="s">
        <v>314</v>
      </c>
    </row>
    <row r="67" spans="1:86">
      <c r="A67" s="51" t="s">
        <v>58</v>
      </c>
      <c r="B67" s="81" t="s">
        <v>235</v>
      </c>
      <c r="C67" s="92">
        <v>4.4326711407118285E-3</v>
      </c>
      <c r="D67" s="92">
        <v>1.6170209036959998E-3</v>
      </c>
      <c r="E67" s="92">
        <v>2.448831630505308E-3</v>
      </c>
      <c r="F67" s="92">
        <v>2.4712222926865728E-3</v>
      </c>
      <c r="G67" s="92">
        <v>9.6881959856171054E-3</v>
      </c>
      <c r="H67" s="92">
        <v>4.1710153646952311E-2</v>
      </c>
      <c r="I67" s="92">
        <v>2.2889034613057099E-3</v>
      </c>
      <c r="J67" s="92">
        <v>2.8368744689455396E-3</v>
      </c>
      <c r="K67" s="92">
        <v>2.8952558229639407E-3</v>
      </c>
      <c r="L67" s="92">
        <v>5.677734245077371E-3</v>
      </c>
      <c r="M67" s="92">
        <v>3.6397773133697172E-3</v>
      </c>
      <c r="N67" s="92">
        <v>4.18070931675693E-3</v>
      </c>
      <c r="O67" s="92">
        <v>3.8946381979810714E-3</v>
      </c>
      <c r="P67" s="92">
        <v>1.8628490166957073E-3</v>
      </c>
      <c r="Q67" s="92">
        <v>5.0524475778857946E-3</v>
      </c>
      <c r="R67" s="92">
        <v>1.3745864509875257E-2</v>
      </c>
      <c r="S67" s="92">
        <v>2.6006055110296953E-3</v>
      </c>
      <c r="T67" s="92">
        <v>6.1613398709766875E-3</v>
      </c>
      <c r="U67" s="92">
        <v>2.8744374700104321E-3</v>
      </c>
      <c r="V67" s="92">
        <v>3.6260068778603957E-3</v>
      </c>
      <c r="W67" s="92">
        <v>1.9320497492777773E-3</v>
      </c>
      <c r="X67" s="92">
        <v>3.8038025584549722E-3</v>
      </c>
      <c r="Y67" s="92">
        <v>3.0534931594968042E-3</v>
      </c>
      <c r="Z67" s="92">
        <v>1.5062998927674418E-3</v>
      </c>
      <c r="AA67" s="92">
        <v>3.146861544885303E-3</v>
      </c>
      <c r="AB67" s="92">
        <v>6.1916232007272632E-3</v>
      </c>
      <c r="AC67" s="92">
        <v>8.4745718366565463E-3</v>
      </c>
      <c r="AD67" s="92">
        <v>3.4091625121297139E-3</v>
      </c>
      <c r="AE67" s="92">
        <v>3.2494174543681231E-3</v>
      </c>
      <c r="AF67" s="92">
        <v>3.9762958617917902E-3</v>
      </c>
      <c r="AG67" s="92">
        <v>6.1486842903390017E-3</v>
      </c>
      <c r="AH67" s="92">
        <v>4.3646158089388253E-3</v>
      </c>
      <c r="AI67" s="92">
        <v>3.4707585803369933E-3</v>
      </c>
      <c r="AJ67" s="92">
        <v>3.3245963451461105E-3</v>
      </c>
      <c r="AK67" s="92">
        <v>1.7605853146767103E-2</v>
      </c>
      <c r="AL67" s="92">
        <v>2.4573510897454721E-2</v>
      </c>
      <c r="AM67" s="92">
        <v>1.0789175375016696E-2</v>
      </c>
      <c r="AN67" s="92">
        <v>4.0059370598367946E-3</v>
      </c>
      <c r="AO67" s="92">
        <v>9.8036892258786014E-3</v>
      </c>
      <c r="AP67" s="92">
        <v>4.2879333411822004E-3</v>
      </c>
      <c r="AQ67" s="92">
        <v>4.2647501203708256E-3</v>
      </c>
      <c r="AR67" s="92">
        <v>4.8770194152289907E-3</v>
      </c>
      <c r="AS67" s="92">
        <v>1.0769176716904456E-2</v>
      </c>
      <c r="AT67" s="92">
        <v>7.7677244546675243E-3</v>
      </c>
      <c r="AU67" s="92">
        <v>3.9303965399013291E-2</v>
      </c>
      <c r="AV67" s="92">
        <v>1.3438406217785082E-2</v>
      </c>
      <c r="AW67" s="92">
        <v>5.2578865170559907E-3</v>
      </c>
      <c r="AX67" s="92">
        <v>1.9764205355147772E-2</v>
      </c>
      <c r="AY67" s="92">
        <v>8.6420825566532709E-3</v>
      </c>
      <c r="AZ67" s="92">
        <v>8.5814260774846832E-3</v>
      </c>
      <c r="BA67" s="92">
        <v>2.1479210551212467E-2</v>
      </c>
      <c r="BB67" s="92">
        <v>9.7589317757531095E-3</v>
      </c>
      <c r="BC67" s="92">
        <v>6.227645405374232E-3</v>
      </c>
      <c r="BD67" s="92">
        <v>8.4781038006737227E-4</v>
      </c>
      <c r="BE67" s="92">
        <v>9.0879438979645337E-3</v>
      </c>
      <c r="BF67" s="92">
        <v>1.402216734481454E-2</v>
      </c>
      <c r="BG67" s="92">
        <v>1.1487662237169212E-2</v>
      </c>
      <c r="BH67" s="92">
        <v>2.2167129633732128E-3</v>
      </c>
      <c r="BI67" s="92">
        <v>0.60385882101201804</v>
      </c>
      <c r="BJ67" s="92">
        <v>2.2805746596274792E-2</v>
      </c>
      <c r="BK67" s="92">
        <v>4.4661331971242377E-3</v>
      </c>
      <c r="BL67" s="92">
        <v>2.1177624522184895E-2</v>
      </c>
      <c r="BM67" s="92">
        <v>1.1431672021324389E-3</v>
      </c>
      <c r="BN67" s="92">
        <v>3.3136106433962677E-2</v>
      </c>
      <c r="BO67" s="92">
        <v>3.1721023890176054E-3</v>
      </c>
      <c r="BP67" s="92">
        <v>6.1349730802686998E-3</v>
      </c>
      <c r="BQ67" s="92">
        <v>8.9929856166644454E-3</v>
      </c>
      <c r="BR67" s="92">
        <v>3.2933778686894152E-3</v>
      </c>
      <c r="BS67" s="92">
        <v>1.9498795530464776E-3</v>
      </c>
      <c r="BT67" s="92">
        <v>5.8773212120149928E-3</v>
      </c>
      <c r="BU67" s="92">
        <v>4.4684194998396275E-3</v>
      </c>
      <c r="BV67" s="92">
        <v>3.1358984251100321E-3</v>
      </c>
      <c r="BW67" s="92">
        <v>6.1832483078215839E-3</v>
      </c>
      <c r="BX67" s="92">
        <v>1.4684002227079751E-2</v>
      </c>
      <c r="BY67" s="92">
        <v>3.2227532963718983E-2</v>
      </c>
      <c r="BZ67" s="92">
        <v>1.4894976758378307E-2</v>
      </c>
      <c r="CA67" s="92">
        <v>1.6305601304057737E-2</v>
      </c>
      <c r="CB67" s="92">
        <v>8.5673623136218631E-3</v>
      </c>
      <c r="CC67" s="92">
        <v>8.0697287239114221E-3</v>
      </c>
      <c r="CD67" s="92">
        <v>0</v>
      </c>
      <c r="CE67" s="92">
        <v>0</v>
      </c>
      <c r="CF67" s="92">
        <v>0</v>
      </c>
      <c r="CG67" s="92">
        <v>1.2731636076953343</v>
      </c>
      <c r="CH67" s="84" t="s">
        <v>315</v>
      </c>
    </row>
    <row r="68" spans="1:86">
      <c r="A68" s="51" t="s">
        <v>59</v>
      </c>
      <c r="B68" s="81" t="s">
        <v>236</v>
      </c>
      <c r="C68" s="92">
        <v>1.9453519205663898E-4</v>
      </c>
      <c r="D68" s="92">
        <v>1.7161471533704421E-4</v>
      </c>
      <c r="E68" s="92">
        <v>3.1312004403894378E-4</v>
      </c>
      <c r="F68" s="92">
        <v>2.9327441794010846E-4</v>
      </c>
      <c r="G68" s="92">
        <v>2.4322122044954038E-4</v>
      </c>
      <c r="H68" s="92">
        <v>5.9911648238213555E-4</v>
      </c>
      <c r="I68" s="92">
        <v>1.5382992874506452E-4</v>
      </c>
      <c r="J68" s="92">
        <v>1.8735079508633526E-4</v>
      </c>
      <c r="K68" s="92">
        <v>1.61887671319621E-4</v>
      </c>
      <c r="L68" s="92">
        <v>1.5024181875840703E-4</v>
      </c>
      <c r="M68" s="92">
        <v>2.2824268775268792E-4</v>
      </c>
      <c r="N68" s="92">
        <v>3.8119445025931834E-4</v>
      </c>
      <c r="O68" s="92">
        <v>2.0081808938439587E-4</v>
      </c>
      <c r="P68" s="92">
        <v>2.6827383270970834E-4</v>
      </c>
      <c r="Q68" s="92">
        <v>2.546379008414199E-4</v>
      </c>
      <c r="R68" s="92">
        <v>4.8436066652111665E-4</v>
      </c>
      <c r="S68" s="92">
        <v>1.9524939764726016E-4</v>
      </c>
      <c r="T68" s="92">
        <v>3.3150442834000744E-4</v>
      </c>
      <c r="U68" s="92">
        <v>2.5897801363502712E-4</v>
      </c>
      <c r="V68" s="92">
        <v>2.0266279399048509E-4</v>
      </c>
      <c r="W68" s="92">
        <v>3.4421172623874972E-4</v>
      </c>
      <c r="X68" s="92">
        <v>2.553402931987725E-4</v>
      </c>
      <c r="Y68" s="92">
        <v>1.9543103118924038E-4</v>
      </c>
      <c r="Z68" s="92">
        <v>1.2346194507172908E-4</v>
      </c>
      <c r="AA68" s="92">
        <v>1.265626195115174E-4</v>
      </c>
      <c r="AB68" s="92">
        <v>2.285045577374052E-4</v>
      </c>
      <c r="AC68" s="92">
        <v>2.6241233108911615E-4</v>
      </c>
      <c r="AD68" s="92">
        <v>6.4748449110375991E-4</v>
      </c>
      <c r="AE68" s="92">
        <v>6.287587036998152E-4</v>
      </c>
      <c r="AF68" s="92">
        <v>8.431929028167725E-4</v>
      </c>
      <c r="AG68" s="92">
        <v>1.411163376359407E-3</v>
      </c>
      <c r="AH68" s="92">
        <v>6.3879226501680679E-4</v>
      </c>
      <c r="AI68" s="92">
        <v>4.367345883443777E-4</v>
      </c>
      <c r="AJ68" s="92">
        <v>2.7240610201552959E-4</v>
      </c>
      <c r="AK68" s="92">
        <v>2.908652860617315E-4</v>
      </c>
      <c r="AL68" s="92">
        <v>2.6501501891550632E-4</v>
      </c>
      <c r="AM68" s="92">
        <v>2.2319885004134198E-4</v>
      </c>
      <c r="AN68" s="92">
        <v>6.37017010092464E-4</v>
      </c>
      <c r="AO68" s="92">
        <v>1.3795093798126389E-3</v>
      </c>
      <c r="AP68" s="92">
        <v>2.5308545873092645E-3</v>
      </c>
      <c r="AQ68" s="92">
        <v>1.0502815289557251E-3</v>
      </c>
      <c r="AR68" s="92">
        <v>8.3142009106623401E-4</v>
      </c>
      <c r="AS68" s="92">
        <v>4.1082221283782362E-4</v>
      </c>
      <c r="AT68" s="92">
        <v>2.119157851893091E-4</v>
      </c>
      <c r="AU68" s="92">
        <v>6.0611413494793048E-4</v>
      </c>
      <c r="AV68" s="92">
        <v>9.3435636494259547E-4</v>
      </c>
      <c r="AW68" s="92">
        <v>5.5954134807489843E-4</v>
      </c>
      <c r="AX68" s="92">
        <v>5.7825147175542162E-4</v>
      </c>
      <c r="AY68" s="92">
        <v>7.8363307585905086E-4</v>
      </c>
      <c r="AZ68" s="92">
        <v>9.4095895030356543E-4</v>
      </c>
      <c r="BA68" s="92">
        <v>1.9591154959513121E-3</v>
      </c>
      <c r="BB68" s="92">
        <v>7.2407332262691031E-4</v>
      </c>
      <c r="BC68" s="92">
        <v>2.4159151482986531E-3</v>
      </c>
      <c r="BD68" s="92">
        <v>5.5398480632122074E-5</v>
      </c>
      <c r="BE68" s="92">
        <v>5.3898678921278484E-4</v>
      </c>
      <c r="BF68" s="92">
        <v>1.0668809726654489E-3</v>
      </c>
      <c r="BG68" s="92">
        <v>6.6780151899514069E-4</v>
      </c>
      <c r="BH68" s="92">
        <v>3.8865924106352214E-4</v>
      </c>
      <c r="BI68" s="92">
        <v>3.9128177472903065E-4</v>
      </c>
      <c r="BJ68" s="92">
        <v>0.46176875706050263</v>
      </c>
      <c r="BK68" s="92">
        <v>4.4611270552541736E-4</v>
      </c>
      <c r="BL68" s="92">
        <v>8.3434389340850059E-4</v>
      </c>
      <c r="BM68" s="92">
        <v>3.9478272233121913E-4</v>
      </c>
      <c r="BN68" s="92">
        <v>9.3114649342031187E-4</v>
      </c>
      <c r="BO68" s="92">
        <v>2.0718674755239885E-4</v>
      </c>
      <c r="BP68" s="92">
        <v>2.3063499554323017E-4</v>
      </c>
      <c r="BQ68" s="92">
        <v>5.6643153463135465E-4</v>
      </c>
      <c r="BR68" s="92">
        <v>1.0280405576384055E-3</v>
      </c>
      <c r="BS68" s="92">
        <v>3.2215590203801803E-4</v>
      </c>
      <c r="BT68" s="92">
        <v>1.0860157299625722E-3</v>
      </c>
      <c r="BU68" s="92">
        <v>1.7120557274820575E-4</v>
      </c>
      <c r="BV68" s="92">
        <v>3.9144898207510659E-4</v>
      </c>
      <c r="BW68" s="92">
        <v>2.20080910967833E-3</v>
      </c>
      <c r="BX68" s="92">
        <v>1.8310842245952345E-3</v>
      </c>
      <c r="BY68" s="92">
        <v>4.8614784395211965E-4</v>
      </c>
      <c r="BZ68" s="92">
        <v>1.1636165548402641E-3</v>
      </c>
      <c r="CA68" s="92">
        <v>1.2551647296439785E-3</v>
      </c>
      <c r="CB68" s="92">
        <v>1.6117851964304967E-4</v>
      </c>
      <c r="CC68" s="92">
        <v>4.3060704562959104E-4</v>
      </c>
      <c r="CD68" s="92">
        <v>0</v>
      </c>
      <c r="CE68" s="92">
        <v>0</v>
      </c>
      <c r="CF68" s="92">
        <v>0</v>
      </c>
      <c r="CG68" s="92">
        <v>0.50803731024628851</v>
      </c>
      <c r="CH68" s="84" t="s">
        <v>316</v>
      </c>
    </row>
    <row r="69" spans="1:86">
      <c r="A69" s="51" t="s">
        <v>60</v>
      </c>
      <c r="B69" s="81" t="s">
        <v>237</v>
      </c>
      <c r="C69" s="92">
        <v>1.7307707729185716E-3</v>
      </c>
      <c r="D69" s="92">
        <v>2.7636119561258245E-6</v>
      </c>
      <c r="E69" s="92">
        <v>6.2603601240492632E-4</v>
      </c>
      <c r="F69" s="92">
        <v>8.2979882812949891E-7</v>
      </c>
      <c r="G69" s="92">
        <v>4.77037276682859E-4</v>
      </c>
      <c r="H69" s="92">
        <v>1.4938189927997449E-4</v>
      </c>
      <c r="I69" s="92">
        <v>3.5898159060840826E-6</v>
      </c>
      <c r="J69" s="92">
        <v>1.8922628674830192E-6</v>
      </c>
      <c r="K69" s="92">
        <v>1.0148973098279305E-6</v>
      </c>
      <c r="L69" s="92">
        <v>4.6612114674096697E-6</v>
      </c>
      <c r="M69" s="92">
        <v>3.3341605988871224E-6</v>
      </c>
      <c r="N69" s="92">
        <v>2.8522135870305332E-6</v>
      </c>
      <c r="O69" s="92">
        <v>8.9981139980486966E-7</v>
      </c>
      <c r="P69" s="92">
        <v>2.7682716089647007E-7</v>
      </c>
      <c r="Q69" s="92">
        <v>6.1707768808250663E-6</v>
      </c>
      <c r="R69" s="92">
        <v>7.3422147415889706E-6</v>
      </c>
      <c r="S69" s="92">
        <v>1.2135705263965475E-5</v>
      </c>
      <c r="T69" s="92">
        <v>9.1968499968304119E-7</v>
      </c>
      <c r="U69" s="92">
        <v>4.5004460427588244E-7</v>
      </c>
      <c r="V69" s="92">
        <v>6.5619235663191493E-7</v>
      </c>
      <c r="W69" s="92">
        <v>6.0593048554768921E-7</v>
      </c>
      <c r="X69" s="92">
        <v>6.289572968890637E-7</v>
      </c>
      <c r="Y69" s="92">
        <v>9.2860658872565309E-7</v>
      </c>
      <c r="Z69" s="92">
        <v>2.6198263118357121E-6</v>
      </c>
      <c r="AA69" s="92">
        <v>4.2312162288963357E-7</v>
      </c>
      <c r="AB69" s="92">
        <v>1.0251271706146834E-6</v>
      </c>
      <c r="AC69" s="92">
        <v>2.3469297559078461E-6</v>
      </c>
      <c r="AD69" s="92">
        <v>7.7443644285281024E-7</v>
      </c>
      <c r="AE69" s="92">
        <v>3.4931110792882815E-7</v>
      </c>
      <c r="AF69" s="92">
        <v>6.6918649371608812E-7</v>
      </c>
      <c r="AG69" s="92">
        <v>1.5510920825981083E-6</v>
      </c>
      <c r="AH69" s="92">
        <v>8.5396417785500508E-7</v>
      </c>
      <c r="AI69" s="92">
        <v>7.0718336600514879E-7</v>
      </c>
      <c r="AJ69" s="92">
        <v>1.1064180440094926E-6</v>
      </c>
      <c r="AK69" s="92">
        <v>1.2615290716942564E-6</v>
      </c>
      <c r="AL69" s="92">
        <v>8.0076336139212892E-7</v>
      </c>
      <c r="AM69" s="92">
        <v>2.4481395037546269E-6</v>
      </c>
      <c r="AN69" s="92">
        <v>6.9539653928389811E-7</v>
      </c>
      <c r="AO69" s="92">
        <v>2.484215530718198E-6</v>
      </c>
      <c r="AP69" s="92">
        <v>2.5628720360885855E-6</v>
      </c>
      <c r="AQ69" s="92">
        <v>8.7894121899574364E-7</v>
      </c>
      <c r="AR69" s="92">
        <v>9.5009898586232426E-7</v>
      </c>
      <c r="AS69" s="92">
        <v>7.0106247795362469E-6</v>
      </c>
      <c r="AT69" s="92">
        <v>7.8227084543119109E-5</v>
      </c>
      <c r="AU69" s="92">
        <v>1.5106493293188172E-6</v>
      </c>
      <c r="AV69" s="92">
        <v>1.4655808546460185E-6</v>
      </c>
      <c r="AW69" s="92">
        <v>6.8780063632372873E-6</v>
      </c>
      <c r="AX69" s="92">
        <v>1.39065600214596E-6</v>
      </c>
      <c r="AY69" s="92">
        <v>6.7777590065420148E-7</v>
      </c>
      <c r="AZ69" s="92">
        <v>1.667633079894878E-6</v>
      </c>
      <c r="BA69" s="92">
        <v>8.0736675540138646E-7</v>
      </c>
      <c r="BB69" s="92">
        <v>8.5724460023270465E-7</v>
      </c>
      <c r="BC69" s="92">
        <v>1.7064036824860674E-6</v>
      </c>
      <c r="BD69" s="92">
        <v>1.6775105279517876E-7</v>
      </c>
      <c r="BE69" s="92">
        <v>6.1554758215944113E-7</v>
      </c>
      <c r="BF69" s="92">
        <v>1.0067495225252183E-6</v>
      </c>
      <c r="BG69" s="92">
        <v>2.4390595506820776E-6</v>
      </c>
      <c r="BH69" s="92">
        <v>1.4457224654337375E-6</v>
      </c>
      <c r="BI69" s="92">
        <v>2.5257891118249631E-6</v>
      </c>
      <c r="BJ69" s="92">
        <v>7.7262711764287804E-6</v>
      </c>
      <c r="BK69" s="92">
        <v>0.50986403899912791</v>
      </c>
      <c r="BL69" s="92">
        <v>6.1542758589048508E-7</v>
      </c>
      <c r="BM69" s="92">
        <v>2.1393292887223871E-7</v>
      </c>
      <c r="BN69" s="92">
        <v>1.8128981522406193E-6</v>
      </c>
      <c r="BO69" s="92">
        <v>4.0308831493796079E-7</v>
      </c>
      <c r="BP69" s="92">
        <v>4.2170457279683653E-5</v>
      </c>
      <c r="BQ69" s="92">
        <v>1.7863674670337153E-6</v>
      </c>
      <c r="BR69" s="92">
        <v>4.284921308708082E-5</v>
      </c>
      <c r="BS69" s="92">
        <v>2.4239481018468797E-6</v>
      </c>
      <c r="BT69" s="92">
        <v>1.7976175047759192E-6</v>
      </c>
      <c r="BU69" s="92">
        <v>5.1573082929284021E-5</v>
      </c>
      <c r="BV69" s="92">
        <v>2.5632788975990681E-5</v>
      </c>
      <c r="BW69" s="92">
        <v>2.6097723178272715E-6</v>
      </c>
      <c r="BX69" s="92">
        <v>1.7697674562161606E-3</v>
      </c>
      <c r="BY69" s="92">
        <v>1.9424896958973023E-6</v>
      </c>
      <c r="BZ69" s="92">
        <v>4.0320768147646131E-6</v>
      </c>
      <c r="CA69" s="92">
        <v>1.8651370189147515E-6</v>
      </c>
      <c r="CB69" s="92">
        <v>6.1399608530924533E-7</v>
      </c>
      <c r="CC69" s="92">
        <v>2.0509725794684508E-5</v>
      </c>
      <c r="CD69" s="92">
        <v>0</v>
      </c>
      <c r="CE69" s="92">
        <v>0</v>
      </c>
      <c r="CF69" s="92">
        <v>0</v>
      </c>
      <c r="CG69" s="92">
        <v>0.51501447163016167</v>
      </c>
      <c r="CH69" s="84" t="s">
        <v>317</v>
      </c>
    </row>
    <row r="70" spans="1:86">
      <c r="A70" s="51" t="s">
        <v>61</v>
      </c>
      <c r="B70" s="81" t="s">
        <v>238</v>
      </c>
      <c r="C70" s="92">
        <v>3.1049419528958052E-3</v>
      </c>
      <c r="D70" s="92">
        <v>1.4368684363010827E-3</v>
      </c>
      <c r="E70" s="92">
        <v>1.997129139408142E-3</v>
      </c>
      <c r="F70" s="92">
        <v>4.2502784931855268E-3</v>
      </c>
      <c r="G70" s="92">
        <v>5.0595345384981819E-3</v>
      </c>
      <c r="H70" s="92">
        <v>6.4741143799662291E-3</v>
      </c>
      <c r="I70" s="92">
        <v>1.2972759430524285E-3</v>
      </c>
      <c r="J70" s="92">
        <v>2.854726463054456E-3</v>
      </c>
      <c r="K70" s="92">
        <v>3.0154577255984308E-3</v>
      </c>
      <c r="L70" s="92">
        <v>2.7219501297284319E-3</v>
      </c>
      <c r="M70" s="92">
        <v>3.6130086514150647E-3</v>
      </c>
      <c r="N70" s="92">
        <v>3.8246153185926648E-3</v>
      </c>
      <c r="O70" s="92">
        <v>7.9660820661379451E-3</v>
      </c>
      <c r="P70" s="92">
        <v>1.1527773664321917E-3</v>
      </c>
      <c r="Q70" s="92">
        <v>6.9831299358003472E-3</v>
      </c>
      <c r="R70" s="92">
        <v>1.0294001887942864E-2</v>
      </c>
      <c r="S70" s="92">
        <v>4.7952406992017712E-3</v>
      </c>
      <c r="T70" s="92">
        <v>4.6787940508943148E-3</v>
      </c>
      <c r="U70" s="92">
        <v>3.0377428479669731E-3</v>
      </c>
      <c r="V70" s="92">
        <v>6.7067091252665341E-3</v>
      </c>
      <c r="W70" s="92">
        <v>3.4450808354886519E-3</v>
      </c>
      <c r="X70" s="92">
        <v>4.9880183446622105E-3</v>
      </c>
      <c r="Y70" s="92">
        <v>4.6650567536855618E-3</v>
      </c>
      <c r="Z70" s="92">
        <v>3.7500492168037625E-3</v>
      </c>
      <c r="AA70" s="92">
        <v>4.7836484382294377E-3</v>
      </c>
      <c r="AB70" s="92">
        <v>4.5946094743615487E-3</v>
      </c>
      <c r="AC70" s="92">
        <v>1.9276779163632404E-2</v>
      </c>
      <c r="AD70" s="92">
        <v>6.5015960192020559E-3</v>
      </c>
      <c r="AE70" s="92">
        <v>3.0876806589224173E-3</v>
      </c>
      <c r="AF70" s="92">
        <v>2.8842142292723441E-3</v>
      </c>
      <c r="AG70" s="92">
        <v>4.2137360533555396E-3</v>
      </c>
      <c r="AH70" s="92">
        <v>3.9155954046607849E-3</v>
      </c>
      <c r="AI70" s="92">
        <v>6.3847239160070473E-3</v>
      </c>
      <c r="AJ70" s="92">
        <v>6.5924412052225222E-3</v>
      </c>
      <c r="AK70" s="92">
        <v>5.108131197892633E-3</v>
      </c>
      <c r="AL70" s="92">
        <v>9.4172866397107032E-3</v>
      </c>
      <c r="AM70" s="92">
        <v>1.634530132504668E-2</v>
      </c>
      <c r="AN70" s="92">
        <v>9.9292897207502728E-3</v>
      </c>
      <c r="AO70" s="92">
        <v>1.5489722000199449E-2</v>
      </c>
      <c r="AP70" s="92">
        <v>1.3054643278594123E-2</v>
      </c>
      <c r="AQ70" s="92">
        <v>7.9310703029995787E-3</v>
      </c>
      <c r="AR70" s="92">
        <v>1.1729676103150547E-2</v>
      </c>
      <c r="AS70" s="92">
        <v>1.2515498252073659E-2</v>
      </c>
      <c r="AT70" s="92">
        <v>8.0294928257288751E-3</v>
      </c>
      <c r="AU70" s="92">
        <v>2.5147451946844229E-2</v>
      </c>
      <c r="AV70" s="92">
        <v>2.9956154118613978E-2</v>
      </c>
      <c r="AW70" s="92">
        <v>1.8598692144525572E-2</v>
      </c>
      <c r="AX70" s="92">
        <v>1.0156179275266155E-2</v>
      </c>
      <c r="AY70" s="92">
        <v>2.8571983194693007E-2</v>
      </c>
      <c r="AZ70" s="92">
        <v>7.6068983131998653E-3</v>
      </c>
      <c r="BA70" s="92">
        <v>5.9166848175352523E-3</v>
      </c>
      <c r="BB70" s="92">
        <v>2.8069109602658444E-3</v>
      </c>
      <c r="BC70" s="92">
        <v>4.5765321889839096E-3</v>
      </c>
      <c r="BD70" s="92">
        <v>7.2305175476831366E-4</v>
      </c>
      <c r="BE70" s="92">
        <v>6.8101264362781903E-3</v>
      </c>
      <c r="BF70" s="92">
        <v>1.0629736174165174E-2</v>
      </c>
      <c r="BG70" s="92">
        <v>2.1315448978697478E-2</v>
      </c>
      <c r="BH70" s="92">
        <v>3.609179553278398E-3</v>
      </c>
      <c r="BI70" s="92">
        <v>9.3262250557307365E-3</v>
      </c>
      <c r="BJ70" s="92">
        <v>9.2034517179449757E-3</v>
      </c>
      <c r="BK70" s="92">
        <v>3.6891208133123209E-3</v>
      </c>
      <c r="BL70" s="92">
        <v>0.63645226575474112</v>
      </c>
      <c r="BM70" s="92">
        <v>1.7218424424013245E-3</v>
      </c>
      <c r="BN70" s="92">
        <v>7.8078794195104075E-3</v>
      </c>
      <c r="BO70" s="92">
        <v>8.087702104767178E-3</v>
      </c>
      <c r="BP70" s="92">
        <v>7.9904571317491561E-3</v>
      </c>
      <c r="BQ70" s="92">
        <v>6.5815210057345776E-3</v>
      </c>
      <c r="BR70" s="92">
        <v>1.8248634349581992E-3</v>
      </c>
      <c r="BS70" s="92">
        <v>1.4353231596873281E-3</v>
      </c>
      <c r="BT70" s="92">
        <v>4.8693745432593439E-3</v>
      </c>
      <c r="BU70" s="92">
        <v>3.5000652391186274E-3</v>
      </c>
      <c r="BV70" s="92">
        <v>3.0553264426588984E-3</v>
      </c>
      <c r="BW70" s="92">
        <v>1.4888850685050302E-2</v>
      </c>
      <c r="BX70" s="92">
        <v>6.2976004702295632E-3</v>
      </c>
      <c r="BY70" s="92">
        <v>1.0809118144361368E-2</v>
      </c>
      <c r="BZ70" s="92">
        <v>1.4328968213624609E-2</v>
      </c>
      <c r="CA70" s="92">
        <v>1.3804719895817533E-2</v>
      </c>
      <c r="CB70" s="92">
        <v>4.1610665446385527E-3</v>
      </c>
      <c r="CC70" s="92">
        <v>6.9836301239443524E-3</v>
      </c>
      <c r="CD70" s="92">
        <v>0</v>
      </c>
      <c r="CE70" s="92">
        <v>0</v>
      </c>
      <c r="CF70" s="92">
        <v>0</v>
      </c>
      <c r="CG70" s="92">
        <v>1.2271421227113477</v>
      </c>
      <c r="CH70" s="84" t="s">
        <v>318</v>
      </c>
    </row>
    <row r="71" spans="1:86">
      <c r="A71" s="51" t="s">
        <v>62</v>
      </c>
      <c r="B71" s="81" t="s">
        <v>239</v>
      </c>
      <c r="C71" s="92">
        <v>2.9896926901086091E-3</v>
      </c>
      <c r="D71" s="92">
        <v>2.9123063337737178E-3</v>
      </c>
      <c r="E71" s="92">
        <v>3.3065469534416885E-3</v>
      </c>
      <c r="F71" s="92">
        <v>2.6878700869724772E-3</v>
      </c>
      <c r="G71" s="92">
        <v>4.2036299362329301E-3</v>
      </c>
      <c r="H71" s="92">
        <v>3.4149968000656422E-3</v>
      </c>
      <c r="I71" s="92">
        <v>5.2057775678982345E-4</v>
      </c>
      <c r="J71" s="92">
        <v>4.2473893319998424E-3</v>
      </c>
      <c r="K71" s="92">
        <v>1.9484599828860348E-3</v>
      </c>
      <c r="L71" s="92">
        <v>1.4092626492395234E-3</v>
      </c>
      <c r="M71" s="92">
        <v>2.0168555776931517E-3</v>
      </c>
      <c r="N71" s="92">
        <v>2.8074614197322431E-3</v>
      </c>
      <c r="O71" s="92">
        <v>3.3785479324087023E-3</v>
      </c>
      <c r="P71" s="92">
        <v>3.8325039973511466E-4</v>
      </c>
      <c r="Q71" s="92">
        <v>2.0338182905108634E-3</v>
      </c>
      <c r="R71" s="92">
        <v>9.856215358845755E-3</v>
      </c>
      <c r="S71" s="92">
        <v>1.225780059953171E-2</v>
      </c>
      <c r="T71" s="92">
        <v>4.9274438703471616E-3</v>
      </c>
      <c r="U71" s="92">
        <v>2.1807818357236016E-3</v>
      </c>
      <c r="V71" s="92">
        <v>4.0213534306175955E-3</v>
      </c>
      <c r="W71" s="92">
        <v>0.14995169963102331</v>
      </c>
      <c r="X71" s="92">
        <v>8.8560478187271665E-3</v>
      </c>
      <c r="Y71" s="92">
        <v>4.9365050607290666E-3</v>
      </c>
      <c r="Z71" s="92">
        <v>1.6428791281541615E-2</v>
      </c>
      <c r="AA71" s="92">
        <v>2.8689663019688572E-3</v>
      </c>
      <c r="AB71" s="92">
        <v>1.793382242595578E-3</v>
      </c>
      <c r="AC71" s="92">
        <v>2.5502889018135994E-3</v>
      </c>
      <c r="AD71" s="92">
        <v>5.2881819258304343E-3</v>
      </c>
      <c r="AE71" s="92">
        <v>1.7923629720852188E-3</v>
      </c>
      <c r="AF71" s="92">
        <v>2.8160129018835224E-3</v>
      </c>
      <c r="AG71" s="92">
        <v>5.4283327898001395E-3</v>
      </c>
      <c r="AH71" s="92">
        <v>2.4715601121722093E-3</v>
      </c>
      <c r="AI71" s="92">
        <v>2.984991794304235E-3</v>
      </c>
      <c r="AJ71" s="92">
        <v>5.8818292600542462E-3</v>
      </c>
      <c r="AK71" s="92">
        <v>5.4015970439877225E-3</v>
      </c>
      <c r="AL71" s="92">
        <v>5.016157107384768E-3</v>
      </c>
      <c r="AM71" s="92">
        <v>2.6992065668520757E-3</v>
      </c>
      <c r="AN71" s="92">
        <v>5.4712465271864342E-3</v>
      </c>
      <c r="AO71" s="92">
        <v>4.3947265350494568E-3</v>
      </c>
      <c r="AP71" s="92">
        <v>1.7721198818608625E-3</v>
      </c>
      <c r="AQ71" s="92">
        <v>4.0477215241063891E-3</v>
      </c>
      <c r="AR71" s="92">
        <v>1.1746651212673927E-2</v>
      </c>
      <c r="AS71" s="92">
        <v>3.6023117826866325E-3</v>
      </c>
      <c r="AT71" s="92">
        <v>6.8897759753553294E-3</v>
      </c>
      <c r="AU71" s="92">
        <v>6.1203529266733309E-3</v>
      </c>
      <c r="AV71" s="92">
        <v>2.7210447957492865E-3</v>
      </c>
      <c r="AW71" s="92">
        <v>1.5846759780869211E-3</v>
      </c>
      <c r="AX71" s="92">
        <v>6.2541158565183816E-2</v>
      </c>
      <c r="AY71" s="92">
        <v>4.6998691162062414E-3</v>
      </c>
      <c r="AZ71" s="92">
        <v>7.3228908796893304E-3</v>
      </c>
      <c r="BA71" s="92">
        <v>2.3638399709103824E-3</v>
      </c>
      <c r="BB71" s="92">
        <v>2.0876346184014846E-3</v>
      </c>
      <c r="BC71" s="92">
        <v>1.9695943657082717E-3</v>
      </c>
      <c r="BD71" s="92">
        <v>4.1637248123773903E-4</v>
      </c>
      <c r="BE71" s="92">
        <v>6.2395111500397451E-3</v>
      </c>
      <c r="BF71" s="92">
        <v>6.9564790447809713E-3</v>
      </c>
      <c r="BG71" s="92">
        <v>5.465320328230102E-3</v>
      </c>
      <c r="BH71" s="92">
        <v>7.8798165290581562E-3</v>
      </c>
      <c r="BI71" s="92">
        <v>4.9942307290480135E-3</v>
      </c>
      <c r="BJ71" s="92">
        <v>9.3285303302929057E-3</v>
      </c>
      <c r="BK71" s="92">
        <v>3.6698975196870426E-3</v>
      </c>
      <c r="BL71" s="92">
        <v>4.1292344220256955E-3</v>
      </c>
      <c r="BM71" s="92">
        <v>0.9444558819183998</v>
      </c>
      <c r="BN71" s="92">
        <v>4.308344062987351E-3</v>
      </c>
      <c r="BO71" s="92">
        <v>2.0992453657620465E-3</v>
      </c>
      <c r="BP71" s="92">
        <v>1.9478101954365256E-3</v>
      </c>
      <c r="BQ71" s="92">
        <v>4.4025941260773312E-2</v>
      </c>
      <c r="BR71" s="92">
        <v>1.6998185487501292E-3</v>
      </c>
      <c r="BS71" s="92">
        <v>8.3799116838460341E-4</v>
      </c>
      <c r="BT71" s="92">
        <v>2.310924645044773E-3</v>
      </c>
      <c r="BU71" s="92">
        <v>2.0960305062339389E-3</v>
      </c>
      <c r="BV71" s="92">
        <v>1.2443636592692322E-3</v>
      </c>
      <c r="BW71" s="92">
        <v>3.170722914875274E-3</v>
      </c>
      <c r="BX71" s="92">
        <v>3.1383594489495324E-3</v>
      </c>
      <c r="BY71" s="92">
        <v>5.3112495057167849E-3</v>
      </c>
      <c r="BZ71" s="92">
        <v>3.5890472116766169E-3</v>
      </c>
      <c r="CA71" s="92">
        <v>4.2471729825498388E-3</v>
      </c>
      <c r="CB71" s="92">
        <v>1.7278055601571609E-3</v>
      </c>
      <c r="CC71" s="92">
        <v>1.8005901811176948E-3</v>
      </c>
      <c r="CD71" s="92">
        <v>0</v>
      </c>
      <c r="CE71" s="92">
        <v>0</v>
      </c>
      <c r="CF71" s="92">
        <v>0</v>
      </c>
      <c r="CG71" s="92">
        <v>1.5050964812754231</v>
      </c>
      <c r="CH71" s="84" t="s">
        <v>319</v>
      </c>
    </row>
    <row r="72" spans="1:86" ht="22.5">
      <c r="A72" s="51" t="s">
        <v>63</v>
      </c>
      <c r="B72" s="81" t="s">
        <v>240</v>
      </c>
      <c r="C72" s="92">
        <v>8.8056108761964101E-5</v>
      </c>
      <c r="D72" s="92">
        <v>9.5883462393822304E-5</v>
      </c>
      <c r="E72" s="92">
        <v>1.2368427023039895E-4</v>
      </c>
      <c r="F72" s="92">
        <v>1.555069908427951E-4</v>
      </c>
      <c r="G72" s="92">
        <v>1.3620083687768033E-4</v>
      </c>
      <c r="H72" s="92">
        <v>2.0830848255272828E-4</v>
      </c>
      <c r="I72" s="92">
        <v>4.1636428943023996E-5</v>
      </c>
      <c r="J72" s="92">
        <v>1.4973019866925988E-4</v>
      </c>
      <c r="K72" s="92">
        <v>1.5219095424320425E-4</v>
      </c>
      <c r="L72" s="92">
        <v>1.3882675170008571E-4</v>
      </c>
      <c r="M72" s="92">
        <v>1.8174904716701984E-4</v>
      </c>
      <c r="N72" s="92">
        <v>1.35907964368345E-4</v>
      </c>
      <c r="O72" s="92">
        <v>2.3905889682929412E-4</v>
      </c>
      <c r="P72" s="92">
        <v>2.3268184714652992E-5</v>
      </c>
      <c r="Q72" s="92">
        <v>1.7741967359944158E-4</v>
      </c>
      <c r="R72" s="92">
        <v>3.8440600750123515E-4</v>
      </c>
      <c r="S72" s="92">
        <v>1.324732054591774E-4</v>
      </c>
      <c r="T72" s="92">
        <v>1.9897935263931169E-4</v>
      </c>
      <c r="U72" s="92">
        <v>8.5180159012646767E-5</v>
      </c>
      <c r="V72" s="92">
        <v>1.4089699549733984E-4</v>
      </c>
      <c r="W72" s="92">
        <v>2.4232327445833225E-4</v>
      </c>
      <c r="X72" s="92">
        <v>2.1544762359635556E-4</v>
      </c>
      <c r="Y72" s="92">
        <v>1.5844823195168716E-4</v>
      </c>
      <c r="Z72" s="92">
        <v>4.35689633457648E-5</v>
      </c>
      <c r="AA72" s="92">
        <v>1.5923977078192332E-4</v>
      </c>
      <c r="AB72" s="92">
        <v>2.4193744079020144E-4</v>
      </c>
      <c r="AC72" s="92">
        <v>2.3187840115499199E-4</v>
      </c>
      <c r="AD72" s="92">
        <v>3.9438741802605003E-4</v>
      </c>
      <c r="AE72" s="92">
        <v>6.3489294407972083E-5</v>
      </c>
      <c r="AF72" s="92">
        <v>5.4525146790345914E-5</v>
      </c>
      <c r="AG72" s="92">
        <v>1.5556787904160007E-4</v>
      </c>
      <c r="AH72" s="92">
        <v>1.0007283503789506E-4</v>
      </c>
      <c r="AI72" s="92">
        <v>1.3041904313937849E-4</v>
      </c>
      <c r="AJ72" s="92">
        <v>1.6824054065139957E-4</v>
      </c>
      <c r="AK72" s="92">
        <v>2.1671354080255909E-4</v>
      </c>
      <c r="AL72" s="92">
        <v>1.9726937960338581E-4</v>
      </c>
      <c r="AM72" s="92">
        <v>1.3974444251982211E-4</v>
      </c>
      <c r="AN72" s="92">
        <v>3.920978117742348E-4</v>
      </c>
      <c r="AO72" s="92">
        <v>1.7982885717696912E-4</v>
      </c>
      <c r="AP72" s="92">
        <v>1.2531584930213866E-2</v>
      </c>
      <c r="AQ72" s="92">
        <v>1.9141053948230322E-4</v>
      </c>
      <c r="AR72" s="92">
        <v>1.1728015238612725E-4</v>
      </c>
      <c r="AS72" s="92">
        <v>1.7781692947602077E-4</v>
      </c>
      <c r="AT72" s="92">
        <v>7.1267525393785804E-5</v>
      </c>
      <c r="AU72" s="92">
        <v>6.0452012377961632E-4</v>
      </c>
      <c r="AV72" s="92">
        <v>5.7045458184467647E-4</v>
      </c>
      <c r="AW72" s="92">
        <v>4.3229231430518439E-4</v>
      </c>
      <c r="AX72" s="92">
        <v>1.654649799962627E-4</v>
      </c>
      <c r="AY72" s="92">
        <v>4.5575525158406718E-4</v>
      </c>
      <c r="AZ72" s="92">
        <v>6.4940188282824863E-4</v>
      </c>
      <c r="BA72" s="92">
        <v>8.9547440441948743E-5</v>
      </c>
      <c r="BB72" s="92">
        <v>5.2116113425112178E-5</v>
      </c>
      <c r="BC72" s="92">
        <v>8.0046945622810591E-5</v>
      </c>
      <c r="BD72" s="92">
        <v>2.3952280084246845E-5</v>
      </c>
      <c r="BE72" s="92">
        <v>4.8697745224553625E-4</v>
      </c>
      <c r="BF72" s="92">
        <v>4.8537871938599903E-4</v>
      </c>
      <c r="BG72" s="92">
        <v>3.2494347304946354E-4</v>
      </c>
      <c r="BH72" s="92">
        <v>3.1075285394355348E-4</v>
      </c>
      <c r="BI72" s="92">
        <v>4.413659333376758E-4</v>
      </c>
      <c r="BJ72" s="92">
        <v>8.2212277120442313E-4</v>
      </c>
      <c r="BK72" s="92">
        <v>1.8979955401061176E-4</v>
      </c>
      <c r="BL72" s="92">
        <v>2.3631812393439769E-4</v>
      </c>
      <c r="BM72" s="92">
        <v>2.5946505778343999E-4</v>
      </c>
      <c r="BN72" s="92">
        <v>0.37701004004647548</v>
      </c>
      <c r="BO72" s="92">
        <v>2.1286474403869554E-4</v>
      </c>
      <c r="BP72" s="92">
        <v>3.0203544746601734E-4</v>
      </c>
      <c r="BQ72" s="92">
        <v>7.6128733193703843E-4</v>
      </c>
      <c r="BR72" s="92">
        <v>2.3677912451406459E-4</v>
      </c>
      <c r="BS72" s="92">
        <v>3.8581628084498875E-5</v>
      </c>
      <c r="BT72" s="92">
        <v>1.1816616837931603E-4</v>
      </c>
      <c r="BU72" s="92">
        <v>5.9155190098359402E-5</v>
      </c>
      <c r="BV72" s="92">
        <v>5.5332500778615087E-5</v>
      </c>
      <c r="BW72" s="92">
        <v>8.5188075324091122E-4</v>
      </c>
      <c r="BX72" s="92">
        <v>1.4934032190507649E-4</v>
      </c>
      <c r="BY72" s="92">
        <v>1.4042221753408888E-4</v>
      </c>
      <c r="BZ72" s="92">
        <v>3.2446555351352108E-3</v>
      </c>
      <c r="CA72" s="92">
        <v>4.622597512050042E-4</v>
      </c>
      <c r="CB72" s="92">
        <v>1.9234643823601161E-4</v>
      </c>
      <c r="CC72" s="92">
        <v>1.9309833538335574E-4</v>
      </c>
      <c r="CD72" s="92">
        <v>0</v>
      </c>
      <c r="CE72" s="92">
        <v>0</v>
      </c>
      <c r="CF72" s="92">
        <v>0</v>
      </c>
      <c r="CG72" s="92">
        <v>0.41027284533122538</v>
      </c>
      <c r="CH72" s="84" t="s">
        <v>320</v>
      </c>
    </row>
    <row r="73" spans="1:86">
      <c r="A73" s="51" t="s">
        <v>64</v>
      </c>
      <c r="B73" s="81" t="s">
        <v>241</v>
      </c>
      <c r="C73" s="92">
        <v>1.0212092010638745E-3</v>
      </c>
      <c r="D73" s="92">
        <v>4.5117593022714916E-4</v>
      </c>
      <c r="E73" s="92">
        <v>2.5587960415671754E-3</v>
      </c>
      <c r="F73" s="92">
        <v>1.7817309710713312E-3</v>
      </c>
      <c r="G73" s="92">
        <v>1.5956182428689453E-3</v>
      </c>
      <c r="H73" s="92">
        <v>2.61754722521462E-3</v>
      </c>
      <c r="I73" s="92">
        <v>2.0950564866097712E-3</v>
      </c>
      <c r="J73" s="92">
        <v>1.194601795888128E-3</v>
      </c>
      <c r="K73" s="92">
        <v>9.3711858174293033E-4</v>
      </c>
      <c r="L73" s="92">
        <v>9.3572249507630802E-4</v>
      </c>
      <c r="M73" s="92">
        <v>1.4907060529756344E-3</v>
      </c>
      <c r="N73" s="92">
        <v>2.3872512174122713E-3</v>
      </c>
      <c r="O73" s="92">
        <v>2.8968570055911231E-3</v>
      </c>
      <c r="P73" s="92">
        <v>4.2328187348505156E-4</v>
      </c>
      <c r="Q73" s="92">
        <v>2.3292410514846392E-3</v>
      </c>
      <c r="R73" s="92">
        <v>1.5597680127959143E-3</v>
      </c>
      <c r="S73" s="92">
        <v>1.668606709958459E-3</v>
      </c>
      <c r="T73" s="92">
        <v>2.5207573130018534E-3</v>
      </c>
      <c r="U73" s="92">
        <v>2.3005928279664018E-3</v>
      </c>
      <c r="V73" s="92">
        <v>1.6769987834612434E-3</v>
      </c>
      <c r="W73" s="92">
        <v>8.241864183892477E-4</v>
      </c>
      <c r="X73" s="92">
        <v>3.7960253616823375E-3</v>
      </c>
      <c r="Y73" s="92">
        <v>1.3561253744017855E-3</v>
      </c>
      <c r="Z73" s="92">
        <v>1.1380517359464446E-3</v>
      </c>
      <c r="AA73" s="92">
        <v>1.4661201945214411E-3</v>
      </c>
      <c r="AB73" s="92">
        <v>1.463855940424005E-3</v>
      </c>
      <c r="AC73" s="92">
        <v>1.6789039318079269E-3</v>
      </c>
      <c r="AD73" s="92">
        <v>2.9372962053253182E-3</v>
      </c>
      <c r="AE73" s="92">
        <v>1.9626931237253925E-3</v>
      </c>
      <c r="AF73" s="92">
        <v>1.9221376748888804E-3</v>
      </c>
      <c r="AG73" s="92">
        <v>8.4128307840920531E-3</v>
      </c>
      <c r="AH73" s="92">
        <v>1.8728078967108429E-3</v>
      </c>
      <c r="AI73" s="92">
        <v>1.7924547580857443E-3</v>
      </c>
      <c r="AJ73" s="92">
        <v>1.8397893528703992E-3</v>
      </c>
      <c r="AK73" s="92">
        <v>2.7988912730723499E-3</v>
      </c>
      <c r="AL73" s="92">
        <v>1.9259190567524113E-3</v>
      </c>
      <c r="AM73" s="92">
        <v>6.8718904713778927E-3</v>
      </c>
      <c r="AN73" s="92">
        <v>3.6788376986298717E-3</v>
      </c>
      <c r="AO73" s="92">
        <v>7.1085156138468598E-3</v>
      </c>
      <c r="AP73" s="92">
        <v>2.3595173888989319E-3</v>
      </c>
      <c r="AQ73" s="92">
        <v>9.0765899267878994E-3</v>
      </c>
      <c r="AR73" s="92">
        <v>3.9131125292718181E-3</v>
      </c>
      <c r="AS73" s="92">
        <v>3.2879361428711203E-3</v>
      </c>
      <c r="AT73" s="92">
        <v>1.7323430744747024E-3</v>
      </c>
      <c r="AU73" s="92">
        <v>2.1778990304153509E-3</v>
      </c>
      <c r="AV73" s="92">
        <v>2.9510571643424017E-3</v>
      </c>
      <c r="AW73" s="92">
        <v>3.4140414902306994E-3</v>
      </c>
      <c r="AX73" s="92">
        <v>2.434772805795894E-3</v>
      </c>
      <c r="AY73" s="92">
        <v>1.7583990010493695E-3</v>
      </c>
      <c r="AZ73" s="92">
        <v>2.9875134153335395E-3</v>
      </c>
      <c r="BA73" s="92">
        <v>5.7070751197630587E-3</v>
      </c>
      <c r="BB73" s="92">
        <v>6.7758815155717221E-4</v>
      </c>
      <c r="BC73" s="92">
        <v>1.1918967032436643E-3</v>
      </c>
      <c r="BD73" s="92">
        <v>1.0564139073965719E-3</v>
      </c>
      <c r="BE73" s="92">
        <v>1.4387426977777054E-3</v>
      </c>
      <c r="BF73" s="92">
        <v>3.7768860681550694E-3</v>
      </c>
      <c r="BG73" s="92">
        <v>1.7470717647802428E-3</v>
      </c>
      <c r="BH73" s="92">
        <v>1.3691406029962043E-2</v>
      </c>
      <c r="BI73" s="92">
        <v>1.4585115470133892E-3</v>
      </c>
      <c r="BJ73" s="92">
        <v>1.6174524331507827E-3</v>
      </c>
      <c r="BK73" s="92">
        <v>6.7963945288109602E-4</v>
      </c>
      <c r="BL73" s="92">
        <v>1.5571589631341847E-3</v>
      </c>
      <c r="BM73" s="92">
        <v>2.542759468292278E-4</v>
      </c>
      <c r="BN73" s="92">
        <v>2.2509509524652324E-3</v>
      </c>
      <c r="BO73" s="92">
        <v>0.85276237515252162</v>
      </c>
      <c r="BP73" s="92">
        <v>1.1657644136348344E-3</v>
      </c>
      <c r="BQ73" s="92">
        <v>2.8701085332447779E-3</v>
      </c>
      <c r="BR73" s="92">
        <v>5.781124150316755E-3</v>
      </c>
      <c r="BS73" s="92">
        <v>1.7772019339664178E-3</v>
      </c>
      <c r="BT73" s="92">
        <v>4.0136219659254943E-3</v>
      </c>
      <c r="BU73" s="92">
        <v>2.6713897153284373E-3</v>
      </c>
      <c r="BV73" s="92">
        <v>3.9858712570262017E-3</v>
      </c>
      <c r="BW73" s="92">
        <v>3.6177804179801606E-3</v>
      </c>
      <c r="BX73" s="92">
        <v>1.1686907304734716E-2</v>
      </c>
      <c r="BY73" s="92">
        <v>7.013595564576933E-3</v>
      </c>
      <c r="BZ73" s="92">
        <v>9.3217765282912861E-3</v>
      </c>
      <c r="CA73" s="92">
        <v>2.3434798134780751E-3</v>
      </c>
      <c r="CB73" s="92">
        <v>4.9546661459894982E-4</v>
      </c>
      <c r="CC73" s="92">
        <v>8.6354500187565898E-4</v>
      </c>
      <c r="CD73" s="92">
        <v>0</v>
      </c>
      <c r="CE73" s="92">
        <v>0</v>
      </c>
      <c r="CF73" s="92">
        <v>0</v>
      </c>
      <c r="CG73" s="92">
        <v>1.0728582307610957</v>
      </c>
      <c r="CH73" s="84" t="s">
        <v>321</v>
      </c>
    </row>
    <row r="74" spans="1:86">
      <c r="A74" s="51" t="s">
        <v>65</v>
      </c>
      <c r="B74" s="81" t="s">
        <v>242</v>
      </c>
      <c r="C74" s="92">
        <v>1.2512269839875586E-3</v>
      </c>
      <c r="D74" s="92">
        <v>4.0734781839141504E-4</v>
      </c>
      <c r="E74" s="92">
        <v>1.8348226299456307E-3</v>
      </c>
      <c r="F74" s="92">
        <v>1.1717628263782048E-3</v>
      </c>
      <c r="G74" s="92">
        <v>1.8193696906636352E-3</v>
      </c>
      <c r="H74" s="92">
        <v>2.2560873732885359E-3</v>
      </c>
      <c r="I74" s="92">
        <v>1.5743622907199392E-3</v>
      </c>
      <c r="J74" s="92">
        <v>6.9314151391709864E-4</v>
      </c>
      <c r="K74" s="92">
        <v>7.8233575101949637E-4</v>
      </c>
      <c r="L74" s="92">
        <v>8.9001646152246888E-4</v>
      </c>
      <c r="M74" s="92">
        <v>6.6656333783135155E-4</v>
      </c>
      <c r="N74" s="92">
        <v>1.4804123019424248E-3</v>
      </c>
      <c r="O74" s="92">
        <v>1.6322958668808527E-3</v>
      </c>
      <c r="P74" s="92">
        <v>2.9776062613926088E-4</v>
      </c>
      <c r="Q74" s="92">
        <v>1.2680079279756048E-3</v>
      </c>
      <c r="R74" s="92">
        <v>9.9760800273039477E-4</v>
      </c>
      <c r="S74" s="92">
        <v>9.5662595282981419E-4</v>
      </c>
      <c r="T74" s="92">
        <v>2.1075033537890785E-3</v>
      </c>
      <c r="U74" s="92">
        <v>1.5495645944642764E-3</v>
      </c>
      <c r="V74" s="92">
        <v>1.5715201813396558E-3</v>
      </c>
      <c r="W74" s="92">
        <v>1.1123016788150016E-3</v>
      </c>
      <c r="X74" s="92">
        <v>1.0699648819449434E-3</v>
      </c>
      <c r="Y74" s="92">
        <v>9.0935900904304094E-4</v>
      </c>
      <c r="Z74" s="92">
        <v>6.7535835154763967E-4</v>
      </c>
      <c r="AA74" s="92">
        <v>5.7235899768929655E-4</v>
      </c>
      <c r="AB74" s="92">
        <v>9.4434277568886246E-4</v>
      </c>
      <c r="AC74" s="92">
        <v>1.331196051762563E-3</v>
      </c>
      <c r="AD74" s="92">
        <v>1.8138903108303362E-3</v>
      </c>
      <c r="AE74" s="92">
        <v>1.360177418444061E-3</v>
      </c>
      <c r="AF74" s="92">
        <v>1.3853140750973026E-3</v>
      </c>
      <c r="AG74" s="92">
        <v>7.8547152925788222E-3</v>
      </c>
      <c r="AH74" s="92">
        <v>1.5177572112162344E-3</v>
      </c>
      <c r="AI74" s="92">
        <v>3.7484073765730579E-3</v>
      </c>
      <c r="AJ74" s="92">
        <v>6.9294765619113134E-4</v>
      </c>
      <c r="AK74" s="92">
        <v>2.0366779600592667E-3</v>
      </c>
      <c r="AL74" s="92">
        <v>1.6065949356394717E-3</v>
      </c>
      <c r="AM74" s="92">
        <v>2.834719918207843E-3</v>
      </c>
      <c r="AN74" s="92">
        <v>2.8880059909729278E-3</v>
      </c>
      <c r="AO74" s="92">
        <v>5.4953396743876995E-3</v>
      </c>
      <c r="AP74" s="92">
        <v>5.5816524365664647E-3</v>
      </c>
      <c r="AQ74" s="92">
        <v>7.3801013529004094E-3</v>
      </c>
      <c r="AR74" s="92">
        <v>3.3801249774748753E-3</v>
      </c>
      <c r="AS74" s="92">
        <v>6.2078987707964821E-3</v>
      </c>
      <c r="AT74" s="92">
        <v>3.4052534152207922E-3</v>
      </c>
      <c r="AU74" s="92">
        <v>1.7531636347598873E-3</v>
      </c>
      <c r="AV74" s="92">
        <v>3.8487625784093074E-3</v>
      </c>
      <c r="AW74" s="92">
        <v>4.6033406019919815E-3</v>
      </c>
      <c r="AX74" s="92">
        <v>1.0432630202001358E-3</v>
      </c>
      <c r="AY74" s="92">
        <v>1.3686425705056559E-3</v>
      </c>
      <c r="AZ74" s="92">
        <v>2.0660461376911586E-3</v>
      </c>
      <c r="BA74" s="92">
        <v>2.749722880645988E-3</v>
      </c>
      <c r="BB74" s="92">
        <v>7.4101878479345198E-4</v>
      </c>
      <c r="BC74" s="92">
        <v>1.9737356089683761E-3</v>
      </c>
      <c r="BD74" s="92">
        <v>7.7339323855762942E-4</v>
      </c>
      <c r="BE74" s="92">
        <v>1.6386054000767025E-3</v>
      </c>
      <c r="BF74" s="92">
        <v>2.0280347901692301E-3</v>
      </c>
      <c r="BG74" s="92">
        <v>1.8301722449115343E-3</v>
      </c>
      <c r="BH74" s="92">
        <v>9.4166141354617653E-3</v>
      </c>
      <c r="BI74" s="92">
        <v>1.680346947305019E-3</v>
      </c>
      <c r="BJ74" s="92">
        <v>1.65133267164541E-3</v>
      </c>
      <c r="BK74" s="92">
        <v>2.8249731881943669E-3</v>
      </c>
      <c r="BL74" s="92">
        <v>1.8937535110024849E-3</v>
      </c>
      <c r="BM74" s="92">
        <v>8.5106222981078995E-4</v>
      </c>
      <c r="BN74" s="92">
        <v>3.1742278451063399E-3</v>
      </c>
      <c r="BO74" s="92">
        <v>7.8379857522828421E-4</v>
      </c>
      <c r="BP74" s="92">
        <v>0.71988130452018395</v>
      </c>
      <c r="BQ74" s="92">
        <v>2.3055665259184331E-3</v>
      </c>
      <c r="BR74" s="92">
        <v>5.3982313177548544E-3</v>
      </c>
      <c r="BS74" s="92">
        <v>2.2555093009308351E-3</v>
      </c>
      <c r="BT74" s="92">
        <v>4.3732921261710337E-3</v>
      </c>
      <c r="BU74" s="92">
        <v>1.2340834750651232E-2</v>
      </c>
      <c r="BV74" s="92">
        <v>5.272793020915355E-3</v>
      </c>
      <c r="BW74" s="92">
        <v>5.8755277771720439E-3</v>
      </c>
      <c r="BX74" s="92">
        <v>1.9861414774691478E-2</v>
      </c>
      <c r="BY74" s="92">
        <v>3.253478804263998E-3</v>
      </c>
      <c r="BZ74" s="92">
        <v>2.5085899232967508E-2</v>
      </c>
      <c r="CA74" s="92">
        <v>6.8949750714837766E-3</v>
      </c>
      <c r="CB74" s="92">
        <v>6.3511369109456079E-4</v>
      </c>
      <c r="CC74" s="92">
        <v>2.8277825205920951E-3</v>
      </c>
      <c r="CD74" s="92">
        <v>0</v>
      </c>
      <c r="CE74" s="92">
        <v>0</v>
      </c>
      <c r="CF74" s="92">
        <v>0</v>
      </c>
      <c r="CG74" s="92">
        <v>0.95596853003563198</v>
      </c>
      <c r="CH74" s="84" t="s">
        <v>322</v>
      </c>
    </row>
    <row r="75" spans="1:86" ht="22.5">
      <c r="A75" s="51" t="s">
        <v>66</v>
      </c>
      <c r="B75" s="81" t="s">
        <v>243</v>
      </c>
      <c r="C75" s="92">
        <v>4.3502419782722483E-3</v>
      </c>
      <c r="D75" s="92">
        <v>2.8726540917374272E-3</v>
      </c>
      <c r="E75" s="92">
        <v>1.1519042085392906E-2</v>
      </c>
      <c r="F75" s="92">
        <v>2.4488591059226114E-2</v>
      </c>
      <c r="G75" s="92">
        <v>7.7065453871376461E-3</v>
      </c>
      <c r="H75" s="92">
        <v>9.741013141691875E-3</v>
      </c>
      <c r="I75" s="92">
        <v>1.7349013812498219E-3</v>
      </c>
      <c r="J75" s="92">
        <v>5.630930362904408E-3</v>
      </c>
      <c r="K75" s="92">
        <v>5.1379968415619422E-3</v>
      </c>
      <c r="L75" s="92">
        <v>7.2069242771632524E-3</v>
      </c>
      <c r="M75" s="92">
        <v>8.4181958796225535E-3</v>
      </c>
      <c r="N75" s="92">
        <v>7.0749331822865741E-3</v>
      </c>
      <c r="O75" s="92">
        <v>7.9208804803554671E-3</v>
      </c>
      <c r="P75" s="92">
        <v>2.4498070736464314E-3</v>
      </c>
      <c r="Q75" s="92">
        <v>6.8648028541154231E-3</v>
      </c>
      <c r="R75" s="92">
        <v>4.2564114482400205E-3</v>
      </c>
      <c r="S75" s="92">
        <v>5.4459429106289668E-3</v>
      </c>
      <c r="T75" s="92">
        <v>2.071132827172259E-2</v>
      </c>
      <c r="U75" s="92">
        <v>7.101620074592324E-3</v>
      </c>
      <c r="V75" s="92">
        <v>7.9083000664850068E-3</v>
      </c>
      <c r="W75" s="92">
        <v>6.5531852870113084E-3</v>
      </c>
      <c r="X75" s="92">
        <v>8.7442491620165781E-3</v>
      </c>
      <c r="Y75" s="92">
        <v>8.0410301293485035E-3</v>
      </c>
      <c r="Z75" s="92">
        <v>4.1330121640921046E-3</v>
      </c>
      <c r="AA75" s="92">
        <v>8.5210730686158254E-3</v>
      </c>
      <c r="AB75" s="92">
        <v>6.4669206380022189E-3</v>
      </c>
      <c r="AC75" s="92">
        <v>6.5897222333644182E-3</v>
      </c>
      <c r="AD75" s="92">
        <v>1.3386482650080942E-2</v>
      </c>
      <c r="AE75" s="92">
        <v>1.4601415797002819E-2</v>
      </c>
      <c r="AF75" s="92">
        <v>4.1470284131858845E-3</v>
      </c>
      <c r="AG75" s="92">
        <v>2.0129512176324822E-2</v>
      </c>
      <c r="AH75" s="92">
        <v>9.7577529936148447E-3</v>
      </c>
      <c r="AI75" s="92">
        <v>1.2598358333395026E-2</v>
      </c>
      <c r="AJ75" s="92">
        <v>8.0873184954663082E-3</v>
      </c>
      <c r="AK75" s="92">
        <v>1.5713549754596871E-2</v>
      </c>
      <c r="AL75" s="92">
        <v>1.6141196603422826E-2</v>
      </c>
      <c r="AM75" s="92">
        <v>1.1074728284207205E-2</v>
      </c>
      <c r="AN75" s="92">
        <v>1.5283152563599068E-2</v>
      </c>
      <c r="AO75" s="92">
        <v>2.9097669301705164E-2</v>
      </c>
      <c r="AP75" s="92">
        <v>8.9724090663546741E-3</v>
      </c>
      <c r="AQ75" s="92">
        <v>2.0987481075464467E-2</v>
      </c>
      <c r="AR75" s="92">
        <v>1.6848526931052099E-2</v>
      </c>
      <c r="AS75" s="92">
        <v>8.6796551178327415E-3</v>
      </c>
      <c r="AT75" s="92">
        <v>4.332069939780323E-3</v>
      </c>
      <c r="AU75" s="92">
        <v>2.3591144073595745E-2</v>
      </c>
      <c r="AV75" s="92">
        <v>8.5238745294654982E-3</v>
      </c>
      <c r="AW75" s="92">
        <v>4.9292409058438336E-3</v>
      </c>
      <c r="AX75" s="92">
        <v>1.2130751740457784E-2</v>
      </c>
      <c r="AY75" s="92">
        <v>1.3202495595823333E-2</v>
      </c>
      <c r="AZ75" s="92">
        <v>5.9733550901038553E-2</v>
      </c>
      <c r="BA75" s="92">
        <v>1.1283768267363431E-2</v>
      </c>
      <c r="BB75" s="92">
        <v>8.2329289009616374E-3</v>
      </c>
      <c r="BC75" s="92">
        <v>1.1220579010865683E-2</v>
      </c>
      <c r="BD75" s="92">
        <v>1.4149849458054411E-3</v>
      </c>
      <c r="BE75" s="92">
        <v>9.5823204133323198E-3</v>
      </c>
      <c r="BF75" s="92">
        <v>3.2204339910434976E-2</v>
      </c>
      <c r="BG75" s="92">
        <v>3.054413957277799E-2</v>
      </c>
      <c r="BH75" s="92">
        <v>6.7876488391156618E-3</v>
      </c>
      <c r="BI75" s="92">
        <v>6.1944941289342895E-3</v>
      </c>
      <c r="BJ75" s="92">
        <v>7.1766356300027478E-2</v>
      </c>
      <c r="BK75" s="92">
        <v>5.1008918584889967E-3</v>
      </c>
      <c r="BL75" s="92">
        <v>3.2931627433163795E-2</v>
      </c>
      <c r="BM75" s="92">
        <v>1.6245860468241757E-3</v>
      </c>
      <c r="BN75" s="92">
        <v>2.9252416319926061E-2</v>
      </c>
      <c r="BO75" s="92">
        <v>5.1173556097471396E-3</v>
      </c>
      <c r="BP75" s="92">
        <v>9.020725904277254E-3</v>
      </c>
      <c r="BQ75" s="92">
        <v>0.64442420270337575</v>
      </c>
      <c r="BR75" s="92">
        <v>9.9110177446329346E-3</v>
      </c>
      <c r="BS75" s="92">
        <v>5.0906254757546272E-3</v>
      </c>
      <c r="BT75" s="92">
        <v>1.0353247092222295E-2</v>
      </c>
      <c r="BU75" s="92">
        <v>4.4834051421682479E-3</v>
      </c>
      <c r="BV75" s="92">
        <v>4.8936233030336387E-3</v>
      </c>
      <c r="BW75" s="92">
        <v>2.6734621361253832E-2</v>
      </c>
      <c r="BX75" s="92">
        <v>2.3935929709527553E-2</v>
      </c>
      <c r="BY75" s="92">
        <v>3.7487087897680856E-2</v>
      </c>
      <c r="BZ75" s="92">
        <v>2.0796653232246713E-2</v>
      </c>
      <c r="CA75" s="92">
        <v>2.2270420780848486E-2</v>
      </c>
      <c r="CB75" s="92">
        <v>2.6916229103479627E-3</v>
      </c>
      <c r="CC75" s="92">
        <v>6.6975578098625614E-3</v>
      </c>
      <c r="CD75" s="92">
        <v>0</v>
      </c>
      <c r="CE75" s="92">
        <v>0</v>
      </c>
      <c r="CF75" s="92">
        <v>0</v>
      </c>
      <c r="CG75" s="92">
        <v>1.6515887993987963</v>
      </c>
      <c r="CH75" s="84" t="s">
        <v>323</v>
      </c>
    </row>
    <row r="76" spans="1:86" ht="22.5">
      <c r="A76" s="51" t="s">
        <v>67</v>
      </c>
      <c r="B76" s="81" t="s">
        <v>244</v>
      </c>
      <c r="C76" s="92">
        <v>1.0215814464312497E-3</v>
      </c>
      <c r="D76" s="92">
        <v>1.5223989220696939E-4</v>
      </c>
      <c r="E76" s="92">
        <v>2.7556523253019271E-4</v>
      </c>
      <c r="F76" s="92">
        <v>2.2709372678928616E-4</v>
      </c>
      <c r="G76" s="92">
        <v>3.5276700808053112E-4</v>
      </c>
      <c r="H76" s="92">
        <v>1.5147830641247862E-3</v>
      </c>
      <c r="I76" s="92">
        <v>6.390087938477242E-5</v>
      </c>
      <c r="J76" s="92">
        <v>9.5831022794602453E-5</v>
      </c>
      <c r="K76" s="92">
        <v>1.0512260724676677E-4</v>
      </c>
      <c r="L76" s="92">
        <v>9.295909194172E-5</v>
      </c>
      <c r="M76" s="92">
        <v>1.6960914722929845E-4</v>
      </c>
      <c r="N76" s="92">
        <v>1.9330041396854112E-4</v>
      </c>
      <c r="O76" s="92">
        <v>1.817314517044585E-4</v>
      </c>
      <c r="P76" s="92">
        <v>2.0044140525834683E-3</v>
      </c>
      <c r="Q76" s="92">
        <v>1.7271067234166809E-4</v>
      </c>
      <c r="R76" s="92">
        <v>1.3579671209417848E-4</v>
      </c>
      <c r="S76" s="92">
        <v>1.1488823531927011E-4</v>
      </c>
      <c r="T76" s="92">
        <v>2.3968918660630909E-4</v>
      </c>
      <c r="U76" s="92">
        <v>2.5919020053180955E-4</v>
      </c>
      <c r="V76" s="92">
        <v>1.7605172156442015E-4</v>
      </c>
      <c r="W76" s="92">
        <v>7.0286202534494327E-5</v>
      </c>
      <c r="X76" s="92">
        <v>1.1540730812468419E-4</v>
      </c>
      <c r="Y76" s="92">
        <v>1.4871621897243596E-4</v>
      </c>
      <c r="Z76" s="92">
        <v>5.5133546079834782E-5</v>
      </c>
      <c r="AA76" s="92">
        <v>9.4893313188642176E-5</v>
      </c>
      <c r="AB76" s="92">
        <v>1.6694885125643282E-4</v>
      </c>
      <c r="AC76" s="92">
        <v>1.6648406483684696E-4</v>
      </c>
      <c r="AD76" s="92">
        <v>1.8642106041824174E-4</v>
      </c>
      <c r="AE76" s="92">
        <v>1.3360951290538445E-4</v>
      </c>
      <c r="AF76" s="92">
        <v>3.6065158337124641E-4</v>
      </c>
      <c r="AG76" s="92">
        <v>1.8910082616353462E-3</v>
      </c>
      <c r="AH76" s="92">
        <v>2.2993524889859627E-4</v>
      </c>
      <c r="AI76" s="92">
        <v>3.0787029747309967E-4</v>
      </c>
      <c r="AJ76" s="92">
        <v>5.2742929177887596E-4</v>
      </c>
      <c r="AK76" s="92">
        <v>2.554217397165547E-4</v>
      </c>
      <c r="AL76" s="92">
        <v>2.1025769480533121E-4</v>
      </c>
      <c r="AM76" s="92">
        <v>1.929403876411776E-4</v>
      </c>
      <c r="AN76" s="92">
        <v>5.1404859734178142E-4</v>
      </c>
      <c r="AO76" s="92">
        <v>1.6242116570445397E-2</v>
      </c>
      <c r="AP76" s="92">
        <v>1.7461204057288148E-3</v>
      </c>
      <c r="AQ76" s="92">
        <v>3.3761672902090869E-4</v>
      </c>
      <c r="AR76" s="92">
        <v>2.2787417860183187E-4</v>
      </c>
      <c r="AS76" s="92">
        <v>2.8594278170068727E-4</v>
      </c>
      <c r="AT76" s="92">
        <v>2.3320880591618567E-4</v>
      </c>
      <c r="AU76" s="92">
        <v>3.8003133356030077E-4</v>
      </c>
      <c r="AV76" s="92">
        <v>2.3700066948055261E-4</v>
      </c>
      <c r="AW76" s="92">
        <v>2.1936597095419759E-4</v>
      </c>
      <c r="AX76" s="92">
        <v>1.450245370702739E-2</v>
      </c>
      <c r="AY76" s="92">
        <v>3.4278015033648631E-4</v>
      </c>
      <c r="AZ76" s="92">
        <v>6.4345380408971451E-4</v>
      </c>
      <c r="BA76" s="92">
        <v>2.7689880773501356E-4</v>
      </c>
      <c r="BB76" s="92">
        <v>3.1379442071578415E-4</v>
      </c>
      <c r="BC76" s="92">
        <v>2.1689390646684349E-4</v>
      </c>
      <c r="BD76" s="92">
        <v>2.3479026028696962E-5</v>
      </c>
      <c r="BE76" s="92">
        <v>6.2455194296472507E-4</v>
      </c>
      <c r="BF76" s="92">
        <v>4.7638654753223296E-4</v>
      </c>
      <c r="BG76" s="92">
        <v>3.2915227587230952E-4</v>
      </c>
      <c r="BH76" s="92">
        <v>1.1481309165383312E-4</v>
      </c>
      <c r="BI76" s="92">
        <v>2.0561157414023185E-4</v>
      </c>
      <c r="BJ76" s="92">
        <v>5.9119093530237115E-4</v>
      </c>
      <c r="BK76" s="92">
        <v>4.3112376381399442E-4</v>
      </c>
      <c r="BL76" s="92">
        <v>1.7776323222891169E-4</v>
      </c>
      <c r="BM76" s="92">
        <v>5.0559778650943122E-5</v>
      </c>
      <c r="BN76" s="92">
        <v>6.9834776929562946E-4</v>
      </c>
      <c r="BO76" s="92">
        <v>1.7243508506896945E-4</v>
      </c>
      <c r="BP76" s="92">
        <v>2.0597205882435916E-4</v>
      </c>
      <c r="BQ76" s="92">
        <v>4.036702115894548E-4</v>
      </c>
      <c r="BR76" s="92">
        <v>0.72556784801593099</v>
      </c>
      <c r="BS76" s="92">
        <v>1.8350281216906797E-4</v>
      </c>
      <c r="BT76" s="92">
        <v>2.0113659844647394E-4</v>
      </c>
      <c r="BU76" s="92">
        <v>1.750943061132069E-4</v>
      </c>
      <c r="BV76" s="92">
        <v>1.9262854840932666E-4</v>
      </c>
      <c r="BW76" s="92">
        <v>2.192678961452219E-4</v>
      </c>
      <c r="BX76" s="92">
        <v>2.7253608672617108E-3</v>
      </c>
      <c r="BY76" s="92">
        <v>3.8734296314159132E-4</v>
      </c>
      <c r="BZ76" s="92">
        <v>9.5318036182518893E-4</v>
      </c>
      <c r="CA76" s="92">
        <v>4.9070584499570863E-4</v>
      </c>
      <c r="CB76" s="92">
        <v>2.0742998788337834E-4</v>
      </c>
      <c r="CC76" s="92">
        <v>2.4801448549532337E-4</v>
      </c>
      <c r="CD76" s="92">
        <v>0</v>
      </c>
      <c r="CE76" s="92">
        <v>0</v>
      </c>
      <c r="CF76" s="92">
        <v>0</v>
      </c>
      <c r="CG76" s="92">
        <v>0.78543881116901715</v>
      </c>
      <c r="CH76" s="84" t="s">
        <v>324</v>
      </c>
    </row>
    <row r="77" spans="1:86">
      <c r="A77" s="51" t="s">
        <v>68</v>
      </c>
      <c r="B77" s="81" t="s">
        <v>245</v>
      </c>
      <c r="C77" s="92">
        <v>3.4338719065152268E-4</v>
      </c>
      <c r="D77" s="92">
        <v>3.7087414571068016E-4</v>
      </c>
      <c r="E77" s="92">
        <v>1.4806540654288259E-3</v>
      </c>
      <c r="F77" s="92">
        <v>2.9379810866361338E-4</v>
      </c>
      <c r="G77" s="92">
        <v>4.9981625965855902E-4</v>
      </c>
      <c r="H77" s="92">
        <v>8.1036913393077448E-4</v>
      </c>
      <c r="I77" s="92">
        <v>9.5528047612430787E-5</v>
      </c>
      <c r="J77" s="92">
        <v>6.7795332932408939E-4</v>
      </c>
      <c r="K77" s="92">
        <v>5.3917237383263974E-4</v>
      </c>
      <c r="L77" s="92">
        <v>3.2934872318022591E-4</v>
      </c>
      <c r="M77" s="92">
        <v>4.64293246403128E-4</v>
      </c>
      <c r="N77" s="92">
        <v>7.6516210570838747E-4</v>
      </c>
      <c r="O77" s="92">
        <v>5.645853909088405E-4</v>
      </c>
      <c r="P77" s="92">
        <v>5.9742796129862852E-5</v>
      </c>
      <c r="Q77" s="92">
        <v>4.0846298618152236E-4</v>
      </c>
      <c r="R77" s="92">
        <v>1.2523534345327541E-3</v>
      </c>
      <c r="S77" s="92">
        <v>5.343428840448853E-4</v>
      </c>
      <c r="T77" s="92">
        <v>6.371462971754778E-4</v>
      </c>
      <c r="U77" s="92">
        <v>2.8697189210053864E-4</v>
      </c>
      <c r="V77" s="92">
        <v>7.1140839841504777E-4</v>
      </c>
      <c r="W77" s="92">
        <v>3.7973241777947814E-4</v>
      </c>
      <c r="X77" s="92">
        <v>6.0842495475969024E-4</v>
      </c>
      <c r="Y77" s="92">
        <v>4.8794576176425057E-4</v>
      </c>
      <c r="Z77" s="92">
        <v>4.8476305475179379E-4</v>
      </c>
      <c r="AA77" s="92">
        <v>2.4748200304068678E-4</v>
      </c>
      <c r="AB77" s="92">
        <v>4.8396525926649222E-4</v>
      </c>
      <c r="AC77" s="92">
        <v>5.6365688886828231E-4</v>
      </c>
      <c r="AD77" s="92">
        <v>1.2979868612385788E-3</v>
      </c>
      <c r="AE77" s="92">
        <v>2.3821637908884609E-4</v>
      </c>
      <c r="AF77" s="92">
        <v>7.5972299636679723E-4</v>
      </c>
      <c r="AG77" s="92">
        <v>5.4309088188168864E-4</v>
      </c>
      <c r="AH77" s="92">
        <v>6.0240744230404767E-4</v>
      </c>
      <c r="AI77" s="92">
        <v>6.9537106450208767E-4</v>
      </c>
      <c r="AJ77" s="92">
        <v>1.1204773887239703E-3</v>
      </c>
      <c r="AK77" s="92">
        <v>1.3113168099746352E-3</v>
      </c>
      <c r="AL77" s="92">
        <v>7.590283893721603E-4</v>
      </c>
      <c r="AM77" s="92">
        <v>7.7987970304150157E-4</v>
      </c>
      <c r="AN77" s="92">
        <v>5.6369137112108835E-4</v>
      </c>
      <c r="AO77" s="92">
        <v>1.4877024700025812E-3</v>
      </c>
      <c r="AP77" s="92">
        <v>1.0854660456715473E-3</v>
      </c>
      <c r="AQ77" s="92">
        <v>1.9339420231351526E-3</v>
      </c>
      <c r="AR77" s="92">
        <v>3.7515978064641764E-4</v>
      </c>
      <c r="AS77" s="92">
        <v>5.6446657881317947E-4</v>
      </c>
      <c r="AT77" s="92">
        <v>3.0999471486853656E-4</v>
      </c>
      <c r="AU77" s="92">
        <v>1.0092109371829981E-3</v>
      </c>
      <c r="AV77" s="92">
        <v>4.431081236099839E-4</v>
      </c>
      <c r="AW77" s="92">
        <v>1.0977593289725703E-3</v>
      </c>
      <c r="AX77" s="92">
        <v>1.1090060805727367E-3</v>
      </c>
      <c r="AY77" s="92">
        <v>2.2711951510613337E-3</v>
      </c>
      <c r="AZ77" s="92">
        <v>6.5221162469471185E-4</v>
      </c>
      <c r="BA77" s="92">
        <v>1.491391373654355E-3</v>
      </c>
      <c r="BB77" s="92">
        <v>3.1935626902361472E-4</v>
      </c>
      <c r="BC77" s="92">
        <v>8.2477858530647665E-4</v>
      </c>
      <c r="BD77" s="92">
        <v>6.2434766026174329E-5</v>
      </c>
      <c r="BE77" s="92">
        <v>1.5066852757770683E-3</v>
      </c>
      <c r="BF77" s="92">
        <v>2.6290428954401875E-3</v>
      </c>
      <c r="BG77" s="92">
        <v>1.2820929217166671E-3</v>
      </c>
      <c r="BH77" s="92">
        <v>7.3921867183187153E-4</v>
      </c>
      <c r="BI77" s="92">
        <v>5.0545490986345705E-4</v>
      </c>
      <c r="BJ77" s="92">
        <v>1.1639444416914246E-3</v>
      </c>
      <c r="BK77" s="92">
        <v>9.6516555149699513E-4</v>
      </c>
      <c r="BL77" s="92">
        <v>4.6838571555907985E-4</v>
      </c>
      <c r="BM77" s="92">
        <v>1.1195633722198947E-3</v>
      </c>
      <c r="BN77" s="92">
        <v>8.7734736470750671E-4</v>
      </c>
      <c r="BO77" s="92">
        <v>4.2858818911636264E-4</v>
      </c>
      <c r="BP77" s="92">
        <v>5.4416576107541817E-4</v>
      </c>
      <c r="BQ77" s="92">
        <v>8.9192887568402969E-4</v>
      </c>
      <c r="BR77" s="92">
        <v>3.2165826268951239E-3</v>
      </c>
      <c r="BS77" s="92">
        <v>0.86683675221048351</v>
      </c>
      <c r="BT77" s="92">
        <v>4.3934615684634718E-4</v>
      </c>
      <c r="BU77" s="92">
        <v>2.3748541322794688E-4</v>
      </c>
      <c r="BV77" s="92">
        <v>2.5251839909153752E-3</v>
      </c>
      <c r="BW77" s="92">
        <v>5.5037654418722002E-4</v>
      </c>
      <c r="BX77" s="92">
        <v>6.3562661472425243E-4</v>
      </c>
      <c r="BY77" s="92">
        <v>4.2177187003992892E-4</v>
      </c>
      <c r="BZ77" s="92">
        <v>6.7679888530269437E-4</v>
      </c>
      <c r="CA77" s="92">
        <v>6.2918857618525265E-4</v>
      </c>
      <c r="CB77" s="92">
        <v>4.5960556678991836E-4</v>
      </c>
      <c r="CC77" s="92">
        <v>3.1679236655837061E-4</v>
      </c>
      <c r="CD77" s="92">
        <v>0</v>
      </c>
      <c r="CE77" s="92">
        <v>0</v>
      </c>
      <c r="CF77" s="92">
        <v>0</v>
      </c>
      <c r="CG77" s="92">
        <v>0.92815680905901821</v>
      </c>
      <c r="CH77" s="84" t="s">
        <v>325</v>
      </c>
    </row>
    <row r="78" spans="1:86">
      <c r="A78" s="51" t="s">
        <v>69</v>
      </c>
      <c r="B78" s="81" t="s">
        <v>246</v>
      </c>
      <c r="C78" s="92">
        <v>4.6332683689835456E-4</v>
      </c>
      <c r="D78" s="92">
        <v>1.0673579420052701E-3</v>
      </c>
      <c r="E78" s="92">
        <v>1.2303360246008527E-3</v>
      </c>
      <c r="F78" s="92">
        <v>5.8846089317982769E-4</v>
      </c>
      <c r="G78" s="92">
        <v>5.4244538731018231E-4</v>
      </c>
      <c r="H78" s="92">
        <v>7.8914347473607593E-4</v>
      </c>
      <c r="I78" s="92">
        <v>9.0301615218387171E-4</v>
      </c>
      <c r="J78" s="92">
        <v>3.9554152269136324E-4</v>
      </c>
      <c r="K78" s="92">
        <v>4.5114919127020603E-4</v>
      </c>
      <c r="L78" s="92">
        <v>4.573883945479396E-4</v>
      </c>
      <c r="M78" s="92">
        <v>6.2683306810671876E-4</v>
      </c>
      <c r="N78" s="92">
        <v>6.7705463732137619E-4</v>
      </c>
      <c r="O78" s="92">
        <v>9.598656602858134E-4</v>
      </c>
      <c r="P78" s="92">
        <v>1.1113050299626554E-4</v>
      </c>
      <c r="Q78" s="92">
        <v>4.1609581499197913E-4</v>
      </c>
      <c r="R78" s="92">
        <v>6.5447050174628773E-4</v>
      </c>
      <c r="S78" s="92">
        <v>4.330117659462774E-4</v>
      </c>
      <c r="T78" s="92">
        <v>7.2446126601233155E-4</v>
      </c>
      <c r="U78" s="92">
        <v>3.3592374098810834E-4</v>
      </c>
      <c r="V78" s="92">
        <v>9.0594209240884031E-4</v>
      </c>
      <c r="W78" s="92">
        <v>3.1080553451645144E-4</v>
      </c>
      <c r="X78" s="92">
        <v>4.8806220006496887E-4</v>
      </c>
      <c r="Y78" s="92">
        <v>4.7330284952688871E-4</v>
      </c>
      <c r="Z78" s="92">
        <v>2.8291222758982043E-4</v>
      </c>
      <c r="AA78" s="92">
        <v>4.4455295012640601E-4</v>
      </c>
      <c r="AB78" s="92">
        <v>6.0180342469922483E-4</v>
      </c>
      <c r="AC78" s="92">
        <v>7.3903665156583307E-4</v>
      </c>
      <c r="AD78" s="92">
        <v>1.0057792600248819E-3</v>
      </c>
      <c r="AE78" s="92">
        <v>5.3382140929326071E-4</v>
      </c>
      <c r="AF78" s="92">
        <v>6.9030758306435518E-4</v>
      </c>
      <c r="AG78" s="92">
        <v>7.6735665893415449E-4</v>
      </c>
      <c r="AH78" s="92">
        <v>1.2749848036421004E-3</v>
      </c>
      <c r="AI78" s="92">
        <v>8.0785367394237183E-4</v>
      </c>
      <c r="AJ78" s="92">
        <v>1.7754240886798105E-3</v>
      </c>
      <c r="AK78" s="92">
        <v>9.496532263206642E-4</v>
      </c>
      <c r="AL78" s="92">
        <v>1.1517959937739858E-3</v>
      </c>
      <c r="AM78" s="92">
        <v>8.8893989803902394E-4</v>
      </c>
      <c r="AN78" s="92">
        <v>8.2480557532663308E-4</v>
      </c>
      <c r="AO78" s="92">
        <v>1.9283987320488677E-3</v>
      </c>
      <c r="AP78" s="92">
        <v>6.803776244805555E-4</v>
      </c>
      <c r="AQ78" s="92">
        <v>1.0016883744697511E-3</v>
      </c>
      <c r="AR78" s="92">
        <v>8.461771401700013E-4</v>
      </c>
      <c r="AS78" s="92">
        <v>1.3195034218434396E-3</v>
      </c>
      <c r="AT78" s="92">
        <v>6.7919931558403418E-4</v>
      </c>
      <c r="AU78" s="92">
        <v>3.3298984867962261E-3</v>
      </c>
      <c r="AV78" s="92">
        <v>8.6459318051950416E-3</v>
      </c>
      <c r="AW78" s="92">
        <v>2.3914347916486069E-3</v>
      </c>
      <c r="AX78" s="92">
        <v>1.3961729371507205E-3</v>
      </c>
      <c r="AY78" s="92">
        <v>2.7023549299271254E-3</v>
      </c>
      <c r="AZ78" s="92">
        <v>3.3573238759306324E-3</v>
      </c>
      <c r="BA78" s="92">
        <v>3.6840946514572382E-3</v>
      </c>
      <c r="BB78" s="92">
        <v>6.9768438002280962E-4</v>
      </c>
      <c r="BC78" s="92">
        <v>1.838512679759991E-3</v>
      </c>
      <c r="BD78" s="92">
        <v>2.1832231901975906E-4</v>
      </c>
      <c r="BE78" s="92">
        <v>8.9429332145101199E-3</v>
      </c>
      <c r="BF78" s="92">
        <v>3.8881252639395266E-3</v>
      </c>
      <c r="BG78" s="92">
        <v>4.3155356049597868E-3</v>
      </c>
      <c r="BH78" s="92">
        <v>7.6263210157008357E-4</v>
      </c>
      <c r="BI78" s="92">
        <v>1.6838601241524239E-3</v>
      </c>
      <c r="BJ78" s="92">
        <v>5.4793352295550045E-3</v>
      </c>
      <c r="BK78" s="92">
        <v>3.99710591844025E-3</v>
      </c>
      <c r="BL78" s="92">
        <v>9.4869672689709098E-4</v>
      </c>
      <c r="BM78" s="92">
        <v>4.3826208892088435E-4</v>
      </c>
      <c r="BN78" s="92">
        <v>1.6880968740791008E-3</v>
      </c>
      <c r="BO78" s="92">
        <v>5.6044309622717227E-4</v>
      </c>
      <c r="BP78" s="92">
        <v>1.293391970306398E-3</v>
      </c>
      <c r="BQ78" s="92">
        <v>2.1218005614623042E-3</v>
      </c>
      <c r="BR78" s="92">
        <v>4.4048591510234079E-3</v>
      </c>
      <c r="BS78" s="92">
        <v>2.3236499853626275E-3</v>
      </c>
      <c r="BT78" s="92">
        <v>0.60665886856064777</v>
      </c>
      <c r="BU78" s="92">
        <v>3.9087516957238659E-3</v>
      </c>
      <c r="BV78" s="92">
        <v>4.0854855832475404E-3</v>
      </c>
      <c r="BW78" s="92">
        <v>8.620568751364752E-3</v>
      </c>
      <c r="BX78" s="92">
        <v>2.2588198614376712E-3</v>
      </c>
      <c r="BY78" s="92">
        <v>7.6249611378405616E-4</v>
      </c>
      <c r="BZ78" s="92">
        <v>4.4451771274329217E-3</v>
      </c>
      <c r="CA78" s="92">
        <v>3.8607677689107712E-3</v>
      </c>
      <c r="CB78" s="92">
        <v>6.9515654954099382E-4</v>
      </c>
      <c r="CC78" s="92">
        <v>2.1504986429819479E-3</v>
      </c>
      <c r="CD78" s="92">
        <v>0</v>
      </c>
      <c r="CE78" s="92">
        <v>0</v>
      </c>
      <c r="CF78" s="92">
        <v>0</v>
      </c>
      <c r="CG78" s="92">
        <v>0.74175654691134218</v>
      </c>
      <c r="CH78" s="84" t="s">
        <v>326</v>
      </c>
    </row>
    <row r="79" spans="1:86">
      <c r="A79" s="51" t="s">
        <v>70</v>
      </c>
      <c r="B79" s="81" t="s">
        <v>247</v>
      </c>
      <c r="C79" s="92">
        <v>0</v>
      </c>
      <c r="D79" s="92">
        <v>0</v>
      </c>
      <c r="E79" s="92">
        <v>0</v>
      </c>
      <c r="F79" s="92">
        <v>0</v>
      </c>
      <c r="G79" s="92">
        <v>0</v>
      </c>
      <c r="H79" s="92">
        <v>0</v>
      </c>
      <c r="I79" s="92">
        <v>0</v>
      </c>
      <c r="J79" s="92">
        <v>0</v>
      </c>
      <c r="K79" s="92">
        <v>0</v>
      </c>
      <c r="L79" s="92">
        <v>0</v>
      </c>
      <c r="M79" s="92">
        <v>0</v>
      </c>
      <c r="N79" s="92">
        <v>0</v>
      </c>
      <c r="O79" s="92">
        <v>0</v>
      </c>
      <c r="P79" s="92">
        <v>0</v>
      </c>
      <c r="Q79" s="92">
        <v>0</v>
      </c>
      <c r="R79" s="92">
        <v>0</v>
      </c>
      <c r="S79" s="92">
        <v>0</v>
      </c>
      <c r="T79" s="92">
        <v>0</v>
      </c>
      <c r="U79" s="92">
        <v>0</v>
      </c>
      <c r="V79" s="92">
        <v>0</v>
      </c>
      <c r="W79" s="92">
        <v>0</v>
      </c>
      <c r="X79" s="92">
        <v>0</v>
      </c>
      <c r="Y79" s="92">
        <v>0</v>
      </c>
      <c r="Z79" s="92">
        <v>0</v>
      </c>
      <c r="AA79" s="92">
        <v>0</v>
      </c>
      <c r="AB79" s="92">
        <v>0</v>
      </c>
      <c r="AC79" s="92">
        <v>0</v>
      </c>
      <c r="AD79" s="92">
        <v>0</v>
      </c>
      <c r="AE79" s="92">
        <v>0</v>
      </c>
      <c r="AF79" s="92">
        <v>0</v>
      </c>
      <c r="AG79" s="92">
        <v>0</v>
      </c>
      <c r="AH79" s="92">
        <v>0</v>
      </c>
      <c r="AI79" s="92">
        <v>0</v>
      </c>
      <c r="AJ79" s="92">
        <v>0</v>
      </c>
      <c r="AK79" s="92">
        <v>0</v>
      </c>
      <c r="AL79" s="92">
        <v>0</v>
      </c>
      <c r="AM79" s="92">
        <v>0</v>
      </c>
      <c r="AN79" s="92">
        <v>0</v>
      </c>
      <c r="AO79" s="92">
        <v>0</v>
      </c>
      <c r="AP79" s="92">
        <v>0</v>
      </c>
      <c r="AQ79" s="92">
        <v>0</v>
      </c>
      <c r="AR79" s="92">
        <v>0</v>
      </c>
      <c r="AS79" s="92">
        <v>0</v>
      </c>
      <c r="AT79" s="92">
        <v>0</v>
      </c>
      <c r="AU79" s="92">
        <v>0</v>
      </c>
      <c r="AV79" s="92">
        <v>0</v>
      </c>
      <c r="AW79" s="92">
        <v>0</v>
      </c>
      <c r="AX79" s="92">
        <v>0</v>
      </c>
      <c r="AY79" s="92">
        <v>0</v>
      </c>
      <c r="AZ79" s="92">
        <v>0</v>
      </c>
      <c r="BA79" s="92">
        <v>0</v>
      </c>
      <c r="BB79" s="92">
        <v>0</v>
      </c>
      <c r="BC79" s="92">
        <v>0</v>
      </c>
      <c r="BD79" s="92">
        <v>0</v>
      </c>
      <c r="BE79" s="92">
        <v>0</v>
      </c>
      <c r="BF79" s="92">
        <v>0</v>
      </c>
      <c r="BG79" s="92">
        <v>0</v>
      </c>
      <c r="BH79" s="92">
        <v>0</v>
      </c>
      <c r="BI79" s="92">
        <v>0</v>
      </c>
      <c r="BJ79" s="92">
        <v>0</v>
      </c>
      <c r="BK79" s="92">
        <v>0</v>
      </c>
      <c r="BL79" s="92">
        <v>0</v>
      </c>
      <c r="BM79" s="92">
        <v>0</v>
      </c>
      <c r="BN79" s="92">
        <v>0</v>
      </c>
      <c r="BO79" s="92">
        <v>0</v>
      </c>
      <c r="BP79" s="92">
        <v>0</v>
      </c>
      <c r="BQ79" s="92">
        <v>0</v>
      </c>
      <c r="BR79" s="92">
        <v>0</v>
      </c>
      <c r="BS79" s="92">
        <v>0</v>
      </c>
      <c r="BT79" s="92">
        <v>0</v>
      </c>
      <c r="BU79" s="92">
        <v>0.54767193139365533</v>
      </c>
      <c r="BV79" s="92">
        <v>0</v>
      </c>
      <c r="BW79" s="92">
        <v>0</v>
      </c>
      <c r="BX79" s="92">
        <v>0</v>
      </c>
      <c r="BY79" s="92">
        <v>0</v>
      </c>
      <c r="BZ79" s="92">
        <v>0</v>
      </c>
      <c r="CA79" s="92">
        <v>0</v>
      </c>
      <c r="CB79" s="92">
        <v>0</v>
      </c>
      <c r="CC79" s="92">
        <v>0</v>
      </c>
      <c r="CD79" s="92">
        <v>0</v>
      </c>
      <c r="CE79" s="92">
        <v>0</v>
      </c>
      <c r="CF79" s="92">
        <v>0</v>
      </c>
      <c r="CG79" s="92">
        <v>0.54767193139365533</v>
      </c>
      <c r="CH79" s="84" t="s">
        <v>327</v>
      </c>
    </row>
    <row r="80" spans="1:86">
      <c r="A80" s="51" t="s">
        <v>71</v>
      </c>
      <c r="B80" s="81" t="s">
        <v>248</v>
      </c>
      <c r="C80" s="92">
        <v>2.2779031418100494E-7</v>
      </c>
      <c r="D80" s="92">
        <v>1.1606455384672658E-7</v>
      </c>
      <c r="E80" s="92">
        <v>4.1763493416512766E-7</v>
      </c>
      <c r="F80" s="92">
        <v>1.064744927909019E-7</v>
      </c>
      <c r="G80" s="92">
        <v>1.7649974104384487E-7</v>
      </c>
      <c r="H80" s="92">
        <v>4.1504191589995795E-7</v>
      </c>
      <c r="I80" s="92">
        <v>3.3336044207462981E-8</v>
      </c>
      <c r="J80" s="92">
        <v>1.8705872011103734E-7</v>
      </c>
      <c r="K80" s="92">
        <v>1.5273290876813279E-7</v>
      </c>
      <c r="L80" s="92">
        <v>9.7244222146490727E-8</v>
      </c>
      <c r="M80" s="92">
        <v>1.4235781192597887E-7</v>
      </c>
      <c r="N80" s="92">
        <v>2.227843261555093E-7</v>
      </c>
      <c r="O80" s="92">
        <v>1.6977804416125845E-7</v>
      </c>
      <c r="P80" s="92">
        <v>2.8934419004029111E-7</v>
      </c>
      <c r="Q80" s="92">
        <v>1.2843743471795427E-7</v>
      </c>
      <c r="R80" s="92">
        <v>3.3990148213279523E-7</v>
      </c>
      <c r="S80" s="92">
        <v>1.5282706378965132E-7</v>
      </c>
      <c r="T80" s="92">
        <v>1.962905088166033E-7</v>
      </c>
      <c r="U80" s="92">
        <v>1.0908451555481504E-7</v>
      </c>
      <c r="V80" s="92">
        <v>2.0666082529670037E-7</v>
      </c>
      <c r="W80" s="92">
        <v>1.0705448892210673E-7</v>
      </c>
      <c r="X80" s="92">
        <v>1.7190824493647493E-7</v>
      </c>
      <c r="Y80" s="92">
        <v>1.4555325992277182E-7</v>
      </c>
      <c r="Z80" s="92">
        <v>1.3192393650280576E-7</v>
      </c>
      <c r="AA80" s="92">
        <v>7.6505820085391515E-8</v>
      </c>
      <c r="AB80" s="92">
        <v>1.4703803077267518E-7</v>
      </c>
      <c r="AC80" s="92">
        <v>1.6743236468022941E-7</v>
      </c>
      <c r="AD80" s="92">
        <v>3.5856518730984854E-7</v>
      </c>
      <c r="AE80" s="92">
        <v>7.9430809875215984E-8</v>
      </c>
      <c r="AF80" s="92">
        <v>2.442675774900534E-7</v>
      </c>
      <c r="AG80" s="92">
        <v>3.9790467633021225E-7</v>
      </c>
      <c r="AH80" s="92">
        <v>1.8610319186380003E-7</v>
      </c>
      <c r="AI80" s="92">
        <v>2.2055625611660241E-7</v>
      </c>
      <c r="AJ80" s="92">
        <v>3.5972529043952409E-7</v>
      </c>
      <c r="AK80" s="92">
        <v>3.714113705568391E-7</v>
      </c>
      <c r="AL80" s="92">
        <v>2.2357867724111924E-7</v>
      </c>
      <c r="AM80" s="92">
        <v>2.2653286003871383E-7</v>
      </c>
      <c r="AN80" s="92">
        <v>2.1496282296640692E-7</v>
      </c>
      <c r="AO80" s="92">
        <v>2.6021691193440421E-6</v>
      </c>
      <c r="AP80" s="92">
        <v>5.1722597297945382E-7</v>
      </c>
      <c r="AQ80" s="92">
        <v>5.4237656242840871E-7</v>
      </c>
      <c r="AR80" s="92">
        <v>1.2748010143207846E-7</v>
      </c>
      <c r="AS80" s="92">
        <v>1.8403111516164187E-7</v>
      </c>
      <c r="AT80" s="92">
        <v>1.114748993153921E-7</v>
      </c>
      <c r="AU80" s="92">
        <v>3.1119523942748077E-7</v>
      </c>
      <c r="AV80" s="92">
        <v>1.469762077080276E-7</v>
      </c>
      <c r="AW80" s="92">
        <v>3.1184919588002289E-7</v>
      </c>
      <c r="AX80" s="92">
        <v>2.2671507614481462E-6</v>
      </c>
      <c r="AY80" s="92">
        <v>6.2977703014908743E-7</v>
      </c>
      <c r="AZ80" s="92">
        <v>2.5562648587044714E-7</v>
      </c>
      <c r="BA80" s="92">
        <v>4.2082889953728424E-7</v>
      </c>
      <c r="BB80" s="92">
        <v>1.2489456026103557E-7</v>
      </c>
      <c r="BC80" s="92">
        <v>2.4142489439376393E-7</v>
      </c>
      <c r="BD80" s="92">
        <v>1.9249045572889778E-8</v>
      </c>
      <c r="BE80" s="92">
        <v>4.7282823202751854E-7</v>
      </c>
      <c r="BF80" s="92">
        <v>7.3996507308940766E-7</v>
      </c>
      <c r="BG80" s="92">
        <v>3.7434637897451406E-7</v>
      </c>
      <c r="BH80" s="92">
        <v>2.0540862292532176E-7</v>
      </c>
      <c r="BI80" s="92">
        <v>1.5794949637503356E-7</v>
      </c>
      <c r="BJ80" s="92">
        <v>3.7998054966182154E-7</v>
      </c>
      <c r="BK80" s="92">
        <v>3.0695052100583718E-7</v>
      </c>
      <c r="BL80" s="92">
        <v>1.4455607609877947E-7</v>
      </c>
      <c r="BM80" s="92">
        <v>2.9416183993117083E-7</v>
      </c>
      <c r="BN80" s="92">
        <v>3.207102304826064E-7</v>
      </c>
      <c r="BO80" s="92">
        <v>1.335776585673318E-7</v>
      </c>
      <c r="BP80" s="92">
        <v>1.6788843578579831E-7</v>
      </c>
      <c r="BQ80" s="92">
        <v>2.8421343118873565E-7</v>
      </c>
      <c r="BR80" s="92">
        <v>1.0001189414608441E-4</v>
      </c>
      <c r="BS80" s="92">
        <v>2.2239705807053803E-4</v>
      </c>
      <c r="BT80" s="92">
        <v>2.0379044928115754E-7</v>
      </c>
      <c r="BU80" s="92">
        <v>8.5268080825880409E-8</v>
      </c>
      <c r="BV80" s="92">
        <v>0.72380060709053862</v>
      </c>
      <c r="BW80" s="92">
        <v>1.7206727847848632E-7</v>
      </c>
      <c r="BX80" s="92">
        <v>5.3585674610848082E-7</v>
      </c>
      <c r="BY80" s="92">
        <v>1.6122847787684975E-7</v>
      </c>
      <c r="BZ80" s="92">
        <v>3.043880522528808E-7</v>
      </c>
      <c r="CA80" s="92">
        <v>2.2889220897537831E-7</v>
      </c>
      <c r="CB80" s="92">
        <v>1.4633260045876373E-7</v>
      </c>
      <c r="CC80" s="92">
        <v>1.1539689454591769E-7</v>
      </c>
      <c r="CD80" s="92">
        <v>0</v>
      </c>
      <c r="CE80" s="92">
        <v>0</v>
      </c>
      <c r="CF80" s="92">
        <v>0</v>
      </c>
      <c r="CG80" s="92">
        <v>0.72414548332909678</v>
      </c>
      <c r="CH80" s="84" t="s">
        <v>328</v>
      </c>
    </row>
    <row r="81" spans="1:86">
      <c r="A81" s="51" t="s">
        <v>72</v>
      </c>
      <c r="B81" s="81" t="s">
        <v>249</v>
      </c>
      <c r="C81" s="92">
        <v>9.4065082589992613E-5</v>
      </c>
      <c r="D81" s="92">
        <v>8.2821783253964859E-5</v>
      </c>
      <c r="E81" s="92">
        <v>8.7519346511695653E-5</v>
      </c>
      <c r="F81" s="92">
        <v>6.6254612612165565E-5</v>
      </c>
      <c r="G81" s="92">
        <v>7.7925027931244364E-5</v>
      </c>
      <c r="H81" s="92">
        <v>1.88692700211391E-4</v>
      </c>
      <c r="I81" s="92">
        <v>1.7339130099690774E-4</v>
      </c>
      <c r="J81" s="92">
        <v>4.4115239418302092E-5</v>
      </c>
      <c r="K81" s="92">
        <v>5.4100495277649588E-5</v>
      </c>
      <c r="L81" s="92">
        <v>5.8125626904339648E-5</v>
      </c>
      <c r="M81" s="92">
        <v>6.633475372507662E-5</v>
      </c>
      <c r="N81" s="92">
        <v>9.0465804210304127E-5</v>
      </c>
      <c r="O81" s="92">
        <v>3.7137119605015013E-5</v>
      </c>
      <c r="P81" s="92">
        <v>1.001987889888578E-5</v>
      </c>
      <c r="Q81" s="92">
        <v>5.7121157495538737E-5</v>
      </c>
      <c r="R81" s="92">
        <v>1.18973524865517E-4</v>
      </c>
      <c r="S81" s="92">
        <v>3.5992044540789599E-5</v>
      </c>
      <c r="T81" s="92">
        <v>9.2245468646654831E-5</v>
      </c>
      <c r="U81" s="92">
        <v>3.3082398214035503E-5</v>
      </c>
      <c r="V81" s="92">
        <v>6.2393502527805241E-5</v>
      </c>
      <c r="W81" s="92">
        <v>1.2495976802241583E-4</v>
      </c>
      <c r="X81" s="92">
        <v>6.1972159939141489E-5</v>
      </c>
      <c r="Y81" s="92">
        <v>6.4815178805296072E-5</v>
      </c>
      <c r="Z81" s="92">
        <v>1.9503603306785432E-5</v>
      </c>
      <c r="AA81" s="92">
        <v>3.0741760999521471E-5</v>
      </c>
      <c r="AB81" s="92">
        <v>8.2333614630000201E-5</v>
      </c>
      <c r="AC81" s="92">
        <v>9.5299719528599866E-5</v>
      </c>
      <c r="AD81" s="92">
        <v>4.039313690945463E-5</v>
      </c>
      <c r="AE81" s="92">
        <v>3.4391959592466329E-5</v>
      </c>
      <c r="AF81" s="92">
        <v>2.8541354521263925E-5</v>
      </c>
      <c r="AG81" s="92">
        <v>4.8276071024970563E-5</v>
      </c>
      <c r="AH81" s="92">
        <v>4.6123658015132534E-5</v>
      </c>
      <c r="AI81" s="92">
        <v>3.5996437378455996E-5</v>
      </c>
      <c r="AJ81" s="92">
        <v>4.5981156350515873E-5</v>
      </c>
      <c r="AK81" s="92">
        <v>1.3545155843350796E-4</v>
      </c>
      <c r="AL81" s="92">
        <v>1.0818728689135273E-4</v>
      </c>
      <c r="AM81" s="92">
        <v>1.1362964397558327E-4</v>
      </c>
      <c r="AN81" s="92">
        <v>8.0554721442568149E-5</v>
      </c>
      <c r="AO81" s="92">
        <v>8.148735211874928E-5</v>
      </c>
      <c r="AP81" s="92">
        <v>9.3063623963890322E-5</v>
      </c>
      <c r="AQ81" s="92">
        <v>7.4514451874350463E-5</v>
      </c>
      <c r="AR81" s="92">
        <v>3.2449429936591366E-4</v>
      </c>
      <c r="AS81" s="92">
        <v>8.1036502680258856E-5</v>
      </c>
      <c r="AT81" s="92">
        <v>4.8721698004947119E-5</v>
      </c>
      <c r="AU81" s="92">
        <v>1.1548398004912306E-2</v>
      </c>
      <c r="AV81" s="92">
        <v>4.7706263354200607E-3</v>
      </c>
      <c r="AW81" s="92">
        <v>5.6156798348534062E-3</v>
      </c>
      <c r="AX81" s="92">
        <v>2.6242771062774765E-4</v>
      </c>
      <c r="AY81" s="92">
        <v>5.7663396156396607E-5</v>
      </c>
      <c r="AZ81" s="92">
        <v>8.1526641129953264E-5</v>
      </c>
      <c r="BA81" s="92">
        <v>6.6179397789970293E-5</v>
      </c>
      <c r="BB81" s="92">
        <v>3.5431855008746007E-5</v>
      </c>
      <c r="BC81" s="92">
        <v>3.3540206688881953E-5</v>
      </c>
      <c r="BD81" s="92">
        <v>8.3739170945866948E-6</v>
      </c>
      <c r="BE81" s="92">
        <v>9.7128846478166555E-5</v>
      </c>
      <c r="BF81" s="92">
        <v>9.5055225317553193E-5</v>
      </c>
      <c r="BG81" s="92">
        <v>1.7104466523125734E-4</v>
      </c>
      <c r="BH81" s="92">
        <v>1.177401620504183E-4</v>
      </c>
      <c r="BI81" s="92">
        <v>1.4882199524880835E-3</v>
      </c>
      <c r="BJ81" s="92">
        <v>1.1289955793731135E-4</v>
      </c>
      <c r="BK81" s="92">
        <v>5.5647643958958922E-5</v>
      </c>
      <c r="BL81" s="92">
        <v>7.6744804170619034E-5</v>
      </c>
      <c r="BM81" s="92">
        <v>1.146671954383665E-5</v>
      </c>
      <c r="BN81" s="92">
        <v>1.1168279297098767E-3</v>
      </c>
      <c r="BO81" s="92">
        <v>2.7327545514345885E-5</v>
      </c>
      <c r="BP81" s="92">
        <v>5.8191709564658609E-5</v>
      </c>
      <c r="BQ81" s="92">
        <v>1.4294718561502033E-4</v>
      </c>
      <c r="BR81" s="92">
        <v>3.7957330728200157E-4</v>
      </c>
      <c r="BS81" s="92">
        <v>3.3005059353220475E-4</v>
      </c>
      <c r="BT81" s="92">
        <v>3.8657777904333213E-5</v>
      </c>
      <c r="BU81" s="92">
        <v>4.4958388403826644E-5</v>
      </c>
      <c r="BV81" s="92">
        <v>3.4509299872814241E-5</v>
      </c>
      <c r="BW81" s="92">
        <v>0.52894128256960615</v>
      </c>
      <c r="BX81" s="92">
        <v>7.2628688051747857E-5</v>
      </c>
      <c r="BY81" s="92">
        <v>1.4542671101392551E-4</v>
      </c>
      <c r="BZ81" s="92">
        <v>9.4626405237792241E-5</v>
      </c>
      <c r="CA81" s="92">
        <v>1.42987316050546E-2</v>
      </c>
      <c r="CB81" s="92">
        <v>3.5542453835954548E-5</v>
      </c>
      <c r="CC81" s="92">
        <v>9.47967992277558E-5</v>
      </c>
      <c r="CD81" s="92">
        <v>0</v>
      </c>
      <c r="CE81" s="92">
        <v>0</v>
      </c>
      <c r="CF81" s="92">
        <v>0</v>
      </c>
      <c r="CG81" s="92">
        <v>0.5739931214324977</v>
      </c>
      <c r="CH81" s="84" t="s">
        <v>329</v>
      </c>
    </row>
    <row r="82" spans="1:86">
      <c r="A82" s="51" t="s">
        <v>73</v>
      </c>
      <c r="B82" s="81" t="s">
        <v>250</v>
      </c>
      <c r="C82" s="92">
        <v>2.1981545754234102E-6</v>
      </c>
      <c r="D82" s="92">
        <v>7.3902854916456849E-7</v>
      </c>
      <c r="E82" s="92">
        <v>1.2530730856909504E-6</v>
      </c>
      <c r="F82" s="92">
        <v>6.3081123603069092E-7</v>
      </c>
      <c r="G82" s="92">
        <v>9.6881647130558712E-7</v>
      </c>
      <c r="H82" s="92">
        <v>3.3207951044287033E-6</v>
      </c>
      <c r="I82" s="92">
        <v>2.1203600045473774E-7</v>
      </c>
      <c r="J82" s="92">
        <v>5.0264646018808911E-7</v>
      </c>
      <c r="K82" s="92">
        <v>4.682805179987514E-7</v>
      </c>
      <c r="L82" s="92">
        <v>3.5983658777028025E-7</v>
      </c>
      <c r="M82" s="92">
        <v>6.1597151984853361E-7</v>
      </c>
      <c r="N82" s="92">
        <v>7.8015611393343063E-7</v>
      </c>
      <c r="O82" s="92">
        <v>6.8385352249180479E-7</v>
      </c>
      <c r="P82" s="92">
        <v>3.8690879595522993E-6</v>
      </c>
      <c r="Q82" s="92">
        <v>5.5827132414492529E-7</v>
      </c>
      <c r="R82" s="92">
        <v>8.558786129596471E-7</v>
      </c>
      <c r="S82" s="92">
        <v>4.9914491952794104E-7</v>
      </c>
      <c r="T82" s="92">
        <v>8.0956309496063563E-7</v>
      </c>
      <c r="U82" s="92">
        <v>6.618087193439835E-7</v>
      </c>
      <c r="V82" s="92">
        <v>7.0206143675644023E-7</v>
      </c>
      <c r="W82" s="92">
        <v>3.2928912225046886E-7</v>
      </c>
      <c r="X82" s="92">
        <v>5.319028839182119E-7</v>
      </c>
      <c r="Y82" s="92">
        <v>5.3135153998582573E-7</v>
      </c>
      <c r="Z82" s="92">
        <v>3.3728668084142273E-7</v>
      </c>
      <c r="AA82" s="92">
        <v>3.7428275684130624E-7</v>
      </c>
      <c r="AB82" s="92">
        <v>5.9124384439301615E-7</v>
      </c>
      <c r="AC82" s="92">
        <v>6.2630914500738673E-7</v>
      </c>
      <c r="AD82" s="92">
        <v>1.2136341512814962E-6</v>
      </c>
      <c r="AE82" s="92">
        <v>4.9037622492609939E-7</v>
      </c>
      <c r="AF82" s="92">
        <v>1.1019909438103529E-6</v>
      </c>
      <c r="AG82" s="92">
        <v>3.9125087388596228E-6</v>
      </c>
      <c r="AH82" s="92">
        <v>7.8191008326343299E-7</v>
      </c>
      <c r="AI82" s="92">
        <v>1.0040812397597797E-6</v>
      </c>
      <c r="AJ82" s="92">
        <v>1.5288749047262788E-6</v>
      </c>
      <c r="AK82" s="92">
        <v>1.1208728476574767E-6</v>
      </c>
      <c r="AL82" s="92">
        <v>8.6440056751768777E-7</v>
      </c>
      <c r="AM82" s="92">
        <v>8.7869933456205651E-7</v>
      </c>
      <c r="AN82" s="92">
        <v>1.3067122219860398E-6</v>
      </c>
      <c r="AO82" s="92">
        <v>3.1618536308158766E-5</v>
      </c>
      <c r="AP82" s="92">
        <v>3.8246265449344369E-6</v>
      </c>
      <c r="AQ82" s="92">
        <v>1.6078581966359787E-6</v>
      </c>
      <c r="AR82" s="92">
        <v>7.3552562972551273E-7</v>
      </c>
      <c r="AS82" s="92">
        <v>1.3215938813411534E-6</v>
      </c>
      <c r="AT82" s="92">
        <v>6.3571077550608125E-7</v>
      </c>
      <c r="AU82" s="92">
        <v>1.4388162257881275E-6</v>
      </c>
      <c r="AV82" s="92">
        <v>1.1752598375051494E-6</v>
      </c>
      <c r="AW82" s="92">
        <v>1.3226958982951262E-6</v>
      </c>
      <c r="AX82" s="92">
        <v>2.8346355659550197E-5</v>
      </c>
      <c r="AY82" s="92">
        <v>2.0291825265346433E-6</v>
      </c>
      <c r="AZ82" s="92">
        <v>2.0084422637841393E-6</v>
      </c>
      <c r="BA82" s="92">
        <v>1.4809997410376687E-6</v>
      </c>
      <c r="BB82" s="92">
        <v>8.646918407061522E-7</v>
      </c>
      <c r="BC82" s="92">
        <v>1.0054245159010561E-6</v>
      </c>
      <c r="BD82" s="92">
        <v>1.5095945377877241E-7</v>
      </c>
      <c r="BE82" s="92">
        <v>2.2667733922552852E-6</v>
      </c>
      <c r="BF82" s="92">
        <v>9.5117948833030924E-6</v>
      </c>
      <c r="BG82" s="92">
        <v>1.6373117365571406E-6</v>
      </c>
      <c r="BH82" s="92">
        <v>7.8357155340822205E-5</v>
      </c>
      <c r="BI82" s="92">
        <v>8.9501092910558875E-7</v>
      </c>
      <c r="BJ82" s="92">
        <v>2.2510473294831931E-6</v>
      </c>
      <c r="BK82" s="92">
        <v>1.4628755771297238E-6</v>
      </c>
      <c r="BL82" s="92">
        <v>7.5968906647252553E-7</v>
      </c>
      <c r="BM82" s="92">
        <v>5.561535875701032E-7</v>
      </c>
      <c r="BN82" s="92">
        <v>1.8943074416968724E-6</v>
      </c>
      <c r="BO82" s="92">
        <v>5.511051998742656E-7</v>
      </c>
      <c r="BP82" s="92">
        <v>7.499654082372084E-7</v>
      </c>
      <c r="BQ82" s="92">
        <v>1.410362116020882E-6</v>
      </c>
      <c r="BR82" s="92">
        <v>1.3796297592596257E-3</v>
      </c>
      <c r="BS82" s="92">
        <v>3.2995632548007237E-4</v>
      </c>
      <c r="BT82" s="92">
        <v>1.2265271502159293E-5</v>
      </c>
      <c r="BU82" s="92">
        <v>5.5280075912516122E-7</v>
      </c>
      <c r="BV82" s="92">
        <v>4.0288352692592116E-5</v>
      </c>
      <c r="BW82" s="92">
        <v>1.166287369562709E-6</v>
      </c>
      <c r="BX82" s="92">
        <v>0.56247942709822429</v>
      </c>
      <c r="BY82" s="92">
        <v>1.0234670786834508E-6</v>
      </c>
      <c r="BZ82" s="92">
        <v>1.0752959728045502E-5</v>
      </c>
      <c r="CA82" s="92">
        <v>2.0449014786017506E-6</v>
      </c>
      <c r="CB82" s="92">
        <v>6.384077052025639E-7</v>
      </c>
      <c r="CC82" s="92">
        <v>1.3546320264459146E-6</v>
      </c>
      <c r="CD82" s="92">
        <v>0</v>
      </c>
      <c r="CE82" s="92">
        <v>0</v>
      </c>
      <c r="CF82" s="92">
        <v>0</v>
      </c>
      <c r="CG82" s="92">
        <v>0.56447918549765574</v>
      </c>
      <c r="CH82" s="84" t="s">
        <v>330</v>
      </c>
    </row>
    <row r="83" spans="1:86">
      <c r="A83" s="51" t="s">
        <v>74</v>
      </c>
      <c r="B83" s="81" t="s">
        <v>251</v>
      </c>
      <c r="C83" s="92">
        <v>0</v>
      </c>
      <c r="D83" s="92">
        <v>0</v>
      </c>
      <c r="E83" s="92">
        <v>0</v>
      </c>
      <c r="F83" s="92">
        <v>0</v>
      </c>
      <c r="G83" s="92">
        <v>0</v>
      </c>
      <c r="H83" s="92">
        <v>0</v>
      </c>
      <c r="I83" s="92">
        <v>0</v>
      </c>
      <c r="J83" s="92">
        <v>0</v>
      </c>
      <c r="K83" s="92">
        <v>0</v>
      </c>
      <c r="L83" s="92">
        <v>0</v>
      </c>
      <c r="M83" s="92">
        <v>0</v>
      </c>
      <c r="N83" s="92">
        <v>0</v>
      </c>
      <c r="O83" s="92">
        <v>0</v>
      </c>
      <c r="P83" s="92">
        <v>0</v>
      </c>
      <c r="Q83" s="92">
        <v>0</v>
      </c>
      <c r="R83" s="92">
        <v>0</v>
      </c>
      <c r="S83" s="92">
        <v>0</v>
      </c>
      <c r="T83" s="92">
        <v>0</v>
      </c>
      <c r="U83" s="92">
        <v>0</v>
      </c>
      <c r="V83" s="92">
        <v>0</v>
      </c>
      <c r="W83" s="92">
        <v>0</v>
      </c>
      <c r="X83" s="92">
        <v>0</v>
      </c>
      <c r="Y83" s="92">
        <v>0</v>
      </c>
      <c r="Z83" s="92">
        <v>0</v>
      </c>
      <c r="AA83" s="92">
        <v>0</v>
      </c>
      <c r="AB83" s="92">
        <v>0</v>
      </c>
      <c r="AC83" s="92">
        <v>0</v>
      </c>
      <c r="AD83" s="92">
        <v>0</v>
      </c>
      <c r="AE83" s="92">
        <v>0</v>
      </c>
      <c r="AF83" s="92">
        <v>0</v>
      </c>
      <c r="AG83" s="92">
        <v>0</v>
      </c>
      <c r="AH83" s="92">
        <v>0</v>
      </c>
      <c r="AI83" s="92">
        <v>0</v>
      </c>
      <c r="AJ83" s="92">
        <v>0</v>
      </c>
      <c r="AK83" s="92">
        <v>0</v>
      </c>
      <c r="AL83" s="92">
        <v>0</v>
      </c>
      <c r="AM83" s="92">
        <v>0</v>
      </c>
      <c r="AN83" s="92">
        <v>0</v>
      </c>
      <c r="AO83" s="92">
        <v>0</v>
      </c>
      <c r="AP83" s="92">
        <v>0</v>
      </c>
      <c r="AQ83" s="92">
        <v>0</v>
      </c>
      <c r="AR83" s="92">
        <v>0</v>
      </c>
      <c r="AS83" s="92">
        <v>0</v>
      </c>
      <c r="AT83" s="92">
        <v>0</v>
      </c>
      <c r="AU83" s="92">
        <v>0</v>
      </c>
      <c r="AV83" s="92">
        <v>0</v>
      </c>
      <c r="AW83" s="92">
        <v>0</v>
      </c>
      <c r="AX83" s="92">
        <v>0</v>
      </c>
      <c r="AY83" s="92">
        <v>0</v>
      </c>
      <c r="AZ83" s="92">
        <v>0</v>
      </c>
      <c r="BA83" s="92">
        <v>0</v>
      </c>
      <c r="BB83" s="92">
        <v>0</v>
      </c>
      <c r="BC83" s="92">
        <v>0</v>
      </c>
      <c r="BD83" s="92">
        <v>0</v>
      </c>
      <c r="BE83" s="92">
        <v>0</v>
      </c>
      <c r="BF83" s="92">
        <v>0</v>
      </c>
      <c r="BG83" s="92">
        <v>0</v>
      </c>
      <c r="BH83" s="92">
        <v>0</v>
      </c>
      <c r="BI83" s="92">
        <v>0</v>
      </c>
      <c r="BJ83" s="92">
        <v>0</v>
      </c>
      <c r="BK83" s="92">
        <v>0</v>
      </c>
      <c r="BL83" s="92">
        <v>0</v>
      </c>
      <c r="BM83" s="92">
        <v>0</v>
      </c>
      <c r="BN83" s="92">
        <v>0</v>
      </c>
      <c r="BO83" s="92">
        <v>0</v>
      </c>
      <c r="BP83" s="92">
        <v>0</v>
      </c>
      <c r="BQ83" s="92">
        <v>0</v>
      </c>
      <c r="BR83" s="92">
        <v>0</v>
      </c>
      <c r="BS83" s="92">
        <v>0</v>
      </c>
      <c r="BT83" s="92">
        <v>0</v>
      </c>
      <c r="BU83" s="92">
        <v>0</v>
      </c>
      <c r="BV83" s="92">
        <v>0</v>
      </c>
      <c r="BW83" s="92">
        <v>0</v>
      </c>
      <c r="BX83" s="92">
        <v>0</v>
      </c>
      <c r="BY83" s="92">
        <v>0.59377572081597507</v>
      </c>
      <c r="BZ83" s="92">
        <v>0</v>
      </c>
      <c r="CA83" s="92">
        <v>0</v>
      </c>
      <c r="CB83" s="92">
        <v>0</v>
      </c>
      <c r="CC83" s="92">
        <v>0</v>
      </c>
      <c r="CD83" s="92">
        <v>0</v>
      </c>
      <c r="CE83" s="92">
        <v>0</v>
      </c>
      <c r="CF83" s="92">
        <v>0</v>
      </c>
      <c r="CG83" s="92">
        <v>0.59377572081597507</v>
      </c>
      <c r="CH83" s="84" t="s">
        <v>331</v>
      </c>
    </row>
    <row r="84" spans="1:86">
      <c r="A84" s="51" t="s">
        <v>75</v>
      </c>
      <c r="B84" s="81" t="s">
        <v>252</v>
      </c>
      <c r="C84" s="92">
        <v>1.3690126263268536E-4</v>
      </c>
      <c r="D84" s="92">
        <v>1.0519237415586798E-4</v>
      </c>
      <c r="E84" s="92">
        <v>8.8584544583496168E-5</v>
      </c>
      <c r="F84" s="92">
        <v>8.629273377960814E-5</v>
      </c>
      <c r="G84" s="92">
        <v>1.6926238283794848E-4</v>
      </c>
      <c r="H84" s="92">
        <v>5.8681690562752923E-4</v>
      </c>
      <c r="I84" s="92">
        <v>3.9969343228325871E-5</v>
      </c>
      <c r="J84" s="92">
        <v>5.9005794217478562E-5</v>
      </c>
      <c r="K84" s="92">
        <v>5.8881932625222967E-5</v>
      </c>
      <c r="L84" s="92">
        <v>9.9835766316324303E-5</v>
      </c>
      <c r="M84" s="92">
        <v>9.0216754464545246E-5</v>
      </c>
      <c r="N84" s="92">
        <v>9.6847461081992238E-5</v>
      </c>
      <c r="O84" s="92">
        <v>8.6571785467132981E-5</v>
      </c>
      <c r="P84" s="92">
        <v>3.2248565961245629E-5</v>
      </c>
      <c r="Q84" s="92">
        <v>9.4926368630201998E-5</v>
      </c>
      <c r="R84" s="92">
        <v>2.3713478079317115E-4</v>
      </c>
      <c r="S84" s="92">
        <v>5.6464768329906154E-5</v>
      </c>
      <c r="T84" s="92">
        <v>1.402532330975772E-4</v>
      </c>
      <c r="U84" s="92">
        <v>6.0167263612467801E-5</v>
      </c>
      <c r="V84" s="92">
        <v>8.4716314763624745E-5</v>
      </c>
      <c r="W84" s="92">
        <v>4.8444448446891498E-5</v>
      </c>
      <c r="X84" s="92">
        <v>8.0100743593000226E-5</v>
      </c>
      <c r="Y84" s="92">
        <v>6.7515349923353944E-5</v>
      </c>
      <c r="Z84" s="92">
        <v>3.21544711765279E-5</v>
      </c>
      <c r="AA84" s="92">
        <v>7.0358827551464021E-5</v>
      </c>
      <c r="AB84" s="92">
        <v>1.1028290777564256E-4</v>
      </c>
      <c r="AC84" s="92">
        <v>1.3844214379051808E-4</v>
      </c>
      <c r="AD84" s="92">
        <v>9.1643086693633273E-5</v>
      </c>
      <c r="AE84" s="92">
        <v>7.7985877828335242E-5</v>
      </c>
      <c r="AF84" s="92">
        <v>7.4463497539164634E-5</v>
      </c>
      <c r="AG84" s="92">
        <v>1.2982235147613279E-4</v>
      </c>
      <c r="AH84" s="92">
        <v>1.0560086921946305E-4</v>
      </c>
      <c r="AI84" s="92">
        <v>8.7939919295950019E-5</v>
      </c>
      <c r="AJ84" s="92">
        <v>8.9251891848074534E-5</v>
      </c>
      <c r="AK84" s="92">
        <v>2.7798641065242795E-4</v>
      </c>
      <c r="AL84" s="92">
        <v>3.7380711973819818E-4</v>
      </c>
      <c r="AM84" s="92">
        <v>1.8075021862568158E-4</v>
      </c>
      <c r="AN84" s="92">
        <v>1.3438490541202561E-4</v>
      </c>
      <c r="AO84" s="92">
        <v>4.090946521750602E-4</v>
      </c>
      <c r="AP84" s="92">
        <v>1.0421190576473971E-4</v>
      </c>
      <c r="AQ84" s="92">
        <v>1.5199281491509763E-4</v>
      </c>
      <c r="AR84" s="92">
        <v>1.3379332608572727E-4</v>
      </c>
      <c r="AS84" s="92">
        <v>2.0706901850934775E-3</v>
      </c>
      <c r="AT84" s="92">
        <v>4.9017546155155894E-4</v>
      </c>
      <c r="AU84" s="92">
        <v>7.6987969655076206E-4</v>
      </c>
      <c r="AV84" s="92">
        <v>4.3880948315278279E-3</v>
      </c>
      <c r="AW84" s="92">
        <v>1.7656021418417513E-2</v>
      </c>
      <c r="AX84" s="92">
        <v>7.5036199237243483E-4</v>
      </c>
      <c r="AY84" s="92">
        <v>1.7176223102349555E-4</v>
      </c>
      <c r="AZ84" s="92">
        <v>2.4139365036492442E-4</v>
      </c>
      <c r="BA84" s="92">
        <v>3.1460033654210365E-4</v>
      </c>
      <c r="BB84" s="92">
        <v>1.5508706652755892E-4</v>
      </c>
      <c r="BC84" s="92">
        <v>1.187628490510297E-4</v>
      </c>
      <c r="BD84" s="92">
        <v>2.4804027458314781E-5</v>
      </c>
      <c r="BE84" s="92">
        <v>2.0584031570820754E-4</v>
      </c>
      <c r="BF84" s="92">
        <v>3.1647600000492385E-4</v>
      </c>
      <c r="BG84" s="92">
        <v>2.4540603311559408E-4</v>
      </c>
      <c r="BH84" s="92">
        <v>6.9655853680213593E-5</v>
      </c>
      <c r="BI84" s="92">
        <v>7.6288172900743816E-3</v>
      </c>
      <c r="BJ84" s="92">
        <v>4.5206642520068298E-4</v>
      </c>
      <c r="BK84" s="92">
        <v>9.6844052261864876E-5</v>
      </c>
      <c r="BL84" s="92">
        <v>3.3440623681091586E-4</v>
      </c>
      <c r="BM84" s="92">
        <v>2.6585917859902287E-5</v>
      </c>
      <c r="BN84" s="92">
        <v>5.6935683684561779E-4</v>
      </c>
      <c r="BO84" s="92">
        <v>6.4549916957151656E-5</v>
      </c>
      <c r="BP84" s="92">
        <v>1.1288881492020912E-4</v>
      </c>
      <c r="BQ84" s="92">
        <v>1.0531219507951451E-3</v>
      </c>
      <c r="BR84" s="92">
        <v>5.8061411811278368E-4</v>
      </c>
      <c r="BS84" s="92">
        <v>2.6792224737773215E-4</v>
      </c>
      <c r="BT84" s="92">
        <v>1.1614982439543552E-4</v>
      </c>
      <c r="BU84" s="92">
        <v>8.6777562345733604E-5</v>
      </c>
      <c r="BV84" s="92">
        <v>1.8951430976639865E-4</v>
      </c>
      <c r="BW84" s="92">
        <v>8.8895963110404291E-3</v>
      </c>
      <c r="BX84" s="92">
        <v>4.0612981739393868E-3</v>
      </c>
      <c r="BY84" s="92">
        <v>5.1170917532668368E-4</v>
      </c>
      <c r="BZ84" s="92">
        <v>0.40770156218158149</v>
      </c>
      <c r="CA84" s="92">
        <v>1.6419425583335666E-2</v>
      </c>
      <c r="CB84" s="92">
        <v>1.2868050494901974E-4</v>
      </c>
      <c r="CC84" s="92">
        <v>1.407215917459053E-4</v>
      </c>
      <c r="CD84" s="92">
        <v>0</v>
      </c>
      <c r="CE84" s="92">
        <v>0</v>
      </c>
      <c r="CF84" s="92">
        <v>0</v>
      </c>
      <c r="CG84" s="92">
        <v>0.48280193905036589</v>
      </c>
      <c r="CH84" s="84" t="s">
        <v>332</v>
      </c>
    </row>
    <row r="85" spans="1:86">
      <c r="A85" s="51" t="s">
        <v>76</v>
      </c>
      <c r="B85" s="81" t="s">
        <v>253</v>
      </c>
      <c r="C85" s="92">
        <v>1.56710465460062E-3</v>
      </c>
      <c r="D85" s="92">
        <v>1.7061582249803871E-3</v>
      </c>
      <c r="E85" s="92">
        <v>7.0958280040438258E-4</v>
      </c>
      <c r="F85" s="92">
        <v>2.6786911159567574E-4</v>
      </c>
      <c r="G85" s="92">
        <v>6.6056951104428259E-4</v>
      </c>
      <c r="H85" s="92">
        <v>8.4379557757950771E-4</v>
      </c>
      <c r="I85" s="92">
        <v>5.2505185636328561E-5</v>
      </c>
      <c r="J85" s="92">
        <v>2.2170585703897898E-4</v>
      </c>
      <c r="K85" s="92">
        <v>1.9332646323267275E-4</v>
      </c>
      <c r="L85" s="92">
        <v>2.6633444928024399E-4</v>
      </c>
      <c r="M85" s="92">
        <v>5.4299640513746699E-4</v>
      </c>
      <c r="N85" s="92">
        <v>6.0364604649564772E-4</v>
      </c>
      <c r="O85" s="92">
        <v>3.7173235459267884E-4</v>
      </c>
      <c r="P85" s="92">
        <v>5.2095264920598739E-5</v>
      </c>
      <c r="Q85" s="92">
        <v>3.2864036766030411E-4</v>
      </c>
      <c r="R85" s="92">
        <v>1.1186020026099854E-3</v>
      </c>
      <c r="S85" s="92">
        <v>2.1851269045916366E-4</v>
      </c>
      <c r="T85" s="92">
        <v>5.3616708097870057E-4</v>
      </c>
      <c r="U85" s="92">
        <v>1.83988195161934E-4</v>
      </c>
      <c r="V85" s="92">
        <v>3.9222352241934382E-4</v>
      </c>
      <c r="W85" s="92">
        <v>1.6446204090176468E-4</v>
      </c>
      <c r="X85" s="92">
        <v>2.9245507857932469E-4</v>
      </c>
      <c r="Y85" s="92">
        <v>2.1786068481781682E-4</v>
      </c>
      <c r="Z85" s="92">
        <v>8.9376758702210723E-5</v>
      </c>
      <c r="AA85" s="92">
        <v>2.8662657644430359E-4</v>
      </c>
      <c r="AB85" s="92">
        <v>2.9663523431671887E-4</v>
      </c>
      <c r="AC85" s="92">
        <v>2.7377174849623761E-4</v>
      </c>
      <c r="AD85" s="92">
        <v>2.6317527470457044E-4</v>
      </c>
      <c r="AE85" s="92">
        <v>2.2958426687611733E-4</v>
      </c>
      <c r="AF85" s="92">
        <v>1.2475008819217765E-4</v>
      </c>
      <c r="AG85" s="92">
        <v>2.4395661095183313E-4</v>
      </c>
      <c r="AH85" s="92">
        <v>4.6177042150933266E-4</v>
      </c>
      <c r="AI85" s="92">
        <v>3.7401563316682252E-4</v>
      </c>
      <c r="AJ85" s="92">
        <v>4.8404948773000397E-4</v>
      </c>
      <c r="AK85" s="92">
        <v>4.7877722425959955E-4</v>
      </c>
      <c r="AL85" s="92">
        <v>6.4856364668438996E-4</v>
      </c>
      <c r="AM85" s="92">
        <v>3.7815349300948035E-4</v>
      </c>
      <c r="AN85" s="92">
        <v>6.2486247028923302E-4</v>
      </c>
      <c r="AO85" s="92">
        <v>4.9607895497505395E-4</v>
      </c>
      <c r="AP85" s="92">
        <v>3.0411796226612644E-4</v>
      </c>
      <c r="AQ85" s="92">
        <v>3.322056903797285E-4</v>
      </c>
      <c r="AR85" s="92">
        <v>7.4131872315037393E-4</v>
      </c>
      <c r="AS85" s="92">
        <v>7.1642728199984443E-4</v>
      </c>
      <c r="AT85" s="92">
        <v>3.0586270533077361E-4</v>
      </c>
      <c r="AU85" s="92">
        <v>6.910266300526217E-4</v>
      </c>
      <c r="AV85" s="92">
        <v>6.3012130549108022E-4</v>
      </c>
      <c r="AW85" s="92">
        <v>3.3305828110400158E-4</v>
      </c>
      <c r="AX85" s="92">
        <v>2.9464596370529385E-4</v>
      </c>
      <c r="AY85" s="92">
        <v>4.5324863805477835E-4</v>
      </c>
      <c r="AZ85" s="92">
        <v>4.1046510349188368E-4</v>
      </c>
      <c r="BA85" s="92">
        <v>1.1066656322321972E-4</v>
      </c>
      <c r="BB85" s="92">
        <v>5.3809027847376388E-5</v>
      </c>
      <c r="BC85" s="92">
        <v>7.8094344430920364E-5</v>
      </c>
      <c r="BD85" s="92">
        <v>1.2163145858654E-4</v>
      </c>
      <c r="BE85" s="92">
        <v>1.1145484427410382E-3</v>
      </c>
      <c r="BF85" s="92">
        <v>9.8269111777291376E-4</v>
      </c>
      <c r="BG85" s="92">
        <v>6.2896309351694415E-4</v>
      </c>
      <c r="BH85" s="92">
        <v>1.7588003013341687E-4</v>
      </c>
      <c r="BI85" s="92">
        <v>3.7379916317482436E-4</v>
      </c>
      <c r="BJ85" s="92">
        <v>6.3377149566362352E-4</v>
      </c>
      <c r="BK85" s="92">
        <v>3.3045480404276666E-4</v>
      </c>
      <c r="BL85" s="92">
        <v>2.5255021992320355E-4</v>
      </c>
      <c r="BM85" s="92">
        <v>1.0700052118065516E-4</v>
      </c>
      <c r="BN85" s="92">
        <v>1.3749696062194409E-3</v>
      </c>
      <c r="BO85" s="92">
        <v>2.0334064453427194E-4</v>
      </c>
      <c r="BP85" s="92">
        <v>2.9007790395823945E-4</v>
      </c>
      <c r="BQ85" s="92">
        <v>2.6123575447593628E-4</v>
      </c>
      <c r="BR85" s="92">
        <v>6.6674105623990246E-5</v>
      </c>
      <c r="BS85" s="92">
        <v>9.3545419919451939E-5</v>
      </c>
      <c r="BT85" s="92">
        <v>2.3943550728145794E-4</v>
      </c>
      <c r="BU85" s="92">
        <v>1.6913931344952614E-4</v>
      </c>
      <c r="BV85" s="92">
        <v>9.2982170367792057E-5</v>
      </c>
      <c r="BW85" s="92">
        <v>1.8955403294685963E-4</v>
      </c>
      <c r="BX85" s="92">
        <v>3.7419291909651317E-4</v>
      </c>
      <c r="BY85" s="92">
        <v>8.5249577342431709E-4</v>
      </c>
      <c r="BZ85" s="92">
        <v>5.2098143133455206E-4</v>
      </c>
      <c r="CA85" s="92">
        <v>0.38377168499234482</v>
      </c>
      <c r="CB85" s="92">
        <v>1.5258039274466985E-4</v>
      </c>
      <c r="CC85" s="92">
        <v>2.2732881766872171E-4</v>
      </c>
      <c r="CD85" s="92">
        <v>0</v>
      </c>
      <c r="CE85" s="92">
        <v>0</v>
      </c>
      <c r="CF85" s="92">
        <v>0</v>
      </c>
      <c r="CG85" s="92">
        <v>0.41632305881309045</v>
      </c>
      <c r="CH85" s="84" t="s">
        <v>333</v>
      </c>
    </row>
    <row r="86" spans="1:86" ht="22.5">
      <c r="A86" s="51" t="s">
        <v>77</v>
      </c>
      <c r="B86" s="81" t="s">
        <v>254</v>
      </c>
      <c r="C86" s="92">
        <v>6.4364968317036266E-4</v>
      </c>
      <c r="D86" s="92">
        <v>7.1258114319494071E-4</v>
      </c>
      <c r="E86" s="92">
        <v>1.3543209707926928E-3</v>
      </c>
      <c r="F86" s="92">
        <v>2.6500477222602503E-3</v>
      </c>
      <c r="G86" s="92">
        <v>1.1357542164611252E-3</v>
      </c>
      <c r="H86" s="92">
        <v>1.5907888198905659E-3</v>
      </c>
      <c r="I86" s="92">
        <v>1.6041829797374956E-3</v>
      </c>
      <c r="J86" s="92">
        <v>9.2585810698541575E-4</v>
      </c>
      <c r="K86" s="92">
        <v>7.4668405341284344E-4</v>
      </c>
      <c r="L86" s="92">
        <v>7.8735451544833699E-4</v>
      </c>
      <c r="M86" s="92">
        <v>1.5782031647719654E-3</v>
      </c>
      <c r="N86" s="92">
        <v>2.0931265920176301E-3</v>
      </c>
      <c r="O86" s="92">
        <v>1.5841561708728855E-3</v>
      </c>
      <c r="P86" s="92">
        <v>2.4089433690512043E-4</v>
      </c>
      <c r="Q86" s="92">
        <v>1.1919114165791218E-3</v>
      </c>
      <c r="R86" s="92">
        <v>1.3395500018644495E-3</v>
      </c>
      <c r="S86" s="92">
        <v>1.0162499714203919E-3</v>
      </c>
      <c r="T86" s="92">
        <v>2.018942163452686E-3</v>
      </c>
      <c r="U86" s="92">
        <v>1.1179684725167484E-3</v>
      </c>
      <c r="V86" s="92">
        <v>1.1576480857505478E-3</v>
      </c>
      <c r="W86" s="92">
        <v>3.3529628517685149E-4</v>
      </c>
      <c r="X86" s="92">
        <v>9.257577205552237E-4</v>
      </c>
      <c r="Y86" s="92">
        <v>7.5362764821720147E-4</v>
      </c>
      <c r="Z86" s="92">
        <v>6.4278321639343558E-4</v>
      </c>
      <c r="AA86" s="92">
        <v>6.7499374883420312E-4</v>
      </c>
      <c r="AB86" s="92">
        <v>7.9037080583185446E-4</v>
      </c>
      <c r="AC86" s="92">
        <v>1.1549335980472206E-3</v>
      </c>
      <c r="AD86" s="92">
        <v>2.1516152194282698E-3</v>
      </c>
      <c r="AE86" s="92">
        <v>1.4824163160146316E-3</v>
      </c>
      <c r="AF86" s="92">
        <v>1.2938638331267596E-3</v>
      </c>
      <c r="AG86" s="92">
        <v>3.2585503188521043E-3</v>
      </c>
      <c r="AH86" s="92">
        <v>1.4270733566331725E-3</v>
      </c>
      <c r="AI86" s="92">
        <v>1.535908585348188E-3</v>
      </c>
      <c r="AJ86" s="92">
        <v>1.2652217678713214E-3</v>
      </c>
      <c r="AK86" s="92">
        <v>9.7251823254740875E-4</v>
      </c>
      <c r="AL86" s="92">
        <v>1.1007225039356861E-3</v>
      </c>
      <c r="AM86" s="92">
        <v>7.2418684739762465E-4</v>
      </c>
      <c r="AN86" s="92">
        <v>2.8922013270714481E-3</v>
      </c>
      <c r="AO86" s="92">
        <v>2.9244193301818438E-3</v>
      </c>
      <c r="AP86" s="92">
        <v>2.7410695324699649E-3</v>
      </c>
      <c r="AQ86" s="92">
        <v>2.5495079207491374E-3</v>
      </c>
      <c r="AR86" s="92">
        <v>1.6452415858033242E-3</v>
      </c>
      <c r="AS86" s="92">
        <v>1.4270153618237157E-3</v>
      </c>
      <c r="AT86" s="92">
        <v>8.7307034864770249E-4</v>
      </c>
      <c r="AU86" s="92">
        <v>1.1326096820635512E-3</v>
      </c>
      <c r="AV86" s="92">
        <v>1.1022704821480292E-3</v>
      </c>
      <c r="AW86" s="92">
        <v>8.5190966669603722E-4</v>
      </c>
      <c r="AX86" s="92">
        <v>2.0444054131911276E-3</v>
      </c>
      <c r="AY86" s="92">
        <v>1.6310146988594632E-3</v>
      </c>
      <c r="AZ86" s="92">
        <v>2.3138219372028689E-3</v>
      </c>
      <c r="BA86" s="92">
        <v>7.640362310718604E-3</v>
      </c>
      <c r="BB86" s="92">
        <v>1.506219358435012E-3</v>
      </c>
      <c r="BC86" s="92">
        <v>4.2637694463086209E-3</v>
      </c>
      <c r="BD86" s="92">
        <v>1.4794566094873627E-4</v>
      </c>
      <c r="BE86" s="92">
        <v>9.3129807690158493E-4</v>
      </c>
      <c r="BF86" s="92">
        <v>2.6091197561807461E-3</v>
      </c>
      <c r="BG86" s="92">
        <v>1.3057646210343839E-3</v>
      </c>
      <c r="BH86" s="92">
        <v>7.0602784855078662E-4</v>
      </c>
      <c r="BI86" s="92">
        <v>7.3936717973942386E-4</v>
      </c>
      <c r="BJ86" s="92">
        <v>1.2788166522367409E-3</v>
      </c>
      <c r="BK86" s="92">
        <v>1.3867618984940945E-3</v>
      </c>
      <c r="BL86" s="92">
        <v>2.1989589085605358E-3</v>
      </c>
      <c r="BM86" s="92">
        <v>1.6787897405674967E-4</v>
      </c>
      <c r="BN86" s="92">
        <v>1.8130615881534675E-3</v>
      </c>
      <c r="BO86" s="92">
        <v>6.6354781580320928E-4</v>
      </c>
      <c r="BP86" s="92">
        <v>1.117945022437987E-3</v>
      </c>
      <c r="BQ86" s="92">
        <v>1.1845795437120162E-3</v>
      </c>
      <c r="BR86" s="92">
        <v>1.4146748239401363E-3</v>
      </c>
      <c r="BS86" s="92">
        <v>8.9889480595766098E-4</v>
      </c>
      <c r="BT86" s="92">
        <v>1.295484037959952E-3</v>
      </c>
      <c r="BU86" s="92">
        <v>6.3078694281385069E-4</v>
      </c>
      <c r="BV86" s="92">
        <v>1.0237061903546694E-3</v>
      </c>
      <c r="BW86" s="92">
        <v>1.793462538001303E-3</v>
      </c>
      <c r="BX86" s="92">
        <v>2.9852752366457342E-3</v>
      </c>
      <c r="BY86" s="92">
        <v>2.2983676348957605E-3</v>
      </c>
      <c r="BZ86" s="92">
        <v>2.1911381830694533E-3</v>
      </c>
      <c r="CA86" s="92">
        <v>6.1088812540705901E-3</v>
      </c>
      <c r="CB86" s="92">
        <v>0.76741192588245</v>
      </c>
      <c r="CC86" s="92">
        <v>7.2634121802662554E-4</v>
      </c>
      <c r="CD86" s="92">
        <v>0</v>
      </c>
      <c r="CE86" s="92">
        <v>0</v>
      </c>
      <c r="CF86" s="92">
        <v>0</v>
      </c>
      <c r="CG86" s="92">
        <v>0.8885486332890834</v>
      </c>
      <c r="CH86" s="84" t="s">
        <v>334</v>
      </c>
    </row>
    <row r="87" spans="1:86">
      <c r="A87" s="51" t="s">
        <v>78</v>
      </c>
      <c r="B87" s="81" t="s">
        <v>255</v>
      </c>
      <c r="C87" s="92">
        <v>3.8366105647883066E-5</v>
      </c>
      <c r="D87" s="92">
        <v>3.790520610229926E-5</v>
      </c>
      <c r="E87" s="92">
        <v>2.2112741702258196E-5</v>
      </c>
      <c r="F87" s="92">
        <v>1.3576280605381924E-5</v>
      </c>
      <c r="G87" s="92">
        <v>2.6550690280886621E-5</v>
      </c>
      <c r="H87" s="92">
        <v>6.5985142053328111E-5</v>
      </c>
      <c r="I87" s="92">
        <v>1.0679198584227881E-5</v>
      </c>
      <c r="J87" s="92">
        <v>1.0129499772517186E-5</v>
      </c>
      <c r="K87" s="92">
        <v>1.0083723783310529E-5</v>
      </c>
      <c r="L87" s="92">
        <v>1.4458635912518276E-5</v>
      </c>
      <c r="M87" s="92">
        <v>1.8498660944733133E-5</v>
      </c>
      <c r="N87" s="92">
        <v>2.056909502668563E-5</v>
      </c>
      <c r="O87" s="92">
        <v>1.5109783313273652E-5</v>
      </c>
      <c r="P87" s="92">
        <v>4.4937371849696258E-6</v>
      </c>
      <c r="Q87" s="92">
        <v>1.5013271395327666E-5</v>
      </c>
      <c r="R87" s="92">
        <v>4.069600550747063E-5</v>
      </c>
      <c r="S87" s="92">
        <v>9.6551857424070676E-6</v>
      </c>
      <c r="T87" s="92">
        <v>2.2990432409932332E-5</v>
      </c>
      <c r="U87" s="92">
        <v>9.1490011097142068E-6</v>
      </c>
      <c r="V87" s="92">
        <v>1.6197456872177817E-5</v>
      </c>
      <c r="W87" s="92">
        <v>1.1200935220911035E-5</v>
      </c>
      <c r="X87" s="92">
        <v>1.3500753505562869E-5</v>
      </c>
      <c r="Y87" s="92">
        <v>1.1682260080771904E-5</v>
      </c>
      <c r="Z87" s="92">
        <v>4.9620832348272499E-6</v>
      </c>
      <c r="AA87" s="92">
        <v>1.1552693193180629E-5</v>
      </c>
      <c r="AB87" s="92">
        <v>1.7035999601206813E-5</v>
      </c>
      <c r="AC87" s="92">
        <v>1.9389708233916328E-5</v>
      </c>
      <c r="AD87" s="92">
        <v>1.4630732074122892E-5</v>
      </c>
      <c r="AE87" s="92">
        <v>1.1130023542255171E-5</v>
      </c>
      <c r="AF87" s="92">
        <v>9.8948847781310796E-6</v>
      </c>
      <c r="AG87" s="92">
        <v>1.7361637660127038E-5</v>
      </c>
      <c r="AH87" s="92">
        <v>1.8329545166574881E-5</v>
      </c>
      <c r="AI87" s="92">
        <v>1.5287129355030432E-5</v>
      </c>
      <c r="AJ87" s="92">
        <v>1.907511054905584E-5</v>
      </c>
      <c r="AK87" s="92">
        <v>3.4631277108880317E-5</v>
      </c>
      <c r="AL87" s="92">
        <v>4.4085152401085182E-5</v>
      </c>
      <c r="AM87" s="92">
        <v>2.4928743943242166E-5</v>
      </c>
      <c r="AN87" s="92">
        <v>2.4319571486135286E-5</v>
      </c>
      <c r="AO87" s="92">
        <v>4.7355226417903154E-5</v>
      </c>
      <c r="AP87" s="92">
        <v>1.9726832489894983E-5</v>
      </c>
      <c r="AQ87" s="92">
        <v>1.9999831345452595E-5</v>
      </c>
      <c r="AR87" s="92">
        <v>3.3776635900911466E-5</v>
      </c>
      <c r="AS87" s="92">
        <v>6.1375411570883476E-4</v>
      </c>
      <c r="AT87" s="92">
        <v>1.418554872500482E-4</v>
      </c>
      <c r="AU87" s="92">
        <v>4.5959476967654306E-4</v>
      </c>
      <c r="AV87" s="92">
        <v>1.0006236799188E-3</v>
      </c>
      <c r="AW87" s="92">
        <v>1.9751550595068683E-3</v>
      </c>
      <c r="AX87" s="92">
        <v>8.8538583222044998E-5</v>
      </c>
      <c r="AY87" s="92">
        <v>2.6651066567936675E-5</v>
      </c>
      <c r="AZ87" s="92">
        <v>3.1340836101649668E-5</v>
      </c>
      <c r="BA87" s="92">
        <v>3.2102835758056313E-5</v>
      </c>
      <c r="BB87" s="92">
        <v>1.6369638905626753E-5</v>
      </c>
      <c r="BC87" s="92">
        <v>1.5896933743624655E-5</v>
      </c>
      <c r="BD87" s="92">
        <v>4.197440790793463E-6</v>
      </c>
      <c r="BE87" s="92">
        <v>4.4549137110231964E-5</v>
      </c>
      <c r="BF87" s="92">
        <v>4.7421322226311198E-5</v>
      </c>
      <c r="BG87" s="92">
        <v>3.9277873044829068E-5</v>
      </c>
      <c r="BH87" s="92">
        <v>1.1989756595332271E-4</v>
      </c>
      <c r="BI87" s="92">
        <v>6.4225934598957342E-4</v>
      </c>
      <c r="BJ87" s="92">
        <v>5.4820638265466386E-5</v>
      </c>
      <c r="BK87" s="92">
        <v>1.8646960231708919E-5</v>
      </c>
      <c r="BL87" s="92">
        <v>3.3104025016820064E-5</v>
      </c>
      <c r="BM87" s="92">
        <v>5.1712841576691018E-6</v>
      </c>
      <c r="BN87" s="92">
        <v>1.0514147679463374E-4</v>
      </c>
      <c r="BO87" s="92">
        <v>1.0118071144742514E-5</v>
      </c>
      <c r="BP87" s="92">
        <v>1.6890757721275422E-5</v>
      </c>
      <c r="BQ87" s="92">
        <v>8.0839028023082379E-5</v>
      </c>
      <c r="BR87" s="92">
        <v>3.2955096999961564E-4</v>
      </c>
      <c r="BS87" s="92">
        <v>8.7178229431255201E-5</v>
      </c>
      <c r="BT87" s="92">
        <v>4.4043473254922665E-4</v>
      </c>
      <c r="BU87" s="92">
        <v>1.6755345491591853E-5</v>
      </c>
      <c r="BV87" s="92">
        <v>1.8343581541779407E-4</v>
      </c>
      <c r="BW87" s="92">
        <v>1.8342711599884688E-2</v>
      </c>
      <c r="BX87" s="92">
        <v>6.6079134969266092E-3</v>
      </c>
      <c r="BY87" s="92">
        <v>5.8054130227068614E-5</v>
      </c>
      <c r="BZ87" s="92">
        <v>2.5841471338955348E-2</v>
      </c>
      <c r="CA87" s="92">
        <v>7.4693409791651618E-3</v>
      </c>
      <c r="CB87" s="92">
        <v>1.4943424491051443E-5</v>
      </c>
      <c r="CC87" s="92">
        <v>0.74005165561630459</v>
      </c>
      <c r="CD87" s="92">
        <v>0</v>
      </c>
      <c r="CE87" s="92">
        <v>0</v>
      </c>
      <c r="CF87" s="92">
        <v>0</v>
      </c>
      <c r="CG87" s="92">
        <v>0.80593374023291497</v>
      </c>
      <c r="CH87" s="84" t="s">
        <v>335</v>
      </c>
    </row>
    <row r="88" spans="1:86" ht="22.5">
      <c r="A88" s="51" t="s">
        <v>79</v>
      </c>
      <c r="B88" s="81" t="s">
        <v>256</v>
      </c>
      <c r="C88" s="92">
        <v>0</v>
      </c>
      <c r="D88" s="92">
        <v>0</v>
      </c>
      <c r="E88" s="92">
        <v>0</v>
      </c>
      <c r="F88" s="92">
        <v>0</v>
      </c>
      <c r="G88" s="92">
        <v>0</v>
      </c>
      <c r="H88" s="92">
        <v>0</v>
      </c>
      <c r="I88" s="92">
        <v>0</v>
      </c>
      <c r="J88" s="92">
        <v>0</v>
      </c>
      <c r="K88" s="92">
        <v>0</v>
      </c>
      <c r="L88" s="92">
        <v>0</v>
      </c>
      <c r="M88" s="92">
        <v>0</v>
      </c>
      <c r="N88" s="92">
        <v>0</v>
      </c>
      <c r="O88" s="92">
        <v>0</v>
      </c>
      <c r="P88" s="92">
        <v>0</v>
      </c>
      <c r="Q88" s="92">
        <v>0</v>
      </c>
      <c r="R88" s="92">
        <v>0</v>
      </c>
      <c r="S88" s="92">
        <v>0</v>
      </c>
      <c r="T88" s="92">
        <v>0</v>
      </c>
      <c r="U88" s="92">
        <v>0</v>
      </c>
      <c r="V88" s="92">
        <v>0</v>
      </c>
      <c r="W88" s="92">
        <v>0</v>
      </c>
      <c r="X88" s="92">
        <v>0</v>
      </c>
      <c r="Y88" s="92">
        <v>0</v>
      </c>
      <c r="Z88" s="92">
        <v>0</v>
      </c>
      <c r="AA88" s="92">
        <v>0</v>
      </c>
      <c r="AB88" s="92">
        <v>0</v>
      </c>
      <c r="AC88" s="92">
        <v>0</v>
      </c>
      <c r="AD88" s="92">
        <v>0</v>
      </c>
      <c r="AE88" s="92">
        <v>0</v>
      </c>
      <c r="AF88" s="92">
        <v>0</v>
      </c>
      <c r="AG88" s="92">
        <v>0</v>
      </c>
      <c r="AH88" s="92">
        <v>0</v>
      </c>
      <c r="AI88" s="92">
        <v>0</v>
      </c>
      <c r="AJ88" s="92">
        <v>0</v>
      </c>
      <c r="AK88" s="92">
        <v>0</v>
      </c>
      <c r="AL88" s="92">
        <v>0</v>
      </c>
      <c r="AM88" s="92">
        <v>0</v>
      </c>
      <c r="AN88" s="92">
        <v>0</v>
      </c>
      <c r="AO88" s="92">
        <v>0</v>
      </c>
      <c r="AP88" s="92">
        <v>0</v>
      </c>
      <c r="AQ88" s="92">
        <v>0</v>
      </c>
      <c r="AR88" s="92">
        <v>0</v>
      </c>
      <c r="AS88" s="92">
        <v>0</v>
      </c>
      <c r="AT88" s="92">
        <v>0</v>
      </c>
      <c r="AU88" s="92">
        <v>0</v>
      </c>
      <c r="AV88" s="92">
        <v>0</v>
      </c>
      <c r="AW88" s="92">
        <v>0</v>
      </c>
      <c r="AX88" s="92">
        <v>0</v>
      </c>
      <c r="AY88" s="92">
        <v>0</v>
      </c>
      <c r="AZ88" s="92">
        <v>0</v>
      </c>
      <c r="BA88" s="92">
        <v>0</v>
      </c>
      <c r="BB88" s="92">
        <v>0</v>
      </c>
      <c r="BC88" s="92">
        <v>0</v>
      </c>
      <c r="BD88" s="92">
        <v>0</v>
      </c>
      <c r="BE88" s="92">
        <v>0</v>
      </c>
      <c r="BF88" s="92">
        <v>0</v>
      </c>
      <c r="BG88" s="92">
        <v>0</v>
      </c>
      <c r="BH88" s="92">
        <v>0</v>
      </c>
      <c r="BI88" s="92">
        <v>0</v>
      </c>
      <c r="BJ88" s="92">
        <v>0</v>
      </c>
      <c r="BK88" s="92">
        <v>0</v>
      </c>
      <c r="BL88" s="92">
        <v>0</v>
      </c>
      <c r="BM88" s="92">
        <v>0</v>
      </c>
      <c r="BN88" s="92">
        <v>0</v>
      </c>
      <c r="BO88" s="92">
        <v>0</v>
      </c>
      <c r="BP88" s="92">
        <v>0</v>
      </c>
      <c r="BQ88" s="92">
        <v>0</v>
      </c>
      <c r="BR88" s="92">
        <v>0</v>
      </c>
      <c r="BS88" s="92">
        <v>0</v>
      </c>
      <c r="BT88" s="92">
        <v>0</v>
      </c>
      <c r="BU88" s="92">
        <v>0</v>
      </c>
      <c r="BV88" s="92">
        <v>0</v>
      </c>
      <c r="BW88" s="92">
        <v>0</v>
      </c>
      <c r="BX88" s="92">
        <v>0</v>
      </c>
      <c r="BY88" s="92">
        <v>0</v>
      </c>
      <c r="BZ88" s="92">
        <v>0</v>
      </c>
      <c r="CA88" s="92">
        <v>0</v>
      </c>
      <c r="CB88" s="92">
        <v>0</v>
      </c>
      <c r="CC88" s="92">
        <v>0</v>
      </c>
      <c r="CD88" s="92">
        <v>0.99999999999999978</v>
      </c>
      <c r="CE88" s="92">
        <v>0</v>
      </c>
      <c r="CF88" s="92">
        <v>0</v>
      </c>
      <c r="CG88" s="92">
        <v>0.99999999999999978</v>
      </c>
      <c r="CH88" s="84" t="s">
        <v>336</v>
      </c>
    </row>
    <row r="89" spans="1:86" ht="22.5">
      <c r="A89" s="82" t="s">
        <v>134</v>
      </c>
      <c r="B89" s="81" t="s">
        <v>257</v>
      </c>
      <c r="C89" s="92">
        <v>0</v>
      </c>
      <c r="D89" s="92">
        <v>0</v>
      </c>
      <c r="E89" s="92">
        <v>0</v>
      </c>
      <c r="F89" s="92">
        <v>0</v>
      </c>
      <c r="G89" s="92">
        <v>0</v>
      </c>
      <c r="H89" s="92">
        <v>0</v>
      </c>
      <c r="I89" s="92">
        <v>0</v>
      </c>
      <c r="J89" s="92">
        <v>0</v>
      </c>
      <c r="K89" s="92">
        <v>0</v>
      </c>
      <c r="L89" s="92">
        <v>0</v>
      </c>
      <c r="M89" s="92">
        <v>0</v>
      </c>
      <c r="N89" s="92">
        <v>0</v>
      </c>
      <c r="O89" s="92">
        <v>0</v>
      </c>
      <c r="P89" s="92">
        <v>0</v>
      </c>
      <c r="Q89" s="92">
        <v>0</v>
      </c>
      <c r="R89" s="92">
        <v>0</v>
      </c>
      <c r="S89" s="92">
        <v>0</v>
      </c>
      <c r="T89" s="92">
        <v>0</v>
      </c>
      <c r="U89" s="92">
        <v>0</v>
      </c>
      <c r="V89" s="92">
        <v>0</v>
      </c>
      <c r="W89" s="92">
        <v>0</v>
      </c>
      <c r="X89" s="92">
        <v>0</v>
      </c>
      <c r="Y89" s="92">
        <v>0</v>
      </c>
      <c r="Z89" s="92">
        <v>0</v>
      </c>
      <c r="AA89" s="92">
        <v>0</v>
      </c>
      <c r="AB89" s="92">
        <v>0</v>
      </c>
      <c r="AC89" s="92">
        <v>0</v>
      </c>
      <c r="AD89" s="92">
        <v>0</v>
      </c>
      <c r="AE89" s="92">
        <v>0</v>
      </c>
      <c r="AF89" s="92">
        <v>0</v>
      </c>
      <c r="AG89" s="92">
        <v>0</v>
      </c>
      <c r="AH89" s="92">
        <v>0</v>
      </c>
      <c r="AI89" s="92">
        <v>0</v>
      </c>
      <c r="AJ89" s="92">
        <v>0</v>
      </c>
      <c r="AK89" s="92">
        <v>0</v>
      </c>
      <c r="AL89" s="92">
        <v>0</v>
      </c>
      <c r="AM89" s="92">
        <v>0</v>
      </c>
      <c r="AN89" s="92">
        <v>0</v>
      </c>
      <c r="AO89" s="92">
        <v>0</v>
      </c>
      <c r="AP89" s="92">
        <v>0</v>
      </c>
      <c r="AQ89" s="92">
        <v>0</v>
      </c>
      <c r="AR89" s="92">
        <v>0</v>
      </c>
      <c r="AS89" s="92">
        <v>0</v>
      </c>
      <c r="AT89" s="92">
        <v>0</v>
      </c>
      <c r="AU89" s="92">
        <v>0</v>
      </c>
      <c r="AV89" s="92">
        <v>0</v>
      </c>
      <c r="AW89" s="92">
        <v>0</v>
      </c>
      <c r="AX89" s="92">
        <v>0</v>
      </c>
      <c r="AY89" s="92">
        <v>0</v>
      </c>
      <c r="AZ89" s="92">
        <v>0</v>
      </c>
      <c r="BA89" s="92">
        <v>0</v>
      </c>
      <c r="BB89" s="92">
        <v>0</v>
      </c>
      <c r="BC89" s="92">
        <v>0</v>
      </c>
      <c r="BD89" s="92">
        <v>0</v>
      </c>
      <c r="BE89" s="92">
        <v>0</v>
      </c>
      <c r="BF89" s="92">
        <v>0</v>
      </c>
      <c r="BG89" s="92">
        <v>0</v>
      </c>
      <c r="BH89" s="92">
        <v>0</v>
      </c>
      <c r="BI89" s="92">
        <v>0</v>
      </c>
      <c r="BJ89" s="92">
        <v>0</v>
      </c>
      <c r="BK89" s="92">
        <v>0</v>
      </c>
      <c r="BL89" s="92">
        <v>0</v>
      </c>
      <c r="BM89" s="92">
        <v>0</v>
      </c>
      <c r="BN89" s="92">
        <v>0</v>
      </c>
      <c r="BO89" s="92">
        <v>0</v>
      </c>
      <c r="BP89" s="92">
        <v>0</v>
      </c>
      <c r="BQ89" s="92">
        <v>0</v>
      </c>
      <c r="BR89" s="92">
        <v>0</v>
      </c>
      <c r="BS89" s="92">
        <v>0</v>
      </c>
      <c r="BT89" s="92">
        <v>0</v>
      </c>
      <c r="BU89" s="92">
        <v>0</v>
      </c>
      <c r="BV89" s="92">
        <v>0</v>
      </c>
      <c r="BW89" s="92">
        <v>0</v>
      </c>
      <c r="BX89" s="92">
        <v>0</v>
      </c>
      <c r="BY89" s="92">
        <v>0</v>
      </c>
      <c r="BZ89" s="92">
        <v>0</v>
      </c>
      <c r="CA89" s="92">
        <v>0</v>
      </c>
      <c r="CB89" s="92">
        <v>0</v>
      </c>
      <c r="CC89" s="92">
        <v>0</v>
      </c>
      <c r="CD89" s="92">
        <v>0</v>
      </c>
      <c r="CE89" s="92">
        <v>0</v>
      </c>
      <c r="CF89" s="92">
        <v>0</v>
      </c>
      <c r="CG89" s="92">
        <v>0</v>
      </c>
      <c r="CH89" s="84" t="s">
        <v>337</v>
      </c>
    </row>
    <row r="90" spans="1:86" ht="15.75" thickBot="1">
      <c r="A90" s="82" t="s">
        <v>105</v>
      </c>
      <c r="B90" s="81" t="s">
        <v>258</v>
      </c>
      <c r="C90" s="92">
        <v>0</v>
      </c>
      <c r="D90" s="92">
        <v>0</v>
      </c>
      <c r="E90" s="92">
        <v>0</v>
      </c>
      <c r="F90" s="92">
        <v>0</v>
      </c>
      <c r="G90" s="92">
        <v>0</v>
      </c>
      <c r="H90" s="92">
        <v>0</v>
      </c>
      <c r="I90" s="92">
        <v>0</v>
      </c>
      <c r="J90" s="92">
        <v>0</v>
      </c>
      <c r="K90" s="92">
        <v>0</v>
      </c>
      <c r="L90" s="92">
        <v>0</v>
      </c>
      <c r="M90" s="92">
        <v>0</v>
      </c>
      <c r="N90" s="92">
        <v>0</v>
      </c>
      <c r="O90" s="92">
        <v>0</v>
      </c>
      <c r="P90" s="92">
        <v>0</v>
      </c>
      <c r="Q90" s="92">
        <v>0</v>
      </c>
      <c r="R90" s="92">
        <v>0</v>
      </c>
      <c r="S90" s="92">
        <v>0</v>
      </c>
      <c r="T90" s="92">
        <v>0</v>
      </c>
      <c r="U90" s="92">
        <v>0</v>
      </c>
      <c r="V90" s="92">
        <v>0</v>
      </c>
      <c r="W90" s="92">
        <v>0</v>
      </c>
      <c r="X90" s="92">
        <v>0</v>
      </c>
      <c r="Y90" s="92">
        <v>0</v>
      </c>
      <c r="Z90" s="92">
        <v>0</v>
      </c>
      <c r="AA90" s="92">
        <v>0</v>
      </c>
      <c r="AB90" s="92">
        <v>0</v>
      </c>
      <c r="AC90" s="92">
        <v>0</v>
      </c>
      <c r="AD90" s="92">
        <v>0</v>
      </c>
      <c r="AE90" s="92">
        <v>0</v>
      </c>
      <c r="AF90" s="92">
        <v>0</v>
      </c>
      <c r="AG90" s="92">
        <v>0</v>
      </c>
      <c r="AH90" s="92">
        <v>0</v>
      </c>
      <c r="AI90" s="92">
        <v>0</v>
      </c>
      <c r="AJ90" s="92">
        <v>0</v>
      </c>
      <c r="AK90" s="92">
        <v>0</v>
      </c>
      <c r="AL90" s="92">
        <v>0</v>
      </c>
      <c r="AM90" s="92">
        <v>0</v>
      </c>
      <c r="AN90" s="92">
        <v>0</v>
      </c>
      <c r="AO90" s="92">
        <v>0</v>
      </c>
      <c r="AP90" s="92">
        <v>0</v>
      </c>
      <c r="AQ90" s="92">
        <v>0</v>
      </c>
      <c r="AR90" s="92">
        <v>0</v>
      </c>
      <c r="AS90" s="92">
        <v>0</v>
      </c>
      <c r="AT90" s="92">
        <v>0</v>
      </c>
      <c r="AU90" s="92">
        <v>0</v>
      </c>
      <c r="AV90" s="92">
        <v>0</v>
      </c>
      <c r="AW90" s="92">
        <v>0</v>
      </c>
      <c r="AX90" s="92">
        <v>0</v>
      </c>
      <c r="AY90" s="92">
        <v>0</v>
      </c>
      <c r="AZ90" s="92">
        <v>0</v>
      </c>
      <c r="BA90" s="92">
        <v>0</v>
      </c>
      <c r="BB90" s="92">
        <v>0</v>
      </c>
      <c r="BC90" s="92">
        <v>0</v>
      </c>
      <c r="BD90" s="92">
        <v>0</v>
      </c>
      <c r="BE90" s="92">
        <v>0</v>
      </c>
      <c r="BF90" s="92">
        <v>0</v>
      </c>
      <c r="BG90" s="92">
        <v>0</v>
      </c>
      <c r="BH90" s="92">
        <v>0</v>
      </c>
      <c r="BI90" s="92">
        <v>0</v>
      </c>
      <c r="BJ90" s="92">
        <v>0</v>
      </c>
      <c r="BK90" s="92">
        <v>0</v>
      </c>
      <c r="BL90" s="92">
        <v>0</v>
      </c>
      <c r="BM90" s="92">
        <v>0</v>
      </c>
      <c r="BN90" s="92">
        <v>0</v>
      </c>
      <c r="BO90" s="92">
        <v>0</v>
      </c>
      <c r="BP90" s="92">
        <v>0</v>
      </c>
      <c r="BQ90" s="92">
        <v>0</v>
      </c>
      <c r="BR90" s="92">
        <v>0</v>
      </c>
      <c r="BS90" s="92">
        <v>0</v>
      </c>
      <c r="BT90" s="92">
        <v>0</v>
      </c>
      <c r="BU90" s="92">
        <v>0</v>
      </c>
      <c r="BV90" s="92">
        <v>0</v>
      </c>
      <c r="BW90" s="92">
        <v>0</v>
      </c>
      <c r="BX90" s="92">
        <v>0</v>
      </c>
      <c r="BY90" s="92">
        <v>0</v>
      </c>
      <c r="BZ90" s="92">
        <v>0</v>
      </c>
      <c r="CA90" s="92">
        <v>0</v>
      </c>
      <c r="CB90" s="92">
        <v>0</v>
      </c>
      <c r="CC90" s="92">
        <v>0</v>
      </c>
      <c r="CD90" s="92">
        <v>0</v>
      </c>
      <c r="CE90" s="92">
        <v>0</v>
      </c>
      <c r="CF90" s="92">
        <v>0</v>
      </c>
      <c r="CG90" s="92">
        <v>0</v>
      </c>
      <c r="CH90" s="84" t="s">
        <v>338</v>
      </c>
    </row>
    <row r="91" spans="1:86" ht="15.75" thickBot="1">
      <c r="A91" s="100"/>
      <c r="B91" s="100" t="s">
        <v>80</v>
      </c>
      <c r="C91" s="92">
        <v>0.6816145437051534</v>
      </c>
      <c r="D91" s="92">
        <v>0.90132566579007256</v>
      </c>
      <c r="E91" s="92">
        <v>0.77278344553594525</v>
      </c>
      <c r="F91" s="92">
        <v>0.79567332590777329</v>
      </c>
      <c r="G91" s="92">
        <v>0.59312210976397017</v>
      </c>
      <c r="H91" s="92">
        <v>0.67551111687564214</v>
      </c>
      <c r="I91" s="92">
        <v>0.73769511946921629</v>
      </c>
      <c r="J91" s="92">
        <v>0.56628322672841014</v>
      </c>
      <c r="K91" s="92">
        <v>0.65591955956742443</v>
      </c>
      <c r="L91" s="92">
        <v>0.60091854660883492</v>
      </c>
      <c r="M91" s="92">
        <v>0.71313874568821189</v>
      </c>
      <c r="N91" s="92">
        <v>0.59385992997966475</v>
      </c>
      <c r="O91" s="92">
        <v>0.67868027444920842</v>
      </c>
      <c r="P91" s="92">
        <v>6.0443699528318788E-2</v>
      </c>
      <c r="Q91" s="92">
        <v>0.38462121096394397</v>
      </c>
      <c r="R91" s="92">
        <v>0.64405860313429175</v>
      </c>
      <c r="S91" s="92">
        <v>0.50136074142920828</v>
      </c>
      <c r="T91" s="92">
        <v>0.69957339743461833</v>
      </c>
      <c r="U91" s="92">
        <v>0.40516569532395214</v>
      </c>
      <c r="V91" s="92">
        <v>0.63654136122176519</v>
      </c>
      <c r="W91" s="92">
        <v>0.46015193741459881</v>
      </c>
      <c r="X91" s="92">
        <v>0.40856931262135582</v>
      </c>
      <c r="Y91" s="92">
        <v>0.51286722327531487</v>
      </c>
      <c r="Z91" s="92">
        <v>0.3130333735846505</v>
      </c>
      <c r="AA91" s="92">
        <v>0.4363820289380313</v>
      </c>
      <c r="AB91" s="92">
        <v>0.67364126345302788</v>
      </c>
      <c r="AC91" s="92">
        <v>0.62949100196116858</v>
      </c>
      <c r="AD91" s="92">
        <v>0.74422551474203347</v>
      </c>
      <c r="AE91" s="92">
        <v>0.61617289212636328</v>
      </c>
      <c r="AF91" s="92">
        <v>0.88521274822986307</v>
      </c>
      <c r="AG91" s="92">
        <v>0.84889112953514634</v>
      </c>
      <c r="AH91" s="92">
        <v>0.74434024130769938</v>
      </c>
      <c r="AI91" s="92">
        <v>0.80427470771422294</v>
      </c>
      <c r="AJ91" s="92">
        <v>0.61188205295372755</v>
      </c>
      <c r="AK91" s="92">
        <v>0.70507935235616148</v>
      </c>
      <c r="AL91" s="92">
        <v>0.89280635889969084</v>
      </c>
      <c r="AM91" s="92">
        <v>0.90862907027819484</v>
      </c>
      <c r="AN91" s="92">
        <v>0.69535880236618619</v>
      </c>
      <c r="AO91" s="92">
        <v>0.77661566770732937</v>
      </c>
      <c r="AP91" s="92">
        <v>0.54467468029092148</v>
      </c>
      <c r="AQ91" s="92">
        <v>0.85922722444539557</v>
      </c>
      <c r="AR91" s="92">
        <v>0.86005002894523552</v>
      </c>
      <c r="AS91" s="92">
        <v>0.88477538874702466</v>
      </c>
      <c r="AT91" s="92">
        <v>0.82648570587682391</v>
      </c>
      <c r="AU91" s="92">
        <v>0.76202928655334634</v>
      </c>
      <c r="AV91" s="92">
        <v>0.70400030361938337</v>
      </c>
      <c r="AW91" s="92">
        <v>0.68120596613344286</v>
      </c>
      <c r="AX91" s="92">
        <v>0.80758736341852611</v>
      </c>
      <c r="AY91" s="92">
        <v>0.86886994044571642</v>
      </c>
      <c r="AZ91" s="92">
        <v>0.8809995681990026</v>
      </c>
      <c r="BA91" s="92">
        <v>0.86850244256384002</v>
      </c>
      <c r="BB91" s="92">
        <v>0.86739869621966548</v>
      </c>
      <c r="BC91" s="92">
        <v>0.8525368942348831</v>
      </c>
      <c r="BD91" s="92">
        <v>0.98129378047720817</v>
      </c>
      <c r="BE91" s="92">
        <v>0.92386857748817108</v>
      </c>
      <c r="BF91" s="92">
        <v>0.86370915756764799</v>
      </c>
      <c r="BG91" s="92">
        <v>0.85292387295365357</v>
      </c>
      <c r="BH91" s="92">
        <v>0.95091210664185533</v>
      </c>
      <c r="BI91" s="92">
        <v>0.84815992498955683</v>
      </c>
      <c r="BJ91" s="92">
        <v>0.857429000193068</v>
      </c>
      <c r="BK91" s="92">
        <v>0.74424866719657123</v>
      </c>
      <c r="BL91" s="92">
        <v>0.87770230640281599</v>
      </c>
      <c r="BM91" s="92">
        <v>0.98525616681124883</v>
      </c>
      <c r="BN91" s="92">
        <v>0.79075937319876233</v>
      </c>
      <c r="BO91" s="92">
        <v>0.93515104977679431</v>
      </c>
      <c r="BP91" s="92">
        <v>0.88273229107197626</v>
      </c>
      <c r="BQ91" s="92">
        <v>0.87882172481204235</v>
      </c>
      <c r="BR91" s="92">
        <v>0.89652596054347844</v>
      </c>
      <c r="BS91" s="92">
        <v>0.94427715349434949</v>
      </c>
      <c r="BT91" s="92">
        <v>0.79207777002775726</v>
      </c>
      <c r="BU91" s="92">
        <v>0.77686485061684951</v>
      </c>
      <c r="BV91" s="92">
        <v>0.86761877309823221</v>
      </c>
      <c r="BW91" s="92">
        <v>0.78768350445576085</v>
      </c>
      <c r="BX91" s="92">
        <v>0.85495780131224575</v>
      </c>
      <c r="BY91" s="92">
        <v>0.85505693845472885</v>
      </c>
      <c r="BZ91" s="92">
        <v>0.7829698754663269</v>
      </c>
      <c r="CA91" s="92">
        <v>0.74581744479468359</v>
      </c>
      <c r="CB91" s="92">
        <v>0.89332206630255784</v>
      </c>
      <c r="CC91" s="92">
        <v>0.90326161533324922</v>
      </c>
      <c r="CD91" s="92">
        <v>0.99999999999999978</v>
      </c>
      <c r="CE91" s="92">
        <v>0</v>
      </c>
      <c r="CF91" s="92">
        <v>0</v>
      </c>
      <c r="CG91" s="92">
        <v>59.707660241745195</v>
      </c>
      <c r="CH91" s="100" t="s">
        <v>80</v>
      </c>
    </row>
    <row r="92" spans="1:86" ht="15.75" thickBot="1">
      <c r="A92" s="26"/>
      <c r="B92" s="26"/>
      <c r="C92" s="50" t="s">
        <v>1</v>
      </c>
      <c r="D92" s="50" t="s">
        <v>2</v>
      </c>
      <c r="E92" s="50" t="s">
        <v>3</v>
      </c>
      <c r="F92" s="50" t="s">
        <v>4</v>
      </c>
      <c r="G92" s="50" t="s">
        <v>5</v>
      </c>
      <c r="H92" s="50" t="s">
        <v>6</v>
      </c>
      <c r="I92" s="50" t="s">
        <v>7</v>
      </c>
      <c r="J92" s="50" t="s">
        <v>8</v>
      </c>
      <c r="K92" s="50" t="s">
        <v>9</v>
      </c>
      <c r="L92" s="50" t="s">
        <v>10</v>
      </c>
      <c r="M92" s="50" t="s">
        <v>11</v>
      </c>
      <c r="N92" s="50" t="s">
        <v>12</v>
      </c>
      <c r="O92" s="50" t="s">
        <v>13</v>
      </c>
      <c r="P92" s="50" t="s">
        <v>14</v>
      </c>
      <c r="Q92" s="50" t="s">
        <v>15</v>
      </c>
      <c r="R92" s="50" t="s">
        <v>16</v>
      </c>
      <c r="S92" s="50" t="s">
        <v>17</v>
      </c>
      <c r="T92" s="50" t="s">
        <v>18</v>
      </c>
      <c r="U92" s="50" t="s">
        <v>19</v>
      </c>
      <c r="V92" s="50" t="s">
        <v>20</v>
      </c>
      <c r="W92" s="50" t="s">
        <v>21</v>
      </c>
      <c r="X92" s="50" t="s">
        <v>22</v>
      </c>
      <c r="Y92" s="50" t="s">
        <v>23</v>
      </c>
      <c r="Z92" s="50" t="s">
        <v>24</v>
      </c>
      <c r="AA92" s="50" t="s">
        <v>25</v>
      </c>
      <c r="AB92" s="50" t="s">
        <v>26</v>
      </c>
      <c r="AC92" s="50" t="s">
        <v>27</v>
      </c>
      <c r="AD92" s="50" t="s">
        <v>28</v>
      </c>
      <c r="AE92" s="50" t="s">
        <v>29</v>
      </c>
      <c r="AF92" s="50" t="s">
        <v>30</v>
      </c>
      <c r="AG92" s="50" t="s">
        <v>31</v>
      </c>
      <c r="AH92" s="50" t="s">
        <v>32</v>
      </c>
      <c r="AI92" s="50" t="s">
        <v>33</v>
      </c>
      <c r="AJ92" s="50" t="s">
        <v>34</v>
      </c>
      <c r="AK92" s="50" t="s">
        <v>35</v>
      </c>
      <c r="AL92" s="50" t="s">
        <v>36</v>
      </c>
      <c r="AM92" s="50" t="s">
        <v>37</v>
      </c>
      <c r="AN92" s="50" t="s">
        <v>38</v>
      </c>
      <c r="AO92" s="50" t="s">
        <v>39</v>
      </c>
      <c r="AP92" s="50" t="s">
        <v>40</v>
      </c>
      <c r="AQ92" s="50" t="s">
        <v>41</v>
      </c>
      <c r="AR92" s="50" t="s">
        <v>42</v>
      </c>
      <c r="AS92" s="50" t="s">
        <v>43</v>
      </c>
      <c r="AT92" s="50" t="s">
        <v>44</v>
      </c>
      <c r="AU92" s="50" t="s">
        <v>45</v>
      </c>
      <c r="AV92" s="50" t="s">
        <v>46</v>
      </c>
      <c r="AW92" s="50" t="s">
        <v>47</v>
      </c>
      <c r="AX92" s="50" t="s">
        <v>48</v>
      </c>
      <c r="AY92" s="50" t="s">
        <v>49</v>
      </c>
      <c r="AZ92" s="50" t="s">
        <v>50</v>
      </c>
      <c r="BA92" s="50" t="s">
        <v>51</v>
      </c>
      <c r="BB92" s="50" t="s">
        <v>52</v>
      </c>
      <c r="BC92" s="50" t="s">
        <v>53</v>
      </c>
      <c r="BD92" s="50">
        <v>68</v>
      </c>
      <c r="BE92" s="50" t="s">
        <v>54</v>
      </c>
      <c r="BF92" s="50" t="s">
        <v>55</v>
      </c>
      <c r="BG92" s="50" t="s">
        <v>56</v>
      </c>
      <c r="BH92" s="50" t="s">
        <v>57</v>
      </c>
      <c r="BI92" s="50" t="s">
        <v>58</v>
      </c>
      <c r="BJ92" s="50" t="s">
        <v>59</v>
      </c>
      <c r="BK92" s="50" t="s">
        <v>60</v>
      </c>
      <c r="BL92" s="50" t="s">
        <v>61</v>
      </c>
      <c r="BM92" s="50" t="s">
        <v>62</v>
      </c>
      <c r="BN92" s="50" t="s">
        <v>63</v>
      </c>
      <c r="BO92" s="50" t="s">
        <v>64</v>
      </c>
      <c r="BP92" s="50" t="s">
        <v>65</v>
      </c>
      <c r="BQ92" s="50" t="s">
        <v>66</v>
      </c>
      <c r="BR92" s="50" t="s">
        <v>67</v>
      </c>
      <c r="BS92" s="50" t="s">
        <v>68</v>
      </c>
      <c r="BT92" s="50" t="s">
        <v>69</v>
      </c>
      <c r="BU92" s="50" t="s">
        <v>70</v>
      </c>
      <c r="BV92" s="50" t="s">
        <v>71</v>
      </c>
      <c r="BW92" s="50" t="s">
        <v>72</v>
      </c>
      <c r="BX92" s="50" t="s">
        <v>73</v>
      </c>
      <c r="BY92" s="50" t="s">
        <v>74</v>
      </c>
      <c r="BZ92" s="50" t="s">
        <v>75</v>
      </c>
      <c r="CA92" s="50" t="s">
        <v>76</v>
      </c>
      <c r="CB92" s="50" t="s">
        <v>77</v>
      </c>
      <c r="CC92" s="50" t="s">
        <v>78</v>
      </c>
      <c r="CD92" s="50" t="s">
        <v>79</v>
      </c>
      <c r="CE92" s="50" t="s">
        <v>134</v>
      </c>
      <c r="CF92" s="50">
        <v>99</v>
      </c>
      <c r="CG92" s="96"/>
    </row>
    <row r="93" spans="1:86" ht="99.95" customHeight="1" thickBot="1">
      <c r="C93" s="57" t="s">
        <v>259</v>
      </c>
      <c r="D93" s="57" t="s">
        <v>260</v>
      </c>
      <c r="E93" s="57" t="s">
        <v>261</v>
      </c>
      <c r="F93" s="57" t="s">
        <v>339</v>
      </c>
      <c r="G93" s="57" t="s">
        <v>262</v>
      </c>
      <c r="H93" s="57" t="s">
        <v>263</v>
      </c>
      <c r="I93" s="57" t="s">
        <v>264</v>
      </c>
      <c r="J93" s="57" t="s">
        <v>265</v>
      </c>
      <c r="K93" s="57" t="s">
        <v>266</v>
      </c>
      <c r="L93" s="57" t="s">
        <v>267</v>
      </c>
      <c r="M93" s="57" t="s">
        <v>268</v>
      </c>
      <c r="N93" s="57" t="s">
        <v>269</v>
      </c>
      <c r="O93" s="57" t="s">
        <v>270</v>
      </c>
      <c r="P93" s="57" t="s">
        <v>271</v>
      </c>
      <c r="Q93" s="57" t="s">
        <v>272</v>
      </c>
      <c r="R93" s="57" t="s">
        <v>273</v>
      </c>
      <c r="S93" s="57" t="s">
        <v>274</v>
      </c>
      <c r="T93" s="57" t="s">
        <v>275</v>
      </c>
      <c r="U93" s="57" t="s">
        <v>276</v>
      </c>
      <c r="V93" s="57" t="s">
        <v>277</v>
      </c>
      <c r="W93" s="57" t="s">
        <v>278</v>
      </c>
      <c r="X93" s="57" t="s">
        <v>279</v>
      </c>
      <c r="Y93" s="57" t="s">
        <v>280</v>
      </c>
      <c r="Z93" s="57" t="s">
        <v>281</v>
      </c>
      <c r="AA93" s="57" t="s">
        <v>282</v>
      </c>
      <c r="AB93" s="57" t="s">
        <v>283</v>
      </c>
      <c r="AC93" s="57" t="s">
        <v>284</v>
      </c>
      <c r="AD93" s="57" t="s">
        <v>285</v>
      </c>
      <c r="AE93" s="57" t="s">
        <v>286</v>
      </c>
      <c r="AF93" s="57" t="s">
        <v>287</v>
      </c>
      <c r="AG93" s="57" t="s">
        <v>340</v>
      </c>
      <c r="AH93" s="57" t="s">
        <v>288</v>
      </c>
      <c r="AI93" s="57" t="s">
        <v>289</v>
      </c>
      <c r="AJ93" s="57" t="s">
        <v>290</v>
      </c>
      <c r="AK93" s="57" t="s">
        <v>291</v>
      </c>
      <c r="AL93" s="57" t="s">
        <v>292</v>
      </c>
      <c r="AM93" s="57" t="s">
        <v>293</v>
      </c>
      <c r="AN93" s="57" t="s">
        <v>294</v>
      </c>
      <c r="AO93" s="57" t="s">
        <v>295</v>
      </c>
      <c r="AP93" s="57" t="s">
        <v>296</v>
      </c>
      <c r="AQ93" s="57" t="s">
        <v>297</v>
      </c>
      <c r="AR93" s="57" t="s">
        <v>298</v>
      </c>
      <c r="AS93" s="57" t="s">
        <v>299</v>
      </c>
      <c r="AT93" s="57" t="s">
        <v>300</v>
      </c>
      <c r="AU93" s="57" t="s">
        <v>301</v>
      </c>
      <c r="AV93" s="57" t="s">
        <v>302</v>
      </c>
      <c r="AW93" s="57" t="s">
        <v>303</v>
      </c>
      <c r="AX93" s="57" t="s">
        <v>304</v>
      </c>
      <c r="AY93" s="57" t="s">
        <v>305</v>
      </c>
      <c r="AZ93" s="57" t="s">
        <v>306</v>
      </c>
      <c r="BA93" s="57" t="s">
        <v>307</v>
      </c>
      <c r="BB93" s="57" t="s">
        <v>308</v>
      </c>
      <c r="BC93" s="57" t="s">
        <v>309</v>
      </c>
      <c r="BD93" s="57" t="s">
        <v>310</v>
      </c>
      <c r="BE93" s="57" t="s">
        <v>311</v>
      </c>
      <c r="BF93" s="57" t="s">
        <v>312</v>
      </c>
      <c r="BG93" s="57" t="s">
        <v>313</v>
      </c>
      <c r="BH93" s="57" t="s">
        <v>314</v>
      </c>
      <c r="BI93" s="57" t="s">
        <v>315</v>
      </c>
      <c r="BJ93" s="57" t="s">
        <v>316</v>
      </c>
      <c r="BK93" s="57" t="s">
        <v>317</v>
      </c>
      <c r="BL93" s="57" t="s">
        <v>318</v>
      </c>
      <c r="BM93" s="57" t="s">
        <v>319</v>
      </c>
      <c r="BN93" s="57" t="s">
        <v>320</v>
      </c>
      <c r="BO93" s="57" t="s">
        <v>321</v>
      </c>
      <c r="BP93" s="57" t="s">
        <v>322</v>
      </c>
      <c r="BQ93" s="57" t="s">
        <v>323</v>
      </c>
      <c r="BR93" s="57" t="s">
        <v>324</v>
      </c>
      <c r="BS93" s="57" t="s">
        <v>325</v>
      </c>
      <c r="BT93" s="57" t="s">
        <v>326</v>
      </c>
      <c r="BU93" s="57" t="s">
        <v>327</v>
      </c>
      <c r="BV93" s="57" t="s">
        <v>328</v>
      </c>
      <c r="BW93" s="57" t="s">
        <v>329</v>
      </c>
      <c r="BX93" s="57" t="s">
        <v>330</v>
      </c>
      <c r="BY93" s="57" t="s">
        <v>331</v>
      </c>
      <c r="BZ93" s="57" t="s">
        <v>332</v>
      </c>
      <c r="CA93" s="57" t="s">
        <v>333</v>
      </c>
      <c r="CB93" s="57" t="s">
        <v>334</v>
      </c>
      <c r="CC93" s="57" t="s">
        <v>335</v>
      </c>
      <c r="CD93" s="57" t="s">
        <v>336</v>
      </c>
      <c r="CE93" s="57" t="s">
        <v>337</v>
      </c>
      <c r="CF93" s="57" t="s">
        <v>338</v>
      </c>
      <c r="CG93" s="108" t="s">
        <v>80</v>
      </c>
    </row>
    <row r="94" spans="1:86">
      <c r="A94" s="16"/>
    </row>
    <row r="104" ht="120" customHeight="1"/>
  </sheetData>
  <mergeCells count="4">
    <mergeCell ref="A7:A8"/>
    <mergeCell ref="B7:B8"/>
    <mergeCell ref="CG7:CG8"/>
    <mergeCell ref="CH7:CH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CH104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2" sqref="A2"/>
    </sheetView>
  </sheetViews>
  <sheetFormatPr defaultColWidth="9.140625" defaultRowHeight="15"/>
  <cols>
    <col min="1" max="1" width="5.85546875" style="13" customWidth="1"/>
    <col min="2" max="2" width="37.85546875" style="13" customWidth="1"/>
    <col min="3" max="3" width="8" style="18" bestFit="1" customWidth="1"/>
    <col min="4" max="5" width="6.140625" style="18" bestFit="1" customWidth="1"/>
    <col min="6" max="6" width="5.140625" style="18" bestFit="1" customWidth="1"/>
    <col min="7" max="8" width="4.85546875" style="18" bestFit="1" customWidth="1"/>
    <col min="9" max="9" width="5.140625" style="18" bestFit="1" customWidth="1"/>
    <col min="10" max="11" width="4.85546875" style="18" bestFit="1" customWidth="1"/>
    <col min="12" max="12" width="5.140625" style="18" bestFit="1" customWidth="1"/>
    <col min="13" max="13" width="11.5703125" style="18" bestFit="1" customWidth="1"/>
    <col min="14" max="15" width="5.140625" style="18" bestFit="1" customWidth="1"/>
    <col min="16" max="16" width="9.42578125" style="18" bestFit="1" customWidth="1"/>
    <col min="17" max="17" width="7.28515625" style="18" bestFit="1" customWidth="1"/>
    <col min="18" max="18" width="9.42578125" style="18" bestFit="1" customWidth="1"/>
    <col min="19" max="20" width="5.140625" style="18" bestFit="1" customWidth="1"/>
    <col min="21" max="21" width="4.85546875" style="18" bestFit="1" customWidth="1"/>
    <col min="22" max="22" width="7.28515625" style="18" bestFit="1" customWidth="1"/>
    <col min="23" max="23" width="5.140625" style="18" bestFit="1" customWidth="1"/>
    <col min="24" max="24" width="4.85546875" style="18" bestFit="1" customWidth="1"/>
    <col min="25" max="25" width="5.140625" style="18" bestFit="1" customWidth="1"/>
    <col min="26" max="26" width="7.28515625" style="18" bestFit="1" customWidth="1"/>
    <col min="27" max="27" width="5.140625" style="18" bestFit="1" customWidth="1"/>
    <col min="28" max="28" width="4.85546875" style="18" bestFit="1" customWidth="1"/>
    <col min="29" max="32" width="7.28515625" style="18" bestFit="1" customWidth="1"/>
    <col min="33" max="33" width="18" style="18" bestFit="1" customWidth="1"/>
    <col min="34" max="34" width="5.140625" style="18" bestFit="1" customWidth="1"/>
    <col min="35" max="35" width="7.28515625" style="18" bestFit="1" customWidth="1"/>
    <col min="36" max="36" width="5.140625" style="18" bestFit="1" customWidth="1"/>
    <col min="37" max="37" width="9.42578125" style="18" bestFit="1" customWidth="1"/>
    <col min="38" max="40" width="7.28515625" style="18" bestFit="1" customWidth="1"/>
    <col min="41" max="42" width="5.140625" style="18" bestFit="1" customWidth="1"/>
    <col min="43" max="43" width="9.42578125" style="18" bestFit="1" customWidth="1"/>
    <col min="44" max="44" width="5.140625" style="18" bestFit="1" customWidth="1"/>
    <col min="45" max="45" width="4.85546875" style="18" bestFit="1" customWidth="1"/>
    <col min="46" max="46" width="5.140625" style="18" bestFit="1" customWidth="1"/>
    <col min="47" max="47" width="4.85546875" style="18" bestFit="1" customWidth="1"/>
    <col min="48" max="48" width="11.5703125" style="18" bestFit="1" customWidth="1"/>
    <col min="49" max="49" width="7.28515625" style="18" bestFit="1" customWidth="1"/>
    <col min="50" max="50" width="5.140625" style="18" bestFit="1" customWidth="1"/>
    <col min="51" max="51" width="7.28515625" style="18" bestFit="1" customWidth="1"/>
    <col min="52" max="52" width="4.85546875" style="18" bestFit="1" customWidth="1"/>
    <col min="53" max="53" width="7.28515625" style="18" bestFit="1" customWidth="1"/>
    <col min="54" max="54" width="11.5703125" style="18" bestFit="1" customWidth="1"/>
    <col min="55" max="55" width="7.28515625" style="18" bestFit="1" customWidth="1"/>
    <col min="56" max="56" width="5.42578125" style="18" bestFit="1" customWidth="1"/>
    <col min="57" max="57" width="5.140625" style="18" bestFit="1" customWidth="1"/>
    <col min="58" max="58" width="7.28515625" style="18" bestFit="1" customWidth="1"/>
    <col min="59" max="59" width="9.42578125" style="18" bestFit="1" customWidth="1"/>
    <col min="60" max="60" width="7.28515625" style="18" bestFit="1" customWidth="1"/>
    <col min="61" max="61" width="5.140625" style="18" bestFit="1" customWidth="1"/>
    <col min="62" max="62" width="7.28515625" style="18" bestFit="1" customWidth="1"/>
    <col min="63" max="63" width="4.85546875" style="18" bestFit="1" customWidth="1"/>
    <col min="64" max="64" width="5.140625" style="18" bestFit="1" customWidth="1"/>
    <col min="65" max="65" width="4.85546875" style="18" bestFit="1" customWidth="1"/>
    <col min="66" max="66" width="11.5703125" style="18" bestFit="1" customWidth="1"/>
    <col min="67" max="67" width="5.140625" style="18" bestFit="1" customWidth="1"/>
    <col min="68" max="68" width="7.28515625" style="18" bestFit="1" customWidth="1"/>
    <col min="69" max="70" width="9.42578125" style="18" bestFit="1" customWidth="1"/>
    <col min="71" max="71" width="4.85546875" style="18" bestFit="1" customWidth="1"/>
    <col min="72" max="75" width="5.140625" style="18" bestFit="1" customWidth="1"/>
    <col min="76" max="76" width="7.28515625" style="18" bestFit="1" customWidth="1"/>
    <col min="77" max="77" width="5.140625" style="18" bestFit="1" customWidth="1"/>
    <col min="78" max="79" width="7.28515625" style="18" bestFit="1" customWidth="1"/>
    <col min="80" max="80" width="9.42578125" style="18" bestFit="1" customWidth="1"/>
    <col min="81" max="81" width="5.140625" style="18" bestFit="1" customWidth="1"/>
    <col min="82" max="84" width="6.140625" style="18" bestFit="1" customWidth="1"/>
    <col min="85" max="85" width="9.42578125" style="18" customWidth="1"/>
    <col min="86" max="86" width="46.42578125" style="18" customWidth="1"/>
    <col min="87" max="97" width="9.140625" style="18"/>
    <col min="98" max="98" width="50.7109375" style="18" customWidth="1"/>
    <col min="99" max="16384" width="9.140625" style="18"/>
  </cols>
  <sheetData>
    <row r="1" spans="1:86" s="104" customFormat="1" ht="8.1" customHeight="1">
      <c r="A1" s="103"/>
      <c r="B1" s="103"/>
    </row>
    <row r="2" spans="1:86" s="106" customFormat="1" ht="13.5" customHeight="1">
      <c r="A2" s="105" t="s">
        <v>449</v>
      </c>
      <c r="B2" s="105"/>
    </row>
    <row r="3" spans="1:86" s="106" customFormat="1" ht="13.5" customHeight="1">
      <c r="A3" s="105" t="s">
        <v>398</v>
      </c>
      <c r="B3" s="105"/>
    </row>
    <row r="4" spans="1:86" s="106" customFormat="1" ht="3.95" customHeight="1">
      <c r="A4" s="107"/>
      <c r="B4" s="107"/>
    </row>
    <row r="5" spans="1:86" s="106" customFormat="1" ht="12.2" customHeight="1">
      <c r="A5" s="49" t="s">
        <v>103</v>
      </c>
    </row>
    <row r="6" spans="1:86" s="106" customFormat="1" ht="3.95" customHeight="1" thickBot="1"/>
    <row r="7" spans="1:86" s="13" customFormat="1" ht="14.45" customHeight="1" thickBot="1">
      <c r="A7" s="176" t="s">
        <v>133</v>
      </c>
      <c r="B7" s="182" t="s">
        <v>130</v>
      </c>
      <c r="C7" s="50" t="s">
        <v>1</v>
      </c>
      <c r="D7" s="50" t="s">
        <v>2</v>
      </c>
      <c r="E7" s="50" t="s">
        <v>3</v>
      </c>
      <c r="F7" s="50" t="s">
        <v>4</v>
      </c>
      <c r="G7" s="50" t="s">
        <v>5</v>
      </c>
      <c r="H7" s="50" t="s">
        <v>6</v>
      </c>
      <c r="I7" s="50" t="s">
        <v>7</v>
      </c>
      <c r="J7" s="50" t="s">
        <v>8</v>
      </c>
      <c r="K7" s="50" t="s">
        <v>9</v>
      </c>
      <c r="L7" s="50" t="s">
        <v>10</v>
      </c>
      <c r="M7" s="50" t="s">
        <v>11</v>
      </c>
      <c r="N7" s="50" t="s">
        <v>12</v>
      </c>
      <c r="O7" s="50" t="s">
        <v>13</v>
      </c>
      <c r="P7" s="50" t="s">
        <v>14</v>
      </c>
      <c r="Q7" s="50" t="s">
        <v>15</v>
      </c>
      <c r="R7" s="50" t="s">
        <v>16</v>
      </c>
      <c r="S7" s="50" t="s">
        <v>17</v>
      </c>
      <c r="T7" s="50" t="s">
        <v>18</v>
      </c>
      <c r="U7" s="50" t="s">
        <v>19</v>
      </c>
      <c r="V7" s="50" t="s">
        <v>20</v>
      </c>
      <c r="W7" s="50" t="s">
        <v>21</v>
      </c>
      <c r="X7" s="50" t="s">
        <v>22</v>
      </c>
      <c r="Y7" s="50" t="s">
        <v>23</v>
      </c>
      <c r="Z7" s="50" t="s">
        <v>24</v>
      </c>
      <c r="AA7" s="50" t="s">
        <v>25</v>
      </c>
      <c r="AB7" s="50" t="s">
        <v>26</v>
      </c>
      <c r="AC7" s="50" t="s">
        <v>27</v>
      </c>
      <c r="AD7" s="50" t="s">
        <v>28</v>
      </c>
      <c r="AE7" s="50" t="s">
        <v>29</v>
      </c>
      <c r="AF7" s="50" t="s">
        <v>30</v>
      </c>
      <c r="AG7" s="50" t="s">
        <v>31</v>
      </c>
      <c r="AH7" s="50" t="s">
        <v>32</v>
      </c>
      <c r="AI7" s="50" t="s">
        <v>33</v>
      </c>
      <c r="AJ7" s="50" t="s">
        <v>34</v>
      </c>
      <c r="AK7" s="50" t="s">
        <v>35</v>
      </c>
      <c r="AL7" s="50" t="s">
        <v>36</v>
      </c>
      <c r="AM7" s="50" t="s">
        <v>37</v>
      </c>
      <c r="AN7" s="50" t="s">
        <v>38</v>
      </c>
      <c r="AO7" s="50" t="s">
        <v>39</v>
      </c>
      <c r="AP7" s="50" t="s">
        <v>40</v>
      </c>
      <c r="AQ7" s="50" t="s">
        <v>41</v>
      </c>
      <c r="AR7" s="50" t="s">
        <v>42</v>
      </c>
      <c r="AS7" s="50" t="s">
        <v>43</v>
      </c>
      <c r="AT7" s="50" t="s">
        <v>44</v>
      </c>
      <c r="AU7" s="50" t="s">
        <v>45</v>
      </c>
      <c r="AV7" s="50" t="s">
        <v>46</v>
      </c>
      <c r="AW7" s="50" t="s">
        <v>47</v>
      </c>
      <c r="AX7" s="50" t="s">
        <v>48</v>
      </c>
      <c r="AY7" s="50" t="s">
        <v>49</v>
      </c>
      <c r="AZ7" s="50" t="s">
        <v>50</v>
      </c>
      <c r="BA7" s="50" t="s">
        <v>51</v>
      </c>
      <c r="BB7" s="50" t="s">
        <v>52</v>
      </c>
      <c r="BC7" s="50" t="s">
        <v>53</v>
      </c>
      <c r="BD7" s="50">
        <v>68</v>
      </c>
      <c r="BE7" s="50" t="s">
        <v>54</v>
      </c>
      <c r="BF7" s="50" t="s">
        <v>55</v>
      </c>
      <c r="BG7" s="50" t="s">
        <v>56</v>
      </c>
      <c r="BH7" s="50" t="s">
        <v>57</v>
      </c>
      <c r="BI7" s="50" t="s">
        <v>58</v>
      </c>
      <c r="BJ7" s="50" t="s">
        <v>59</v>
      </c>
      <c r="BK7" s="50" t="s">
        <v>60</v>
      </c>
      <c r="BL7" s="50" t="s">
        <v>61</v>
      </c>
      <c r="BM7" s="50" t="s">
        <v>62</v>
      </c>
      <c r="BN7" s="50" t="s">
        <v>63</v>
      </c>
      <c r="BO7" s="50" t="s">
        <v>64</v>
      </c>
      <c r="BP7" s="50" t="s">
        <v>65</v>
      </c>
      <c r="BQ7" s="50" t="s">
        <v>66</v>
      </c>
      <c r="BR7" s="50" t="s">
        <v>67</v>
      </c>
      <c r="BS7" s="50" t="s">
        <v>68</v>
      </c>
      <c r="BT7" s="50" t="s">
        <v>69</v>
      </c>
      <c r="BU7" s="50" t="s">
        <v>70</v>
      </c>
      <c r="BV7" s="50" t="s">
        <v>71</v>
      </c>
      <c r="BW7" s="50" t="s">
        <v>72</v>
      </c>
      <c r="BX7" s="50" t="s">
        <v>73</v>
      </c>
      <c r="BY7" s="50" t="s">
        <v>74</v>
      </c>
      <c r="BZ7" s="50" t="s">
        <v>75</v>
      </c>
      <c r="CA7" s="50" t="s">
        <v>76</v>
      </c>
      <c r="CB7" s="50" t="s">
        <v>77</v>
      </c>
      <c r="CC7" s="50" t="s">
        <v>78</v>
      </c>
      <c r="CD7" s="50" t="s">
        <v>79</v>
      </c>
      <c r="CE7" s="50" t="s">
        <v>134</v>
      </c>
      <c r="CF7" s="50">
        <v>99</v>
      </c>
      <c r="CG7" s="180" t="s">
        <v>131</v>
      </c>
      <c r="CH7" s="182" t="s">
        <v>147</v>
      </c>
    </row>
    <row r="8" spans="1:86" s="13" customFormat="1" ht="99.95" customHeight="1" thickBot="1">
      <c r="A8" s="177"/>
      <c r="B8" s="178"/>
      <c r="C8" s="57" t="s">
        <v>178</v>
      </c>
      <c r="D8" s="57" t="s">
        <v>179</v>
      </c>
      <c r="E8" s="57" t="s">
        <v>180</v>
      </c>
      <c r="F8" s="57" t="s">
        <v>181</v>
      </c>
      <c r="G8" s="57" t="s">
        <v>182</v>
      </c>
      <c r="H8" s="57" t="s">
        <v>183</v>
      </c>
      <c r="I8" s="57" t="s">
        <v>184</v>
      </c>
      <c r="J8" s="57" t="s">
        <v>185</v>
      </c>
      <c r="K8" s="57" t="s">
        <v>186</v>
      </c>
      <c r="L8" s="57" t="s">
        <v>187</v>
      </c>
      <c r="M8" s="57" t="s">
        <v>188</v>
      </c>
      <c r="N8" s="57" t="s">
        <v>189</v>
      </c>
      <c r="O8" s="57" t="s">
        <v>190</v>
      </c>
      <c r="P8" s="57" t="s">
        <v>191</v>
      </c>
      <c r="Q8" s="57" t="s">
        <v>192</v>
      </c>
      <c r="R8" s="57" t="s">
        <v>193</v>
      </c>
      <c r="S8" s="57" t="s">
        <v>194</v>
      </c>
      <c r="T8" s="57" t="s">
        <v>195</v>
      </c>
      <c r="U8" s="57" t="s">
        <v>196</v>
      </c>
      <c r="V8" s="57" t="s">
        <v>197</v>
      </c>
      <c r="W8" s="57" t="s">
        <v>198</v>
      </c>
      <c r="X8" s="57" t="s">
        <v>199</v>
      </c>
      <c r="Y8" s="57" t="s">
        <v>200</v>
      </c>
      <c r="Z8" s="57" t="s">
        <v>201</v>
      </c>
      <c r="AA8" s="57" t="s">
        <v>202</v>
      </c>
      <c r="AB8" s="57" t="s">
        <v>203</v>
      </c>
      <c r="AC8" s="57" t="s">
        <v>204</v>
      </c>
      <c r="AD8" s="57" t="s">
        <v>205</v>
      </c>
      <c r="AE8" s="57" t="s">
        <v>206</v>
      </c>
      <c r="AF8" s="57" t="s">
        <v>207</v>
      </c>
      <c r="AG8" s="57" t="s">
        <v>87</v>
      </c>
      <c r="AH8" s="57" t="s">
        <v>208</v>
      </c>
      <c r="AI8" s="57" t="s">
        <v>209</v>
      </c>
      <c r="AJ8" s="57" t="s">
        <v>210</v>
      </c>
      <c r="AK8" s="57" t="s">
        <v>211</v>
      </c>
      <c r="AL8" s="57" t="s">
        <v>212</v>
      </c>
      <c r="AM8" s="57" t="s">
        <v>213</v>
      </c>
      <c r="AN8" s="57" t="s">
        <v>214</v>
      </c>
      <c r="AO8" s="57" t="s">
        <v>215</v>
      </c>
      <c r="AP8" s="57" t="s">
        <v>216</v>
      </c>
      <c r="AQ8" s="57" t="s">
        <v>217</v>
      </c>
      <c r="AR8" s="57" t="s">
        <v>218</v>
      </c>
      <c r="AS8" s="57" t="s">
        <v>219</v>
      </c>
      <c r="AT8" s="57" t="s">
        <v>220</v>
      </c>
      <c r="AU8" s="57" t="s">
        <v>221</v>
      </c>
      <c r="AV8" s="57" t="s">
        <v>222</v>
      </c>
      <c r="AW8" s="57" t="s">
        <v>223</v>
      </c>
      <c r="AX8" s="57" t="s">
        <v>224</v>
      </c>
      <c r="AY8" s="57" t="s">
        <v>225</v>
      </c>
      <c r="AZ8" s="57" t="s">
        <v>226</v>
      </c>
      <c r="BA8" s="57" t="s">
        <v>227</v>
      </c>
      <c r="BB8" s="57" t="s">
        <v>228</v>
      </c>
      <c r="BC8" s="57" t="s">
        <v>229</v>
      </c>
      <c r="BD8" s="57" t="s">
        <v>230</v>
      </c>
      <c r="BE8" s="57" t="s">
        <v>231</v>
      </c>
      <c r="BF8" s="57" t="s">
        <v>232</v>
      </c>
      <c r="BG8" s="57" t="s">
        <v>233</v>
      </c>
      <c r="BH8" s="57" t="s">
        <v>234</v>
      </c>
      <c r="BI8" s="57" t="s">
        <v>235</v>
      </c>
      <c r="BJ8" s="57" t="s">
        <v>236</v>
      </c>
      <c r="BK8" s="57" t="s">
        <v>237</v>
      </c>
      <c r="BL8" s="57" t="s">
        <v>238</v>
      </c>
      <c r="BM8" s="57" t="s">
        <v>239</v>
      </c>
      <c r="BN8" s="57" t="s">
        <v>240</v>
      </c>
      <c r="BO8" s="57" t="s">
        <v>241</v>
      </c>
      <c r="BP8" s="57" t="s">
        <v>242</v>
      </c>
      <c r="BQ8" s="57" t="s">
        <v>243</v>
      </c>
      <c r="BR8" s="57" t="s">
        <v>244</v>
      </c>
      <c r="BS8" s="57" t="s">
        <v>245</v>
      </c>
      <c r="BT8" s="57" t="s">
        <v>246</v>
      </c>
      <c r="BU8" s="57" t="s">
        <v>247</v>
      </c>
      <c r="BV8" s="57" t="s">
        <v>248</v>
      </c>
      <c r="BW8" s="57" t="s">
        <v>249</v>
      </c>
      <c r="BX8" s="57" t="s">
        <v>250</v>
      </c>
      <c r="BY8" s="57" t="s">
        <v>251</v>
      </c>
      <c r="BZ8" s="57" t="s">
        <v>252</v>
      </c>
      <c r="CA8" s="57" t="s">
        <v>253</v>
      </c>
      <c r="CB8" s="57" t="s">
        <v>254</v>
      </c>
      <c r="CC8" s="57" t="s">
        <v>255</v>
      </c>
      <c r="CD8" s="57" t="s">
        <v>256</v>
      </c>
      <c r="CE8" s="57" t="s">
        <v>257</v>
      </c>
      <c r="CF8" s="57" t="s">
        <v>258</v>
      </c>
      <c r="CG8" s="181"/>
      <c r="CH8" s="178"/>
    </row>
    <row r="9" spans="1:86">
      <c r="A9" s="51" t="s">
        <v>1</v>
      </c>
      <c r="B9" s="81" t="s">
        <v>178</v>
      </c>
      <c r="C9" s="92">
        <v>0.12044643194369808</v>
      </c>
      <c r="D9" s="92">
        <v>1.898424168838572E-4</v>
      </c>
      <c r="E9" s="92">
        <v>5.7888677174922055E-4</v>
      </c>
      <c r="F9" s="92">
        <v>5.3442203916995886E-5</v>
      </c>
      <c r="G9" s="92">
        <v>2.7748081400175002E-2</v>
      </c>
      <c r="H9" s="92">
        <v>1.024649827579599E-2</v>
      </c>
      <c r="I9" s="92">
        <v>2.401836116428018E-4</v>
      </c>
      <c r="J9" s="92">
        <v>1.2875231685394986E-4</v>
      </c>
      <c r="K9" s="92">
        <v>6.6790835896603958E-5</v>
      </c>
      <c r="L9" s="92">
        <v>2.7503523748360729E-4</v>
      </c>
      <c r="M9" s="92">
        <v>2.2831041748389935E-4</v>
      </c>
      <c r="N9" s="92">
        <v>1.7233035800811396E-4</v>
      </c>
      <c r="O9" s="92">
        <v>5.696693540726671E-5</v>
      </c>
      <c r="P9" s="92">
        <v>1.0420551670184547E-5</v>
      </c>
      <c r="Q9" s="92">
        <v>3.6952665084608738E-4</v>
      </c>
      <c r="R9" s="92">
        <v>4.3785760031829713E-4</v>
      </c>
      <c r="S9" s="92">
        <v>8.3903897302967155E-4</v>
      </c>
      <c r="T9" s="92">
        <v>5.8774877057941901E-5</v>
      </c>
      <c r="U9" s="92">
        <v>2.8500631323507325E-5</v>
      </c>
      <c r="V9" s="92">
        <v>4.2868681652275976E-5</v>
      </c>
      <c r="W9" s="92">
        <v>3.9822677541446416E-5</v>
      </c>
      <c r="X9" s="92">
        <v>4.1048163832579451E-5</v>
      </c>
      <c r="Y9" s="92">
        <v>6.2384333253557472E-5</v>
      </c>
      <c r="Z9" s="92">
        <v>1.8057960765771822E-4</v>
      </c>
      <c r="AA9" s="92">
        <v>2.7269096860317302E-5</v>
      </c>
      <c r="AB9" s="92">
        <v>6.708807730955831E-5</v>
      </c>
      <c r="AC9" s="92">
        <v>1.5023787145632041E-4</v>
      </c>
      <c r="AD9" s="92">
        <v>4.9701897878686648E-5</v>
      </c>
      <c r="AE9" s="92">
        <v>2.2344045430309594E-5</v>
      </c>
      <c r="AF9" s="92">
        <v>4.0875331084587986E-5</v>
      </c>
      <c r="AG9" s="92">
        <v>9.4975412441226413E-5</v>
      </c>
      <c r="AH9" s="92">
        <v>5.5891677652141951E-5</v>
      </c>
      <c r="AI9" s="92">
        <v>4.5940092646347934E-5</v>
      </c>
      <c r="AJ9" s="92">
        <v>7.2284862177409031E-5</v>
      </c>
      <c r="AK9" s="92">
        <v>8.4237781702839584E-5</v>
      </c>
      <c r="AL9" s="92">
        <v>5.2059826392553947E-5</v>
      </c>
      <c r="AM9" s="92">
        <v>1.4629293677253784E-4</v>
      </c>
      <c r="AN9" s="92">
        <v>4.3599234410686839E-5</v>
      </c>
      <c r="AO9" s="92">
        <v>1.0201600384478882E-4</v>
      </c>
      <c r="AP9" s="92">
        <v>1.5314914468094818E-4</v>
      </c>
      <c r="AQ9" s="92">
        <v>5.7470731028227661E-5</v>
      </c>
      <c r="AR9" s="92">
        <v>5.9641791424552663E-5</v>
      </c>
      <c r="AS9" s="92">
        <v>4.5381348929617418E-4</v>
      </c>
      <c r="AT9" s="92">
        <v>4.7246178351264935E-3</v>
      </c>
      <c r="AU9" s="92">
        <v>9.473011836736716E-5</v>
      </c>
      <c r="AV9" s="92">
        <v>9.2674041371267049E-5</v>
      </c>
      <c r="AW9" s="92">
        <v>4.704778117736797E-4</v>
      </c>
      <c r="AX9" s="92">
        <v>3.9715555311849654E-5</v>
      </c>
      <c r="AY9" s="92">
        <v>4.2780409071608686E-5</v>
      </c>
      <c r="AZ9" s="92">
        <v>1.0859918621801125E-4</v>
      </c>
      <c r="BA9" s="92">
        <v>5.0737317118968379E-5</v>
      </c>
      <c r="BB9" s="92">
        <v>5.2090892664005225E-5</v>
      </c>
      <c r="BC9" s="92">
        <v>1.051743522006688E-4</v>
      </c>
      <c r="BD9" s="92">
        <v>1.1200484192171242E-5</v>
      </c>
      <c r="BE9" s="92">
        <v>3.8410784635703883E-5</v>
      </c>
      <c r="BF9" s="92">
        <v>6.3650912802471767E-5</v>
      </c>
      <c r="BG9" s="92">
        <v>1.6589898198395445E-4</v>
      </c>
      <c r="BH9" s="92">
        <v>7.822111189408854E-5</v>
      </c>
      <c r="BI9" s="92">
        <v>1.7182162625088894E-4</v>
      </c>
      <c r="BJ9" s="92">
        <v>5.2502803782413865E-4</v>
      </c>
      <c r="BK9" s="92">
        <v>6.4262927647536271E-4</v>
      </c>
      <c r="BL9" s="92">
        <v>3.972663468275626E-5</v>
      </c>
      <c r="BM9" s="92">
        <v>1.3573301590655356E-5</v>
      </c>
      <c r="BN9" s="92">
        <v>1.1519584565662429E-4</v>
      </c>
      <c r="BO9" s="92">
        <v>2.5355961451247244E-5</v>
      </c>
      <c r="BP9" s="92">
        <v>2.9312065061964342E-3</v>
      </c>
      <c r="BQ9" s="92">
        <v>1.2042769025756032E-4</v>
      </c>
      <c r="BR9" s="92">
        <v>1.8600723074569916E-4</v>
      </c>
      <c r="BS9" s="92">
        <v>8.6106548875183143E-5</v>
      </c>
      <c r="BT9" s="92">
        <v>1.1019652637973127E-4</v>
      </c>
      <c r="BU9" s="92">
        <v>3.1624786690627456E-3</v>
      </c>
      <c r="BV9" s="92">
        <v>1.5720946157655004E-3</v>
      </c>
      <c r="BW9" s="92">
        <v>1.7033399190985183E-4</v>
      </c>
      <c r="BX9" s="92">
        <v>2.9123520467610147E-4</v>
      </c>
      <c r="BY9" s="92">
        <v>1.2974314264876211E-4</v>
      </c>
      <c r="BZ9" s="92">
        <v>2.6580781667864323E-4</v>
      </c>
      <c r="CA9" s="92">
        <v>1.1904811543594764E-4</v>
      </c>
      <c r="CB9" s="92">
        <v>3.9705444633985101E-5</v>
      </c>
      <c r="CC9" s="92">
        <v>1.4226367421827659E-3</v>
      </c>
      <c r="CD9" s="92">
        <v>0</v>
      </c>
      <c r="CE9" s="92">
        <v>0</v>
      </c>
      <c r="CF9" s="92">
        <v>0</v>
      </c>
      <c r="CG9" s="92">
        <v>0.18260060350178176</v>
      </c>
      <c r="CH9" s="84" t="s">
        <v>259</v>
      </c>
    </row>
    <row r="10" spans="1:86">
      <c r="A10" s="51" t="s">
        <v>2</v>
      </c>
      <c r="B10" s="81" t="s">
        <v>179</v>
      </c>
      <c r="C10" s="92">
        <v>7.6938496881573309E-5</v>
      </c>
      <c r="D10" s="92">
        <v>8.943079359388259E-2</v>
      </c>
      <c r="E10" s="92">
        <v>2.739168645713871E-5</v>
      </c>
      <c r="F10" s="92">
        <v>2.9422965311681711E-5</v>
      </c>
      <c r="G10" s="92">
        <v>1.659547415810688E-4</v>
      </c>
      <c r="H10" s="92">
        <v>5.4145693530091479E-4</v>
      </c>
      <c r="I10" s="92">
        <v>2.3008509080777633E-4</v>
      </c>
      <c r="J10" s="92">
        <v>1.9826310469443787E-5</v>
      </c>
      <c r="K10" s="92">
        <v>2.0284760534483207E-5</v>
      </c>
      <c r="L10" s="92">
        <v>5.5351082407565044E-5</v>
      </c>
      <c r="M10" s="92">
        <v>1.3173748106296731E-2</v>
      </c>
      <c r="N10" s="92">
        <v>1.1159819610342906E-2</v>
      </c>
      <c r="O10" s="92">
        <v>2.222413435733777E-4</v>
      </c>
      <c r="P10" s="92">
        <v>2.9938282745552118E-6</v>
      </c>
      <c r="Q10" s="92">
        <v>5.7301902688461671E-5</v>
      </c>
      <c r="R10" s="92">
        <v>1.0986922906127715E-4</v>
      </c>
      <c r="S10" s="92">
        <v>4.3399098582521204E-5</v>
      </c>
      <c r="T10" s="92">
        <v>1.625670745456397E-4</v>
      </c>
      <c r="U10" s="92">
        <v>4.2001170690776278E-5</v>
      </c>
      <c r="V10" s="92">
        <v>4.671889644839232E-5</v>
      </c>
      <c r="W10" s="92">
        <v>2.3055302595173262E-5</v>
      </c>
      <c r="X10" s="92">
        <v>7.182215768456658E-5</v>
      </c>
      <c r="Y10" s="92">
        <v>3.7447865625391505E-5</v>
      </c>
      <c r="Z10" s="92">
        <v>2.4866093342192881E-5</v>
      </c>
      <c r="AA10" s="92">
        <v>6.6487977519225615E-5</v>
      </c>
      <c r="AB10" s="92">
        <v>1.3118971236945063E-3</v>
      </c>
      <c r="AC10" s="92">
        <v>2.0594198594100311E-4</v>
      </c>
      <c r="AD10" s="92">
        <v>3.4244902582652274E-5</v>
      </c>
      <c r="AE10" s="92">
        <v>1.1877769673033246E-5</v>
      </c>
      <c r="AF10" s="92">
        <v>1.9123316298379022E-5</v>
      </c>
      <c r="AG10" s="92">
        <v>3.6205355070635976E-5</v>
      </c>
      <c r="AH10" s="92">
        <v>3.923609936862867E-4</v>
      </c>
      <c r="AI10" s="92">
        <v>1.8994736807313237E-4</v>
      </c>
      <c r="AJ10" s="92">
        <v>6.3633637446376722E-4</v>
      </c>
      <c r="AK10" s="92">
        <v>2.2508638984115818E-5</v>
      </c>
      <c r="AL10" s="92">
        <v>2.8944782651541902E-5</v>
      </c>
      <c r="AM10" s="92">
        <v>3.5042094757083752E-5</v>
      </c>
      <c r="AN10" s="92">
        <v>2.390999532539187E-5</v>
      </c>
      <c r="AO10" s="92">
        <v>4.233873742955591E-5</v>
      </c>
      <c r="AP10" s="92">
        <v>1.7255828617340216E-5</v>
      </c>
      <c r="AQ10" s="92">
        <v>2.3380774106735052E-5</v>
      </c>
      <c r="AR10" s="92">
        <v>2.2867780618774051E-5</v>
      </c>
      <c r="AS10" s="92">
        <v>2.6172145125979403E-5</v>
      </c>
      <c r="AT10" s="92">
        <v>6.0379411066362833E-5</v>
      </c>
      <c r="AU10" s="92">
        <v>9.9094763539722425E-5</v>
      </c>
      <c r="AV10" s="92">
        <v>2.5304799722660873E-5</v>
      </c>
      <c r="AW10" s="92">
        <v>5.1625403784902373E-5</v>
      </c>
      <c r="AX10" s="92">
        <v>1.5684377632691242E-5</v>
      </c>
      <c r="AY10" s="92">
        <v>2.9989495798946431E-5</v>
      </c>
      <c r="AZ10" s="92">
        <v>3.4518094113729495E-5</v>
      </c>
      <c r="BA10" s="92">
        <v>2.550162896825417E-5</v>
      </c>
      <c r="BB10" s="92">
        <v>2.9742445135052778E-5</v>
      </c>
      <c r="BC10" s="92">
        <v>3.2355991941136832E-5</v>
      </c>
      <c r="BD10" s="92">
        <v>1.5334903823417336E-5</v>
      </c>
      <c r="BE10" s="92">
        <v>3.6093452350135588E-5</v>
      </c>
      <c r="BF10" s="92">
        <v>3.3998442734506583E-5</v>
      </c>
      <c r="BG10" s="92">
        <v>8.6700077417848885E-5</v>
      </c>
      <c r="BH10" s="92">
        <v>8.4320072006681639E-6</v>
      </c>
      <c r="BI10" s="92">
        <v>3.9991514921526869E-5</v>
      </c>
      <c r="BJ10" s="92">
        <v>5.3076787670517614E-5</v>
      </c>
      <c r="BK10" s="92">
        <v>4.9140620621901635E-5</v>
      </c>
      <c r="BL10" s="92">
        <v>3.9555217530557982E-5</v>
      </c>
      <c r="BM10" s="92">
        <v>3.4036846213535441E-6</v>
      </c>
      <c r="BN10" s="92">
        <v>4.9967139419018252E-5</v>
      </c>
      <c r="BO10" s="92">
        <v>1.521783616011999E-5</v>
      </c>
      <c r="BP10" s="92">
        <v>5.7936238093776942E-5</v>
      </c>
      <c r="BQ10" s="92">
        <v>5.497973937092858E-5</v>
      </c>
      <c r="BR10" s="92">
        <v>4.2017539617745881E-5</v>
      </c>
      <c r="BS10" s="92">
        <v>3.1584326888884167E-5</v>
      </c>
      <c r="BT10" s="92">
        <v>2.1429421280900428E-5</v>
      </c>
      <c r="BU10" s="92">
        <v>2.5695301330193366E-5</v>
      </c>
      <c r="BV10" s="92">
        <v>1.9791111917059347E-5</v>
      </c>
      <c r="BW10" s="92">
        <v>1.8027183517178544E-5</v>
      </c>
      <c r="BX10" s="92">
        <v>2.8279491814150269E-5</v>
      </c>
      <c r="BY10" s="92">
        <v>2.496686546541935E-5</v>
      </c>
      <c r="BZ10" s="92">
        <v>3.1488442950143972E-5</v>
      </c>
      <c r="CA10" s="92">
        <v>5.0779981050023889E-5</v>
      </c>
      <c r="CB10" s="92">
        <v>4.4640333519066043E-5</v>
      </c>
      <c r="CC10" s="92">
        <v>2.0793888328799035E-5</v>
      </c>
      <c r="CD10" s="92">
        <v>0</v>
      </c>
      <c r="CE10" s="92">
        <v>0</v>
      </c>
      <c r="CF10" s="92">
        <v>0</v>
      </c>
      <c r="CG10" s="92">
        <v>0.12022971924932464</v>
      </c>
      <c r="CH10" s="84" t="s">
        <v>260</v>
      </c>
    </row>
    <row r="11" spans="1:86" ht="22.5">
      <c r="A11" s="51" t="s">
        <v>3</v>
      </c>
      <c r="B11" s="81" t="s">
        <v>180</v>
      </c>
      <c r="C11" s="92">
        <v>1.6858633775506575E-4</v>
      </c>
      <c r="D11" s="92">
        <v>2.4852481523781639E-6</v>
      </c>
      <c r="E11" s="92">
        <v>0.2603916807339004</v>
      </c>
      <c r="F11" s="92">
        <v>1.8955091459592527E-6</v>
      </c>
      <c r="G11" s="92">
        <v>8.0782196807864342E-4</v>
      </c>
      <c r="H11" s="92">
        <v>3.722837922915584E-5</v>
      </c>
      <c r="I11" s="92">
        <v>2.4893045034050553E-6</v>
      </c>
      <c r="J11" s="92">
        <v>1.9562118155116356E-6</v>
      </c>
      <c r="K11" s="92">
        <v>1.8845472555450497E-6</v>
      </c>
      <c r="L11" s="92">
        <v>8.6778877289642876E-6</v>
      </c>
      <c r="M11" s="92">
        <v>2.8492536266582027E-6</v>
      </c>
      <c r="N11" s="92">
        <v>5.3059402041557237E-6</v>
      </c>
      <c r="O11" s="92">
        <v>3.1193390045459809E-6</v>
      </c>
      <c r="P11" s="92">
        <v>7.5937963241922753E-7</v>
      </c>
      <c r="Q11" s="92">
        <v>1.0613180748103342E-5</v>
      </c>
      <c r="R11" s="92">
        <v>8.7360682876846938E-5</v>
      </c>
      <c r="S11" s="92">
        <v>3.1166344371393511E-6</v>
      </c>
      <c r="T11" s="92">
        <v>2.7763201152056793E-6</v>
      </c>
      <c r="U11" s="92">
        <v>1.6023692996999404E-6</v>
      </c>
      <c r="V11" s="92">
        <v>9.8867057896628391E-7</v>
      </c>
      <c r="W11" s="92">
        <v>2.3910516352298287E-6</v>
      </c>
      <c r="X11" s="92">
        <v>1.419896755024753E-6</v>
      </c>
      <c r="Y11" s="92">
        <v>1.3351528772429492E-6</v>
      </c>
      <c r="Z11" s="92">
        <v>1.2593494540265574E-6</v>
      </c>
      <c r="AA11" s="92">
        <v>7.7618358232157736E-7</v>
      </c>
      <c r="AB11" s="92">
        <v>2.8817457193496271E-6</v>
      </c>
      <c r="AC11" s="92">
        <v>4.8251935925299686E-6</v>
      </c>
      <c r="AD11" s="92">
        <v>3.9268444156414692E-6</v>
      </c>
      <c r="AE11" s="92">
        <v>1.2026263474991329E-6</v>
      </c>
      <c r="AF11" s="92">
        <v>4.4576756365435315E-6</v>
      </c>
      <c r="AG11" s="92">
        <v>6.8232000526328487E-6</v>
      </c>
      <c r="AH11" s="92">
        <v>1.7871737056379014E-6</v>
      </c>
      <c r="AI11" s="92">
        <v>1.8511400364562953E-6</v>
      </c>
      <c r="AJ11" s="92">
        <v>1.3007429709096633E-6</v>
      </c>
      <c r="AK11" s="92">
        <v>2.1343989329126795E-6</v>
      </c>
      <c r="AL11" s="92">
        <v>2.7657622836474389E-6</v>
      </c>
      <c r="AM11" s="92">
        <v>6.4217301562430362E-6</v>
      </c>
      <c r="AN11" s="92">
        <v>2.5148719525088357E-6</v>
      </c>
      <c r="AO11" s="92">
        <v>1.0083798922809529E-5</v>
      </c>
      <c r="AP11" s="92">
        <v>2.6760923785346254E-5</v>
      </c>
      <c r="AQ11" s="92">
        <v>2.5799657303672259E-6</v>
      </c>
      <c r="AR11" s="92">
        <v>8.0087740364181502E-6</v>
      </c>
      <c r="AS11" s="92">
        <v>8.4711606607834177E-6</v>
      </c>
      <c r="AT11" s="92">
        <v>1.1420033087276671E-3</v>
      </c>
      <c r="AU11" s="92">
        <v>1.2126191165836672E-5</v>
      </c>
      <c r="AV11" s="92">
        <v>9.7340419586247684E-6</v>
      </c>
      <c r="AW11" s="92">
        <v>9.4784650014734274E-6</v>
      </c>
      <c r="AX11" s="92">
        <v>1.6996059949055893E-6</v>
      </c>
      <c r="AY11" s="92">
        <v>3.5692268968099763E-6</v>
      </c>
      <c r="AZ11" s="92">
        <v>6.7889626858102639E-6</v>
      </c>
      <c r="BA11" s="92">
        <v>6.2814571826718943E-6</v>
      </c>
      <c r="BB11" s="92">
        <v>9.6450079094996967E-6</v>
      </c>
      <c r="BC11" s="92">
        <v>1.9407000607157878E-5</v>
      </c>
      <c r="BD11" s="92">
        <v>3.3439162248256475E-7</v>
      </c>
      <c r="BE11" s="92">
        <v>2.1552759182947408E-6</v>
      </c>
      <c r="BF11" s="92">
        <v>3.3978630411249668E-6</v>
      </c>
      <c r="BG11" s="92">
        <v>2.3155143850385312E-6</v>
      </c>
      <c r="BH11" s="92">
        <v>7.4374465114261973E-6</v>
      </c>
      <c r="BI11" s="92">
        <v>3.6652998351242413E-6</v>
      </c>
      <c r="BJ11" s="92">
        <v>1.0423382765416269E-5</v>
      </c>
      <c r="BK11" s="92">
        <v>9.5624252115166395E-6</v>
      </c>
      <c r="BL11" s="92">
        <v>3.1530754286703746E-6</v>
      </c>
      <c r="BM11" s="92">
        <v>1.4618701967895398E-6</v>
      </c>
      <c r="BN11" s="92">
        <v>1.1217960791119151E-5</v>
      </c>
      <c r="BO11" s="92">
        <v>2.6110861524621848E-6</v>
      </c>
      <c r="BP11" s="92">
        <v>6.8776664382002782E-6</v>
      </c>
      <c r="BQ11" s="92">
        <v>1.852743144690456E-6</v>
      </c>
      <c r="BR11" s="92">
        <v>2.4284686210236223E-5</v>
      </c>
      <c r="BS11" s="92">
        <v>1.2859639752286096E-5</v>
      </c>
      <c r="BT11" s="92">
        <v>1.4377362799510709E-5</v>
      </c>
      <c r="BU11" s="92">
        <v>1.5821708369331703E-4</v>
      </c>
      <c r="BV11" s="92">
        <v>7.3022890287849444E-5</v>
      </c>
      <c r="BW11" s="92">
        <v>1.525451424616762E-5</v>
      </c>
      <c r="BX11" s="92">
        <v>2.2833774999205229E-5</v>
      </c>
      <c r="BY11" s="92">
        <v>4.5995541472850501E-6</v>
      </c>
      <c r="BZ11" s="92">
        <v>1.3596807993766148E-5</v>
      </c>
      <c r="CA11" s="92">
        <v>1.2758252216841137E-5</v>
      </c>
      <c r="CB11" s="92">
        <v>2.4973267898895839E-6</v>
      </c>
      <c r="CC11" s="92">
        <v>6.2033783693657958E-6</v>
      </c>
      <c r="CD11" s="92">
        <v>0</v>
      </c>
      <c r="CE11" s="92">
        <v>0</v>
      </c>
      <c r="CF11" s="92">
        <v>0</v>
      </c>
      <c r="CG11" s="92">
        <v>0.26329688180240945</v>
      </c>
      <c r="CH11" s="84" t="s">
        <v>261</v>
      </c>
    </row>
    <row r="12" spans="1:86">
      <c r="A12" s="51" t="s">
        <v>4</v>
      </c>
      <c r="B12" s="81" t="s">
        <v>181</v>
      </c>
      <c r="C12" s="92">
        <v>1.6189626372946757E-4</v>
      </c>
      <c r="D12" s="92">
        <v>3.5874069314422585E-5</v>
      </c>
      <c r="E12" s="92">
        <v>8.5694100820526132E-5</v>
      </c>
      <c r="F12" s="92">
        <v>0.21751728343451898</v>
      </c>
      <c r="G12" s="92">
        <v>1.6373590999441901E-4</v>
      </c>
      <c r="H12" s="92">
        <v>1.0351477356007302E-3</v>
      </c>
      <c r="I12" s="92">
        <v>2.0390412651229372E-5</v>
      </c>
      <c r="J12" s="92">
        <v>3.0824468073326133E-5</v>
      </c>
      <c r="K12" s="92">
        <v>2.1701396280621728E-5</v>
      </c>
      <c r="L12" s="92">
        <v>3.8669004271885178E-5</v>
      </c>
      <c r="M12" s="92">
        <v>1.2201144039730487E-4</v>
      </c>
      <c r="N12" s="92">
        <v>8.5292761986890031E-5</v>
      </c>
      <c r="O12" s="92">
        <v>8.4763371999084695E-5</v>
      </c>
      <c r="P12" s="92">
        <v>1.1890372198961109E-4</v>
      </c>
      <c r="Q12" s="92">
        <v>6.5675810039863213E-4</v>
      </c>
      <c r="R12" s="92">
        <v>1.7111623512731261E-4</v>
      </c>
      <c r="S12" s="92">
        <v>7.1137164203692425E-5</v>
      </c>
      <c r="T12" s="92">
        <v>1.7907105180325931E-2</v>
      </c>
      <c r="U12" s="92">
        <v>3.6103469778309458E-4</v>
      </c>
      <c r="V12" s="92">
        <v>3.0500737047718608E-4</v>
      </c>
      <c r="W12" s="92">
        <v>2.7978440752982585E-5</v>
      </c>
      <c r="X12" s="92">
        <v>1.4756703073843028E-4</v>
      </c>
      <c r="Y12" s="92">
        <v>9.2999838081020918E-5</v>
      </c>
      <c r="Z12" s="92">
        <v>9.8407844587666089E-5</v>
      </c>
      <c r="AA12" s="92">
        <v>8.691462879384501E-5</v>
      </c>
      <c r="AB12" s="92">
        <v>1.4641241996507173E-4</v>
      </c>
      <c r="AC12" s="92">
        <v>2.1945729793274734E-4</v>
      </c>
      <c r="AD12" s="92">
        <v>9.7022106940437375E-5</v>
      </c>
      <c r="AE12" s="92">
        <v>8.2872003018789336E-5</v>
      </c>
      <c r="AF12" s="92">
        <v>8.6718512666844334E-4</v>
      </c>
      <c r="AG12" s="92">
        <v>1.1718113555356425E-4</v>
      </c>
      <c r="AH12" s="92">
        <v>3.1808784186266826E-3</v>
      </c>
      <c r="AI12" s="92">
        <v>2.1401827635897561E-3</v>
      </c>
      <c r="AJ12" s="92">
        <v>4.1955498880314086E-3</v>
      </c>
      <c r="AK12" s="92">
        <v>1.2933702937592838E-4</v>
      </c>
      <c r="AL12" s="92">
        <v>5.1594307419448168E-5</v>
      </c>
      <c r="AM12" s="92">
        <v>5.7894507505824825E-5</v>
      </c>
      <c r="AN12" s="92">
        <v>1.2978187096264604E-4</v>
      </c>
      <c r="AO12" s="92">
        <v>2.4973885139055127E-4</v>
      </c>
      <c r="AP12" s="92">
        <v>9.8839948314737209E-5</v>
      </c>
      <c r="AQ12" s="92">
        <v>1.5223888396531367E-4</v>
      </c>
      <c r="AR12" s="92">
        <v>9.4545608994987343E-5</v>
      </c>
      <c r="AS12" s="92">
        <v>9.1650000472123851E-5</v>
      </c>
      <c r="AT12" s="92">
        <v>1.3259755055489042E-4</v>
      </c>
      <c r="AU12" s="92">
        <v>4.4295441718995652E-5</v>
      </c>
      <c r="AV12" s="92">
        <v>3.7531479873984886E-5</v>
      </c>
      <c r="AW12" s="92">
        <v>4.8265028475262532E-5</v>
      </c>
      <c r="AX12" s="92">
        <v>5.0599546574667302E-5</v>
      </c>
      <c r="AY12" s="92">
        <v>5.2921458280462018E-5</v>
      </c>
      <c r="AZ12" s="92">
        <v>5.7470406359339112E-5</v>
      </c>
      <c r="BA12" s="92">
        <v>3.0532748458308905E-5</v>
      </c>
      <c r="BB12" s="92">
        <v>2.6675865805605698E-5</v>
      </c>
      <c r="BC12" s="92">
        <v>2.5097315507171747E-5</v>
      </c>
      <c r="BD12" s="92">
        <v>5.7584382030733792E-5</v>
      </c>
      <c r="BE12" s="92">
        <v>3.9750011193222202E-5</v>
      </c>
      <c r="BF12" s="92">
        <v>3.5717258827556925E-5</v>
      </c>
      <c r="BG12" s="92">
        <v>1.2348070558408202E-4</v>
      </c>
      <c r="BH12" s="92">
        <v>2.1477708377761791E-5</v>
      </c>
      <c r="BI12" s="92">
        <v>4.2807247996180122E-5</v>
      </c>
      <c r="BJ12" s="92">
        <v>4.465930303287226E-5</v>
      </c>
      <c r="BK12" s="92">
        <v>4.4068802445658145E-5</v>
      </c>
      <c r="BL12" s="92">
        <v>7.3322918698894737E-5</v>
      </c>
      <c r="BM12" s="92">
        <v>6.7234419573512141E-6</v>
      </c>
      <c r="BN12" s="92">
        <v>6.3740101710194882E-5</v>
      </c>
      <c r="BO12" s="92">
        <v>1.5120096647869565E-5</v>
      </c>
      <c r="BP12" s="92">
        <v>1.8953011966973133E-4</v>
      </c>
      <c r="BQ12" s="92">
        <v>3.5983626931843663E-5</v>
      </c>
      <c r="BR12" s="92">
        <v>1.3682607370883975E-4</v>
      </c>
      <c r="BS12" s="92">
        <v>4.2624119947047836E-5</v>
      </c>
      <c r="BT12" s="92">
        <v>4.9446703316877875E-5</v>
      </c>
      <c r="BU12" s="92">
        <v>4.2155181341462854E-5</v>
      </c>
      <c r="BV12" s="92">
        <v>3.3487024580871402E-5</v>
      </c>
      <c r="BW12" s="92">
        <v>4.0569850367305012E-5</v>
      </c>
      <c r="BX12" s="92">
        <v>1.2300298530614525E-4</v>
      </c>
      <c r="BY12" s="92">
        <v>5.6200253293939856E-5</v>
      </c>
      <c r="BZ12" s="92">
        <v>1.7835149434921999E-4</v>
      </c>
      <c r="CA12" s="92">
        <v>9.870583377982506E-5</v>
      </c>
      <c r="CB12" s="92">
        <v>3.8539458672566445E-5</v>
      </c>
      <c r="CC12" s="92">
        <v>3.1408142581495426E-5</v>
      </c>
      <c r="CD12" s="92">
        <v>0</v>
      </c>
      <c r="CE12" s="92">
        <v>0</v>
      </c>
      <c r="CF12" s="92">
        <v>0</v>
      </c>
      <c r="CG12" s="92">
        <v>0.25372184647958501</v>
      </c>
      <c r="CH12" s="84" t="s">
        <v>339</v>
      </c>
    </row>
    <row r="13" spans="1:86">
      <c r="A13" s="51" t="s">
        <v>5</v>
      </c>
      <c r="B13" s="81" t="s">
        <v>182</v>
      </c>
      <c r="C13" s="92">
        <v>2.7144732034382498E-2</v>
      </c>
      <c r="D13" s="92">
        <v>7.6425448014641391E-5</v>
      </c>
      <c r="E13" s="92">
        <v>2.6405266570643281E-3</v>
      </c>
      <c r="F13" s="92">
        <v>8.4304530022476386E-5</v>
      </c>
      <c r="G13" s="92">
        <v>0.13061455451973553</v>
      </c>
      <c r="H13" s="92">
        <v>5.5765863369077288E-3</v>
      </c>
      <c r="I13" s="92">
        <v>2.6499741304101621E-4</v>
      </c>
      <c r="J13" s="92">
        <v>8.0585871464687145E-5</v>
      </c>
      <c r="K13" s="92">
        <v>8.7084915389339993E-5</v>
      </c>
      <c r="L13" s="92">
        <v>1.173985400552873E-3</v>
      </c>
      <c r="M13" s="92">
        <v>1.1207944205130863E-4</v>
      </c>
      <c r="N13" s="92">
        <v>6.1128005327777614E-4</v>
      </c>
      <c r="O13" s="92">
        <v>1.1524907935462935E-4</v>
      </c>
      <c r="P13" s="92">
        <v>2.6342352807606087E-5</v>
      </c>
      <c r="Q13" s="92">
        <v>1.4278014008714532E-3</v>
      </c>
      <c r="R13" s="92">
        <v>1.4579637448520434E-3</v>
      </c>
      <c r="S13" s="92">
        <v>2.9904230095078395E-4</v>
      </c>
      <c r="T13" s="92">
        <v>1.0178961153392849E-4</v>
      </c>
      <c r="U13" s="92">
        <v>4.2215800776730896E-5</v>
      </c>
      <c r="V13" s="92">
        <v>5.3823338302994196E-5</v>
      </c>
      <c r="W13" s="92">
        <v>4.7513866307413911E-5</v>
      </c>
      <c r="X13" s="92">
        <v>5.5705663635108322E-5</v>
      </c>
      <c r="Y13" s="92">
        <v>4.7024056212795814E-5</v>
      </c>
      <c r="Z13" s="92">
        <v>7.1431724893228886E-5</v>
      </c>
      <c r="AA13" s="92">
        <v>4.4693734119666723E-5</v>
      </c>
      <c r="AB13" s="92">
        <v>8.744143337092578E-5</v>
      </c>
      <c r="AC13" s="92">
        <v>3.055329578866165E-4</v>
      </c>
      <c r="AD13" s="92">
        <v>7.3269116570217799E-5</v>
      </c>
      <c r="AE13" s="92">
        <v>3.3286587629419936E-5</v>
      </c>
      <c r="AF13" s="92">
        <v>9.0937866584618016E-5</v>
      </c>
      <c r="AG13" s="92">
        <v>1.2775250478051678E-4</v>
      </c>
      <c r="AH13" s="92">
        <v>6.6350861133819444E-5</v>
      </c>
      <c r="AI13" s="92">
        <v>5.0296976208344204E-5</v>
      </c>
      <c r="AJ13" s="92">
        <v>7.1914519002495375E-5</v>
      </c>
      <c r="AK13" s="92">
        <v>6.820596560454248E-5</v>
      </c>
      <c r="AL13" s="92">
        <v>6.5875541638563104E-5</v>
      </c>
      <c r="AM13" s="92">
        <v>5.5182354020596222E-4</v>
      </c>
      <c r="AN13" s="92">
        <v>6.4723109297925077E-5</v>
      </c>
      <c r="AO13" s="92">
        <v>1.822934075096612E-4</v>
      </c>
      <c r="AP13" s="92">
        <v>3.6245668479146668E-4</v>
      </c>
      <c r="AQ13" s="92">
        <v>5.4570756293360763E-5</v>
      </c>
      <c r="AR13" s="92">
        <v>1.123772947443442E-4</v>
      </c>
      <c r="AS13" s="92">
        <v>8.3883328470727987E-4</v>
      </c>
      <c r="AT13" s="92">
        <v>1.3484845676940464E-2</v>
      </c>
      <c r="AU13" s="92">
        <v>1.8053757475363646E-4</v>
      </c>
      <c r="AV13" s="92">
        <v>1.7679007836849598E-4</v>
      </c>
      <c r="AW13" s="92">
        <v>2.3911022016630842E-4</v>
      </c>
      <c r="AX13" s="92">
        <v>3.325556683734136E-5</v>
      </c>
      <c r="AY13" s="92">
        <v>6.094611717557495E-5</v>
      </c>
      <c r="AZ13" s="92">
        <v>1.1154578119428216E-4</v>
      </c>
      <c r="BA13" s="92">
        <v>8.5212823508039548E-5</v>
      </c>
      <c r="BB13" s="92">
        <v>1.2225980252882133E-4</v>
      </c>
      <c r="BC13" s="92">
        <v>2.4444868524408074E-4</v>
      </c>
      <c r="BD13" s="92">
        <v>9.7253240969780698E-6</v>
      </c>
      <c r="BE13" s="92">
        <v>4.2575876687993805E-5</v>
      </c>
      <c r="BF13" s="92">
        <v>6.4855946408701531E-5</v>
      </c>
      <c r="BG13" s="92">
        <v>8.4541813770424082E-5</v>
      </c>
      <c r="BH13" s="92">
        <v>1.0357019767326884E-4</v>
      </c>
      <c r="BI13" s="92">
        <v>9.7012096410320183E-5</v>
      </c>
      <c r="BJ13" s="92">
        <v>3.18390393838417E-4</v>
      </c>
      <c r="BK13" s="92">
        <v>8.4624073480208371E-4</v>
      </c>
      <c r="BL13" s="92">
        <v>5.146787834743391E-5</v>
      </c>
      <c r="BM13" s="92">
        <v>2.135763620811264E-5</v>
      </c>
      <c r="BN13" s="92">
        <v>1.7430302532769307E-4</v>
      </c>
      <c r="BO13" s="92">
        <v>4.222319087713483E-5</v>
      </c>
      <c r="BP13" s="92">
        <v>7.1337360724935009E-4</v>
      </c>
      <c r="BQ13" s="92">
        <v>7.2162947158085732E-5</v>
      </c>
      <c r="BR13" s="92">
        <v>3.0053643442212323E-4</v>
      </c>
      <c r="BS13" s="92">
        <v>2.0146424860308315E-4</v>
      </c>
      <c r="BT13" s="92">
        <v>2.3973155352249371E-4</v>
      </c>
      <c r="BU13" s="92">
        <v>1.0073342937785964E-2</v>
      </c>
      <c r="BV13" s="92">
        <v>4.8090520678692105E-3</v>
      </c>
      <c r="BW13" s="92">
        <v>2.2092126528315409E-4</v>
      </c>
      <c r="BX13" s="92">
        <v>2.0375450558368714E-4</v>
      </c>
      <c r="BY13" s="92">
        <v>1.0322902423613381E-4</v>
      </c>
      <c r="BZ13" s="92">
        <v>2.2379900387118373E-4</v>
      </c>
      <c r="CA13" s="92">
        <v>1.8001209431945915E-4</v>
      </c>
      <c r="CB13" s="92">
        <v>5.0403534151542792E-5</v>
      </c>
      <c r="CC13" s="92">
        <v>3.8766957775858787E-4</v>
      </c>
      <c r="CD13" s="92">
        <v>0</v>
      </c>
      <c r="CE13" s="92">
        <v>0</v>
      </c>
      <c r="CF13" s="92">
        <v>0</v>
      </c>
      <c r="CG13" s="92">
        <v>0.20984035094746231</v>
      </c>
      <c r="CH13" s="84" t="s">
        <v>262</v>
      </c>
    </row>
    <row r="14" spans="1:86">
      <c r="A14" s="51" t="s">
        <v>6</v>
      </c>
      <c r="B14" s="81" t="s">
        <v>183</v>
      </c>
      <c r="C14" s="92">
        <v>1.5408142874691097E-4</v>
      </c>
      <c r="D14" s="92">
        <v>4.2019204130683913E-5</v>
      </c>
      <c r="E14" s="92">
        <v>4.9947578448753281E-5</v>
      </c>
      <c r="F14" s="92">
        <v>2.7085202686763445E-4</v>
      </c>
      <c r="G14" s="92">
        <v>2.3315435267293882E-4</v>
      </c>
      <c r="H14" s="92">
        <v>0.11435624731485397</v>
      </c>
      <c r="I14" s="92">
        <v>3.4831942161624555E-5</v>
      </c>
      <c r="J14" s="92">
        <v>9.1641971489840016E-5</v>
      </c>
      <c r="K14" s="92">
        <v>1.228492864520152E-4</v>
      </c>
      <c r="L14" s="92">
        <v>1.2933435155064999E-4</v>
      </c>
      <c r="M14" s="92">
        <v>1.3003040544097626E-4</v>
      </c>
      <c r="N14" s="92">
        <v>1.0114841660624217E-4</v>
      </c>
      <c r="O14" s="92">
        <v>1.9643057494370453E-4</v>
      </c>
      <c r="P14" s="92">
        <v>1.2360630413143617E-5</v>
      </c>
      <c r="Q14" s="92">
        <v>2.3106689256779258E-4</v>
      </c>
      <c r="R14" s="92">
        <v>6.790443077813506E-4</v>
      </c>
      <c r="S14" s="92">
        <v>8.607038216146596E-5</v>
      </c>
      <c r="T14" s="92">
        <v>1.373541158633575E-4</v>
      </c>
      <c r="U14" s="92">
        <v>8.5995389244451523E-5</v>
      </c>
      <c r="V14" s="92">
        <v>1.5873923546077628E-4</v>
      </c>
      <c r="W14" s="92">
        <v>1.2860462371178913E-4</v>
      </c>
      <c r="X14" s="92">
        <v>8.3416671025934554E-5</v>
      </c>
      <c r="Y14" s="92">
        <v>1.1432694863482101E-4</v>
      </c>
      <c r="Z14" s="92">
        <v>5.6075964652483375E-5</v>
      </c>
      <c r="AA14" s="92">
        <v>9.8577526533032671E-5</v>
      </c>
      <c r="AB14" s="92">
        <v>1.3395009209193944E-4</v>
      </c>
      <c r="AC14" s="92">
        <v>1.5767671319024423E-4</v>
      </c>
      <c r="AD14" s="92">
        <v>1.386093402488002E-4</v>
      </c>
      <c r="AE14" s="92">
        <v>3.6954724466418773E-5</v>
      </c>
      <c r="AF14" s="92">
        <v>5.9740454871442854E-5</v>
      </c>
      <c r="AG14" s="92">
        <v>2.6166713396311153E-4</v>
      </c>
      <c r="AH14" s="92">
        <v>2.0235822616648198E-4</v>
      </c>
      <c r="AI14" s="92">
        <v>8.9714246499131831E-5</v>
      </c>
      <c r="AJ14" s="92">
        <v>2.005689342942317E-4</v>
      </c>
      <c r="AK14" s="92">
        <v>2.497345400768746E-4</v>
      </c>
      <c r="AL14" s="92">
        <v>2.5397690417024795E-4</v>
      </c>
      <c r="AM14" s="92">
        <v>8.6329423675212487E-5</v>
      </c>
      <c r="AN14" s="92">
        <v>1.1613754612731316E-4</v>
      </c>
      <c r="AO14" s="92">
        <v>2.3939671429321809E-4</v>
      </c>
      <c r="AP14" s="92">
        <v>2.2149020355698726E-4</v>
      </c>
      <c r="AQ14" s="92">
        <v>8.697429910007187E-5</v>
      </c>
      <c r="AR14" s="92">
        <v>9.4806779004048659E-5</v>
      </c>
      <c r="AS14" s="92">
        <v>6.1102360625291794E-5</v>
      </c>
      <c r="AT14" s="92">
        <v>7.0888029889110979E-3</v>
      </c>
      <c r="AU14" s="92">
        <v>2.3871931572394742E-4</v>
      </c>
      <c r="AV14" s="92">
        <v>1.8192016230343696E-4</v>
      </c>
      <c r="AW14" s="92">
        <v>7.4239262875823301E-4</v>
      </c>
      <c r="AX14" s="92">
        <v>8.1856749523857053E-5</v>
      </c>
      <c r="AY14" s="92">
        <v>1.1333902126540902E-4</v>
      </c>
      <c r="AZ14" s="92">
        <v>1.655793020787591E-4</v>
      </c>
      <c r="BA14" s="92">
        <v>7.5374766317449276E-5</v>
      </c>
      <c r="BB14" s="92">
        <v>9.6520699929889903E-5</v>
      </c>
      <c r="BC14" s="92">
        <v>2.1529162795224096E-4</v>
      </c>
      <c r="BD14" s="92">
        <v>5.8922839412353444E-5</v>
      </c>
      <c r="BE14" s="92">
        <v>1.2445027618655238E-4</v>
      </c>
      <c r="BF14" s="92">
        <v>1.8064327964959279E-4</v>
      </c>
      <c r="BG14" s="92">
        <v>3.416517566465919E-4</v>
      </c>
      <c r="BH14" s="92">
        <v>8.1821066195364838E-5</v>
      </c>
      <c r="BI14" s="92">
        <v>4.173152001138282E-4</v>
      </c>
      <c r="BJ14" s="92">
        <v>2.2919666423733075E-4</v>
      </c>
      <c r="BK14" s="92">
        <v>1.7576539110734647E-4</v>
      </c>
      <c r="BL14" s="92">
        <v>6.4855772934372527E-5</v>
      </c>
      <c r="BM14" s="92">
        <v>3.3407700079432102E-5</v>
      </c>
      <c r="BN14" s="92">
        <v>3.1010547336009225E-4</v>
      </c>
      <c r="BO14" s="92">
        <v>9.0490324139992471E-5</v>
      </c>
      <c r="BP14" s="92">
        <v>1.4044403890484334E-4</v>
      </c>
      <c r="BQ14" s="92">
        <v>1.5070119869119362E-4</v>
      </c>
      <c r="BR14" s="92">
        <v>1.1436232965974746E-4</v>
      </c>
      <c r="BS14" s="92">
        <v>9.2898667495871853E-5</v>
      </c>
      <c r="BT14" s="92">
        <v>1.7694651500683786E-4</v>
      </c>
      <c r="BU14" s="92">
        <v>3.9519346982575047E-4</v>
      </c>
      <c r="BV14" s="92">
        <v>2.0006256246189849E-4</v>
      </c>
      <c r="BW14" s="92">
        <v>2.061943660199537E-4</v>
      </c>
      <c r="BX14" s="92">
        <v>1.3714816071248073E-4</v>
      </c>
      <c r="BY14" s="92">
        <v>5.5969205876348299E-4</v>
      </c>
      <c r="BZ14" s="92">
        <v>2.5560733061168932E-4</v>
      </c>
      <c r="CA14" s="92">
        <v>1.7169983879742714E-4</v>
      </c>
      <c r="CB14" s="92">
        <v>1.5212969081772305E-4</v>
      </c>
      <c r="CC14" s="92">
        <v>1.0817226880555288E-4</v>
      </c>
      <c r="CD14" s="92">
        <v>0</v>
      </c>
      <c r="CE14" s="92">
        <v>0</v>
      </c>
      <c r="CF14" s="92">
        <v>0</v>
      </c>
      <c r="CG14" s="92">
        <v>0.13444506568223899</v>
      </c>
      <c r="CH14" s="84" t="s">
        <v>263</v>
      </c>
    </row>
    <row r="15" spans="1:86">
      <c r="A15" s="51" t="s">
        <v>7</v>
      </c>
      <c r="B15" s="81" t="s">
        <v>184</v>
      </c>
      <c r="C15" s="92">
        <v>0</v>
      </c>
      <c r="D15" s="92">
        <v>0</v>
      </c>
      <c r="E15" s="92">
        <v>0</v>
      </c>
      <c r="F15" s="92">
        <v>0</v>
      </c>
      <c r="G15" s="92">
        <v>0</v>
      </c>
      <c r="H15" s="92">
        <v>0</v>
      </c>
      <c r="I15" s="92">
        <v>5.0460359165486302E-2</v>
      </c>
      <c r="J15" s="92">
        <v>0</v>
      </c>
      <c r="K15" s="92">
        <v>0</v>
      </c>
      <c r="L15" s="92">
        <v>0</v>
      </c>
      <c r="M15" s="92">
        <v>0</v>
      </c>
      <c r="N15" s="92">
        <v>0</v>
      </c>
      <c r="O15" s="92">
        <v>0</v>
      </c>
      <c r="P15" s="92">
        <v>0</v>
      </c>
      <c r="Q15" s="92">
        <v>0</v>
      </c>
      <c r="R15" s="92">
        <v>0</v>
      </c>
      <c r="S15" s="92">
        <v>0</v>
      </c>
      <c r="T15" s="92">
        <v>0</v>
      </c>
      <c r="U15" s="92">
        <v>0</v>
      </c>
      <c r="V15" s="92">
        <v>0</v>
      </c>
      <c r="W15" s="92">
        <v>0</v>
      </c>
      <c r="X15" s="92">
        <v>0</v>
      </c>
      <c r="Y15" s="92">
        <v>0</v>
      </c>
      <c r="Z15" s="92">
        <v>0</v>
      </c>
      <c r="AA15" s="92">
        <v>0</v>
      </c>
      <c r="AB15" s="92">
        <v>0</v>
      </c>
      <c r="AC15" s="92">
        <v>0</v>
      </c>
      <c r="AD15" s="92">
        <v>0</v>
      </c>
      <c r="AE15" s="92">
        <v>0</v>
      </c>
      <c r="AF15" s="92">
        <v>0</v>
      </c>
      <c r="AG15" s="92">
        <v>0</v>
      </c>
      <c r="AH15" s="92">
        <v>0</v>
      </c>
      <c r="AI15" s="92">
        <v>0</v>
      </c>
      <c r="AJ15" s="92">
        <v>0</v>
      </c>
      <c r="AK15" s="92">
        <v>0</v>
      </c>
      <c r="AL15" s="92">
        <v>0</v>
      </c>
      <c r="AM15" s="92">
        <v>0</v>
      </c>
      <c r="AN15" s="92">
        <v>0</v>
      </c>
      <c r="AO15" s="92">
        <v>0</v>
      </c>
      <c r="AP15" s="92">
        <v>0</v>
      </c>
      <c r="AQ15" s="92">
        <v>0</v>
      </c>
      <c r="AR15" s="92">
        <v>0</v>
      </c>
      <c r="AS15" s="92">
        <v>0</v>
      </c>
      <c r="AT15" s="92">
        <v>0</v>
      </c>
      <c r="AU15" s="92">
        <v>0</v>
      </c>
      <c r="AV15" s="92">
        <v>0</v>
      </c>
      <c r="AW15" s="92">
        <v>0</v>
      </c>
      <c r="AX15" s="92">
        <v>0</v>
      </c>
      <c r="AY15" s="92">
        <v>0</v>
      </c>
      <c r="AZ15" s="92">
        <v>0</v>
      </c>
      <c r="BA15" s="92">
        <v>0</v>
      </c>
      <c r="BB15" s="92">
        <v>0</v>
      </c>
      <c r="BC15" s="92">
        <v>0</v>
      </c>
      <c r="BD15" s="92">
        <v>0</v>
      </c>
      <c r="BE15" s="92">
        <v>0</v>
      </c>
      <c r="BF15" s="92">
        <v>0</v>
      </c>
      <c r="BG15" s="92">
        <v>0</v>
      </c>
      <c r="BH15" s="92">
        <v>0</v>
      </c>
      <c r="BI15" s="92">
        <v>0</v>
      </c>
      <c r="BJ15" s="92">
        <v>0</v>
      </c>
      <c r="BK15" s="92">
        <v>0</v>
      </c>
      <c r="BL15" s="92">
        <v>0</v>
      </c>
      <c r="BM15" s="92">
        <v>0</v>
      </c>
      <c r="BN15" s="92">
        <v>0</v>
      </c>
      <c r="BO15" s="92">
        <v>0</v>
      </c>
      <c r="BP15" s="92">
        <v>0</v>
      </c>
      <c r="BQ15" s="92">
        <v>0</v>
      </c>
      <c r="BR15" s="92">
        <v>0</v>
      </c>
      <c r="BS15" s="92">
        <v>0</v>
      </c>
      <c r="BT15" s="92">
        <v>0</v>
      </c>
      <c r="BU15" s="92">
        <v>0</v>
      </c>
      <c r="BV15" s="92">
        <v>0</v>
      </c>
      <c r="BW15" s="92">
        <v>0</v>
      </c>
      <c r="BX15" s="92">
        <v>0</v>
      </c>
      <c r="BY15" s="92">
        <v>0</v>
      </c>
      <c r="BZ15" s="92">
        <v>0</v>
      </c>
      <c r="CA15" s="92">
        <v>0</v>
      </c>
      <c r="CB15" s="92">
        <v>0</v>
      </c>
      <c r="CC15" s="92">
        <v>0</v>
      </c>
      <c r="CD15" s="92">
        <v>0</v>
      </c>
      <c r="CE15" s="92">
        <v>0</v>
      </c>
      <c r="CF15" s="92">
        <v>0</v>
      </c>
      <c r="CG15" s="92">
        <v>5.0460359165486302E-2</v>
      </c>
      <c r="CH15" s="84" t="s">
        <v>264</v>
      </c>
    </row>
    <row r="16" spans="1:86">
      <c r="A16" s="51" t="s">
        <v>8</v>
      </c>
      <c r="B16" s="81" t="s">
        <v>185</v>
      </c>
      <c r="C16" s="92">
        <v>1.0362004981509158E-3</v>
      </c>
      <c r="D16" s="92">
        <v>7.5357549972694446E-6</v>
      </c>
      <c r="E16" s="92">
        <v>1.6971404477896606E-3</v>
      </c>
      <c r="F16" s="92">
        <v>5.7569154796052106E-4</v>
      </c>
      <c r="G16" s="92">
        <v>2.905718539382408E-4</v>
      </c>
      <c r="H16" s="92">
        <v>2.8730026128967917E-4</v>
      </c>
      <c r="I16" s="92">
        <v>1.657988078021855E-5</v>
      </c>
      <c r="J16" s="92">
        <v>0.235837390801763</v>
      </c>
      <c r="K16" s="92">
        <v>4.2174103102843634E-2</v>
      </c>
      <c r="L16" s="92">
        <v>3.6786878505643624E-3</v>
      </c>
      <c r="M16" s="92">
        <v>2.7868230014732906E-5</v>
      </c>
      <c r="N16" s="92">
        <v>2.9365889483473954E-4</v>
      </c>
      <c r="O16" s="92">
        <v>2.4308213318369352E-5</v>
      </c>
      <c r="P16" s="92">
        <v>2.9568372367997217E-6</v>
      </c>
      <c r="Q16" s="92">
        <v>3.8010368086228114E-5</v>
      </c>
      <c r="R16" s="92">
        <v>9.5190847792294092E-4</v>
      </c>
      <c r="S16" s="92">
        <v>1.664046652233992E-3</v>
      </c>
      <c r="T16" s="92">
        <v>3.6625099365139634E-4</v>
      </c>
      <c r="U16" s="92">
        <v>6.3025084514350773E-5</v>
      </c>
      <c r="V16" s="92">
        <v>4.6279475143674482E-5</v>
      </c>
      <c r="W16" s="92">
        <v>3.1136696535256977E-5</v>
      </c>
      <c r="X16" s="92">
        <v>4.0827882366698296E-5</v>
      </c>
      <c r="Y16" s="92">
        <v>3.8316119182169773E-5</v>
      </c>
      <c r="Z16" s="92">
        <v>3.2652355835901432E-3</v>
      </c>
      <c r="AA16" s="92">
        <v>3.4611924625993181E-4</v>
      </c>
      <c r="AB16" s="92">
        <v>8.2873181660972437E-3</v>
      </c>
      <c r="AC16" s="92">
        <v>2.0010866202689755E-3</v>
      </c>
      <c r="AD16" s="92">
        <v>9.35765881782796E-5</v>
      </c>
      <c r="AE16" s="92">
        <v>8.9330665591103866E-6</v>
      </c>
      <c r="AF16" s="92">
        <v>2.0890468525309554E-5</v>
      </c>
      <c r="AG16" s="92">
        <v>8.4073162949575226E-5</v>
      </c>
      <c r="AH16" s="92">
        <v>3.6060538590577924E-4</v>
      </c>
      <c r="AI16" s="92">
        <v>1.0528296204499683E-4</v>
      </c>
      <c r="AJ16" s="92">
        <v>2.0173563911228898E-4</v>
      </c>
      <c r="AK16" s="92">
        <v>2.9728490595575376E-4</v>
      </c>
      <c r="AL16" s="92">
        <v>1.4530053488109048E-5</v>
      </c>
      <c r="AM16" s="92">
        <v>3.6833517581363949E-5</v>
      </c>
      <c r="AN16" s="92">
        <v>2.8573764791788997E-5</v>
      </c>
      <c r="AO16" s="92">
        <v>3.3992151671554218E-5</v>
      </c>
      <c r="AP16" s="92">
        <v>2.7028927756358774E-5</v>
      </c>
      <c r="AQ16" s="92">
        <v>1.6565203149203204E-5</v>
      </c>
      <c r="AR16" s="92">
        <v>2.0277551690219833E-5</v>
      </c>
      <c r="AS16" s="92">
        <v>4.2881335283119281E-4</v>
      </c>
      <c r="AT16" s="92">
        <v>1.8736562024484823E-4</v>
      </c>
      <c r="AU16" s="92">
        <v>2.5942169720682434E-5</v>
      </c>
      <c r="AV16" s="92">
        <v>8.6155694836773965E-5</v>
      </c>
      <c r="AW16" s="92">
        <v>8.1891376598897459E-5</v>
      </c>
      <c r="AX16" s="92">
        <v>1.2553897459251976E-5</v>
      </c>
      <c r="AY16" s="92">
        <v>1.8660831234939341E-5</v>
      </c>
      <c r="AZ16" s="92">
        <v>2.4444393136260693E-5</v>
      </c>
      <c r="BA16" s="92">
        <v>1.2729497293627723E-5</v>
      </c>
      <c r="BB16" s="92">
        <v>9.794490666190683E-6</v>
      </c>
      <c r="BC16" s="92">
        <v>1.6057035172956357E-5</v>
      </c>
      <c r="BD16" s="92">
        <v>2.4658465054300181E-5</v>
      </c>
      <c r="BE16" s="92">
        <v>1.6562770514278058E-5</v>
      </c>
      <c r="BF16" s="92">
        <v>1.9815089611018475E-5</v>
      </c>
      <c r="BG16" s="92">
        <v>3.7103488186795216E-5</v>
      </c>
      <c r="BH16" s="92">
        <v>1.1130789541890024E-5</v>
      </c>
      <c r="BI16" s="92">
        <v>3.0700392492962848E-5</v>
      </c>
      <c r="BJ16" s="92">
        <v>6.6549141209605318E-5</v>
      </c>
      <c r="BK16" s="92">
        <v>7.8117554666555115E-5</v>
      </c>
      <c r="BL16" s="92">
        <v>2.0767690514428009E-5</v>
      </c>
      <c r="BM16" s="92">
        <v>6.948874358502526E-6</v>
      </c>
      <c r="BN16" s="92">
        <v>2.5013022722619741E-5</v>
      </c>
      <c r="BO16" s="92">
        <v>6.9590601441067959E-5</v>
      </c>
      <c r="BP16" s="92">
        <v>9.6476020888332015E-5</v>
      </c>
      <c r="BQ16" s="92">
        <v>5.8017382957297272E-5</v>
      </c>
      <c r="BR16" s="92">
        <v>2.3377239922274898E-5</v>
      </c>
      <c r="BS16" s="92">
        <v>3.4969202707910553E-5</v>
      </c>
      <c r="BT16" s="92">
        <v>2.4562308219930307E-4</v>
      </c>
      <c r="BU16" s="92">
        <v>3.9285682080677359E-4</v>
      </c>
      <c r="BV16" s="92">
        <v>2.0249178573932417E-4</v>
      </c>
      <c r="BW16" s="92">
        <v>1.3522050861777704E-4</v>
      </c>
      <c r="BX16" s="92">
        <v>2.0064608022100005E-4</v>
      </c>
      <c r="BY16" s="92">
        <v>3.6905231899701807E-5</v>
      </c>
      <c r="BZ16" s="92">
        <v>4.1201859555532218E-4</v>
      </c>
      <c r="CA16" s="92">
        <v>5.4053557490518436E-5</v>
      </c>
      <c r="CB16" s="92">
        <v>1.7051206920662128E-4</v>
      </c>
      <c r="CC16" s="92">
        <v>8.6635514666204931E-5</v>
      </c>
      <c r="CD16" s="92">
        <v>0</v>
      </c>
      <c r="CE16" s="92">
        <v>0</v>
      </c>
      <c r="CF16" s="92">
        <v>0</v>
      </c>
      <c r="CG16" s="92">
        <v>0.30790090822308269</v>
      </c>
      <c r="CH16" s="84" t="s">
        <v>265</v>
      </c>
    </row>
    <row r="17" spans="1:86">
      <c r="A17" s="51" t="s">
        <v>9</v>
      </c>
      <c r="B17" s="81" t="s">
        <v>186</v>
      </c>
      <c r="C17" s="92">
        <v>9.3446232779297532E-6</v>
      </c>
      <c r="D17" s="92">
        <v>3.8424589800996051E-6</v>
      </c>
      <c r="E17" s="92">
        <v>1.1032684664540366E-5</v>
      </c>
      <c r="F17" s="92">
        <v>2.1082751556742918E-5</v>
      </c>
      <c r="G17" s="92">
        <v>2.1940649593572296E-5</v>
      </c>
      <c r="H17" s="92">
        <v>2.2542526181236994E-5</v>
      </c>
      <c r="I17" s="92">
        <v>4.9954146072311796E-6</v>
      </c>
      <c r="J17" s="92">
        <v>7.653930899589012E-5</v>
      </c>
      <c r="K17" s="92">
        <v>0.28703888973187469</v>
      </c>
      <c r="L17" s="92">
        <v>1.2686219714131612E-4</v>
      </c>
      <c r="M17" s="92">
        <v>1.2900115730487354E-5</v>
      </c>
      <c r="N17" s="92">
        <v>1.1565404822010458E-5</v>
      </c>
      <c r="O17" s="92">
        <v>2.0390151059006402E-5</v>
      </c>
      <c r="P17" s="92">
        <v>1.569552172307075E-6</v>
      </c>
      <c r="Q17" s="92">
        <v>1.1675519134198993E-5</v>
      </c>
      <c r="R17" s="92">
        <v>8.109818825249656E-5</v>
      </c>
      <c r="S17" s="92">
        <v>2.6958261293331957E-5</v>
      </c>
      <c r="T17" s="92">
        <v>2.8425284168802269E-5</v>
      </c>
      <c r="U17" s="92">
        <v>2.3724051445848187E-5</v>
      </c>
      <c r="V17" s="92">
        <v>3.5978427233355336E-5</v>
      </c>
      <c r="W17" s="92">
        <v>2.3147473032210147E-5</v>
      </c>
      <c r="X17" s="92">
        <v>1.8114881015135757E-5</v>
      </c>
      <c r="Y17" s="92">
        <v>1.6424462647522008E-5</v>
      </c>
      <c r="Z17" s="92">
        <v>3.1981469672352142E-5</v>
      </c>
      <c r="AA17" s="92">
        <v>2.9101964307894127E-5</v>
      </c>
      <c r="AB17" s="92">
        <v>1.6461087125831879E-5</v>
      </c>
      <c r="AC17" s="92">
        <v>2.5972174343776711E-4</v>
      </c>
      <c r="AD17" s="92">
        <v>4.5499674496305162E-5</v>
      </c>
      <c r="AE17" s="92">
        <v>9.5519458634377602E-6</v>
      </c>
      <c r="AF17" s="92">
        <v>2.7170732882190122E-5</v>
      </c>
      <c r="AG17" s="92">
        <v>8.9319411875758654E-5</v>
      </c>
      <c r="AH17" s="92">
        <v>2.8928848773905209E-5</v>
      </c>
      <c r="AI17" s="92">
        <v>1.292589347670069E-5</v>
      </c>
      <c r="AJ17" s="92">
        <v>2.4604128433097518E-5</v>
      </c>
      <c r="AK17" s="92">
        <v>3.7898103845782561E-5</v>
      </c>
      <c r="AL17" s="92">
        <v>7.8723389949989777E-6</v>
      </c>
      <c r="AM17" s="92">
        <v>1.0287930216302446E-4</v>
      </c>
      <c r="AN17" s="92">
        <v>2.9655609648147771E-5</v>
      </c>
      <c r="AO17" s="92">
        <v>3.7144869040795335E-5</v>
      </c>
      <c r="AP17" s="92">
        <v>4.619224845434587E-5</v>
      </c>
      <c r="AQ17" s="92">
        <v>3.4630484767680281E-5</v>
      </c>
      <c r="AR17" s="92">
        <v>1.6570462909083836E-5</v>
      </c>
      <c r="AS17" s="92">
        <v>4.2974206072643811E-5</v>
      </c>
      <c r="AT17" s="92">
        <v>3.7735895890642627E-5</v>
      </c>
      <c r="AU17" s="92">
        <v>3.0655958531223162E-5</v>
      </c>
      <c r="AV17" s="92">
        <v>1.9199539898402505E-4</v>
      </c>
      <c r="AW17" s="92">
        <v>1.4986724933643589E-4</v>
      </c>
      <c r="AX17" s="92">
        <v>1.3381265899053616E-5</v>
      </c>
      <c r="AY17" s="92">
        <v>1.1773477333450634E-5</v>
      </c>
      <c r="AZ17" s="92">
        <v>2.3185619949978898E-5</v>
      </c>
      <c r="BA17" s="92">
        <v>8.0938605443581185E-6</v>
      </c>
      <c r="BB17" s="92">
        <v>4.1290270628664926E-6</v>
      </c>
      <c r="BC17" s="92">
        <v>7.7407456130556302E-6</v>
      </c>
      <c r="BD17" s="92">
        <v>3.2934516242365345E-6</v>
      </c>
      <c r="BE17" s="92">
        <v>1.5040312416232587E-5</v>
      </c>
      <c r="BF17" s="92">
        <v>2.03730685946422E-5</v>
      </c>
      <c r="BG17" s="92">
        <v>2.2799818621429172E-5</v>
      </c>
      <c r="BH17" s="92">
        <v>1.2081516908552501E-5</v>
      </c>
      <c r="BI17" s="92">
        <v>5.7509078479651185E-5</v>
      </c>
      <c r="BJ17" s="92">
        <v>1.831395465548215E-5</v>
      </c>
      <c r="BK17" s="92">
        <v>1.0384263230057378E-5</v>
      </c>
      <c r="BL17" s="92">
        <v>1.4126936607411467E-5</v>
      </c>
      <c r="BM17" s="92">
        <v>3.0092921266809925E-5</v>
      </c>
      <c r="BN17" s="92">
        <v>2.8003677857792418E-5</v>
      </c>
      <c r="BO17" s="92">
        <v>4.2623849394589206E-4</v>
      </c>
      <c r="BP17" s="92">
        <v>4.5034176895084494E-5</v>
      </c>
      <c r="BQ17" s="92">
        <v>2.7021942752499003E-5</v>
      </c>
      <c r="BR17" s="92">
        <v>4.1990356015073978E-5</v>
      </c>
      <c r="BS17" s="92">
        <v>2.9168981460789131E-5</v>
      </c>
      <c r="BT17" s="92">
        <v>3.5068141518525777E-5</v>
      </c>
      <c r="BU17" s="92">
        <v>3.3792625528849033E-4</v>
      </c>
      <c r="BV17" s="92">
        <v>1.6722795798437587E-4</v>
      </c>
      <c r="BW17" s="92">
        <v>7.0823686815149915E-4</v>
      </c>
      <c r="BX17" s="92">
        <v>1.1247098735231173E-3</v>
      </c>
      <c r="BY17" s="92">
        <v>2.769142638644122E-5</v>
      </c>
      <c r="BZ17" s="92">
        <v>2.5354258648823962E-3</v>
      </c>
      <c r="CA17" s="92">
        <v>1.4597804069551716E-4</v>
      </c>
      <c r="CB17" s="92">
        <v>1.6989212986763706E-5</v>
      </c>
      <c r="CC17" s="92">
        <v>1.5163434760968309E-5</v>
      </c>
      <c r="CD17" s="92">
        <v>0</v>
      </c>
      <c r="CE17" s="92">
        <v>0</v>
      </c>
      <c r="CF17" s="92">
        <v>0</v>
      </c>
      <c r="CG17" s="92">
        <v>0.2949745771717765</v>
      </c>
      <c r="CH17" s="84" t="s">
        <v>266</v>
      </c>
    </row>
    <row r="18" spans="1:86">
      <c r="A18" s="51" t="s">
        <v>10</v>
      </c>
      <c r="B18" s="81" t="s">
        <v>187</v>
      </c>
      <c r="C18" s="92">
        <v>1.4314569138353185E-6</v>
      </c>
      <c r="D18" s="92">
        <v>5.3613459932860895E-7</v>
      </c>
      <c r="E18" s="92">
        <v>1.6319304312428974E-6</v>
      </c>
      <c r="F18" s="92">
        <v>3.1647760076297754E-6</v>
      </c>
      <c r="G18" s="92">
        <v>3.5384125833494747E-6</v>
      </c>
      <c r="H18" s="92">
        <v>1.6533045555067523E-5</v>
      </c>
      <c r="I18" s="92">
        <v>1.0780460096688041E-6</v>
      </c>
      <c r="J18" s="92">
        <v>2.8804287770623795E-5</v>
      </c>
      <c r="K18" s="92">
        <v>4.2443213964039771E-5</v>
      </c>
      <c r="L18" s="92">
        <v>0.24902614043940635</v>
      </c>
      <c r="M18" s="92">
        <v>2.1121053857956727E-6</v>
      </c>
      <c r="N18" s="92">
        <v>1.7664310813167752E-6</v>
      </c>
      <c r="O18" s="92">
        <v>1.3787942180344353E-6</v>
      </c>
      <c r="P18" s="92">
        <v>2.5128276911954626E-7</v>
      </c>
      <c r="Q18" s="92">
        <v>1.6717146685166673E-6</v>
      </c>
      <c r="R18" s="92">
        <v>2.3729889673822197E-6</v>
      </c>
      <c r="S18" s="92">
        <v>6.2560329766948107E-5</v>
      </c>
      <c r="T18" s="92">
        <v>2.5296708274646491E-6</v>
      </c>
      <c r="U18" s="92">
        <v>6.5119001349280374E-6</v>
      </c>
      <c r="V18" s="92">
        <v>1.950943309571201E-6</v>
      </c>
      <c r="W18" s="92">
        <v>1.5919086825162089E-6</v>
      </c>
      <c r="X18" s="92">
        <v>2.2640346434979095E-6</v>
      </c>
      <c r="Y18" s="92">
        <v>2.3976511261007214E-6</v>
      </c>
      <c r="Z18" s="92">
        <v>7.1502046650510611E-5</v>
      </c>
      <c r="AA18" s="92">
        <v>1.3620167363377247E-6</v>
      </c>
      <c r="AB18" s="92">
        <v>1.0725033417441927E-3</v>
      </c>
      <c r="AC18" s="92">
        <v>2.1952390643669269E-4</v>
      </c>
      <c r="AD18" s="92">
        <v>1.8947957772079401E-6</v>
      </c>
      <c r="AE18" s="92">
        <v>1.169570865889614E-6</v>
      </c>
      <c r="AF18" s="92">
        <v>4.9435492714483573E-6</v>
      </c>
      <c r="AG18" s="92">
        <v>8.0740438228080881E-6</v>
      </c>
      <c r="AH18" s="92">
        <v>5.7109545552730974E-6</v>
      </c>
      <c r="AI18" s="92">
        <v>2.1992177001901431E-6</v>
      </c>
      <c r="AJ18" s="92">
        <v>9.5529517032993276E-6</v>
      </c>
      <c r="AK18" s="92">
        <v>8.0943720168040698E-6</v>
      </c>
      <c r="AL18" s="92">
        <v>2.1353537640463758E-6</v>
      </c>
      <c r="AM18" s="92">
        <v>2.0953212600637292E-6</v>
      </c>
      <c r="AN18" s="92">
        <v>2.4645985279981859E-6</v>
      </c>
      <c r="AO18" s="92">
        <v>7.0710929991888067E-6</v>
      </c>
      <c r="AP18" s="92">
        <v>4.431350155353783E-6</v>
      </c>
      <c r="AQ18" s="92">
        <v>2.0571214804335191E-5</v>
      </c>
      <c r="AR18" s="92">
        <v>1.8743412236248106E-6</v>
      </c>
      <c r="AS18" s="92">
        <v>4.3011164759422326E-6</v>
      </c>
      <c r="AT18" s="92">
        <v>2.7172500753145962E-6</v>
      </c>
      <c r="AU18" s="92">
        <v>2.67494268909554E-6</v>
      </c>
      <c r="AV18" s="92">
        <v>5.4321157092001659E-6</v>
      </c>
      <c r="AW18" s="92">
        <v>1.2482358892749603E-5</v>
      </c>
      <c r="AX18" s="92">
        <v>2.0523241557657799E-6</v>
      </c>
      <c r="AY18" s="92">
        <v>1.4630124050516165E-6</v>
      </c>
      <c r="AZ18" s="92">
        <v>1.8642049761508122E-6</v>
      </c>
      <c r="BA18" s="92">
        <v>4.2243887653434849E-6</v>
      </c>
      <c r="BB18" s="92">
        <v>1.265271905015667E-6</v>
      </c>
      <c r="BC18" s="92">
        <v>2.84900872845936E-6</v>
      </c>
      <c r="BD18" s="92">
        <v>1.3175855812579601E-6</v>
      </c>
      <c r="BE18" s="92">
        <v>1.0144808335302884E-6</v>
      </c>
      <c r="BF18" s="92">
        <v>2.2418001113612057E-6</v>
      </c>
      <c r="BG18" s="92">
        <v>1.9390855566572483E-6</v>
      </c>
      <c r="BH18" s="92">
        <v>8.6404532630983321E-7</v>
      </c>
      <c r="BI18" s="92">
        <v>1.8282559150371839E-5</v>
      </c>
      <c r="BJ18" s="92">
        <v>2.3946750995601832E-6</v>
      </c>
      <c r="BK18" s="92">
        <v>4.6933529089092133E-6</v>
      </c>
      <c r="BL18" s="92">
        <v>2.2243453380100691E-6</v>
      </c>
      <c r="BM18" s="92">
        <v>2.5532811083587257E-7</v>
      </c>
      <c r="BN18" s="92">
        <v>2.9083698110154713E-6</v>
      </c>
      <c r="BO18" s="92">
        <v>3.9592919786596894E-6</v>
      </c>
      <c r="BP18" s="92">
        <v>1.6949123135663681E-6</v>
      </c>
      <c r="BQ18" s="92">
        <v>1.8220730809483354E-6</v>
      </c>
      <c r="BR18" s="92">
        <v>1.7657000334626031E-6</v>
      </c>
      <c r="BS18" s="92">
        <v>7.9176752490219122E-7</v>
      </c>
      <c r="BT18" s="92">
        <v>1.7064390245693726E-6</v>
      </c>
      <c r="BU18" s="92">
        <v>1.7259109358223761E-6</v>
      </c>
      <c r="BV18" s="92">
        <v>1.1632102689384311E-6</v>
      </c>
      <c r="BW18" s="92">
        <v>2.53337983130013E-6</v>
      </c>
      <c r="BX18" s="92">
        <v>5.3275235925671693E-6</v>
      </c>
      <c r="BY18" s="92">
        <v>5.6208366868620093E-5</v>
      </c>
      <c r="BZ18" s="92">
        <v>4.910289905783744E-5</v>
      </c>
      <c r="CA18" s="92">
        <v>6.8229637012667596E-6</v>
      </c>
      <c r="CB18" s="92">
        <v>3.3681043993114077E-4</v>
      </c>
      <c r="CC18" s="92">
        <v>1.1954885517859859E-6</v>
      </c>
      <c r="CD18" s="92">
        <v>0</v>
      </c>
      <c r="CE18" s="92">
        <v>0</v>
      </c>
      <c r="CF18" s="92">
        <v>0</v>
      </c>
      <c r="CG18" s="92">
        <v>0.25121392752813881</v>
      </c>
      <c r="CH18" s="84" t="s">
        <v>267</v>
      </c>
    </row>
    <row r="19" spans="1:86" ht="22.5">
      <c r="A19" s="51" t="s">
        <v>11</v>
      </c>
      <c r="B19" s="81" t="s">
        <v>188</v>
      </c>
      <c r="C19" s="92">
        <v>5.9378227347330937E-4</v>
      </c>
      <c r="D19" s="92">
        <v>4.5500098173736184E-5</v>
      </c>
      <c r="E19" s="92">
        <v>1.1210632762492417E-4</v>
      </c>
      <c r="F19" s="92">
        <v>2.2412247345687117E-4</v>
      </c>
      <c r="G19" s="92">
        <v>3.5021976688742913E-4</v>
      </c>
      <c r="H19" s="92">
        <v>5.465238290323882E-3</v>
      </c>
      <c r="I19" s="92">
        <v>5.7424786316956112E-5</v>
      </c>
      <c r="J19" s="92">
        <v>8.0299889079758896E-5</v>
      </c>
      <c r="K19" s="92">
        <v>4.934019817798826E-5</v>
      </c>
      <c r="L19" s="92">
        <v>1.2281891969141814E-4</v>
      </c>
      <c r="M19" s="92">
        <v>0.20109668505615547</v>
      </c>
      <c r="N19" s="92">
        <v>1.3044834034993897E-3</v>
      </c>
      <c r="O19" s="92">
        <v>1.1969836932684423E-4</v>
      </c>
      <c r="P19" s="92">
        <v>2.1247714900075778E-5</v>
      </c>
      <c r="Q19" s="92">
        <v>2.8391533283004264E-4</v>
      </c>
      <c r="R19" s="92">
        <v>1.7145063958914799E-4</v>
      </c>
      <c r="S19" s="92">
        <v>2.9082880299472792E-4</v>
      </c>
      <c r="T19" s="92">
        <v>1.4057342518230065E-3</v>
      </c>
      <c r="U19" s="92">
        <v>3.6483445416175613E-4</v>
      </c>
      <c r="V19" s="92">
        <v>4.429473543473181E-4</v>
      </c>
      <c r="W19" s="92">
        <v>5.8288805485349171E-5</v>
      </c>
      <c r="X19" s="92">
        <v>8.3932499616454269E-4</v>
      </c>
      <c r="Y19" s="92">
        <v>1.6194708728855338E-4</v>
      </c>
      <c r="Z19" s="92">
        <v>1.0384696132889031E-4</v>
      </c>
      <c r="AA19" s="92">
        <v>4.7170043277547195E-4</v>
      </c>
      <c r="AB19" s="92">
        <v>1.9085113213381737E-2</v>
      </c>
      <c r="AC19" s="92">
        <v>2.1796145870853741E-3</v>
      </c>
      <c r="AD19" s="92">
        <v>1.6636766071605693E-4</v>
      </c>
      <c r="AE19" s="92">
        <v>5.8882555692978086E-5</v>
      </c>
      <c r="AF19" s="92">
        <v>1.577972233691269E-4</v>
      </c>
      <c r="AG19" s="92">
        <v>3.179207668089659E-4</v>
      </c>
      <c r="AH19" s="92">
        <v>5.7473070668204833E-3</v>
      </c>
      <c r="AI19" s="92">
        <v>2.7081924078016864E-3</v>
      </c>
      <c r="AJ19" s="92">
        <v>9.3097077838109783E-3</v>
      </c>
      <c r="AK19" s="92">
        <v>9.2969420222241211E-5</v>
      </c>
      <c r="AL19" s="92">
        <v>1.7306083820863599E-4</v>
      </c>
      <c r="AM19" s="92">
        <v>3.1857570561159501E-4</v>
      </c>
      <c r="AN19" s="92">
        <v>1.8040877650567656E-4</v>
      </c>
      <c r="AO19" s="92">
        <v>3.6189963166646485E-4</v>
      </c>
      <c r="AP19" s="92">
        <v>1.3889394651647356E-4</v>
      </c>
      <c r="AQ19" s="92">
        <v>1.7064289623764682E-4</v>
      </c>
      <c r="AR19" s="92">
        <v>1.7803836371580259E-4</v>
      </c>
      <c r="AS19" s="92">
        <v>1.6998252949849729E-4</v>
      </c>
      <c r="AT19" s="92">
        <v>4.4776977295282381E-4</v>
      </c>
      <c r="AU19" s="92">
        <v>9.5178249760813433E-5</v>
      </c>
      <c r="AV19" s="92">
        <v>9.6838106410188532E-5</v>
      </c>
      <c r="AW19" s="92">
        <v>1.0267624006032785E-4</v>
      </c>
      <c r="AX19" s="92">
        <v>8.6170364645151107E-5</v>
      </c>
      <c r="AY19" s="92">
        <v>1.1444693896181047E-4</v>
      </c>
      <c r="AZ19" s="92">
        <v>1.2174373585373885E-4</v>
      </c>
      <c r="BA19" s="92">
        <v>6.4977768450955847E-5</v>
      </c>
      <c r="BB19" s="92">
        <v>5.8466260423330835E-5</v>
      </c>
      <c r="BC19" s="92">
        <v>6.4249381040608789E-5</v>
      </c>
      <c r="BD19" s="92">
        <v>1.6787743601595623E-4</v>
      </c>
      <c r="BE19" s="92">
        <v>8.109192599823046E-5</v>
      </c>
      <c r="BF19" s="92">
        <v>8.3850949201305668E-5</v>
      </c>
      <c r="BG19" s="92">
        <v>2.1889370566561753E-4</v>
      </c>
      <c r="BH19" s="92">
        <v>3.3233595650622574E-5</v>
      </c>
      <c r="BI19" s="92">
        <v>9.8312499527935878E-5</v>
      </c>
      <c r="BJ19" s="92">
        <v>1.9167474585795948E-4</v>
      </c>
      <c r="BK19" s="92">
        <v>1.2023685282083661E-4</v>
      </c>
      <c r="BL19" s="92">
        <v>4.2995002891828754E-4</v>
      </c>
      <c r="BM19" s="92">
        <v>1.2104292610826816E-5</v>
      </c>
      <c r="BN19" s="92">
        <v>1.1895809741532061E-4</v>
      </c>
      <c r="BO19" s="92">
        <v>3.4942079751775705E-5</v>
      </c>
      <c r="BP19" s="92">
        <v>1.0802654155826327E-4</v>
      </c>
      <c r="BQ19" s="92">
        <v>2.0872612413023732E-4</v>
      </c>
      <c r="BR19" s="92">
        <v>1.4664256071303953E-4</v>
      </c>
      <c r="BS19" s="92">
        <v>7.5620501831490775E-5</v>
      </c>
      <c r="BT19" s="92">
        <v>8.0366624128664653E-5</v>
      </c>
      <c r="BU19" s="92">
        <v>8.6774172963710106E-5</v>
      </c>
      <c r="BV19" s="92">
        <v>1.2684110152883131E-4</v>
      </c>
      <c r="BW19" s="92">
        <v>8.8301578026873321E-5</v>
      </c>
      <c r="BX19" s="92">
        <v>2.4423556845972919E-4</v>
      </c>
      <c r="BY19" s="92">
        <v>2.1026103862885649E-4</v>
      </c>
      <c r="BZ19" s="92">
        <v>2.3343878345859391E-4</v>
      </c>
      <c r="CA19" s="92">
        <v>1.9729960564882808E-4</v>
      </c>
      <c r="CB19" s="92">
        <v>1.5019755964751835E-4</v>
      </c>
      <c r="CC19" s="92">
        <v>1.8224268818179735E-4</v>
      </c>
      <c r="CD19" s="92">
        <v>0</v>
      </c>
      <c r="CE19" s="92">
        <v>0</v>
      </c>
      <c r="CF19" s="92">
        <v>0</v>
      </c>
      <c r="CG19" s="92">
        <v>0.260735779536448</v>
      </c>
      <c r="CH19" s="84" t="s">
        <v>268</v>
      </c>
    </row>
    <row r="20" spans="1:86">
      <c r="A20" s="51" t="s">
        <v>12</v>
      </c>
      <c r="B20" s="81" t="s">
        <v>189</v>
      </c>
      <c r="C20" s="92">
        <v>3.4185778324218014E-4</v>
      </c>
      <c r="D20" s="92">
        <v>3.427959779284405E-5</v>
      </c>
      <c r="E20" s="92">
        <v>1.8772655180850567E-4</v>
      </c>
      <c r="F20" s="92">
        <v>1.3827996504304349E-4</v>
      </c>
      <c r="G20" s="92">
        <v>1.3439067821989729E-3</v>
      </c>
      <c r="H20" s="92">
        <v>1.7362419789099131E-3</v>
      </c>
      <c r="I20" s="92">
        <v>2.1333461670579152E-3</v>
      </c>
      <c r="J20" s="92">
        <v>1.3692055608937725E-4</v>
      </c>
      <c r="K20" s="92">
        <v>1.6029312659003253E-4</v>
      </c>
      <c r="L20" s="92">
        <v>4.4548710923623215E-4</v>
      </c>
      <c r="M20" s="92">
        <v>3.8247428127723528E-4</v>
      </c>
      <c r="N20" s="92">
        <v>0.10443042501812816</v>
      </c>
      <c r="O20" s="92">
        <v>2.0208175623489693E-3</v>
      </c>
      <c r="P20" s="92">
        <v>1.428136249594955E-5</v>
      </c>
      <c r="Q20" s="92">
        <v>3.6437727183190587E-4</v>
      </c>
      <c r="R20" s="92">
        <v>9.2959474359617981E-4</v>
      </c>
      <c r="S20" s="92">
        <v>2.2925486758631946E-4</v>
      </c>
      <c r="T20" s="92">
        <v>6.5830108548421012E-4</v>
      </c>
      <c r="U20" s="92">
        <v>1.7019687470986697E-4</v>
      </c>
      <c r="V20" s="92">
        <v>1.665318311983695E-4</v>
      </c>
      <c r="W20" s="92">
        <v>1.8074371370281926E-4</v>
      </c>
      <c r="X20" s="92">
        <v>1.5952342073225916E-4</v>
      </c>
      <c r="Y20" s="92">
        <v>2.5258858658115522E-4</v>
      </c>
      <c r="Z20" s="92">
        <v>1.6999284127932165E-4</v>
      </c>
      <c r="AA20" s="92">
        <v>3.3587432081753151E-4</v>
      </c>
      <c r="AB20" s="92">
        <v>6.1672648918269831E-4</v>
      </c>
      <c r="AC20" s="92">
        <v>5.9859050822776182E-4</v>
      </c>
      <c r="AD20" s="92">
        <v>2.1911875567309373E-4</v>
      </c>
      <c r="AE20" s="92">
        <v>7.4708308006247965E-5</v>
      </c>
      <c r="AF20" s="92">
        <v>8.2153887874715953E-5</v>
      </c>
      <c r="AG20" s="92">
        <v>1.4045838265477762E-4</v>
      </c>
      <c r="AH20" s="92">
        <v>1.5267783483316014E-4</v>
      </c>
      <c r="AI20" s="92">
        <v>1.168772513027225E-4</v>
      </c>
      <c r="AJ20" s="92">
        <v>2.2117965754678024E-4</v>
      </c>
      <c r="AK20" s="92">
        <v>1.5357197267682157E-4</v>
      </c>
      <c r="AL20" s="92">
        <v>1.6512919503045486E-4</v>
      </c>
      <c r="AM20" s="92">
        <v>1.2201124838303999E-4</v>
      </c>
      <c r="AN20" s="92">
        <v>1.1056041041378823E-4</v>
      </c>
      <c r="AO20" s="92">
        <v>1.675308837230623E-4</v>
      </c>
      <c r="AP20" s="92">
        <v>7.3150678831956049E-5</v>
      </c>
      <c r="AQ20" s="92">
        <v>1.1112550922918271E-4</v>
      </c>
      <c r="AR20" s="92">
        <v>1.0377176002718032E-4</v>
      </c>
      <c r="AS20" s="92">
        <v>1.3848111852006725E-4</v>
      </c>
      <c r="AT20" s="92">
        <v>2.9079482464283566E-4</v>
      </c>
      <c r="AU20" s="92">
        <v>8.7445973764956834E-4</v>
      </c>
      <c r="AV20" s="92">
        <v>1.7672896462880421E-4</v>
      </c>
      <c r="AW20" s="92">
        <v>4.2094064809484631E-4</v>
      </c>
      <c r="AX20" s="92">
        <v>8.9425396595286429E-5</v>
      </c>
      <c r="AY20" s="92">
        <v>2.1123513883135577E-4</v>
      </c>
      <c r="AZ20" s="92">
        <v>2.4858712553852259E-4</v>
      </c>
      <c r="BA20" s="92">
        <v>1.9876698741362749E-4</v>
      </c>
      <c r="BB20" s="92">
        <v>2.4382801609248905E-4</v>
      </c>
      <c r="BC20" s="92">
        <v>2.6426718653362584E-4</v>
      </c>
      <c r="BD20" s="92">
        <v>4.068896788933161E-5</v>
      </c>
      <c r="BE20" s="92">
        <v>2.8917712831065876E-4</v>
      </c>
      <c r="BF20" s="92">
        <v>2.6734602367353336E-4</v>
      </c>
      <c r="BG20" s="92">
        <v>6.8125065453395676E-4</v>
      </c>
      <c r="BH20" s="92">
        <v>5.4034967549650857E-5</v>
      </c>
      <c r="BI20" s="92">
        <v>3.1546570816829746E-4</v>
      </c>
      <c r="BJ20" s="92">
        <v>3.7922403393232451E-4</v>
      </c>
      <c r="BK20" s="92">
        <v>3.8741566057356943E-4</v>
      </c>
      <c r="BL20" s="92">
        <v>1.0665576636321775E-4</v>
      </c>
      <c r="BM20" s="92">
        <v>2.4148227454577335E-5</v>
      </c>
      <c r="BN20" s="92">
        <v>3.9558428225554748E-4</v>
      </c>
      <c r="BO20" s="92">
        <v>1.2142269218940866E-4</v>
      </c>
      <c r="BP20" s="92">
        <v>1.0942204093803874E-4</v>
      </c>
      <c r="BQ20" s="92">
        <v>3.8281309782560148E-4</v>
      </c>
      <c r="BR20" s="92">
        <v>7.0433215132169669E-5</v>
      </c>
      <c r="BS20" s="92">
        <v>2.4815304415093034E-4</v>
      </c>
      <c r="BT20" s="92">
        <v>1.5000334421101622E-4</v>
      </c>
      <c r="BU20" s="92">
        <v>1.8178686618935131E-4</v>
      </c>
      <c r="BV20" s="92">
        <v>1.0531767273865161E-4</v>
      </c>
      <c r="BW20" s="92">
        <v>1.121482735448314E-4</v>
      </c>
      <c r="BX20" s="92">
        <v>1.0469255934080868E-4</v>
      </c>
      <c r="BY20" s="92">
        <v>1.0366922074736666E-4</v>
      </c>
      <c r="BZ20" s="92">
        <v>1.3951794625765022E-4</v>
      </c>
      <c r="CA20" s="92">
        <v>3.5318380143947373E-4</v>
      </c>
      <c r="CB20" s="92">
        <v>3.2791532272134576E-4</v>
      </c>
      <c r="CC20" s="92">
        <v>8.1951777481975002E-5</v>
      </c>
      <c r="CD20" s="92">
        <v>0</v>
      </c>
      <c r="CE20" s="92">
        <v>0</v>
      </c>
      <c r="CF20" s="92">
        <v>0</v>
      </c>
      <c r="CG20" s="92">
        <v>0.129043597573511</v>
      </c>
      <c r="CH20" s="84" t="s">
        <v>269</v>
      </c>
    </row>
    <row r="21" spans="1:86">
      <c r="A21" s="51" t="s">
        <v>13</v>
      </c>
      <c r="B21" s="81" t="s">
        <v>190</v>
      </c>
      <c r="C21" s="92">
        <v>7.8841849308407209E-4</v>
      </c>
      <c r="D21" s="92">
        <v>3.7366618900497805E-4</v>
      </c>
      <c r="E21" s="92">
        <v>1.3846797395947446E-3</v>
      </c>
      <c r="F21" s="92">
        <v>1.1486681172595257E-3</v>
      </c>
      <c r="G21" s="92">
        <v>1.6130838654989212E-3</v>
      </c>
      <c r="H21" s="92">
        <v>4.3797830978184347E-3</v>
      </c>
      <c r="I21" s="92">
        <v>3.6081799983617239E-4</v>
      </c>
      <c r="J21" s="92">
        <v>4.664418982540774E-4</v>
      </c>
      <c r="K21" s="92">
        <v>4.2948208776102487E-4</v>
      </c>
      <c r="L21" s="92">
        <v>5.670895131871525E-4</v>
      </c>
      <c r="M21" s="92">
        <v>3.9858212400096041E-4</v>
      </c>
      <c r="N21" s="92">
        <v>1.2596100535608675E-3</v>
      </c>
      <c r="O21" s="92">
        <v>0.31174459742000299</v>
      </c>
      <c r="P21" s="92">
        <v>1.2682424683436305E-4</v>
      </c>
      <c r="Q21" s="92">
        <v>8.6697521930197401E-4</v>
      </c>
      <c r="R21" s="92">
        <v>3.7016263363565212E-3</v>
      </c>
      <c r="S21" s="92">
        <v>6.9464894686595941E-4</v>
      </c>
      <c r="T21" s="92">
        <v>1.4200918089763933E-3</v>
      </c>
      <c r="U21" s="92">
        <v>3.4669427363351454E-4</v>
      </c>
      <c r="V21" s="92">
        <v>8.6605702185487614E-4</v>
      </c>
      <c r="W21" s="92">
        <v>3.9689490510933515E-4</v>
      </c>
      <c r="X21" s="92">
        <v>3.7879240781899497E-4</v>
      </c>
      <c r="Y21" s="92">
        <v>4.8351917969381399E-4</v>
      </c>
      <c r="Z21" s="92">
        <v>2.0913314823747917E-4</v>
      </c>
      <c r="AA21" s="92">
        <v>8.5305955338068045E-4</v>
      </c>
      <c r="AB21" s="92">
        <v>8.0284654573199027E-4</v>
      </c>
      <c r="AC21" s="92">
        <v>1.5519685509000293E-3</v>
      </c>
      <c r="AD21" s="92">
        <v>6.0331923641176847E-4</v>
      </c>
      <c r="AE21" s="92">
        <v>1.4431716527134699E-3</v>
      </c>
      <c r="AF21" s="92">
        <v>5.8749002938904185E-4</v>
      </c>
      <c r="AG21" s="92">
        <v>7.3831298925405907E-4</v>
      </c>
      <c r="AH21" s="92">
        <v>4.9440237970821421E-4</v>
      </c>
      <c r="AI21" s="92">
        <v>4.2402145529707707E-4</v>
      </c>
      <c r="AJ21" s="92">
        <v>5.2765148806848056E-4</v>
      </c>
      <c r="AK21" s="92">
        <v>1.205015426697309E-3</v>
      </c>
      <c r="AL21" s="92">
        <v>1.7407547873293998E-3</v>
      </c>
      <c r="AM21" s="92">
        <v>1.4464737815898757E-3</v>
      </c>
      <c r="AN21" s="92">
        <v>7.430463027378667E-4</v>
      </c>
      <c r="AO21" s="92">
        <v>2.1007685679647697E-3</v>
      </c>
      <c r="AP21" s="92">
        <v>1.6794532272047652E-3</v>
      </c>
      <c r="AQ21" s="92">
        <v>7.1448912637232462E-4</v>
      </c>
      <c r="AR21" s="92">
        <v>1.0788295415966431E-3</v>
      </c>
      <c r="AS21" s="92">
        <v>9.01942704125203E-4</v>
      </c>
      <c r="AT21" s="92">
        <v>8.416580306619489E-4</v>
      </c>
      <c r="AU21" s="92">
        <v>4.0235396064442451E-2</v>
      </c>
      <c r="AV21" s="92">
        <v>2.4483392156297878E-3</v>
      </c>
      <c r="AW21" s="92">
        <v>1.4746966090785599E-3</v>
      </c>
      <c r="AX21" s="92">
        <v>1.2867519145787188E-3</v>
      </c>
      <c r="AY21" s="92">
        <v>2.1735481268819125E-3</v>
      </c>
      <c r="AZ21" s="92">
        <v>1.8409122851395323E-3</v>
      </c>
      <c r="BA21" s="92">
        <v>6.5906699397872185E-4</v>
      </c>
      <c r="BB21" s="92">
        <v>1.1099151886031487E-3</v>
      </c>
      <c r="BC21" s="92">
        <v>1.6949925784856764E-3</v>
      </c>
      <c r="BD21" s="92">
        <v>7.4727048697653621E-4</v>
      </c>
      <c r="BE21" s="92">
        <v>6.9310924138347562E-4</v>
      </c>
      <c r="BF21" s="92">
        <v>3.8372097108890697E-3</v>
      </c>
      <c r="BG21" s="92">
        <v>1.0502403490708046E-3</v>
      </c>
      <c r="BH21" s="92">
        <v>7.3541344365357913E-4</v>
      </c>
      <c r="BI21" s="92">
        <v>8.2107748415256258E-3</v>
      </c>
      <c r="BJ21" s="92">
        <v>2.7463499181067763E-3</v>
      </c>
      <c r="BK21" s="92">
        <v>5.2965386494918914E-4</v>
      </c>
      <c r="BL21" s="92">
        <v>2.0198125716100468E-3</v>
      </c>
      <c r="BM21" s="92">
        <v>2.4780044116518566E-4</v>
      </c>
      <c r="BN21" s="92">
        <v>3.8086751127401501E-2</v>
      </c>
      <c r="BO21" s="92">
        <v>6.2616845155415168E-4</v>
      </c>
      <c r="BP21" s="92">
        <v>5.0024489206683886E-4</v>
      </c>
      <c r="BQ21" s="92">
        <v>3.3852568510487524E-3</v>
      </c>
      <c r="BR21" s="92">
        <v>3.8648601366842822E-4</v>
      </c>
      <c r="BS21" s="92">
        <v>8.0188529749631102E-4</v>
      </c>
      <c r="BT21" s="92">
        <v>1.1681530850743147E-3</v>
      </c>
      <c r="BU21" s="92">
        <v>6.37925980220359E-4</v>
      </c>
      <c r="BV21" s="92">
        <v>6.0663797626921818E-4</v>
      </c>
      <c r="BW21" s="92">
        <v>1.0747894822044598E-3</v>
      </c>
      <c r="BX21" s="92">
        <v>9.5193202609792022E-4</v>
      </c>
      <c r="BY21" s="92">
        <v>2.6263526458012052E-3</v>
      </c>
      <c r="BZ21" s="92">
        <v>2.9388694969690846E-3</v>
      </c>
      <c r="CA21" s="92">
        <v>3.9269844592849865E-3</v>
      </c>
      <c r="CB21" s="92">
        <v>8.8943523119682497E-4</v>
      </c>
      <c r="CC21" s="92">
        <v>1.5810163235464047E-3</v>
      </c>
      <c r="CD21" s="92">
        <v>0</v>
      </c>
      <c r="CE21" s="92">
        <v>0</v>
      </c>
      <c r="CF21" s="92">
        <v>0</v>
      </c>
      <c r="CG21" s="92">
        <v>0.48881499665673156</v>
      </c>
      <c r="CH21" s="84" t="s">
        <v>270</v>
      </c>
    </row>
    <row r="22" spans="1:86">
      <c r="A22" s="51" t="s">
        <v>14</v>
      </c>
      <c r="B22" s="81" t="s">
        <v>191</v>
      </c>
      <c r="C22" s="92">
        <v>2.8276042047676605E-4</v>
      </c>
      <c r="D22" s="92">
        <v>1.3176206483141802E-4</v>
      </c>
      <c r="E22" s="92">
        <v>4.9455109609972722E-4</v>
      </c>
      <c r="F22" s="92">
        <v>3.2625129406009073E-4</v>
      </c>
      <c r="G22" s="92">
        <v>1.596997833293343E-4</v>
      </c>
      <c r="H22" s="92">
        <v>1.1954858940825358E-4</v>
      </c>
      <c r="I22" s="92">
        <v>2.995175706974619E-5</v>
      </c>
      <c r="J22" s="92">
        <v>7.2825367421043712E-5</v>
      </c>
      <c r="K22" s="92">
        <v>5.6186591315024703E-5</v>
      </c>
      <c r="L22" s="92">
        <v>4.9021507726027817E-5</v>
      </c>
      <c r="M22" s="92">
        <v>1.1824807643478959E-4</v>
      </c>
      <c r="N22" s="92">
        <v>1.3345781578917145E-4</v>
      </c>
      <c r="O22" s="92">
        <v>6.277970583732319E-5</v>
      </c>
      <c r="P22" s="92">
        <v>7.9908378880799418E-3</v>
      </c>
      <c r="Q22" s="92">
        <v>2.6192454898151787E-4</v>
      </c>
      <c r="R22" s="92">
        <v>6.0427926688296976E-5</v>
      </c>
      <c r="S22" s="92">
        <v>9.2630386124593276E-5</v>
      </c>
      <c r="T22" s="92">
        <v>2.5538928461288493E-4</v>
      </c>
      <c r="U22" s="92">
        <v>7.4593874985512019E-5</v>
      </c>
      <c r="V22" s="92">
        <v>9.6419658005308646E-5</v>
      </c>
      <c r="W22" s="92">
        <v>2.463300636101569E-5</v>
      </c>
      <c r="X22" s="92">
        <v>6.6738443559774804E-5</v>
      </c>
      <c r="Y22" s="92">
        <v>5.7116840525702933E-5</v>
      </c>
      <c r="Z22" s="92">
        <v>2.9068709974986445E-5</v>
      </c>
      <c r="AA22" s="92">
        <v>4.8957105368751707E-5</v>
      </c>
      <c r="AB22" s="92">
        <v>8.9097009132022074E-5</v>
      </c>
      <c r="AC22" s="92">
        <v>1.0738795491928197E-4</v>
      </c>
      <c r="AD22" s="92">
        <v>9.143309994422552E-5</v>
      </c>
      <c r="AE22" s="92">
        <v>1.1851818546436284E-4</v>
      </c>
      <c r="AF22" s="92">
        <v>4.1873791163969059E-5</v>
      </c>
      <c r="AG22" s="92">
        <v>1.6787381252507063E-4</v>
      </c>
      <c r="AH22" s="92">
        <v>1.425788284920409E-4</v>
      </c>
      <c r="AI22" s="92">
        <v>1.4490705569111356E-4</v>
      </c>
      <c r="AJ22" s="92">
        <v>3.4793700505760851E-4</v>
      </c>
      <c r="AK22" s="92">
        <v>1.0820738103097672E-4</v>
      </c>
      <c r="AL22" s="92">
        <v>1.2132098918958467E-4</v>
      </c>
      <c r="AM22" s="92">
        <v>7.3540468260735082E-5</v>
      </c>
      <c r="AN22" s="92">
        <v>1.0251589583326411E-3</v>
      </c>
      <c r="AO22" s="92">
        <v>2.4238351821971488E-4</v>
      </c>
      <c r="AP22" s="92">
        <v>9.9484872973403297E-4</v>
      </c>
      <c r="AQ22" s="92">
        <v>5.7365541783630712E-5</v>
      </c>
      <c r="AR22" s="92">
        <v>9.1098021729735186E-5</v>
      </c>
      <c r="AS22" s="92">
        <v>2.7627513327674982E-5</v>
      </c>
      <c r="AT22" s="92">
        <v>5.3313561940499872E-5</v>
      </c>
      <c r="AU22" s="92">
        <v>4.5892117057025416E-5</v>
      </c>
      <c r="AV22" s="92">
        <v>4.5325211233763327E-5</v>
      </c>
      <c r="AW22" s="92">
        <v>2.7384900477277E-5</v>
      </c>
      <c r="AX22" s="92">
        <v>2.2587290860460614E-5</v>
      </c>
      <c r="AY22" s="92">
        <v>3.1467600422239151E-5</v>
      </c>
      <c r="AZ22" s="92">
        <v>3.1682867905271915E-5</v>
      </c>
      <c r="BA22" s="92">
        <v>3.0185775037797605E-5</v>
      </c>
      <c r="BB22" s="92">
        <v>2.1604627780759697E-5</v>
      </c>
      <c r="BC22" s="92">
        <v>3.6998481144697693E-5</v>
      </c>
      <c r="BD22" s="92">
        <v>5.2912460925720871E-6</v>
      </c>
      <c r="BE22" s="92">
        <v>3.9051739834260786E-5</v>
      </c>
      <c r="BF22" s="92">
        <v>5.268183148075509E-5</v>
      </c>
      <c r="BG22" s="92">
        <v>7.4193730448124945E-5</v>
      </c>
      <c r="BH22" s="92">
        <v>3.1007979541742603E-5</v>
      </c>
      <c r="BI22" s="92">
        <v>3.5411441851306862E-5</v>
      </c>
      <c r="BJ22" s="92">
        <v>6.5172757774385509E-5</v>
      </c>
      <c r="BK22" s="92">
        <v>8.1805642148701516E-5</v>
      </c>
      <c r="BL22" s="92">
        <v>1.0337470466181738E-4</v>
      </c>
      <c r="BM22" s="92">
        <v>1.2169383049443328E-5</v>
      </c>
      <c r="BN22" s="92">
        <v>2.6532801513046416E-4</v>
      </c>
      <c r="BO22" s="92">
        <v>4.0220924074373544E-5</v>
      </c>
      <c r="BP22" s="92">
        <v>1.1015461892416863E-4</v>
      </c>
      <c r="BQ22" s="92">
        <v>5.6533455150639362E-5</v>
      </c>
      <c r="BR22" s="92">
        <v>5.6597255734061051E-5</v>
      </c>
      <c r="BS22" s="92">
        <v>2.3343928128798419E-5</v>
      </c>
      <c r="BT22" s="92">
        <v>4.0490634952739414E-5</v>
      </c>
      <c r="BU22" s="92">
        <v>1.6495618477302475E-4</v>
      </c>
      <c r="BV22" s="92">
        <v>1.1011851852829749E-4</v>
      </c>
      <c r="BW22" s="92">
        <v>4.4192232679190456E-5</v>
      </c>
      <c r="BX22" s="92">
        <v>8.0983501337405475E-5</v>
      </c>
      <c r="BY22" s="92">
        <v>2.7158934423935899E-5</v>
      </c>
      <c r="BZ22" s="92">
        <v>1.0191827029604315E-4</v>
      </c>
      <c r="CA22" s="92">
        <v>8.3693206537776627E-5</v>
      </c>
      <c r="CB22" s="92">
        <v>8.6043548759090946E-5</v>
      </c>
      <c r="CC22" s="92">
        <v>3.8168016232749192E-5</v>
      </c>
      <c r="CD22" s="92">
        <v>0</v>
      </c>
      <c r="CE22" s="92">
        <v>0</v>
      </c>
      <c r="CF22" s="92">
        <v>0</v>
      </c>
      <c r="CG22" s="92">
        <v>1.7265443743471089E-2</v>
      </c>
      <c r="CH22" s="84" t="s">
        <v>271</v>
      </c>
    </row>
    <row r="23" spans="1:86">
      <c r="A23" s="51" t="s">
        <v>15</v>
      </c>
      <c r="B23" s="81" t="s">
        <v>192</v>
      </c>
      <c r="C23" s="92">
        <v>1.9733076951755735E-3</v>
      </c>
      <c r="D23" s="92">
        <v>3.6222080681301235E-4</v>
      </c>
      <c r="E23" s="92">
        <v>3.1725446174539859E-4</v>
      </c>
      <c r="F23" s="92">
        <v>2.5018089769686482E-3</v>
      </c>
      <c r="G23" s="92">
        <v>8.938279635386224E-4</v>
      </c>
      <c r="H23" s="92">
        <v>1.6957677113212976E-3</v>
      </c>
      <c r="I23" s="92">
        <v>9.6239196776145872E-5</v>
      </c>
      <c r="J23" s="92">
        <v>9.8922948212953042E-4</v>
      </c>
      <c r="K23" s="92">
        <v>2.6524971277528531E-4</v>
      </c>
      <c r="L23" s="92">
        <v>1.2487642407580813E-3</v>
      </c>
      <c r="M23" s="92">
        <v>1.5513997841345732E-3</v>
      </c>
      <c r="N23" s="92">
        <v>2.0983065087870905E-3</v>
      </c>
      <c r="O23" s="92">
        <v>3.7434583557049445E-3</v>
      </c>
      <c r="P23" s="92">
        <v>1.090553960087333E-3</v>
      </c>
      <c r="Q23" s="92">
        <v>9.1854929828609322E-2</v>
      </c>
      <c r="R23" s="92">
        <v>6.4486196028493521E-3</v>
      </c>
      <c r="S23" s="92">
        <v>5.6156057177578862E-3</v>
      </c>
      <c r="T23" s="92">
        <v>2.4365441280821696E-3</v>
      </c>
      <c r="U23" s="92">
        <v>3.68267928490402E-4</v>
      </c>
      <c r="V23" s="92">
        <v>1.6146949016401368E-3</v>
      </c>
      <c r="W23" s="92">
        <v>2.1053533823598358E-4</v>
      </c>
      <c r="X23" s="92">
        <v>1.7671465920709676E-3</v>
      </c>
      <c r="Y23" s="92">
        <v>5.8103072861982491E-4</v>
      </c>
      <c r="Z23" s="92">
        <v>1.1247148411757499E-3</v>
      </c>
      <c r="AA23" s="92">
        <v>1.6046388351173306E-3</v>
      </c>
      <c r="AB23" s="92">
        <v>1.5871094109136143E-3</v>
      </c>
      <c r="AC23" s="92">
        <v>2.1179806043114097E-3</v>
      </c>
      <c r="AD23" s="92">
        <v>6.6355491718804384E-4</v>
      </c>
      <c r="AE23" s="92">
        <v>1.9638980338809438E-4</v>
      </c>
      <c r="AF23" s="92">
        <v>1.6534207159089882E-3</v>
      </c>
      <c r="AG23" s="92">
        <v>6.1541219786355494E-4</v>
      </c>
      <c r="AH23" s="92">
        <v>1.4923702632926371E-3</v>
      </c>
      <c r="AI23" s="92">
        <v>6.7872211186999687E-4</v>
      </c>
      <c r="AJ23" s="92">
        <v>1.7172842573374722E-3</v>
      </c>
      <c r="AK23" s="92">
        <v>7.2982317973992303E-4</v>
      </c>
      <c r="AL23" s="92">
        <v>1.4239649494599072E-4</v>
      </c>
      <c r="AM23" s="92">
        <v>2.6667931315520844E-4</v>
      </c>
      <c r="AN23" s="92">
        <v>3.4668209542095294E-4</v>
      </c>
      <c r="AO23" s="92">
        <v>2.8606667790118839E-4</v>
      </c>
      <c r="AP23" s="92">
        <v>2.3485796450220013E-4</v>
      </c>
      <c r="AQ23" s="92">
        <v>9.7443681026247855E-5</v>
      </c>
      <c r="AR23" s="92">
        <v>1.2458358076688049E-4</v>
      </c>
      <c r="AS23" s="92">
        <v>1.7198959468624618E-4</v>
      </c>
      <c r="AT23" s="92">
        <v>3.0703457441926105E-4</v>
      </c>
      <c r="AU23" s="92">
        <v>1.0442234293224939E-3</v>
      </c>
      <c r="AV23" s="92">
        <v>3.4544795800286663E-4</v>
      </c>
      <c r="AW23" s="92">
        <v>4.260344720383388E-4</v>
      </c>
      <c r="AX23" s="92">
        <v>1.0445372002279021E-4</v>
      </c>
      <c r="AY23" s="92">
        <v>2.7548489575048187E-4</v>
      </c>
      <c r="AZ23" s="92">
        <v>2.0024700954745725E-4</v>
      </c>
      <c r="BA23" s="92">
        <v>7.1748444697055037E-5</v>
      </c>
      <c r="BB23" s="92">
        <v>6.6945825227650784E-5</v>
      </c>
      <c r="BC23" s="92">
        <v>8.1700663784894638E-5</v>
      </c>
      <c r="BD23" s="92">
        <v>9.247336224029079E-5</v>
      </c>
      <c r="BE23" s="92">
        <v>1.35574468674962E-4</v>
      </c>
      <c r="BF23" s="92">
        <v>1.4390484771739355E-4</v>
      </c>
      <c r="BG23" s="92">
        <v>3.4368235275240172E-4</v>
      </c>
      <c r="BH23" s="92">
        <v>9.4762870758674812E-5</v>
      </c>
      <c r="BI23" s="92">
        <v>2.867654963405982E-4</v>
      </c>
      <c r="BJ23" s="92">
        <v>2.796555903502882E-4</v>
      </c>
      <c r="BK23" s="92">
        <v>6.4627476001117006E-4</v>
      </c>
      <c r="BL23" s="92">
        <v>1.2169478675111096E-4</v>
      </c>
      <c r="BM23" s="92">
        <v>1.488414505387185E-5</v>
      </c>
      <c r="BN23" s="92">
        <v>5.9650010165361079E-4</v>
      </c>
      <c r="BO23" s="92">
        <v>1.0634471272263861E-4</v>
      </c>
      <c r="BP23" s="92">
        <v>1.0509021552094235E-3</v>
      </c>
      <c r="BQ23" s="92">
        <v>1.8925124972615496E-4</v>
      </c>
      <c r="BR23" s="92">
        <v>1.3378869978171275E-4</v>
      </c>
      <c r="BS23" s="92">
        <v>1.9033947708477618E-4</v>
      </c>
      <c r="BT23" s="92">
        <v>1.7788752654789614E-3</v>
      </c>
      <c r="BU23" s="92">
        <v>2.8862179453517417E-4</v>
      </c>
      <c r="BV23" s="92">
        <v>1.4687910374074799E-4</v>
      </c>
      <c r="BW23" s="92">
        <v>3.7577240389721886E-4</v>
      </c>
      <c r="BX23" s="92">
        <v>2.1534678726854912E-4</v>
      </c>
      <c r="BY23" s="92">
        <v>2.8556953024790695E-4</v>
      </c>
      <c r="BZ23" s="92">
        <v>4.2066121344041092E-4</v>
      </c>
      <c r="CA23" s="92">
        <v>4.302370051147839E-4</v>
      </c>
      <c r="CB23" s="92">
        <v>3.1408765873860018E-4</v>
      </c>
      <c r="CC23" s="92">
        <v>8.4935807341838805E-4</v>
      </c>
      <c r="CD23" s="92">
        <v>0</v>
      </c>
      <c r="CE23" s="92">
        <v>0</v>
      </c>
      <c r="CF23" s="92">
        <v>0</v>
      </c>
      <c r="CG23" s="92">
        <v>0.15803241306910654</v>
      </c>
      <c r="CH23" s="84" t="s">
        <v>272</v>
      </c>
    </row>
    <row r="24" spans="1:86" ht="22.5">
      <c r="A24" s="51" t="s">
        <v>16</v>
      </c>
      <c r="B24" s="81" t="s">
        <v>193</v>
      </c>
      <c r="C24" s="92">
        <v>2.8743958902274698E-5</v>
      </c>
      <c r="D24" s="92">
        <v>4.9892073397486366E-6</v>
      </c>
      <c r="E24" s="92">
        <v>1.0062360655043027E-5</v>
      </c>
      <c r="F24" s="92">
        <v>5.2381984102089224E-6</v>
      </c>
      <c r="G24" s="92">
        <v>4.9721966088967363E-5</v>
      </c>
      <c r="H24" s="92">
        <v>2.1337605064998822E-5</v>
      </c>
      <c r="I24" s="92">
        <v>4.1515927884485834E-6</v>
      </c>
      <c r="J24" s="92">
        <v>3.1151636748519805E-6</v>
      </c>
      <c r="K24" s="92">
        <v>3.0541543754732154E-6</v>
      </c>
      <c r="L24" s="92">
        <v>5.5862468707791542E-6</v>
      </c>
      <c r="M24" s="92">
        <v>4.8803813785323982E-6</v>
      </c>
      <c r="N24" s="92">
        <v>5.8750156749022828E-6</v>
      </c>
      <c r="O24" s="92">
        <v>6.3764629395551464E-6</v>
      </c>
      <c r="P24" s="92">
        <v>9.3059501246898938E-7</v>
      </c>
      <c r="Q24" s="92">
        <v>3.3135244559292509E-5</v>
      </c>
      <c r="R24" s="92">
        <v>0.1601406661536478</v>
      </c>
      <c r="S24" s="92">
        <v>5.1561493715955769E-6</v>
      </c>
      <c r="T24" s="92">
        <v>6.2236573522353622E-6</v>
      </c>
      <c r="U24" s="92">
        <v>3.4704298948135769E-6</v>
      </c>
      <c r="V24" s="92">
        <v>5.8902059512878303E-6</v>
      </c>
      <c r="W24" s="92">
        <v>4.4036922998366348E-6</v>
      </c>
      <c r="X24" s="92">
        <v>3.768500005277648E-6</v>
      </c>
      <c r="Y24" s="92">
        <v>4.0077367405599706E-6</v>
      </c>
      <c r="Z24" s="92">
        <v>2.0384612908486203E-6</v>
      </c>
      <c r="AA24" s="92">
        <v>3.4945612005610761E-6</v>
      </c>
      <c r="AB24" s="92">
        <v>5.5595953465983398E-6</v>
      </c>
      <c r="AC24" s="92">
        <v>6.0390786538621329E-6</v>
      </c>
      <c r="AD24" s="92">
        <v>5.4840828226305071E-6</v>
      </c>
      <c r="AE24" s="92">
        <v>3.948502826074446E-6</v>
      </c>
      <c r="AF24" s="92">
        <v>8.0963388700616755E-6</v>
      </c>
      <c r="AG24" s="92">
        <v>9.3436322907998962E-6</v>
      </c>
      <c r="AH24" s="92">
        <v>9.1020187107673752E-6</v>
      </c>
      <c r="AI24" s="92">
        <v>5.0516945641247693E-6</v>
      </c>
      <c r="AJ24" s="92">
        <v>1.0042422305564499E-5</v>
      </c>
      <c r="AK24" s="92">
        <v>5.5870635160098667E-6</v>
      </c>
      <c r="AL24" s="92">
        <v>3.5886267628668123E-5</v>
      </c>
      <c r="AM24" s="92">
        <v>4.8068069055777208E-6</v>
      </c>
      <c r="AN24" s="92">
        <v>6.1267755476461835E-6</v>
      </c>
      <c r="AO24" s="92">
        <v>2.9554811287407868E-5</v>
      </c>
      <c r="AP24" s="92">
        <v>1.3545271077933439E-5</v>
      </c>
      <c r="AQ24" s="92">
        <v>8.5992906247383661E-6</v>
      </c>
      <c r="AR24" s="92">
        <v>3.9744128463612424E-6</v>
      </c>
      <c r="AS24" s="92">
        <v>7.3714730490085318E-6</v>
      </c>
      <c r="AT24" s="92">
        <v>1.1575016453056311E-5</v>
      </c>
      <c r="AU24" s="92">
        <v>1.5068774183787653E-5</v>
      </c>
      <c r="AV24" s="92">
        <v>3.6743845813813659E-5</v>
      </c>
      <c r="AW24" s="92">
        <v>1.1398926427026549E-5</v>
      </c>
      <c r="AX24" s="92">
        <v>6.3129327046931764E-6</v>
      </c>
      <c r="AY24" s="92">
        <v>1.17903707139333E-5</v>
      </c>
      <c r="AZ24" s="92">
        <v>1.4577988512767719E-5</v>
      </c>
      <c r="BA24" s="92">
        <v>1.5629491444085102E-5</v>
      </c>
      <c r="BB24" s="92">
        <v>3.4931343435843611E-6</v>
      </c>
      <c r="BC24" s="92">
        <v>9.3450987093444493E-6</v>
      </c>
      <c r="BD24" s="92">
        <v>1.1342232284269199E-6</v>
      </c>
      <c r="BE24" s="92">
        <v>3.7643465276772715E-5</v>
      </c>
      <c r="BF24" s="92">
        <v>1.676580370352918E-5</v>
      </c>
      <c r="BG24" s="92">
        <v>1.8924686247859178E-5</v>
      </c>
      <c r="BH24" s="92">
        <v>3.7774137121776544E-6</v>
      </c>
      <c r="BI24" s="92">
        <v>7.8473375293090928E-6</v>
      </c>
      <c r="BJ24" s="92">
        <v>2.3713069477170566E-5</v>
      </c>
      <c r="BK24" s="92">
        <v>2.5786907306477487E-3</v>
      </c>
      <c r="BL24" s="92">
        <v>4.9611304083130168E-6</v>
      </c>
      <c r="BM24" s="92">
        <v>1.9551364027692489E-6</v>
      </c>
      <c r="BN24" s="92">
        <v>1.0315660066517075E-5</v>
      </c>
      <c r="BO24" s="92">
        <v>2.620729135195685E-6</v>
      </c>
      <c r="BP24" s="92">
        <v>7.8513982776145744E-6</v>
      </c>
      <c r="BQ24" s="92">
        <v>9.5259802209782381E-6</v>
      </c>
      <c r="BR24" s="92">
        <v>1.9261912637968145E-5</v>
      </c>
      <c r="BS24" s="92">
        <v>1.1738785104354902E-5</v>
      </c>
      <c r="BT24" s="92">
        <v>2.5214262243760228E-3</v>
      </c>
      <c r="BU24" s="92">
        <v>2.1878935347409886E-4</v>
      </c>
      <c r="BV24" s="92">
        <v>8.1013326596425744E-5</v>
      </c>
      <c r="BW24" s="92">
        <v>3.7316692538436455E-5</v>
      </c>
      <c r="BX24" s="92">
        <v>1.9948527856079921E-5</v>
      </c>
      <c r="BY24" s="92">
        <v>5.0276119171261502E-6</v>
      </c>
      <c r="BZ24" s="92">
        <v>2.02424025488621E-5</v>
      </c>
      <c r="CA24" s="92">
        <v>1.7045465256032753E-5</v>
      </c>
      <c r="CB24" s="92">
        <v>4.8345593171747513E-6</v>
      </c>
      <c r="CC24" s="92">
        <v>2.0328081427929513E-5</v>
      </c>
      <c r="CD24" s="92">
        <v>0</v>
      </c>
      <c r="CE24" s="92">
        <v>0</v>
      </c>
      <c r="CF24" s="92">
        <v>0</v>
      </c>
      <c r="CG24" s="92">
        <v>0.1663830725270552</v>
      </c>
      <c r="CH24" s="84" t="s">
        <v>273</v>
      </c>
    </row>
    <row r="25" spans="1:86">
      <c r="A25" s="51" t="s">
        <v>17</v>
      </c>
      <c r="B25" s="81" t="s">
        <v>194</v>
      </c>
      <c r="C25" s="92">
        <v>4.0470078348094074E-4</v>
      </c>
      <c r="D25" s="92">
        <v>6.4857072115928456E-5</v>
      </c>
      <c r="E25" s="92">
        <v>2.3563937567653662E-4</v>
      </c>
      <c r="F25" s="92">
        <v>2.6603655398686461E-4</v>
      </c>
      <c r="G25" s="92">
        <v>1.5866336247263751E-3</v>
      </c>
      <c r="H25" s="92">
        <v>4.0322920202023119E-3</v>
      </c>
      <c r="I25" s="92">
        <v>2.6996819274135964E-4</v>
      </c>
      <c r="J25" s="92">
        <v>2.6329545735650822E-4</v>
      </c>
      <c r="K25" s="92">
        <v>2.7500858772404091E-4</v>
      </c>
      <c r="L25" s="92">
        <v>1.037140837469866E-3</v>
      </c>
      <c r="M25" s="92">
        <v>7.5017394596374942E-4</v>
      </c>
      <c r="N25" s="92">
        <v>2.7693092039276276E-4</v>
      </c>
      <c r="O25" s="92">
        <v>4.5833589545510566E-4</v>
      </c>
      <c r="P25" s="92">
        <v>3.550876802482697E-5</v>
      </c>
      <c r="Q25" s="92">
        <v>1.0300824571333252E-3</v>
      </c>
      <c r="R25" s="92">
        <v>1.2578345175806027E-3</v>
      </c>
      <c r="S25" s="92">
        <v>0.13589132435882886</v>
      </c>
      <c r="T25" s="92">
        <v>1.4198170105597821E-3</v>
      </c>
      <c r="U25" s="92">
        <v>4.1621369394084047E-4</v>
      </c>
      <c r="V25" s="92">
        <v>1.2180883126644922E-3</v>
      </c>
      <c r="W25" s="92">
        <v>1.8554333249296271E-3</v>
      </c>
      <c r="X25" s="92">
        <v>2.2664341464225172E-3</v>
      </c>
      <c r="Y25" s="92">
        <v>1.7166583962014263E-3</v>
      </c>
      <c r="Z25" s="92">
        <v>1.4919368895588477E-3</v>
      </c>
      <c r="AA25" s="92">
        <v>4.20557769171596E-4</v>
      </c>
      <c r="AB25" s="92">
        <v>1.2409445530120182E-3</v>
      </c>
      <c r="AC25" s="92">
        <v>1.026258709052489E-2</v>
      </c>
      <c r="AD25" s="92">
        <v>9.2710540692167573E-4</v>
      </c>
      <c r="AE25" s="92">
        <v>1.1605639111589485E-4</v>
      </c>
      <c r="AF25" s="92">
        <v>3.9025892193699614E-4</v>
      </c>
      <c r="AG25" s="92">
        <v>5.5043946621773229E-4</v>
      </c>
      <c r="AH25" s="92">
        <v>1.2488908175151928E-3</v>
      </c>
      <c r="AI25" s="92">
        <v>6.1769170947776014E-4</v>
      </c>
      <c r="AJ25" s="92">
        <v>2.3567758760871132E-3</v>
      </c>
      <c r="AK25" s="92">
        <v>4.0724978521736359E-3</v>
      </c>
      <c r="AL25" s="92">
        <v>1.1991939626857347E-4</v>
      </c>
      <c r="AM25" s="92">
        <v>4.4299888819581307E-4</v>
      </c>
      <c r="AN25" s="92">
        <v>2.6454706362773769E-4</v>
      </c>
      <c r="AO25" s="92">
        <v>2.7694684990216896E-4</v>
      </c>
      <c r="AP25" s="92">
        <v>1.5879774835446359E-4</v>
      </c>
      <c r="AQ25" s="92">
        <v>1.5603247827274548E-4</v>
      </c>
      <c r="AR25" s="92">
        <v>1.4084849225947028E-4</v>
      </c>
      <c r="AS25" s="92">
        <v>1.3870534008300864E-4</v>
      </c>
      <c r="AT25" s="92">
        <v>5.7888273536913708E-4</v>
      </c>
      <c r="AU25" s="92">
        <v>2.4279153657295625E-4</v>
      </c>
      <c r="AV25" s="92">
        <v>6.7730664846028712E-4</v>
      </c>
      <c r="AW25" s="92">
        <v>7.1588099162350695E-4</v>
      </c>
      <c r="AX25" s="92">
        <v>1.8372311051076558E-4</v>
      </c>
      <c r="AY25" s="92">
        <v>2.9410644659902608E-4</v>
      </c>
      <c r="AZ25" s="92">
        <v>3.4043191247136174E-4</v>
      </c>
      <c r="BA25" s="92">
        <v>9.9029253975119002E-5</v>
      </c>
      <c r="BB25" s="92">
        <v>5.5659485313724494E-5</v>
      </c>
      <c r="BC25" s="92">
        <v>8.6037872762745134E-5</v>
      </c>
      <c r="BD25" s="92">
        <v>4.8927250817196887E-5</v>
      </c>
      <c r="BE25" s="92">
        <v>1.1157861749876886E-4</v>
      </c>
      <c r="BF25" s="92">
        <v>1.7183732133879334E-4</v>
      </c>
      <c r="BG25" s="92">
        <v>1.351595717263881E-3</v>
      </c>
      <c r="BH25" s="92">
        <v>7.6098567908574661E-5</v>
      </c>
      <c r="BI25" s="92">
        <v>4.4687283648867603E-4</v>
      </c>
      <c r="BJ25" s="92">
        <v>1.3324777355309837E-3</v>
      </c>
      <c r="BK25" s="92">
        <v>2.8035581843063829E-4</v>
      </c>
      <c r="BL25" s="92">
        <v>2.0008841888661182E-4</v>
      </c>
      <c r="BM25" s="92">
        <v>1.8081541975535887E-5</v>
      </c>
      <c r="BN25" s="92">
        <v>2.4300479712556554E-4</v>
      </c>
      <c r="BO25" s="92">
        <v>1.7829207370273649E-4</v>
      </c>
      <c r="BP25" s="92">
        <v>1.5848253529234481E-3</v>
      </c>
      <c r="BQ25" s="92">
        <v>1.2886094970704014E-3</v>
      </c>
      <c r="BR25" s="92">
        <v>1.0466295107465581E-4</v>
      </c>
      <c r="BS25" s="92">
        <v>6.0805641551338717E-5</v>
      </c>
      <c r="BT25" s="92">
        <v>2.2144687882200316E-4</v>
      </c>
      <c r="BU25" s="92">
        <v>2.9556461450212427E-4</v>
      </c>
      <c r="BV25" s="92">
        <v>1.3596080046720532E-4</v>
      </c>
      <c r="BW25" s="92">
        <v>1.9794129600379483E-4</v>
      </c>
      <c r="BX25" s="92">
        <v>2.7367386934883526E-4</v>
      </c>
      <c r="BY25" s="92">
        <v>3.0369451770259257E-4</v>
      </c>
      <c r="BZ25" s="92">
        <v>3.2101866827834391E-4</v>
      </c>
      <c r="CA25" s="92">
        <v>1.9849991102045079E-4</v>
      </c>
      <c r="CB25" s="92">
        <v>1.4915249218644656E-3</v>
      </c>
      <c r="CC25" s="92">
        <v>1.2783711717453454E-4</v>
      </c>
      <c r="CD25" s="92">
        <v>0</v>
      </c>
      <c r="CE25" s="92">
        <v>0</v>
      </c>
      <c r="CF25" s="92">
        <v>0</v>
      </c>
      <c r="CG25" s="92">
        <v>0.19676207398268683</v>
      </c>
      <c r="CH25" s="84" t="s">
        <v>274</v>
      </c>
    </row>
    <row r="26" spans="1:86">
      <c r="A26" s="51" t="s">
        <v>18</v>
      </c>
      <c r="B26" s="81" t="s">
        <v>195</v>
      </c>
      <c r="C26" s="92">
        <v>1.110858012501817E-3</v>
      </c>
      <c r="D26" s="92">
        <v>1.6916475482817354E-4</v>
      </c>
      <c r="E26" s="92">
        <v>4.2187211823650636E-4</v>
      </c>
      <c r="F26" s="92">
        <v>5.3598590906074194E-4</v>
      </c>
      <c r="G26" s="92">
        <v>1.0620789175762066E-3</v>
      </c>
      <c r="H26" s="92">
        <v>1.2300070526076954E-2</v>
      </c>
      <c r="I26" s="92">
        <v>1.1504389369344548E-4</v>
      </c>
      <c r="J26" s="92">
        <v>1.497910684872986E-4</v>
      </c>
      <c r="K26" s="92">
        <v>1.1845489996441247E-4</v>
      </c>
      <c r="L26" s="92">
        <v>1.9670538907254109E-4</v>
      </c>
      <c r="M26" s="92">
        <v>8.7357270782791464E-4</v>
      </c>
      <c r="N26" s="92">
        <v>6.0210199238005656E-4</v>
      </c>
      <c r="O26" s="92">
        <v>5.0603574550578097E-4</v>
      </c>
      <c r="P26" s="92">
        <v>8.2598752885730157E-5</v>
      </c>
      <c r="Q26" s="92">
        <v>1.266318040694963E-3</v>
      </c>
      <c r="R26" s="92">
        <v>1.3901871016529627E-3</v>
      </c>
      <c r="S26" s="92">
        <v>2.9333250104530387E-4</v>
      </c>
      <c r="T26" s="92">
        <v>0.22164446010182762</v>
      </c>
      <c r="U26" s="92">
        <v>9.4168969844077191E-4</v>
      </c>
      <c r="V26" s="92">
        <v>2.7963298475561144E-3</v>
      </c>
      <c r="W26" s="92">
        <v>2.2164329060866863E-4</v>
      </c>
      <c r="X26" s="92">
        <v>1.2622665734549434E-3</v>
      </c>
      <c r="Y26" s="92">
        <v>7.1203135813416719E-4</v>
      </c>
      <c r="Z26" s="92">
        <v>9.4222190900899127E-4</v>
      </c>
      <c r="AA26" s="92">
        <v>5.5434529592682279E-4</v>
      </c>
      <c r="AB26" s="92">
        <v>1.4318745161842176E-3</v>
      </c>
      <c r="AC26" s="92">
        <v>1.7988247998864944E-3</v>
      </c>
      <c r="AD26" s="92">
        <v>7.2418595607513325E-4</v>
      </c>
      <c r="AE26" s="92">
        <v>2.0261516860100594E-4</v>
      </c>
      <c r="AF26" s="92">
        <v>1.3288538246723266E-3</v>
      </c>
      <c r="AG26" s="92">
        <v>6.1595470549986799E-4</v>
      </c>
      <c r="AH26" s="92">
        <v>1.8756724306571017E-2</v>
      </c>
      <c r="AI26" s="92">
        <v>1.1618492874459298E-2</v>
      </c>
      <c r="AJ26" s="92">
        <v>1.9084947735524792E-2</v>
      </c>
      <c r="AK26" s="92">
        <v>1.3140037743235064E-3</v>
      </c>
      <c r="AL26" s="92">
        <v>3.3174408262554044E-4</v>
      </c>
      <c r="AM26" s="92">
        <v>3.7363136763887618E-4</v>
      </c>
      <c r="AN26" s="92">
        <v>7.0230139390001071E-4</v>
      </c>
      <c r="AO26" s="92">
        <v>1.2825401171058066E-3</v>
      </c>
      <c r="AP26" s="92">
        <v>4.3723881197449573E-4</v>
      </c>
      <c r="AQ26" s="92">
        <v>4.001042350418474E-4</v>
      </c>
      <c r="AR26" s="92">
        <v>5.4641230328148361E-4</v>
      </c>
      <c r="AS26" s="92">
        <v>6.9458139959052299E-4</v>
      </c>
      <c r="AT26" s="92">
        <v>1.37129043805742E-3</v>
      </c>
      <c r="AU26" s="92">
        <v>2.7118336723147031E-4</v>
      </c>
      <c r="AV26" s="92">
        <v>2.0956447437506234E-4</v>
      </c>
      <c r="AW26" s="92">
        <v>3.2905586763879081E-4</v>
      </c>
      <c r="AX26" s="92">
        <v>2.7836495177184349E-4</v>
      </c>
      <c r="AY26" s="92">
        <v>3.0579905913971325E-4</v>
      </c>
      <c r="AZ26" s="92">
        <v>3.4066809100468499E-4</v>
      </c>
      <c r="BA26" s="92">
        <v>1.7892548472485669E-4</v>
      </c>
      <c r="BB26" s="92">
        <v>1.6077259713386769E-4</v>
      </c>
      <c r="BC26" s="92">
        <v>1.5796731444676806E-4</v>
      </c>
      <c r="BD26" s="92">
        <v>3.5698049236050243E-4</v>
      </c>
      <c r="BE26" s="92">
        <v>2.2769602507461043E-4</v>
      </c>
      <c r="BF26" s="92">
        <v>2.0933918527445941E-4</v>
      </c>
      <c r="BG26" s="92">
        <v>4.625941170694528E-4</v>
      </c>
      <c r="BH26" s="92">
        <v>7.9934840922878515E-5</v>
      </c>
      <c r="BI26" s="92">
        <v>3.3441377730678695E-4</v>
      </c>
      <c r="BJ26" s="92">
        <v>2.6149716967550587E-4</v>
      </c>
      <c r="BK26" s="92">
        <v>2.6148392677824E-4</v>
      </c>
      <c r="BL26" s="92">
        <v>4.3030205109715778E-4</v>
      </c>
      <c r="BM26" s="92">
        <v>3.3537361476871874E-5</v>
      </c>
      <c r="BN26" s="92">
        <v>3.5690116632528288E-4</v>
      </c>
      <c r="BO26" s="92">
        <v>8.986463539561925E-5</v>
      </c>
      <c r="BP26" s="92">
        <v>3.0611615153021567E-4</v>
      </c>
      <c r="BQ26" s="92">
        <v>2.1594983535426694E-4</v>
      </c>
      <c r="BR26" s="92">
        <v>5.8647814869417858E-4</v>
      </c>
      <c r="BS26" s="92">
        <v>1.844879406850264E-4</v>
      </c>
      <c r="BT26" s="92">
        <v>2.5096957721423369E-4</v>
      </c>
      <c r="BU26" s="92">
        <v>2.380505991341684E-4</v>
      </c>
      <c r="BV26" s="92">
        <v>1.8742104502815401E-4</v>
      </c>
      <c r="BW26" s="92">
        <v>2.2145949116675876E-4</v>
      </c>
      <c r="BX26" s="92">
        <v>5.9089852491461933E-4</v>
      </c>
      <c r="BY26" s="92">
        <v>3.734492955678923E-4</v>
      </c>
      <c r="BZ26" s="92">
        <v>5.607373639064376E-4</v>
      </c>
      <c r="CA26" s="92">
        <v>5.1897649138362529E-4</v>
      </c>
      <c r="CB26" s="92">
        <v>3.1404964939038945E-4</v>
      </c>
      <c r="CC26" s="92">
        <v>1.4735407417515586E-4</v>
      </c>
      <c r="CD26" s="92">
        <v>0</v>
      </c>
      <c r="CE26" s="92">
        <v>0</v>
      </c>
      <c r="CF26" s="92">
        <v>0</v>
      </c>
      <c r="CG26" s="92">
        <v>0.32331872636183201</v>
      </c>
      <c r="CH26" s="84" t="s">
        <v>275</v>
      </c>
    </row>
    <row r="27" spans="1:86">
      <c r="A27" s="51" t="s">
        <v>19</v>
      </c>
      <c r="B27" s="81" t="s">
        <v>196</v>
      </c>
      <c r="C27" s="92">
        <v>4.8182563849868164E-5</v>
      </c>
      <c r="D27" s="92">
        <v>2.2201102851953516E-5</v>
      </c>
      <c r="E27" s="92">
        <v>8.037855792883579E-5</v>
      </c>
      <c r="F27" s="92">
        <v>1.2509354608590133E-4</v>
      </c>
      <c r="G27" s="92">
        <v>5.0084376087368655E-5</v>
      </c>
      <c r="H27" s="92">
        <v>1.1887631652132229E-4</v>
      </c>
      <c r="I27" s="92">
        <v>1.3639261735063281E-5</v>
      </c>
      <c r="J27" s="92">
        <v>6.4060115746394762E-5</v>
      </c>
      <c r="K27" s="92">
        <v>3.617733978413862E-5</v>
      </c>
      <c r="L27" s="92">
        <v>6.3336455691495068E-5</v>
      </c>
      <c r="M27" s="92">
        <v>1.5734708389835765E-4</v>
      </c>
      <c r="N27" s="92">
        <v>7.6860314033315214E-5</v>
      </c>
      <c r="O27" s="92">
        <v>1.4474532436858711E-4</v>
      </c>
      <c r="P27" s="92">
        <v>1.1236242948706902E-5</v>
      </c>
      <c r="Q27" s="92">
        <v>8.3484017727405145E-5</v>
      </c>
      <c r="R27" s="92">
        <v>3.0575551045711945E-4</v>
      </c>
      <c r="S27" s="92">
        <v>2.1202921460203829E-4</v>
      </c>
      <c r="T27" s="92">
        <v>4.9605484639901143E-4</v>
      </c>
      <c r="U27" s="92">
        <v>9.9679017145951995E-2</v>
      </c>
      <c r="V27" s="92">
        <v>4.6547717789156406E-3</v>
      </c>
      <c r="W27" s="92">
        <v>1.5065515470901283E-4</v>
      </c>
      <c r="X27" s="92">
        <v>4.4128352207259709E-3</v>
      </c>
      <c r="Y27" s="92">
        <v>6.3438368955898352E-3</v>
      </c>
      <c r="Z27" s="92">
        <v>2.3438306487025772E-3</v>
      </c>
      <c r="AA27" s="92">
        <v>2.6041906704914212E-3</v>
      </c>
      <c r="AB27" s="92">
        <v>7.1953168942429156E-4</v>
      </c>
      <c r="AC27" s="92">
        <v>1.2068305892409411E-3</v>
      </c>
      <c r="AD27" s="92">
        <v>7.0894256703434271E-4</v>
      </c>
      <c r="AE27" s="92">
        <v>4.5883809844523155E-5</v>
      </c>
      <c r="AF27" s="92">
        <v>1.5284111045622373E-4</v>
      </c>
      <c r="AG27" s="92">
        <v>9.5308976821546166E-5</v>
      </c>
      <c r="AH27" s="92">
        <v>8.2174413611328407E-4</v>
      </c>
      <c r="AI27" s="92">
        <v>1.0453355099711492E-3</v>
      </c>
      <c r="AJ27" s="92">
        <v>1.4446174528125648E-3</v>
      </c>
      <c r="AK27" s="92">
        <v>4.7312626828056821E-4</v>
      </c>
      <c r="AL27" s="92">
        <v>3.8645615882701541E-5</v>
      </c>
      <c r="AM27" s="92">
        <v>3.6405701846879301E-5</v>
      </c>
      <c r="AN27" s="92">
        <v>9.3342991676765473E-5</v>
      </c>
      <c r="AO27" s="92">
        <v>1.7566608932217148E-4</v>
      </c>
      <c r="AP27" s="92">
        <v>5.7678799577325268E-5</v>
      </c>
      <c r="AQ27" s="92">
        <v>3.8201485863710588E-5</v>
      </c>
      <c r="AR27" s="92">
        <v>3.8721435916814456E-5</v>
      </c>
      <c r="AS27" s="92">
        <v>3.7409209041374746E-5</v>
      </c>
      <c r="AT27" s="92">
        <v>3.5356669032348698E-5</v>
      </c>
      <c r="AU27" s="92">
        <v>4.2384505161616306E-5</v>
      </c>
      <c r="AV27" s="92">
        <v>4.5570838802201911E-5</v>
      </c>
      <c r="AW27" s="92">
        <v>2.8059152787122425E-5</v>
      </c>
      <c r="AX27" s="92">
        <v>7.8379536770984556E-5</v>
      </c>
      <c r="AY27" s="92">
        <v>4.0039752636165536E-5</v>
      </c>
      <c r="AZ27" s="92">
        <v>4.0779452123390095E-5</v>
      </c>
      <c r="BA27" s="92">
        <v>1.4208252601704687E-5</v>
      </c>
      <c r="BB27" s="92">
        <v>1.1560484994547167E-5</v>
      </c>
      <c r="BC27" s="92">
        <v>1.3619527355062381E-5</v>
      </c>
      <c r="BD27" s="92">
        <v>1.4575283750759858E-5</v>
      </c>
      <c r="BE27" s="92">
        <v>2.412389722056043E-5</v>
      </c>
      <c r="BF27" s="92">
        <v>2.3826735339904655E-5</v>
      </c>
      <c r="BG27" s="92">
        <v>9.3432714208581473E-5</v>
      </c>
      <c r="BH27" s="92">
        <v>7.8365657689236835E-6</v>
      </c>
      <c r="BI27" s="92">
        <v>4.2806436448720877E-5</v>
      </c>
      <c r="BJ27" s="92">
        <v>4.0585157341916634E-5</v>
      </c>
      <c r="BK27" s="92">
        <v>6.3894562018028614E-5</v>
      </c>
      <c r="BL27" s="92">
        <v>4.4465064171451121E-5</v>
      </c>
      <c r="BM27" s="92">
        <v>3.3518948970823876E-6</v>
      </c>
      <c r="BN27" s="92">
        <v>5.2403436652017535E-5</v>
      </c>
      <c r="BO27" s="92">
        <v>1.8292215602349383E-5</v>
      </c>
      <c r="BP27" s="92">
        <v>2.715494029101991E-5</v>
      </c>
      <c r="BQ27" s="92">
        <v>3.7150330348014136E-5</v>
      </c>
      <c r="BR27" s="92">
        <v>4.478763196402676E-5</v>
      </c>
      <c r="BS27" s="92">
        <v>1.6211083540383413E-5</v>
      </c>
      <c r="BT27" s="92">
        <v>2.7369258201305187E-5</v>
      </c>
      <c r="BU27" s="92">
        <v>3.2195540934851517E-5</v>
      </c>
      <c r="BV27" s="92">
        <v>1.4196765212125089E-5</v>
      </c>
      <c r="BW27" s="92">
        <v>3.0093300403204151E-5</v>
      </c>
      <c r="BX27" s="92">
        <v>4.9312842422720732E-5</v>
      </c>
      <c r="BY27" s="92">
        <v>3.379539881740614E-5</v>
      </c>
      <c r="BZ27" s="92">
        <v>1.1633656873415758E-4</v>
      </c>
      <c r="CA27" s="92">
        <v>4.332312875633382E-5</v>
      </c>
      <c r="CB27" s="92">
        <v>1.1390327512486096E-4</v>
      </c>
      <c r="CC27" s="92">
        <v>3.3835915402810191E-5</v>
      </c>
      <c r="CD27" s="92">
        <v>0</v>
      </c>
      <c r="CE27" s="92">
        <v>0</v>
      </c>
      <c r="CF27" s="92">
        <v>0</v>
      </c>
      <c r="CG27" s="92">
        <v>0.13092813126076913</v>
      </c>
      <c r="CH27" s="84" t="s">
        <v>276</v>
      </c>
    </row>
    <row r="28" spans="1:86">
      <c r="A28" s="51" t="s">
        <v>20</v>
      </c>
      <c r="B28" s="81" t="s">
        <v>197</v>
      </c>
      <c r="C28" s="92">
        <v>6.7995544697954267E-4</v>
      </c>
      <c r="D28" s="92">
        <v>2.9372460851714545E-4</v>
      </c>
      <c r="E28" s="92">
        <v>1.6957961399392055E-3</v>
      </c>
      <c r="F28" s="92">
        <v>2.1909942613427026E-3</v>
      </c>
      <c r="G28" s="92">
        <v>1.0718855960409946E-3</v>
      </c>
      <c r="H28" s="92">
        <v>3.3604364643472504E-3</v>
      </c>
      <c r="I28" s="92">
        <v>2.2630388491008452E-4</v>
      </c>
      <c r="J28" s="92">
        <v>8.088642709807235E-4</v>
      </c>
      <c r="K28" s="92">
        <v>9.4696590841786233E-4</v>
      </c>
      <c r="L28" s="92">
        <v>1.2387821248838425E-3</v>
      </c>
      <c r="M28" s="92">
        <v>2.3495054929521522E-3</v>
      </c>
      <c r="N28" s="92">
        <v>9.2839001523598453E-4</v>
      </c>
      <c r="O28" s="92">
        <v>1.1386684690951766E-3</v>
      </c>
      <c r="P28" s="92">
        <v>1.9455324779758918E-4</v>
      </c>
      <c r="Q28" s="92">
        <v>8.8920236302873377E-4</v>
      </c>
      <c r="R28" s="92">
        <v>1.4558376306841238E-3</v>
      </c>
      <c r="S28" s="92">
        <v>1.5390992607525649E-3</v>
      </c>
      <c r="T28" s="92">
        <v>2.1974891338430256E-3</v>
      </c>
      <c r="U28" s="92">
        <v>5.7331400107488379E-4</v>
      </c>
      <c r="V28" s="92">
        <v>0.31829480592906506</v>
      </c>
      <c r="W28" s="92">
        <v>3.4773977716708097E-4</v>
      </c>
      <c r="X28" s="92">
        <v>4.1177003359121628E-3</v>
      </c>
      <c r="Y28" s="92">
        <v>1.3756473712533163E-2</v>
      </c>
      <c r="Z28" s="92">
        <v>2.8379352117864991E-3</v>
      </c>
      <c r="AA28" s="92">
        <v>3.2197345290337319E-2</v>
      </c>
      <c r="AB28" s="92">
        <v>3.0311369872361099E-3</v>
      </c>
      <c r="AC28" s="92">
        <v>6.8431027270785016E-4</v>
      </c>
      <c r="AD28" s="92">
        <v>1.4114115241327505E-2</v>
      </c>
      <c r="AE28" s="92">
        <v>8.740628315804191E-4</v>
      </c>
      <c r="AF28" s="92">
        <v>3.8684557785965631E-4</v>
      </c>
      <c r="AG28" s="92">
        <v>2.1165529075564144E-3</v>
      </c>
      <c r="AH28" s="92">
        <v>1.6877663466994017E-2</v>
      </c>
      <c r="AI28" s="92">
        <v>5.0077350477351987E-3</v>
      </c>
      <c r="AJ28" s="92">
        <v>2.4785074512548747E-2</v>
      </c>
      <c r="AK28" s="92">
        <v>1.6928152905330296E-3</v>
      </c>
      <c r="AL28" s="92">
        <v>1.6800795883108754E-3</v>
      </c>
      <c r="AM28" s="92">
        <v>1.1731835067599211E-3</v>
      </c>
      <c r="AN28" s="92">
        <v>1.2631144877924916E-3</v>
      </c>
      <c r="AO28" s="92">
        <v>4.7571470742203952E-3</v>
      </c>
      <c r="AP28" s="92">
        <v>6.3978931839724226E-4</v>
      </c>
      <c r="AQ28" s="92">
        <v>5.1006028521937991E-4</v>
      </c>
      <c r="AR28" s="92">
        <v>8.0599851497276597E-4</v>
      </c>
      <c r="AS28" s="92">
        <v>8.627491798647584E-4</v>
      </c>
      <c r="AT28" s="92">
        <v>8.6453228362642779E-4</v>
      </c>
      <c r="AU28" s="92">
        <v>6.4634766719282944E-4</v>
      </c>
      <c r="AV28" s="92">
        <v>1.4609512312471781E-3</v>
      </c>
      <c r="AW28" s="92">
        <v>7.2771785514483148E-4</v>
      </c>
      <c r="AX28" s="92">
        <v>5.2747086202310453E-4</v>
      </c>
      <c r="AY28" s="92">
        <v>7.9435981059078678E-4</v>
      </c>
      <c r="AZ28" s="92">
        <v>1.0878720498969647E-3</v>
      </c>
      <c r="BA28" s="92">
        <v>3.4682163970738432E-4</v>
      </c>
      <c r="BB28" s="92">
        <v>2.5754024872659889E-4</v>
      </c>
      <c r="BC28" s="92">
        <v>3.9326752647927227E-4</v>
      </c>
      <c r="BD28" s="92">
        <v>2.867477542625365E-4</v>
      </c>
      <c r="BE28" s="92">
        <v>5.7835189592186291E-4</v>
      </c>
      <c r="BF28" s="92">
        <v>5.4554056633875189E-4</v>
      </c>
      <c r="BG28" s="92">
        <v>2.8978283048545295E-3</v>
      </c>
      <c r="BH28" s="92">
        <v>1.663817601473643E-4</v>
      </c>
      <c r="BI28" s="92">
        <v>1.8157032948678913E-3</v>
      </c>
      <c r="BJ28" s="92">
        <v>1.0918294307860695E-3</v>
      </c>
      <c r="BK28" s="92">
        <v>1.8551755710008021E-3</v>
      </c>
      <c r="BL28" s="92">
        <v>9.2054202436224442E-4</v>
      </c>
      <c r="BM28" s="92">
        <v>7.8334318708932617E-5</v>
      </c>
      <c r="BN28" s="92">
        <v>8.5471373811913688E-4</v>
      </c>
      <c r="BO28" s="92">
        <v>5.212465403619936E-4</v>
      </c>
      <c r="BP28" s="92">
        <v>8.2254118103057973E-4</v>
      </c>
      <c r="BQ28" s="92">
        <v>8.0732880697107444E-4</v>
      </c>
      <c r="BR28" s="92">
        <v>5.4070142947592952E-4</v>
      </c>
      <c r="BS28" s="92">
        <v>3.2645224618582864E-4</v>
      </c>
      <c r="BT28" s="92">
        <v>5.5477149230283231E-4</v>
      </c>
      <c r="BU28" s="92">
        <v>1.0459392467126359E-3</v>
      </c>
      <c r="BV28" s="92">
        <v>3.7584127303244097E-4</v>
      </c>
      <c r="BW28" s="92">
        <v>9.4749396020186517E-4</v>
      </c>
      <c r="BX28" s="92">
        <v>1.0797979456342375E-3</v>
      </c>
      <c r="BY28" s="92">
        <v>8.4319639944512666E-4</v>
      </c>
      <c r="BZ28" s="92">
        <v>1.5631081296201004E-3</v>
      </c>
      <c r="CA28" s="92">
        <v>8.9265006281047366E-4</v>
      </c>
      <c r="CB28" s="92">
        <v>5.3933724013931596E-3</v>
      </c>
      <c r="CC28" s="92">
        <v>6.7007226231032121E-4</v>
      </c>
      <c r="CD28" s="92">
        <v>0</v>
      </c>
      <c r="CE28" s="92">
        <v>0</v>
      </c>
      <c r="CF28" s="92">
        <v>0</v>
      </c>
      <c r="CG28" s="92">
        <v>0.51117674588073592</v>
      </c>
      <c r="CH28" s="84" t="s">
        <v>277</v>
      </c>
    </row>
    <row r="29" spans="1:86">
      <c r="A29" s="51" t="s">
        <v>21</v>
      </c>
      <c r="B29" s="81" t="s">
        <v>198</v>
      </c>
      <c r="C29" s="92">
        <v>1.9098198387591364E-5</v>
      </c>
      <c r="D29" s="92">
        <v>2.3934171234203027E-5</v>
      </c>
      <c r="E29" s="92">
        <v>3.3392901307115301E-5</v>
      </c>
      <c r="F29" s="92">
        <v>2.5421953091721328E-5</v>
      </c>
      <c r="G29" s="92">
        <v>2.0386533236741808E-5</v>
      </c>
      <c r="H29" s="92">
        <v>2.6335248835558764E-5</v>
      </c>
      <c r="I29" s="92">
        <v>8.5477072447938214E-6</v>
      </c>
      <c r="J29" s="92">
        <v>1.2418398739586536E-5</v>
      </c>
      <c r="K29" s="92">
        <v>1.4464514197796468E-5</v>
      </c>
      <c r="L29" s="92">
        <v>1.4642086383017331E-5</v>
      </c>
      <c r="M29" s="92">
        <v>2.0769312487105691E-5</v>
      </c>
      <c r="N29" s="92">
        <v>2.1708603523145182E-5</v>
      </c>
      <c r="O29" s="92">
        <v>4.547532331379864E-5</v>
      </c>
      <c r="P29" s="92">
        <v>4.9789797579684079E-6</v>
      </c>
      <c r="Q29" s="92">
        <v>2.0169935447548903E-5</v>
      </c>
      <c r="R29" s="92">
        <v>2.5978743641910356E-5</v>
      </c>
      <c r="S29" s="92">
        <v>1.4394293423101088E-5</v>
      </c>
      <c r="T29" s="92">
        <v>3.2142744979368672E-5</v>
      </c>
      <c r="U29" s="92">
        <v>1.6833916853883E-5</v>
      </c>
      <c r="V29" s="92">
        <v>2.1400586915777956E-5</v>
      </c>
      <c r="W29" s="92">
        <v>0.13889692168946044</v>
      </c>
      <c r="X29" s="92">
        <v>7.7230523085309663E-5</v>
      </c>
      <c r="Y29" s="92">
        <v>3.4979184769755104E-5</v>
      </c>
      <c r="Z29" s="92">
        <v>4.1341183046804334E-5</v>
      </c>
      <c r="AA29" s="92">
        <v>1.5170111951022224E-4</v>
      </c>
      <c r="AB29" s="92">
        <v>2.3002040376307096E-5</v>
      </c>
      <c r="AC29" s="92">
        <v>1.3348859342000144E-4</v>
      </c>
      <c r="AD29" s="92">
        <v>2.3695659679628893E-4</v>
      </c>
      <c r="AE29" s="92">
        <v>2.7224252997926353E-5</v>
      </c>
      <c r="AF29" s="92">
        <v>9.0347116469791067E-5</v>
      </c>
      <c r="AG29" s="92">
        <v>3.4928146659873206E-5</v>
      </c>
      <c r="AH29" s="92">
        <v>3.0964286581036818E-5</v>
      </c>
      <c r="AI29" s="92">
        <v>2.0575706769444499E-5</v>
      </c>
      <c r="AJ29" s="92">
        <v>5.468438338211429E-5</v>
      </c>
      <c r="AK29" s="92">
        <v>7.9839102123580201E-5</v>
      </c>
      <c r="AL29" s="92">
        <v>5.9804937201050895E-5</v>
      </c>
      <c r="AM29" s="92">
        <v>2.5220240874247122E-5</v>
      </c>
      <c r="AN29" s="92">
        <v>4.2890422398500689E-5</v>
      </c>
      <c r="AO29" s="92">
        <v>4.2429247012199062E-5</v>
      </c>
      <c r="AP29" s="92">
        <v>2.8125643638462998E-5</v>
      </c>
      <c r="AQ29" s="92">
        <v>2.7555657837813614E-5</v>
      </c>
      <c r="AR29" s="92">
        <v>2.8045761457483774E-5</v>
      </c>
      <c r="AS29" s="92">
        <v>4.0131726303286772E-5</v>
      </c>
      <c r="AT29" s="92">
        <v>1.8617789593197356E-5</v>
      </c>
      <c r="AU29" s="92">
        <v>1.2478605535795557E-4</v>
      </c>
      <c r="AV29" s="92">
        <v>6.0920148520474178E-5</v>
      </c>
      <c r="AW29" s="92">
        <v>6.3823074920218021E-5</v>
      </c>
      <c r="AX29" s="92">
        <v>1.7820579880083588E-3</v>
      </c>
      <c r="AY29" s="92">
        <v>3.0805430006092022E-4</v>
      </c>
      <c r="AZ29" s="92">
        <v>1.2988999197059391E-4</v>
      </c>
      <c r="BA29" s="92">
        <v>4.6727184156794552E-5</v>
      </c>
      <c r="BB29" s="92">
        <v>4.109217648357235E-5</v>
      </c>
      <c r="BC29" s="92">
        <v>3.3898010511504474E-5</v>
      </c>
      <c r="BD29" s="92">
        <v>3.2484913218569878E-6</v>
      </c>
      <c r="BE29" s="92">
        <v>8.3601029193017119E-5</v>
      </c>
      <c r="BF29" s="92">
        <v>6.7119133404412048E-5</v>
      </c>
      <c r="BG29" s="92">
        <v>5.1941870609911979E-5</v>
      </c>
      <c r="BH29" s="92">
        <v>1.9802768634147735E-5</v>
      </c>
      <c r="BI29" s="92">
        <v>3.6053628164420703E-5</v>
      </c>
      <c r="BJ29" s="92">
        <v>8.5976583434817485E-5</v>
      </c>
      <c r="BK29" s="92">
        <v>5.6906720335309237E-5</v>
      </c>
      <c r="BL29" s="92">
        <v>2.804927403859705E-5</v>
      </c>
      <c r="BM29" s="92">
        <v>6.5329830870751243E-6</v>
      </c>
      <c r="BN29" s="92">
        <v>5.4604087097303932E-5</v>
      </c>
      <c r="BO29" s="92">
        <v>2.9847806053281654E-5</v>
      </c>
      <c r="BP29" s="92">
        <v>2.3602016412991611E-5</v>
      </c>
      <c r="BQ29" s="92">
        <v>7.8651728532970269E-5</v>
      </c>
      <c r="BR29" s="92">
        <v>2.27558913988707E-5</v>
      </c>
      <c r="BS29" s="92">
        <v>1.1263057221161032E-5</v>
      </c>
      <c r="BT29" s="92">
        <v>6.8824706747134154E-5</v>
      </c>
      <c r="BU29" s="92">
        <v>1.8533583039138091E-5</v>
      </c>
      <c r="BV29" s="92">
        <v>1.2974722793990722E-5</v>
      </c>
      <c r="BW29" s="92">
        <v>1.4868368123206597E-4</v>
      </c>
      <c r="BX29" s="92">
        <v>4.2150977571423097E-5</v>
      </c>
      <c r="BY29" s="92">
        <v>6.0627248617058006E-5</v>
      </c>
      <c r="BZ29" s="92">
        <v>5.5113167179309837E-5</v>
      </c>
      <c r="CA29" s="92">
        <v>7.0467589576792269E-5</v>
      </c>
      <c r="CB29" s="92">
        <v>2.463827246246711E-4</v>
      </c>
      <c r="CC29" s="92">
        <v>3.176761301143512E-5</v>
      </c>
      <c r="CD29" s="92">
        <v>0</v>
      </c>
      <c r="CE29" s="92">
        <v>0</v>
      </c>
      <c r="CF29" s="92">
        <v>0</v>
      </c>
      <c r="CG29" s="92">
        <v>0.14467623151809045</v>
      </c>
      <c r="CH29" s="84" t="s">
        <v>278</v>
      </c>
    </row>
    <row r="30" spans="1:86">
      <c r="A30" s="51" t="s">
        <v>22</v>
      </c>
      <c r="B30" s="81" t="s">
        <v>199</v>
      </c>
      <c r="C30" s="92">
        <v>5.2238705406102695E-5</v>
      </c>
      <c r="D30" s="92">
        <v>4.4715331607413683E-5</v>
      </c>
      <c r="E30" s="92">
        <v>1.4286357718116833E-4</v>
      </c>
      <c r="F30" s="92">
        <v>1.3261426612951036E-4</v>
      </c>
      <c r="G30" s="92">
        <v>7.3304068079582893E-5</v>
      </c>
      <c r="H30" s="92">
        <v>8.8802382536517851E-5</v>
      </c>
      <c r="I30" s="92">
        <v>3.4397484761160469E-5</v>
      </c>
      <c r="J30" s="92">
        <v>4.9453257622443813E-5</v>
      </c>
      <c r="K30" s="92">
        <v>4.6360633457865843E-5</v>
      </c>
      <c r="L30" s="92">
        <v>4.4648921248600324E-5</v>
      </c>
      <c r="M30" s="92">
        <v>8.8058262727238243E-5</v>
      </c>
      <c r="N30" s="92">
        <v>8.0194411335922732E-5</v>
      </c>
      <c r="O30" s="92">
        <v>8.9633807013563032E-5</v>
      </c>
      <c r="P30" s="92">
        <v>2.3725403193076776E-5</v>
      </c>
      <c r="Q30" s="92">
        <v>7.6774008020533043E-5</v>
      </c>
      <c r="R30" s="92">
        <v>8.9128983185753234E-5</v>
      </c>
      <c r="S30" s="92">
        <v>1.4749976460402448E-4</v>
      </c>
      <c r="T30" s="92">
        <v>1.3584248174492315E-4</v>
      </c>
      <c r="U30" s="92">
        <v>8.464392318396914E-5</v>
      </c>
      <c r="V30" s="92">
        <v>5.746712769249936E-5</v>
      </c>
      <c r="W30" s="92">
        <v>3.8129533604280286E-3</v>
      </c>
      <c r="X30" s="92">
        <v>0.16302380737547664</v>
      </c>
      <c r="Y30" s="92">
        <v>7.4547878808849772E-4</v>
      </c>
      <c r="Z30" s="92">
        <v>2.1360115369409418E-4</v>
      </c>
      <c r="AA30" s="92">
        <v>2.8027891536464331E-4</v>
      </c>
      <c r="AB30" s="92">
        <v>7.3036827326333984E-5</v>
      </c>
      <c r="AC30" s="92">
        <v>5.8724782140437588E-4</v>
      </c>
      <c r="AD30" s="92">
        <v>2.5334373173042154E-3</v>
      </c>
      <c r="AE30" s="92">
        <v>4.4087853742820037E-4</v>
      </c>
      <c r="AF30" s="92">
        <v>7.8773765408424019E-5</v>
      </c>
      <c r="AG30" s="92">
        <v>1.1423548525266794E-4</v>
      </c>
      <c r="AH30" s="92">
        <v>1.9219342179917298E-3</v>
      </c>
      <c r="AI30" s="92">
        <v>5.9328287845831606E-4</v>
      </c>
      <c r="AJ30" s="92">
        <v>3.952359546071686E-3</v>
      </c>
      <c r="AK30" s="92">
        <v>3.0389356766868236E-4</v>
      </c>
      <c r="AL30" s="92">
        <v>5.8938950190777789E-5</v>
      </c>
      <c r="AM30" s="92">
        <v>6.8182116495124371E-5</v>
      </c>
      <c r="AN30" s="92">
        <v>1.8811887224580464E-4</v>
      </c>
      <c r="AO30" s="92">
        <v>2.236807459631365E-4</v>
      </c>
      <c r="AP30" s="92">
        <v>7.7524605655735333E-5</v>
      </c>
      <c r="AQ30" s="92">
        <v>6.6931483231629407E-5</v>
      </c>
      <c r="AR30" s="92">
        <v>1.1147421266470678E-4</v>
      </c>
      <c r="AS30" s="92">
        <v>1.0921684250756913E-4</v>
      </c>
      <c r="AT30" s="92">
        <v>7.0685163289347069E-5</v>
      </c>
      <c r="AU30" s="92">
        <v>9.446356133072819E-5</v>
      </c>
      <c r="AV30" s="92">
        <v>3.7479159999712617E-4</v>
      </c>
      <c r="AW30" s="92">
        <v>1.6425854885465609E-4</v>
      </c>
      <c r="AX30" s="92">
        <v>1.7453786855191069E-3</v>
      </c>
      <c r="AY30" s="92">
        <v>3.9476771230647256E-4</v>
      </c>
      <c r="AZ30" s="92">
        <v>1.7352874264664784E-4</v>
      </c>
      <c r="BA30" s="92">
        <v>6.9763367672740983E-5</v>
      </c>
      <c r="BB30" s="92">
        <v>5.9634294419688525E-5</v>
      </c>
      <c r="BC30" s="92">
        <v>5.032587953472465E-5</v>
      </c>
      <c r="BD30" s="92">
        <v>3.3877149763471191E-5</v>
      </c>
      <c r="BE30" s="92">
        <v>1.2510200891494195E-4</v>
      </c>
      <c r="BF30" s="92">
        <v>1.0713085284380584E-4</v>
      </c>
      <c r="BG30" s="92">
        <v>2.9527243663190231E-4</v>
      </c>
      <c r="BH30" s="92">
        <v>3.4205906518837442E-5</v>
      </c>
      <c r="BI30" s="92">
        <v>6.3102527528311839E-5</v>
      </c>
      <c r="BJ30" s="92">
        <v>1.8728622671758234E-4</v>
      </c>
      <c r="BK30" s="92">
        <v>1.0306712385693206E-4</v>
      </c>
      <c r="BL30" s="92">
        <v>1.2022537382037139E-4</v>
      </c>
      <c r="BM30" s="92">
        <v>1.1982396675229105E-5</v>
      </c>
      <c r="BN30" s="92">
        <v>1.1729902924146303E-4</v>
      </c>
      <c r="BO30" s="92">
        <v>1.4471608663529481E-4</v>
      </c>
      <c r="BP30" s="92">
        <v>5.5000506679862395E-5</v>
      </c>
      <c r="BQ30" s="92">
        <v>1.830259643447251E-4</v>
      </c>
      <c r="BR30" s="92">
        <v>7.1296546357831389E-5</v>
      </c>
      <c r="BS30" s="92">
        <v>3.5598223831815211E-5</v>
      </c>
      <c r="BT30" s="92">
        <v>6.6653954518818898E-5</v>
      </c>
      <c r="BU30" s="92">
        <v>4.1172779814828066E-5</v>
      </c>
      <c r="BV30" s="92">
        <v>3.2693636978150266E-5</v>
      </c>
      <c r="BW30" s="92">
        <v>7.5289016203449176E-5</v>
      </c>
      <c r="BX30" s="92">
        <v>1.247002385028635E-4</v>
      </c>
      <c r="BY30" s="92">
        <v>1.0723083484960663E-4</v>
      </c>
      <c r="BZ30" s="92">
        <v>1.4277075873376382E-4</v>
      </c>
      <c r="CA30" s="92">
        <v>1.4796804498934171E-4</v>
      </c>
      <c r="CB30" s="92">
        <v>9.5719769388938678E-5</v>
      </c>
      <c r="CC30" s="92">
        <v>5.8384864462374244E-5</v>
      </c>
      <c r="CD30" s="92">
        <v>0</v>
      </c>
      <c r="CE30" s="92">
        <v>0</v>
      </c>
      <c r="CF30" s="92">
        <v>0</v>
      </c>
      <c r="CG30" s="92">
        <v>0.18694000400142863</v>
      </c>
      <c r="CH30" s="84" t="s">
        <v>279</v>
      </c>
    </row>
    <row r="31" spans="1:86">
      <c r="A31" s="51" t="s">
        <v>23</v>
      </c>
      <c r="B31" s="81" t="s">
        <v>200</v>
      </c>
      <c r="C31" s="92">
        <v>3.9869494122893481E-5</v>
      </c>
      <c r="D31" s="92">
        <v>4.640858766894309E-5</v>
      </c>
      <c r="E31" s="92">
        <v>1.1934401401340089E-4</v>
      </c>
      <c r="F31" s="92">
        <v>1.9406544200943005E-4</v>
      </c>
      <c r="G31" s="92">
        <v>6.3161347882762162E-5</v>
      </c>
      <c r="H31" s="92">
        <v>2.2990971759561163E-4</v>
      </c>
      <c r="I31" s="92">
        <v>1.1806092239044411E-5</v>
      </c>
      <c r="J31" s="92">
        <v>4.8090205985973248E-5</v>
      </c>
      <c r="K31" s="92">
        <v>5.7719463304375212E-5</v>
      </c>
      <c r="L31" s="92">
        <v>6.431353058813634E-5</v>
      </c>
      <c r="M31" s="92">
        <v>2.8312401378467836E-5</v>
      </c>
      <c r="N31" s="92">
        <v>1.3830167744504691E-4</v>
      </c>
      <c r="O31" s="92">
        <v>2.0528602674294124E-5</v>
      </c>
      <c r="P31" s="92">
        <v>1.0469642778301027E-5</v>
      </c>
      <c r="Q31" s="92">
        <v>2.839545449875113E-5</v>
      </c>
      <c r="R31" s="92">
        <v>2.4994563780582845E-4</v>
      </c>
      <c r="S31" s="92">
        <v>4.8578552708113064E-5</v>
      </c>
      <c r="T31" s="92">
        <v>3.9338646466382214E-4</v>
      </c>
      <c r="U31" s="92">
        <v>2.1824250695839135E-5</v>
      </c>
      <c r="V31" s="92">
        <v>2.8355754071616757E-4</v>
      </c>
      <c r="W31" s="92">
        <v>2.746962250091888E-4</v>
      </c>
      <c r="X31" s="92">
        <v>1.8149963559512255E-5</v>
      </c>
      <c r="Y31" s="92">
        <v>0.16807978801174461</v>
      </c>
      <c r="Z31" s="92">
        <v>9.0204022535455116E-5</v>
      </c>
      <c r="AA31" s="92">
        <v>5.4079672254429216E-4</v>
      </c>
      <c r="AB31" s="92">
        <v>2.2338453233134788E-5</v>
      </c>
      <c r="AC31" s="92">
        <v>3.7820808521604336E-5</v>
      </c>
      <c r="AD31" s="92">
        <v>6.5474699060165322E-4</v>
      </c>
      <c r="AE31" s="92">
        <v>3.9440517409578969E-5</v>
      </c>
      <c r="AF31" s="92">
        <v>5.7274487854435687E-4</v>
      </c>
      <c r="AG31" s="92">
        <v>4.0490949804878262E-5</v>
      </c>
      <c r="AH31" s="92">
        <v>9.0589529386473781E-5</v>
      </c>
      <c r="AI31" s="92">
        <v>1.1916995360500321E-3</v>
      </c>
      <c r="AJ31" s="92">
        <v>1.9915454318809021E-4</v>
      </c>
      <c r="AK31" s="92">
        <v>2.8530484918735417E-4</v>
      </c>
      <c r="AL31" s="92">
        <v>1.4778159409969184E-5</v>
      </c>
      <c r="AM31" s="92">
        <v>1.3396291341114796E-5</v>
      </c>
      <c r="AN31" s="92">
        <v>1.9086046133071359E-4</v>
      </c>
      <c r="AO31" s="92">
        <v>1.2119337539430034E-4</v>
      </c>
      <c r="AP31" s="92">
        <v>4.9921890110879181E-5</v>
      </c>
      <c r="AQ31" s="92">
        <v>3.6880693082905859E-5</v>
      </c>
      <c r="AR31" s="92">
        <v>1.8752766223228064E-5</v>
      </c>
      <c r="AS31" s="92">
        <v>1.8394513646682097E-5</v>
      </c>
      <c r="AT31" s="92">
        <v>3.5906852339405365E-5</v>
      </c>
      <c r="AU31" s="92">
        <v>1.4604129418276407E-5</v>
      </c>
      <c r="AV31" s="92">
        <v>1.458645200066795E-5</v>
      </c>
      <c r="AW31" s="92">
        <v>1.0635136234962323E-5</v>
      </c>
      <c r="AX31" s="92">
        <v>3.4125677633407343E-5</v>
      </c>
      <c r="AY31" s="92">
        <v>1.7034662623426845E-5</v>
      </c>
      <c r="AZ31" s="92">
        <v>2.0001848042669065E-5</v>
      </c>
      <c r="BA31" s="92">
        <v>8.3296996429327758E-6</v>
      </c>
      <c r="BB31" s="92">
        <v>5.0166872184309066E-6</v>
      </c>
      <c r="BC31" s="92">
        <v>7.5615682325578226E-6</v>
      </c>
      <c r="BD31" s="92">
        <v>2.8934115081859774E-6</v>
      </c>
      <c r="BE31" s="92">
        <v>1.2356186953884321E-5</v>
      </c>
      <c r="BF31" s="92">
        <v>1.4824450460440966E-5</v>
      </c>
      <c r="BG31" s="92">
        <v>8.9881156480012747E-5</v>
      </c>
      <c r="BH31" s="92">
        <v>5.8456357594852561E-6</v>
      </c>
      <c r="BI31" s="92">
        <v>9.2669148072274717E-6</v>
      </c>
      <c r="BJ31" s="92">
        <v>2.3132089824950092E-5</v>
      </c>
      <c r="BK31" s="92">
        <v>2.1097127728845175E-5</v>
      </c>
      <c r="BL31" s="92">
        <v>2.5400419277436166E-5</v>
      </c>
      <c r="BM31" s="92">
        <v>2.0620294375794873E-6</v>
      </c>
      <c r="BN31" s="92">
        <v>2.5804071796297263E-5</v>
      </c>
      <c r="BO31" s="92">
        <v>2.3015539588471265E-5</v>
      </c>
      <c r="BP31" s="92">
        <v>1.5748934942241345E-5</v>
      </c>
      <c r="BQ31" s="92">
        <v>1.7711266609554299E-5</v>
      </c>
      <c r="BR31" s="92">
        <v>3.6328653497935814E-5</v>
      </c>
      <c r="BS31" s="92">
        <v>6.1533590623100557E-6</v>
      </c>
      <c r="BT31" s="92">
        <v>1.5175488270461133E-5</v>
      </c>
      <c r="BU31" s="92">
        <v>1.8580880572512329E-5</v>
      </c>
      <c r="BV31" s="92">
        <v>9.0637255672566699E-6</v>
      </c>
      <c r="BW31" s="92">
        <v>1.2028300869466818E-5</v>
      </c>
      <c r="BX31" s="92">
        <v>3.4109577729828822E-5</v>
      </c>
      <c r="BY31" s="92">
        <v>5.7687681102848883E-5</v>
      </c>
      <c r="BZ31" s="92">
        <v>3.0982710217498753E-5</v>
      </c>
      <c r="CA31" s="92">
        <v>2.1646941317245945E-5</v>
      </c>
      <c r="CB31" s="92">
        <v>3.2363563577167485E-4</v>
      </c>
      <c r="CC31" s="92">
        <v>9.8162925798277636E-6</v>
      </c>
      <c r="CD31" s="92">
        <v>0</v>
      </c>
      <c r="CE31" s="92">
        <v>0</v>
      </c>
      <c r="CF31" s="92">
        <v>0</v>
      </c>
      <c r="CG31" s="92">
        <v>0.1757321834677554</v>
      </c>
      <c r="CH31" s="84" t="s">
        <v>280</v>
      </c>
    </row>
    <row r="32" spans="1:86">
      <c r="A32" s="51" t="s">
        <v>24</v>
      </c>
      <c r="B32" s="81" t="s">
        <v>201</v>
      </c>
      <c r="C32" s="92">
        <v>3.4275607696411014E-5</v>
      </c>
      <c r="D32" s="92">
        <v>2.5131204311241486E-5</v>
      </c>
      <c r="E32" s="92">
        <v>5.106007158711343E-5</v>
      </c>
      <c r="F32" s="92">
        <v>4.9127286946962071E-4</v>
      </c>
      <c r="G32" s="92">
        <v>4.3677755138841074E-5</v>
      </c>
      <c r="H32" s="92">
        <v>4.882040278745724E-5</v>
      </c>
      <c r="I32" s="92">
        <v>5.3536988977825934E-5</v>
      </c>
      <c r="J32" s="92">
        <v>2.1978934504951675E-5</v>
      </c>
      <c r="K32" s="92">
        <v>1.8287061143670974E-5</v>
      </c>
      <c r="L32" s="92">
        <v>2.777866510671991E-5</v>
      </c>
      <c r="M32" s="92">
        <v>3.732990040423285E-5</v>
      </c>
      <c r="N32" s="92">
        <v>3.627953131505367E-5</v>
      </c>
      <c r="O32" s="92">
        <v>3.6266011203457603E-5</v>
      </c>
      <c r="P32" s="92">
        <v>9.8802907269276024E-6</v>
      </c>
      <c r="Q32" s="92">
        <v>3.6949217766764536E-5</v>
      </c>
      <c r="R32" s="92">
        <v>3.1530779595069711E-5</v>
      </c>
      <c r="S32" s="92">
        <v>5.0029346262028353E-5</v>
      </c>
      <c r="T32" s="92">
        <v>9.1890240560333497E-5</v>
      </c>
      <c r="U32" s="92">
        <v>4.8264812744367911E-5</v>
      </c>
      <c r="V32" s="92">
        <v>6.0716108347849829E-5</v>
      </c>
      <c r="W32" s="92">
        <v>2.2915021173236216E-5</v>
      </c>
      <c r="X32" s="92">
        <v>4.0357518395965857E-5</v>
      </c>
      <c r="Y32" s="92">
        <v>6.5371518272352045E-5</v>
      </c>
      <c r="Z32" s="92">
        <v>0.12166651606384567</v>
      </c>
      <c r="AA32" s="92">
        <v>2.5854315615600178E-4</v>
      </c>
      <c r="AB32" s="92">
        <v>2.8402429575191848E-5</v>
      </c>
      <c r="AC32" s="92">
        <v>5.5887877703863543E-5</v>
      </c>
      <c r="AD32" s="92">
        <v>7.3979022333584991E-5</v>
      </c>
      <c r="AE32" s="92">
        <v>3.7898948231986659E-5</v>
      </c>
      <c r="AF32" s="92">
        <v>6.8602790303774644E-5</v>
      </c>
      <c r="AG32" s="92">
        <v>6.5433684639347583E-5</v>
      </c>
      <c r="AH32" s="92">
        <v>3.5779050929519917E-5</v>
      </c>
      <c r="AI32" s="92">
        <v>3.1215326804249927E-5</v>
      </c>
      <c r="AJ32" s="92">
        <v>6.4119154620045338E-5</v>
      </c>
      <c r="AK32" s="92">
        <v>8.2162378278429846E-3</v>
      </c>
      <c r="AL32" s="92">
        <v>3.6795892382632141E-5</v>
      </c>
      <c r="AM32" s="92">
        <v>7.0443313786068936E-5</v>
      </c>
      <c r="AN32" s="92">
        <v>1.6670937533354898E-4</v>
      </c>
      <c r="AO32" s="92">
        <v>7.8323350283309454E-5</v>
      </c>
      <c r="AP32" s="92">
        <v>7.7170379266374879E-5</v>
      </c>
      <c r="AQ32" s="92">
        <v>2.773860903348739E-5</v>
      </c>
      <c r="AR32" s="92">
        <v>4.5357245209795068E-5</v>
      </c>
      <c r="AS32" s="92">
        <v>5.0160824149557858E-5</v>
      </c>
      <c r="AT32" s="92">
        <v>2.0262007322571515E-5</v>
      </c>
      <c r="AU32" s="92">
        <v>2.8390968602051858E-5</v>
      </c>
      <c r="AV32" s="92">
        <v>2.6015744607145579E-5</v>
      </c>
      <c r="AW32" s="92">
        <v>2.7662107555288345E-5</v>
      </c>
      <c r="AX32" s="92">
        <v>1.9495675046376326E-5</v>
      </c>
      <c r="AY32" s="92">
        <v>3.8484263695222985E-5</v>
      </c>
      <c r="AZ32" s="92">
        <v>5.017223489320037E-5</v>
      </c>
      <c r="BA32" s="92">
        <v>6.8934085449181316E-6</v>
      </c>
      <c r="BB32" s="92">
        <v>4.0562001328794602E-6</v>
      </c>
      <c r="BC32" s="92">
        <v>5.8879492782850793E-6</v>
      </c>
      <c r="BD32" s="92">
        <v>4.0210436265460929E-6</v>
      </c>
      <c r="BE32" s="92">
        <v>2.0014951749860853E-5</v>
      </c>
      <c r="BF32" s="92">
        <v>2.4257281216709819E-5</v>
      </c>
      <c r="BG32" s="92">
        <v>4.9913732197029483E-5</v>
      </c>
      <c r="BH32" s="92">
        <v>9.9296774079986399E-6</v>
      </c>
      <c r="BI32" s="92">
        <v>2.8407657910128812E-5</v>
      </c>
      <c r="BJ32" s="92">
        <v>3.7278140067615964E-5</v>
      </c>
      <c r="BK32" s="92">
        <v>3.8573521719920444E-5</v>
      </c>
      <c r="BL32" s="92">
        <v>1.0175705126110358E-4</v>
      </c>
      <c r="BM32" s="92">
        <v>5.5016131802757964E-6</v>
      </c>
      <c r="BN32" s="92">
        <v>5.6496665195243813E-5</v>
      </c>
      <c r="BO32" s="92">
        <v>2.3307886080340414E-5</v>
      </c>
      <c r="BP32" s="92">
        <v>3.9585793423416094E-5</v>
      </c>
      <c r="BQ32" s="92">
        <v>3.6209118694928444E-5</v>
      </c>
      <c r="BR32" s="92">
        <v>2.2102429376813469E-5</v>
      </c>
      <c r="BS32" s="92">
        <v>7.4676890358786389E-6</v>
      </c>
      <c r="BT32" s="92">
        <v>1.6471771729986229E-5</v>
      </c>
      <c r="BU32" s="92">
        <v>1.1735670371376462E-4</v>
      </c>
      <c r="BV32" s="92">
        <v>1.8320006342502299E-5</v>
      </c>
      <c r="BW32" s="92">
        <v>3.7597410273312834E-5</v>
      </c>
      <c r="BX32" s="92">
        <v>8.6789656138695621E-5</v>
      </c>
      <c r="BY32" s="92">
        <v>6.3185289690532629E-5</v>
      </c>
      <c r="BZ32" s="92">
        <v>7.1741635921351523E-5</v>
      </c>
      <c r="CA32" s="92">
        <v>3.8606876649901661E-5</v>
      </c>
      <c r="CB32" s="92">
        <v>2.3129393757975026E-5</v>
      </c>
      <c r="CC32" s="92">
        <v>2.383415689797487E-5</v>
      </c>
      <c r="CD32" s="92">
        <v>0</v>
      </c>
      <c r="CE32" s="92">
        <v>0</v>
      </c>
      <c r="CF32" s="92">
        <v>0</v>
      </c>
      <c r="CG32" s="92">
        <v>0.13376809189286026</v>
      </c>
      <c r="CH32" s="84" t="s">
        <v>281</v>
      </c>
    </row>
    <row r="33" spans="1:86">
      <c r="A33" s="51" t="s">
        <v>25</v>
      </c>
      <c r="B33" s="81" t="s">
        <v>202</v>
      </c>
      <c r="C33" s="92">
        <v>5.3612741573349066E-6</v>
      </c>
      <c r="D33" s="92">
        <v>7.3022482183277089E-6</v>
      </c>
      <c r="E33" s="92">
        <v>2.7286608379912966E-4</v>
      </c>
      <c r="F33" s="92">
        <v>2.5897742022460298E-5</v>
      </c>
      <c r="G33" s="92">
        <v>1.2268980431030209E-5</v>
      </c>
      <c r="H33" s="92">
        <v>1.411850749784016E-5</v>
      </c>
      <c r="I33" s="92">
        <v>7.1996518392216018E-6</v>
      </c>
      <c r="J33" s="92">
        <v>2.4184510427905408E-5</v>
      </c>
      <c r="K33" s="92">
        <v>1.056484475652159E-5</v>
      </c>
      <c r="L33" s="92">
        <v>7.4252687773185246E-6</v>
      </c>
      <c r="M33" s="92">
        <v>1.5448614267995236E-5</v>
      </c>
      <c r="N33" s="92">
        <v>1.4323977660235678E-5</v>
      </c>
      <c r="O33" s="92">
        <v>1.5556078422984433E-5</v>
      </c>
      <c r="P33" s="92">
        <v>3.9362849849179038E-6</v>
      </c>
      <c r="Q33" s="92">
        <v>1.0633963714014049E-5</v>
      </c>
      <c r="R33" s="92">
        <v>1.2081277335173092E-5</v>
      </c>
      <c r="S33" s="92">
        <v>1.066603921990762E-5</v>
      </c>
      <c r="T33" s="92">
        <v>1.8060862940110407E-5</v>
      </c>
      <c r="U33" s="92">
        <v>2.3914450973238376E-5</v>
      </c>
      <c r="V33" s="92">
        <v>6.3867613948039375E-6</v>
      </c>
      <c r="W33" s="92">
        <v>3.5797985418744676E-6</v>
      </c>
      <c r="X33" s="92">
        <v>8.2361055767852043E-6</v>
      </c>
      <c r="Y33" s="92">
        <v>6.7025706522926031E-6</v>
      </c>
      <c r="Z33" s="92">
        <v>6.1485524053257383E-6</v>
      </c>
      <c r="AA33" s="92">
        <v>0.21531157612066609</v>
      </c>
      <c r="AB33" s="92">
        <v>1.1794855355789172E-5</v>
      </c>
      <c r="AC33" s="92">
        <v>5.4541421200757733E-4</v>
      </c>
      <c r="AD33" s="92">
        <v>8.7620752838983595E-4</v>
      </c>
      <c r="AE33" s="92">
        <v>1.3463548648539403E-5</v>
      </c>
      <c r="AF33" s="92">
        <v>8.6964577552322935E-6</v>
      </c>
      <c r="AG33" s="92">
        <v>2.8548174790037192E-5</v>
      </c>
      <c r="AH33" s="92">
        <v>9.9151449693261849E-6</v>
      </c>
      <c r="AI33" s="92">
        <v>1.1618932384732587E-5</v>
      </c>
      <c r="AJ33" s="92">
        <v>2.8741823472944857E-5</v>
      </c>
      <c r="AK33" s="92">
        <v>1.1096849189484175E-4</v>
      </c>
      <c r="AL33" s="92">
        <v>5.1296881081295501E-6</v>
      </c>
      <c r="AM33" s="92">
        <v>6.0551887887281176E-6</v>
      </c>
      <c r="AN33" s="92">
        <v>2.8648297495472522E-5</v>
      </c>
      <c r="AO33" s="92">
        <v>1.1085255883198962E-4</v>
      </c>
      <c r="AP33" s="92">
        <v>7.2466984193460954E-4</v>
      </c>
      <c r="AQ33" s="92">
        <v>1.0737916437138821E-5</v>
      </c>
      <c r="AR33" s="92">
        <v>1.3217578168489759E-5</v>
      </c>
      <c r="AS33" s="92">
        <v>1.2952070090224163E-5</v>
      </c>
      <c r="AT33" s="92">
        <v>6.1746652810511194E-6</v>
      </c>
      <c r="AU33" s="92">
        <v>1.0017920629789658E-5</v>
      </c>
      <c r="AV33" s="92">
        <v>1.1315817317788128E-5</v>
      </c>
      <c r="AW33" s="92">
        <v>6.041256571960489E-6</v>
      </c>
      <c r="AX33" s="92">
        <v>1.3375189090902793E-5</v>
      </c>
      <c r="AY33" s="92">
        <v>1.5975183476146733E-5</v>
      </c>
      <c r="AZ33" s="92">
        <v>1.7572034099467926E-5</v>
      </c>
      <c r="BA33" s="92">
        <v>1.5266614447970954E-5</v>
      </c>
      <c r="BB33" s="92">
        <v>4.982550403289195E-6</v>
      </c>
      <c r="BC33" s="92">
        <v>1.0068910610918317E-5</v>
      </c>
      <c r="BD33" s="92">
        <v>1.227948359156795E-6</v>
      </c>
      <c r="BE33" s="92">
        <v>1.0243468260764426E-5</v>
      </c>
      <c r="BF33" s="92">
        <v>1.2157711650566282E-5</v>
      </c>
      <c r="BG33" s="92">
        <v>1.1134574726694547E-5</v>
      </c>
      <c r="BH33" s="92">
        <v>3.5743658819934581E-6</v>
      </c>
      <c r="BI33" s="92">
        <v>5.1933663806545266E-6</v>
      </c>
      <c r="BJ33" s="92">
        <v>1.1759659149435277E-5</v>
      </c>
      <c r="BK33" s="92">
        <v>1.9341517821736296E-5</v>
      </c>
      <c r="BL33" s="92">
        <v>2.3369066832173577E-5</v>
      </c>
      <c r="BM33" s="92">
        <v>1.8064966883235056E-6</v>
      </c>
      <c r="BN33" s="92">
        <v>1.2953541623140076E-4</v>
      </c>
      <c r="BO33" s="92">
        <v>5.7488943862448991E-6</v>
      </c>
      <c r="BP33" s="92">
        <v>8.0283843966894584E-6</v>
      </c>
      <c r="BQ33" s="92">
        <v>1.0850800303659451E-5</v>
      </c>
      <c r="BR33" s="92">
        <v>9.8551646571244979E-6</v>
      </c>
      <c r="BS33" s="92">
        <v>1.0291471191274273E-5</v>
      </c>
      <c r="BT33" s="92">
        <v>9.7852924510264291E-6</v>
      </c>
      <c r="BU33" s="92">
        <v>6.1764312757028789E-6</v>
      </c>
      <c r="BV33" s="92">
        <v>4.2969588798508371E-6</v>
      </c>
      <c r="BW33" s="92">
        <v>9.3483887904179908E-6</v>
      </c>
      <c r="BX33" s="92">
        <v>1.3225663324084252E-5</v>
      </c>
      <c r="BY33" s="92">
        <v>1.3059650481462443E-5</v>
      </c>
      <c r="BZ33" s="92">
        <v>1.7436919146623166E-5</v>
      </c>
      <c r="CA33" s="92">
        <v>1.731655190386452E-5</v>
      </c>
      <c r="CB33" s="92">
        <v>1.2532061420196521E-3</v>
      </c>
      <c r="CC33" s="92">
        <v>5.9336803618394637E-6</v>
      </c>
      <c r="CD33" s="92">
        <v>0</v>
      </c>
      <c r="CE33" s="92">
        <v>0</v>
      </c>
      <c r="CF33" s="92">
        <v>0</v>
      </c>
      <c r="CG33" s="92">
        <v>0.22014676700768823</v>
      </c>
      <c r="CH33" s="84" t="s">
        <v>282</v>
      </c>
    </row>
    <row r="34" spans="1:86">
      <c r="A34" s="51" t="s">
        <v>26</v>
      </c>
      <c r="B34" s="81" t="s">
        <v>203</v>
      </c>
      <c r="C34" s="92">
        <v>9.1997094822598334E-5</v>
      </c>
      <c r="D34" s="92">
        <v>1.1091177536171476E-5</v>
      </c>
      <c r="E34" s="92">
        <v>2.2341692354564175E-5</v>
      </c>
      <c r="F34" s="92">
        <v>1.8584448161331451E-5</v>
      </c>
      <c r="G34" s="92">
        <v>3.7447311704875687E-4</v>
      </c>
      <c r="H34" s="92">
        <v>2.7258587444383801E-3</v>
      </c>
      <c r="I34" s="92">
        <v>9.5989130485764208E-6</v>
      </c>
      <c r="J34" s="92">
        <v>1.3081023615852464E-5</v>
      </c>
      <c r="K34" s="92">
        <v>1.5926698529114014E-5</v>
      </c>
      <c r="L34" s="92">
        <v>2.1111153642986986E-5</v>
      </c>
      <c r="M34" s="92">
        <v>1.4485075292426311E-4</v>
      </c>
      <c r="N34" s="92">
        <v>4.1954010585178579E-5</v>
      </c>
      <c r="O34" s="92">
        <v>3.0571506584169648E-5</v>
      </c>
      <c r="P34" s="92">
        <v>6.0962705624937746E-6</v>
      </c>
      <c r="Q34" s="92">
        <v>3.0778222001069765E-5</v>
      </c>
      <c r="R34" s="92">
        <v>6.340082303500771E-5</v>
      </c>
      <c r="S34" s="92">
        <v>2.0420614239656291E-5</v>
      </c>
      <c r="T34" s="92">
        <v>3.8197833358962377E-5</v>
      </c>
      <c r="U34" s="92">
        <v>1.3352634674516933E-4</v>
      </c>
      <c r="V34" s="92">
        <v>4.9514044812420553E-5</v>
      </c>
      <c r="W34" s="92">
        <v>2.2742073045908843E-5</v>
      </c>
      <c r="X34" s="92">
        <v>1.9784290388879259E-5</v>
      </c>
      <c r="Y34" s="92">
        <v>9.7655578344974422E-5</v>
      </c>
      <c r="Z34" s="92">
        <v>2.4542962047648149E-5</v>
      </c>
      <c r="AA34" s="92">
        <v>4.6889557715220304E-5</v>
      </c>
      <c r="AB34" s="92">
        <v>0.23794841496605182</v>
      </c>
      <c r="AC34" s="92">
        <v>7.1834326936454519E-4</v>
      </c>
      <c r="AD34" s="92">
        <v>3.5414451501042022E-5</v>
      </c>
      <c r="AE34" s="92">
        <v>9.6832507491890942E-6</v>
      </c>
      <c r="AF34" s="92">
        <v>1.8247094246483654E-5</v>
      </c>
      <c r="AG34" s="92">
        <v>5.2669682176578586E-5</v>
      </c>
      <c r="AH34" s="92">
        <v>8.9346712596728489E-4</v>
      </c>
      <c r="AI34" s="92">
        <v>1.9693970755551012E-4</v>
      </c>
      <c r="AJ34" s="92">
        <v>1.6530691190280832E-3</v>
      </c>
      <c r="AK34" s="92">
        <v>4.1008513064694656E-5</v>
      </c>
      <c r="AL34" s="92">
        <v>7.7295807418611054E-5</v>
      </c>
      <c r="AM34" s="92">
        <v>3.659003477134415E-5</v>
      </c>
      <c r="AN34" s="92">
        <v>3.6337384319576835E-5</v>
      </c>
      <c r="AO34" s="92">
        <v>4.7789565827759537E-5</v>
      </c>
      <c r="AP34" s="92">
        <v>1.1237361024597535E-4</v>
      </c>
      <c r="AQ34" s="92">
        <v>2.1231729150477546E-5</v>
      </c>
      <c r="AR34" s="92">
        <v>3.9507742457007278E-5</v>
      </c>
      <c r="AS34" s="92">
        <v>6.1354443063092636E-4</v>
      </c>
      <c r="AT34" s="92">
        <v>3.4814491251454802E-4</v>
      </c>
      <c r="AU34" s="92">
        <v>2.85612884275503E-5</v>
      </c>
      <c r="AV34" s="92">
        <v>1.4555712403477284E-4</v>
      </c>
      <c r="AW34" s="92">
        <v>4.9043846211939555E-5</v>
      </c>
      <c r="AX34" s="92">
        <v>1.7662705188689149E-5</v>
      </c>
      <c r="AY34" s="92">
        <v>3.0619920466045357E-5</v>
      </c>
      <c r="AZ34" s="92">
        <v>3.3143986199424476E-5</v>
      </c>
      <c r="BA34" s="92">
        <v>2.5889861162489441E-5</v>
      </c>
      <c r="BB34" s="92">
        <v>4.8150418171762562E-5</v>
      </c>
      <c r="BC34" s="92">
        <v>1.2716169434634218E-4</v>
      </c>
      <c r="BD34" s="92">
        <v>2.3846544934099905E-4</v>
      </c>
      <c r="BE34" s="92">
        <v>2.6242066074609096E-5</v>
      </c>
      <c r="BF34" s="92">
        <v>9.0149262933870064E-5</v>
      </c>
      <c r="BG34" s="92">
        <v>3.707319913686584E-5</v>
      </c>
      <c r="BH34" s="92">
        <v>4.9289047979870655E-5</v>
      </c>
      <c r="BI34" s="92">
        <v>2.3707766410987325E-5</v>
      </c>
      <c r="BJ34" s="92">
        <v>4.7263678520154137E-5</v>
      </c>
      <c r="BK34" s="92">
        <v>1.496004348513068E-4</v>
      </c>
      <c r="BL34" s="92">
        <v>3.7281302120732224E-5</v>
      </c>
      <c r="BM34" s="92">
        <v>7.5041976621420375E-6</v>
      </c>
      <c r="BN34" s="92">
        <v>7.6591654858348265E-5</v>
      </c>
      <c r="BO34" s="92">
        <v>1.0203629446905248E-5</v>
      </c>
      <c r="BP34" s="92">
        <v>2.2308946461718505E-5</v>
      </c>
      <c r="BQ34" s="92">
        <v>3.2590655991709505E-5</v>
      </c>
      <c r="BR34" s="92">
        <v>3.3323953086119066E-5</v>
      </c>
      <c r="BS34" s="92">
        <v>2.8327471361978968E-5</v>
      </c>
      <c r="BT34" s="92">
        <v>3.1544490537368492E-5</v>
      </c>
      <c r="BU34" s="92">
        <v>9.2469084631149526E-5</v>
      </c>
      <c r="BV34" s="92">
        <v>4.4142899829451712E-5</v>
      </c>
      <c r="BW34" s="92">
        <v>2.9537126596676967E-5</v>
      </c>
      <c r="BX34" s="92">
        <v>2.9864014614995106E-4</v>
      </c>
      <c r="BY34" s="92">
        <v>6.1359081491438062E-5</v>
      </c>
      <c r="BZ34" s="92">
        <v>4.3882681513208231E-5</v>
      </c>
      <c r="CA34" s="92">
        <v>2.9914885113912701E-4</v>
      </c>
      <c r="CB34" s="92">
        <v>4.3251314778055831E-5</v>
      </c>
      <c r="CC34" s="92">
        <v>2.9181873044381994E-5</v>
      </c>
      <c r="CD34" s="92">
        <v>0</v>
      </c>
      <c r="CE34" s="92">
        <v>0</v>
      </c>
      <c r="CF34" s="92">
        <v>0</v>
      </c>
      <c r="CG34" s="92">
        <v>0.24936393245678878</v>
      </c>
      <c r="CH34" s="84" t="s">
        <v>283</v>
      </c>
    </row>
    <row r="35" spans="1:86">
      <c r="A35" s="51" t="s">
        <v>27</v>
      </c>
      <c r="B35" s="81" t="s">
        <v>204</v>
      </c>
      <c r="C35" s="92">
        <v>4.0206410386031162E-5</v>
      </c>
      <c r="D35" s="92">
        <v>1.1701835466467433E-5</v>
      </c>
      <c r="E35" s="92">
        <v>3.4247979153931288E-5</v>
      </c>
      <c r="F35" s="92">
        <v>1.1607505900458509E-4</v>
      </c>
      <c r="G35" s="92">
        <v>5.2672072149306481E-5</v>
      </c>
      <c r="H35" s="92">
        <v>7.2498680112171031E-5</v>
      </c>
      <c r="I35" s="92">
        <v>2.1302764703184991E-5</v>
      </c>
      <c r="J35" s="92">
        <v>6.1464097384848916E-5</v>
      </c>
      <c r="K35" s="92">
        <v>2.0317973444568119E-4</v>
      </c>
      <c r="L35" s="92">
        <v>4.3611837662437264E-5</v>
      </c>
      <c r="M35" s="92">
        <v>4.3774005179063942E-5</v>
      </c>
      <c r="N35" s="92">
        <v>1.6368404041239832E-4</v>
      </c>
      <c r="O35" s="92">
        <v>7.0089476457930292E-5</v>
      </c>
      <c r="P35" s="92">
        <v>8.0986969742134535E-6</v>
      </c>
      <c r="Q35" s="92">
        <v>5.16584723510634E-5</v>
      </c>
      <c r="R35" s="92">
        <v>1.6684776775164936E-4</v>
      </c>
      <c r="S35" s="92">
        <v>5.6986019947197864E-5</v>
      </c>
      <c r="T35" s="92">
        <v>2.0331739883553752E-4</v>
      </c>
      <c r="U35" s="92">
        <v>5.1752751950138497E-3</v>
      </c>
      <c r="V35" s="92">
        <v>2.5793799264143928E-4</v>
      </c>
      <c r="W35" s="92">
        <v>4.5736627486192377E-5</v>
      </c>
      <c r="X35" s="92">
        <v>2.6750057275766475E-4</v>
      </c>
      <c r="Y35" s="92">
        <v>4.5869848723721998E-4</v>
      </c>
      <c r="Z35" s="92">
        <v>1.5097084484809494E-4</v>
      </c>
      <c r="AA35" s="92">
        <v>1.4894240214514561E-4</v>
      </c>
      <c r="AB35" s="92">
        <v>9.9172268712593428E-5</v>
      </c>
      <c r="AC35" s="92">
        <v>0.22386266750256759</v>
      </c>
      <c r="AD35" s="92">
        <v>8.413856966501957E-5</v>
      </c>
      <c r="AE35" s="92">
        <v>1.943537331458167E-5</v>
      </c>
      <c r="AF35" s="92">
        <v>2.6904468874643919E-4</v>
      </c>
      <c r="AG35" s="92">
        <v>6.0328618244110364E-3</v>
      </c>
      <c r="AH35" s="92">
        <v>1.0694426260443222E-4</v>
      </c>
      <c r="AI35" s="92">
        <v>1.0250146040371119E-4</v>
      </c>
      <c r="AJ35" s="92">
        <v>1.9530022041514331E-4</v>
      </c>
      <c r="AK35" s="92">
        <v>1.1309040941221208E-4</v>
      </c>
      <c r="AL35" s="92">
        <v>1.8016751796132392E-5</v>
      </c>
      <c r="AM35" s="92">
        <v>6.0211127423004114E-4</v>
      </c>
      <c r="AN35" s="92">
        <v>7.0520007772482062E-5</v>
      </c>
      <c r="AO35" s="92">
        <v>7.1163021393107171E-5</v>
      </c>
      <c r="AP35" s="92">
        <v>5.3584774704215879E-5</v>
      </c>
      <c r="AQ35" s="92">
        <v>4.0697543599863291E-5</v>
      </c>
      <c r="AR35" s="92">
        <v>6.6292822537231707E-5</v>
      </c>
      <c r="AS35" s="92">
        <v>9.3660602607292131E-5</v>
      </c>
      <c r="AT35" s="92">
        <v>6.5386777018353821E-5</v>
      </c>
      <c r="AU35" s="92">
        <v>8.4099903233886375E-5</v>
      </c>
      <c r="AV35" s="92">
        <v>1.145620076399982E-4</v>
      </c>
      <c r="AW35" s="92">
        <v>8.6601593247829313E-5</v>
      </c>
      <c r="AX35" s="92">
        <v>2.6078026514818217E-5</v>
      </c>
      <c r="AY35" s="92">
        <v>5.8079219302651157E-5</v>
      </c>
      <c r="AZ35" s="92">
        <v>8.361841541545152E-5</v>
      </c>
      <c r="BA35" s="92">
        <v>1.7419484651970226E-5</v>
      </c>
      <c r="BB35" s="92">
        <v>9.3944597030939271E-6</v>
      </c>
      <c r="BC35" s="92">
        <v>1.3296149188931055E-5</v>
      </c>
      <c r="BD35" s="92">
        <v>9.6291840299174024E-6</v>
      </c>
      <c r="BE35" s="92">
        <v>6.8718049864258883E-5</v>
      </c>
      <c r="BF35" s="92">
        <v>4.8912050025535989E-5</v>
      </c>
      <c r="BG35" s="92">
        <v>1.0353288385031618E-4</v>
      </c>
      <c r="BH35" s="92">
        <v>1.5533667976048835E-5</v>
      </c>
      <c r="BI35" s="92">
        <v>9.2509472626659412E-5</v>
      </c>
      <c r="BJ35" s="92">
        <v>1.4774902456571833E-4</v>
      </c>
      <c r="BK35" s="92">
        <v>3.2355068705105612E-3</v>
      </c>
      <c r="BL35" s="92">
        <v>4.8313899370484963E-5</v>
      </c>
      <c r="BM35" s="92">
        <v>1.3040355287432547E-5</v>
      </c>
      <c r="BN35" s="92">
        <v>1.2772685081386325E-4</v>
      </c>
      <c r="BO35" s="92">
        <v>4.8880989707038823E-5</v>
      </c>
      <c r="BP35" s="92">
        <v>1.0213277870437581E-4</v>
      </c>
      <c r="BQ35" s="92">
        <v>5.6790275761438461E-5</v>
      </c>
      <c r="BR35" s="92">
        <v>1.5383303494840414E-4</v>
      </c>
      <c r="BS35" s="92">
        <v>1.1287499034083555E-4</v>
      </c>
      <c r="BT35" s="92">
        <v>4.3858238499048971E-4</v>
      </c>
      <c r="BU35" s="92">
        <v>4.0204188889224129E-4</v>
      </c>
      <c r="BV35" s="92">
        <v>7.4122659494612911E-5</v>
      </c>
      <c r="BW35" s="92">
        <v>1.0092123590701805E-4</v>
      </c>
      <c r="BX35" s="92">
        <v>1.9595296701751557E-4</v>
      </c>
      <c r="BY35" s="92">
        <v>5.2477965861793092E-5</v>
      </c>
      <c r="BZ35" s="92">
        <v>4.686380488029632E-4</v>
      </c>
      <c r="CA35" s="92">
        <v>1.5278465318519215E-4</v>
      </c>
      <c r="CB35" s="92">
        <v>6.8473739496672929E-5</v>
      </c>
      <c r="CC35" s="92">
        <v>1.9436084121537948E-4</v>
      </c>
      <c r="CD35" s="92">
        <v>0</v>
      </c>
      <c r="CE35" s="92">
        <v>0</v>
      </c>
      <c r="CF35" s="92">
        <v>0</v>
      </c>
      <c r="CG35" s="92">
        <v>0.24692025864856415</v>
      </c>
      <c r="CH35" s="84" t="s">
        <v>284</v>
      </c>
    </row>
    <row r="36" spans="1:86">
      <c r="A36" s="51" t="s">
        <v>28</v>
      </c>
      <c r="B36" s="81" t="s">
        <v>205</v>
      </c>
      <c r="C36" s="92">
        <v>1.3177644970540599E-3</v>
      </c>
      <c r="D36" s="92">
        <v>2.3001862444862382E-3</v>
      </c>
      <c r="E36" s="92">
        <v>1.2042109356068793E-2</v>
      </c>
      <c r="F36" s="92">
        <v>7.7594758828971955E-3</v>
      </c>
      <c r="G36" s="92">
        <v>3.5744608184895862E-3</v>
      </c>
      <c r="H36" s="92">
        <v>4.2027866787860057E-3</v>
      </c>
      <c r="I36" s="92">
        <v>1.5141177119312678E-3</v>
      </c>
      <c r="J36" s="92">
        <v>1.5036243581308456E-3</v>
      </c>
      <c r="K36" s="92">
        <v>2.0977665465722216E-3</v>
      </c>
      <c r="L36" s="92">
        <v>2.1014286393554946E-3</v>
      </c>
      <c r="M36" s="92">
        <v>4.9184018372385816E-3</v>
      </c>
      <c r="N36" s="92">
        <v>4.0076077026462006E-3</v>
      </c>
      <c r="O36" s="92">
        <v>4.9474240221472334E-3</v>
      </c>
      <c r="P36" s="92">
        <v>1.3928455082679785E-3</v>
      </c>
      <c r="Q36" s="92">
        <v>3.204812611813216E-3</v>
      </c>
      <c r="R36" s="92">
        <v>3.4258475432446859E-3</v>
      </c>
      <c r="S36" s="92">
        <v>3.2136440822869653E-3</v>
      </c>
      <c r="T36" s="92">
        <v>5.3957581975165141E-3</v>
      </c>
      <c r="U36" s="92">
        <v>3.7186856498095406E-3</v>
      </c>
      <c r="V36" s="92">
        <v>9.207265400767436E-4</v>
      </c>
      <c r="W36" s="92">
        <v>9.1782202800130808E-4</v>
      </c>
      <c r="X36" s="92">
        <v>2.1169313803273597E-3</v>
      </c>
      <c r="Y36" s="92">
        <v>1.4243300790041397E-3</v>
      </c>
      <c r="Z36" s="92">
        <v>1.5346166895765648E-3</v>
      </c>
      <c r="AA36" s="92">
        <v>7.3967668350253201E-4</v>
      </c>
      <c r="AB36" s="92">
        <v>3.6447529289206056E-3</v>
      </c>
      <c r="AC36" s="92">
        <v>3.6772973190012867E-3</v>
      </c>
      <c r="AD36" s="92">
        <v>0.36760117719605173</v>
      </c>
      <c r="AE36" s="92">
        <v>4.3231442677237556E-3</v>
      </c>
      <c r="AF36" s="92">
        <v>2.0588410221147753E-3</v>
      </c>
      <c r="AG36" s="92">
        <v>3.1478295868950703E-3</v>
      </c>
      <c r="AH36" s="92">
        <v>1.6343953795030918E-3</v>
      </c>
      <c r="AI36" s="92">
        <v>1.3538320266935399E-3</v>
      </c>
      <c r="AJ36" s="92">
        <v>2.9267579626682614E-3</v>
      </c>
      <c r="AK36" s="92">
        <v>2.2583699356977694E-3</v>
      </c>
      <c r="AL36" s="92">
        <v>9.0819890525745345E-4</v>
      </c>
      <c r="AM36" s="92">
        <v>8.4805154546012396E-4</v>
      </c>
      <c r="AN36" s="92">
        <v>8.6237039575244694E-3</v>
      </c>
      <c r="AO36" s="92">
        <v>1.4333723921410425E-2</v>
      </c>
      <c r="AP36" s="92">
        <v>4.7017434784780016E-3</v>
      </c>
      <c r="AQ36" s="92">
        <v>1.678979445486298E-3</v>
      </c>
      <c r="AR36" s="92">
        <v>3.9018400293917583E-3</v>
      </c>
      <c r="AS36" s="92">
        <v>3.8174060935199624E-3</v>
      </c>
      <c r="AT36" s="92">
        <v>1.2451850453284929E-3</v>
      </c>
      <c r="AU36" s="92">
        <v>2.6664711959626429E-3</v>
      </c>
      <c r="AV36" s="92">
        <v>2.9983910147073538E-3</v>
      </c>
      <c r="AW36" s="92">
        <v>1.392653081506501E-3</v>
      </c>
      <c r="AX36" s="92">
        <v>3.8492948268924153E-3</v>
      </c>
      <c r="AY36" s="92">
        <v>4.6044010284259406E-3</v>
      </c>
      <c r="AZ36" s="92">
        <v>4.9442381012614585E-3</v>
      </c>
      <c r="BA36" s="92">
        <v>8.1965310301898207E-4</v>
      </c>
      <c r="BB36" s="92">
        <v>6.327774556620458E-4</v>
      </c>
      <c r="BC36" s="92">
        <v>7.1002054043860252E-4</v>
      </c>
      <c r="BD36" s="92">
        <v>3.1238548196109553E-4</v>
      </c>
      <c r="BE36" s="92">
        <v>2.8431795812266739E-3</v>
      </c>
      <c r="BF36" s="92">
        <v>2.2999034753983451E-3</v>
      </c>
      <c r="BG36" s="92">
        <v>2.6629408490750771E-3</v>
      </c>
      <c r="BH36" s="92">
        <v>4.4052114459120645E-4</v>
      </c>
      <c r="BI36" s="92">
        <v>1.0606494134506098E-3</v>
      </c>
      <c r="BJ36" s="92">
        <v>2.723644178246617E-3</v>
      </c>
      <c r="BK36" s="92">
        <v>3.4360252566706505E-3</v>
      </c>
      <c r="BL36" s="92">
        <v>7.4988646552689858E-3</v>
      </c>
      <c r="BM36" s="92">
        <v>3.7660039236210688E-4</v>
      </c>
      <c r="BN36" s="92">
        <v>5.742894760495258E-3</v>
      </c>
      <c r="BO36" s="92">
        <v>1.6123781437107697E-3</v>
      </c>
      <c r="BP36" s="92">
        <v>2.0262948579798921E-3</v>
      </c>
      <c r="BQ36" s="92">
        <v>2.9801635884304152E-3</v>
      </c>
      <c r="BR36" s="92">
        <v>5.1861284532676649E-4</v>
      </c>
      <c r="BS36" s="92">
        <v>7.7044068836822294E-4</v>
      </c>
      <c r="BT36" s="92">
        <v>2.3170325675906209E-3</v>
      </c>
      <c r="BU36" s="92">
        <v>9.8686216055185786E-4</v>
      </c>
      <c r="BV36" s="92">
        <v>7.1113840318496344E-4</v>
      </c>
      <c r="BW36" s="92">
        <v>1.7010471552255911E-3</v>
      </c>
      <c r="BX36" s="92">
        <v>2.5989129162955009E-3</v>
      </c>
      <c r="BY36" s="92">
        <v>3.3144752618902091E-3</v>
      </c>
      <c r="BZ36" s="92">
        <v>3.270183534328207E-3</v>
      </c>
      <c r="CA36" s="92">
        <v>1.9116955728930151E-3</v>
      </c>
      <c r="CB36" s="92">
        <v>1.1527855165549251E-3</v>
      </c>
      <c r="CC36" s="92">
        <v>1.5136049096641001E-3</v>
      </c>
      <c r="CD36" s="92">
        <v>0</v>
      </c>
      <c r="CE36" s="92">
        <v>0</v>
      </c>
      <c r="CF36" s="92">
        <v>0</v>
      </c>
      <c r="CG36" s="92">
        <v>0.59237921899497592</v>
      </c>
      <c r="CH36" s="84" t="s">
        <v>285</v>
      </c>
    </row>
    <row r="37" spans="1:86">
      <c r="A37" s="51" t="s">
        <v>29</v>
      </c>
      <c r="B37" s="81" t="s">
        <v>206</v>
      </c>
      <c r="C37" s="92">
        <v>1.1088348024253375E-3</v>
      </c>
      <c r="D37" s="92">
        <v>1.7296353806846288E-4</v>
      </c>
      <c r="E37" s="92">
        <v>2.1967088967891559E-3</v>
      </c>
      <c r="F37" s="92">
        <v>2.6836209823764123E-3</v>
      </c>
      <c r="G37" s="92">
        <v>1.3471905345549793E-3</v>
      </c>
      <c r="H37" s="92">
        <v>1.2960686682617465E-3</v>
      </c>
      <c r="I37" s="92">
        <v>7.131784751642199E-4</v>
      </c>
      <c r="J37" s="92">
        <v>2.0350633896159321E-3</v>
      </c>
      <c r="K37" s="92">
        <v>1.3041752960032198E-3</v>
      </c>
      <c r="L37" s="92">
        <v>5.8914051562682567E-4</v>
      </c>
      <c r="M37" s="92">
        <v>1.6283968246777678E-3</v>
      </c>
      <c r="N37" s="92">
        <v>1.8266928879918634E-3</v>
      </c>
      <c r="O37" s="92">
        <v>1.2300348617135756E-3</v>
      </c>
      <c r="P37" s="92">
        <v>6.2696306755929661E-4</v>
      </c>
      <c r="Q37" s="92">
        <v>2.7067015126075347E-3</v>
      </c>
      <c r="R37" s="92">
        <v>9.7235375982308739E-4</v>
      </c>
      <c r="S37" s="92">
        <v>1.5090802126681367E-3</v>
      </c>
      <c r="T37" s="92">
        <v>2.5336325983939525E-3</v>
      </c>
      <c r="U37" s="92">
        <v>2.1922359849196231E-3</v>
      </c>
      <c r="V37" s="92">
        <v>1.2146456285140846E-3</v>
      </c>
      <c r="W37" s="92">
        <v>4.7552105937016456E-4</v>
      </c>
      <c r="X37" s="92">
        <v>7.0068674698434608E-4</v>
      </c>
      <c r="Y37" s="92">
        <v>7.4666445928755652E-4</v>
      </c>
      <c r="Z37" s="92">
        <v>5.154405223686525E-4</v>
      </c>
      <c r="AA37" s="92">
        <v>7.1196510759762228E-4</v>
      </c>
      <c r="AB37" s="92">
        <v>1.3051183701036648E-3</v>
      </c>
      <c r="AC37" s="92">
        <v>7.4191885511935298E-4</v>
      </c>
      <c r="AD37" s="92">
        <v>4.8945300086814154E-4</v>
      </c>
      <c r="AE37" s="92">
        <v>4.2287769091045868E-2</v>
      </c>
      <c r="AF37" s="92">
        <v>1.4384510474288123E-3</v>
      </c>
      <c r="AG37" s="92">
        <v>8.9634423875867275E-4</v>
      </c>
      <c r="AH37" s="92">
        <v>6.1234315149552739E-4</v>
      </c>
      <c r="AI37" s="92">
        <v>4.164959020197013E-4</v>
      </c>
      <c r="AJ37" s="92">
        <v>7.4909759244059842E-4</v>
      </c>
      <c r="AK37" s="92">
        <v>5.9313345237627384E-4</v>
      </c>
      <c r="AL37" s="92">
        <v>4.6606862900436393E-4</v>
      </c>
      <c r="AM37" s="92">
        <v>1.3081274926484091E-3</v>
      </c>
      <c r="AN37" s="92">
        <v>8.3575902282952824E-4</v>
      </c>
      <c r="AO37" s="92">
        <v>1.7054849861959421E-3</v>
      </c>
      <c r="AP37" s="92">
        <v>3.2926556803383473E-4</v>
      </c>
      <c r="AQ37" s="92">
        <v>7.4387413441771909E-4</v>
      </c>
      <c r="AR37" s="92">
        <v>4.548881800219061E-4</v>
      </c>
      <c r="AS37" s="92">
        <v>1.8416725733216789E-3</v>
      </c>
      <c r="AT37" s="92">
        <v>1.3889634320456662E-3</v>
      </c>
      <c r="AU37" s="92">
        <v>4.2651719284177175E-4</v>
      </c>
      <c r="AV37" s="92">
        <v>5.7678132309249997E-4</v>
      </c>
      <c r="AW37" s="92">
        <v>5.0865076725080502E-4</v>
      </c>
      <c r="AX37" s="92">
        <v>5.3902422784116687E-4</v>
      </c>
      <c r="AY37" s="92">
        <v>2.6717082272191632E-4</v>
      </c>
      <c r="AZ37" s="92">
        <v>4.2354832688306981E-4</v>
      </c>
      <c r="BA37" s="92">
        <v>2.4270838045519814E-4</v>
      </c>
      <c r="BB37" s="92">
        <v>2.6338219581947537E-4</v>
      </c>
      <c r="BC37" s="92">
        <v>2.2015635743049758E-4</v>
      </c>
      <c r="BD37" s="92">
        <v>1.3492149316107847E-4</v>
      </c>
      <c r="BE37" s="92">
        <v>2.9651936546601945E-4</v>
      </c>
      <c r="BF37" s="92">
        <v>4.2061643655068602E-4</v>
      </c>
      <c r="BG37" s="92">
        <v>3.5971535650290742E-4</v>
      </c>
      <c r="BH37" s="92">
        <v>3.2324283187676865E-4</v>
      </c>
      <c r="BI37" s="92">
        <v>2.6386222474815516E-4</v>
      </c>
      <c r="BJ37" s="92">
        <v>3.8119656548189475E-4</v>
      </c>
      <c r="BK37" s="92">
        <v>4.689875168446718E-4</v>
      </c>
      <c r="BL37" s="92">
        <v>2.3935065470063728E-4</v>
      </c>
      <c r="BM37" s="92">
        <v>6.3050279871617365E-5</v>
      </c>
      <c r="BN37" s="92">
        <v>5.1911727470423813E-4</v>
      </c>
      <c r="BO37" s="92">
        <v>1.2547849092126007E-4</v>
      </c>
      <c r="BP37" s="92">
        <v>2.4979341879739769E-4</v>
      </c>
      <c r="BQ37" s="92">
        <v>5.0473042392986636E-4</v>
      </c>
      <c r="BR37" s="92">
        <v>7.9094385823862471E-4</v>
      </c>
      <c r="BS37" s="92">
        <v>3.9171070791885226E-4</v>
      </c>
      <c r="BT37" s="92">
        <v>5.4095041158540758E-4</v>
      </c>
      <c r="BU37" s="92">
        <v>9.0373138792743449E-4</v>
      </c>
      <c r="BV37" s="92">
        <v>4.5932254679985791E-4</v>
      </c>
      <c r="BW37" s="92">
        <v>3.6886179907125551E-4</v>
      </c>
      <c r="BX37" s="92">
        <v>1.9588725069443844E-3</v>
      </c>
      <c r="BY37" s="92">
        <v>7.2110198429606634E-4</v>
      </c>
      <c r="BZ37" s="92">
        <v>1.6853000309376323E-3</v>
      </c>
      <c r="CA37" s="92">
        <v>1.7111494532148189E-3</v>
      </c>
      <c r="CB37" s="92">
        <v>2.7257212394060805E-4</v>
      </c>
      <c r="CC37" s="92">
        <v>1.2275420166215666E-3</v>
      </c>
      <c r="CD37" s="92">
        <v>0</v>
      </c>
      <c r="CE37" s="92">
        <v>0</v>
      </c>
      <c r="CF37" s="92">
        <v>0</v>
      </c>
      <c r="CG37" s="92">
        <v>0.1104927698089293</v>
      </c>
      <c r="CH37" s="84" t="s">
        <v>286</v>
      </c>
    </row>
    <row r="38" spans="1:86">
      <c r="A38" s="51" t="s">
        <v>30</v>
      </c>
      <c r="B38" s="81" t="s">
        <v>207</v>
      </c>
      <c r="C38" s="92">
        <v>2.9858783328844568E-4</v>
      </c>
      <c r="D38" s="92">
        <v>4.1356140097362932E-5</v>
      </c>
      <c r="E38" s="92">
        <v>3.4456341794692098E-4</v>
      </c>
      <c r="F38" s="92">
        <v>1.0149948433849289E-4</v>
      </c>
      <c r="G38" s="92">
        <v>3.1539451965697022E-4</v>
      </c>
      <c r="H38" s="92">
        <v>4.9131699974275462E-4</v>
      </c>
      <c r="I38" s="92">
        <v>2.4698594696649423E-4</v>
      </c>
      <c r="J38" s="92">
        <v>9.1691038584799825E-5</v>
      </c>
      <c r="K38" s="92">
        <v>7.9092475574872635E-5</v>
      </c>
      <c r="L38" s="92">
        <v>5.5525698197648698E-5</v>
      </c>
      <c r="M38" s="92">
        <v>8.7961013854956049E-5</v>
      </c>
      <c r="N38" s="92">
        <v>1.8928464826146796E-4</v>
      </c>
      <c r="O38" s="92">
        <v>1.4268075496032739E-4</v>
      </c>
      <c r="P38" s="92">
        <v>1.055761430687399E-4</v>
      </c>
      <c r="Q38" s="92">
        <v>1.3403730344725901E-4</v>
      </c>
      <c r="R38" s="92">
        <v>1.7174143897545673E-4</v>
      </c>
      <c r="S38" s="92">
        <v>8.339307522953684E-5</v>
      </c>
      <c r="T38" s="92">
        <v>2.2098686210687333E-4</v>
      </c>
      <c r="U38" s="92">
        <v>4.864521855540815E-4</v>
      </c>
      <c r="V38" s="92">
        <v>1.1947468696908484E-4</v>
      </c>
      <c r="W38" s="92">
        <v>4.4491774831275487E-5</v>
      </c>
      <c r="X38" s="92">
        <v>8.8169589750605572E-5</v>
      </c>
      <c r="Y38" s="92">
        <v>1.5056861228223453E-4</v>
      </c>
      <c r="Z38" s="92">
        <v>4.5863491870186296E-5</v>
      </c>
      <c r="AA38" s="92">
        <v>5.2186555770827605E-5</v>
      </c>
      <c r="AB38" s="92">
        <v>9.3061293959627021E-5</v>
      </c>
      <c r="AC38" s="92">
        <v>1.169333576228147E-4</v>
      </c>
      <c r="AD38" s="92">
        <v>2.8419227066491361E-4</v>
      </c>
      <c r="AE38" s="92">
        <v>8.9610500149610059E-5</v>
      </c>
      <c r="AF38" s="92">
        <v>0.21454670610657253</v>
      </c>
      <c r="AG38" s="92">
        <v>4.7754350834306406E-3</v>
      </c>
      <c r="AH38" s="92">
        <v>1.7154323706582644E-4</v>
      </c>
      <c r="AI38" s="92">
        <v>7.5626752201844009E-5</v>
      </c>
      <c r="AJ38" s="92">
        <v>7.1880548438329618E-5</v>
      </c>
      <c r="AK38" s="92">
        <v>2.1531390263747609E-4</v>
      </c>
      <c r="AL38" s="92">
        <v>1.0981815140508234E-4</v>
      </c>
      <c r="AM38" s="92">
        <v>2.4120408984003707E-4</v>
      </c>
      <c r="AN38" s="92">
        <v>3.3451717989713001E-4</v>
      </c>
      <c r="AO38" s="92">
        <v>1.6925215543201421E-4</v>
      </c>
      <c r="AP38" s="92">
        <v>8.6051947851012908E-5</v>
      </c>
      <c r="AQ38" s="92">
        <v>2.0750124358186254E-4</v>
      </c>
      <c r="AR38" s="92">
        <v>8.4183356757193981E-5</v>
      </c>
      <c r="AS38" s="92">
        <v>1.0987637694128377E-3</v>
      </c>
      <c r="AT38" s="92">
        <v>5.5718023107612807E-4</v>
      </c>
      <c r="AU38" s="92">
        <v>9.7683046189586247E-5</v>
      </c>
      <c r="AV38" s="92">
        <v>1.795357921915175E-4</v>
      </c>
      <c r="AW38" s="92">
        <v>3.0370862247991562E-4</v>
      </c>
      <c r="AX38" s="92">
        <v>6.5527845269441E-5</v>
      </c>
      <c r="AY38" s="92">
        <v>6.8136284204499466E-5</v>
      </c>
      <c r="AZ38" s="92">
        <v>7.4403528182961397E-5</v>
      </c>
      <c r="BA38" s="92">
        <v>1.0004680603402597E-4</v>
      </c>
      <c r="BB38" s="92">
        <v>8.5848489051606891E-5</v>
      </c>
      <c r="BC38" s="92">
        <v>1.0779806290670261E-4</v>
      </c>
      <c r="BD38" s="92">
        <v>6.8994565273551082E-5</v>
      </c>
      <c r="BE38" s="92">
        <v>1.2651797012825457E-4</v>
      </c>
      <c r="BF38" s="92">
        <v>1.2853183642646916E-4</v>
      </c>
      <c r="BG38" s="92">
        <v>1.2674508820118672E-4</v>
      </c>
      <c r="BH38" s="92">
        <v>3.7920335456748301E-4</v>
      </c>
      <c r="BI38" s="92">
        <v>1.1951168179363265E-4</v>
      </c>
      <c r="BJ38" s="92">
        <v>1.2128443366198425E-4</v>
      </c>
      <c r="BK38" s="92">
        <v>3.1531364394712041E-4</v>
      </c>
      <c r="BL38" s="92">
        <v>8.7572071027483626E-5</v>
      </c>
      <c r="BM38" s="92">
        <v>1.8294835863976834E-5</v>
      </c>
      <c r="BN38" s="92">
        <v>2.5479709279402211E-4</v>
      </c>
      <c r="BO38" s="92">
        <v>3.6644144371648442E-5</v>
      </c>
      <c r="BP38" s="92">
        <v>1.4090722780152012E-4</v>
      </c>
      <c r="BQ38" s="92">
        <v>1.104946347546006E-4</v>
      </c>
      <c r="BR38" s="92">
        <v>1.1844655277184505E-3</v>
      </c>
      <c r="BS38" s="92">
        <v>5.5984996347872992E-4</v>
      </c>
      <c r="BT38" s="92">
        <v>7.0020116407622972E-4</v>
      </c>
      <c r="BU38" s="92">
        <v>1.5305793839750844E-3</v>
      </c>
      <c r="BV38" s="92">
        <v>7.1793492866375575E-4</v>
      </c>
      <c r="BW38" s="92">
        <v>2.3046882453699839E-4</v>
      </c>
      <c r="BX38" s="92">
        <v>5.9809228242458864E-3</v>
      </c>
      <c r="BY38" s="92">
        <v>2.6276312254635225E-4</v>
      </c>
      <c r="BZ38" s="92">
        <v>2.6215688956880423E-3</v>
      </c>
      <c r="CA38" s="92">
        <v>1.4670945977697566E-3</v>
      </c>
      <c r="CB38" s="92">
        <v>8.1348742083570179E-5</v>
      </c>
      <c r="CC38" s="92">
        <v>4.967102776655399E-4</v>
      </c>
      <c r="CD38" s="92">
        <v>0</v>
      </c>
      <c r="CE38" s="92">
        <v>0</v>
      </c>
      <c r="CF38" s="92">
        <v>0</v>
      </c>
      <c r="CG38" s="92">
        <v>0.2464690661788963</v>
      </c>
      <c r="CH38" s="84" t="s">
        <v>287</v>
      </c>
    </row>
    <row r="39" spans="1:86" ht="22.5">
      <c r="A39" s="51" t="s">
        <v>31</v>
      </c>
      <c r="B39" s="81" t="s">
        <v>87</v>
      </c>
      <c r="C39" s="92">
        <v>2.6564899276804746E-4</v>
      </c>
      <c r="D39" s="92">
        <v>5.1384148414084321E-5</v>
      </c>
      <c r="E39" s="92">
        <v>2.7825332738088695E-4</v>
      </c>
      <c r="F39" s="92">
        <v>2.167260542332744E-4</v>
      </c>
      <c r="G39" s="92">
        <v>4.5451910436306421E-4</v>
      </c>
      <c r="H39" s="92">
        <v>9.3423936070869654E-4</v>
      </c>
      <c r="I39" s="92">
        <v>5.0116887565421306E-4</v>
      </c>
      <c r="J39" s="92">
        <v>1.0546347477809767E-4</v>
      </c>
      <c r="K39" s="92">
        <v>1.1492919565287657E-4</v>
      </c>
      <c r="L39" s="92">
        <v>1.1222191582909981E-4</v>
      </c>
      <c r="M39" s="92">
        <v>1.0941597206401432E-3</v>
      </c>
      <c r="N39" s="92">
        <v>6.1876783504052875E-3</v>
      </c>
      <c r="O39" s="92">
        <v>2.4026109219789488E-4</v>
      </c>
      <c r="P39" s="92">
        <v>2.2931917694277474E-4</v>
      </c>
      <c r="Q39" s="92">
        <v>8.2227286956580248E-4</v>
      </c>
      <c r="R39" s="92">
        <v>4.8672961145109856E-4</v>
      </c>
      <c r="S39" s="92">
        <v>1.0282113341074351E-3</v>
      </c>
      <c r="T39" s="92">
        <v>6.0108805021684732E-3</v>
      </c>
      <c r="U39" s="92">
        <v>2.7741367059582855E-2</v>
      </c>
      <c r="V39" s="92">
        <v>1.4415438274269156E-3</v>
      </c>
      <c r="W39" s="92">
        <v>1.1944984437809174E-4</v>
      </c>
      <c r="X39" s="92">
        <v>1.3285016083689931E-3</v>
      </c>
      <c r="Y39" s="92">
        <v>6.1518229288790287E-3</v>
      </c>
      <c r="Z39" s="92">
        <v>7.2962409644686623E-4</v>
      </c>
      <c r="AA39" s="92">
        <v>8.2751275925955223E-4</v>
      </c>
      <c r="AB39" s="92">
        <v>5.5304424137117591E-4</v>
      </c>
      <c r="AC39" s="92">
        <v>5.4889396657486057E-4</v>
      </c>
      <c r="AD39" s="92">
        <v>3.1476971694185246E-4</v>
      </c>
      <c r="AE39" s="92">
        <v>6.068791233345917E-5</v>
      </c>
      <c r="AF39" s="92">
        <v>1.2339103279390867E-2</v>
      </c>
      <c r="AG39" s="92">
        <v>0.29480777122453677</v>
      </c>
      <c r="AH39" s="92">
        <v>9.3489663289989921E-4</v>
      </c>
      <c r="AI39" s="92">
        <v>7.8026156491413975E-4</v>
      </c>
      <c r="AJ39" s="92">
        <v>1.029923949473344E-3</v>
      </c>
      <c r="AK39" s="92">
        <v>8.8849236001883598E-4</v>
      </c>
      <c r="AL39" s="92">
        <v>8.2549956097346244E-5</v>
      </c>
      <c r="AM39" s="92">
        <v>9.0072605240306238E-5</v>
      </c>
      <c r="AN39" s="92">
        <v>4.5111825428821199E-4</v>
      </c>
      <c r="AO39" s="92">
        <v>3.238116109501883E-4</v>
      </c>
      <c r="AP39" s="92">
        <v>1.275196136909113E-4</v>
      </c>
      <c r="AQ39" s="92">
        <v>9.6950649706135122E-5</v>
      </c>
      <c r="AR39" s="92">
        <v>1.5139975127075435E-4</v>
      </c>
      <c r="AS39" s="92">
        <v>1.5336678275937165E-3</v>
      </c>
      <c r="AT39" s="92">
        <v>7.6977327900173596E-4</v>
      </c>
      <c r="AU39" s="92">
        <v>2.4197210893170623E-4</v>
      </c>
      <c r="AV39" s="92">
        <v>2.6823030941671485E-4</v>
      </c>
      <c r="AW39" s="92">
        <v>2.3815276400226715E-4</v>
      </c>
      <c r="AX39" s="92">
        <v>1.9346966322968858E-4</v>
      </c>
      <c r="AY39" s="92">
        <v>1.262464899827444E-4</v>
      </c>
      <c r="AZ39" s="92">
        <v>1.4395199092734131E-4</v>
      </c>
      <c r="BA39" s="92">
        <v>1.0550778856240245E-4</v>
      </c>
      <c r="BB39" s="92">
        <v>1.1973798835932262E-4</v>
      </c>
      <c r="BC39" s="92">
        <v>1.1661149103247228E-4</v>
      </c>
      <c r="BD39" s="92">
        <v>9.7750469735751399E-5</v>
      </c>
      <c r="BE39" s="92">
        <v>2.0456621172217044E-4</v>
      </c>
      <c r="BF39" s="92">
        <v>2.0020509439618804E-4</v>
      </c>
      <c r="BG39" s="92">
        <v>2.7351820535772626E-4</v>
      </c>
      <c r="BH39" s="92">
        <v>1.0762127857829499E-4</v>
      </c>
      <c r="BI39" s="92">
        <v>1.5684739312100726E-4</v>
      </c>
      <c r="BJ39" s="92">
        <v>2.20247305326079E-4</v>
      </c>
      <c r="BK39" s="92">
        <v>5.6510272788332257E-4</v>
      </c>
      <c r="BL39" s="92">
        <v>1.4585622375771752E-4</v>
      </c>
      <c r="BM39" s="92">
        <v>2.7051340532147232E-5</v>
      </c>
      <c r="BN39" s="92">
        <v>3.4425951624889137E-4</v>
      </c>
      <c r="BO39" s="92">
        <v>6.8602881832164966E-5</v>
      </c>
      <c r="BP39" s="92">
        <v>1.9907712915208009E-4</v>
      </c>
      <c r="BQ39" s="92">
        <v>1.9845667347873793E-4</v>
      </c>
      <c r="BR39" s="92">
        <v>4.8349830606344013E-3</v>
      </c>
      <c r="BS39" s="92">
        <v>3.5054526904640089E-4</v>
      </c>
      <c r="BT39" s="92">
        <v>4.5908638760767246E-4</v>
      </c>
      <c r="BU39" s="92">
        <v>9.1861639863750162E-4</v>
      </c>
      <c r="BV39" s="92">
        <v>4.3071271252899331E-4</v>
      </c>
      <c r="BW39" s="92">
        <v>2.2219233277080285E-4</v>
      </c>
      <c r="BX39" s="92">
        <v>6.8257761879111818E-3</v>
      </c>
      <c r="BY39" s="92">
        <v>4.4492625965573203E-4</v>
      </c>
      <c r="BZ39" s="92">
        <v>2.65458969064078E-3</v>
      </c>
      <c r="CA39" s="92">
        <v>1.0248953229668883E-3</v>
      </c>
      <c r="CB39" s="92">
        <v>1.9143444459196639E-4</v>
      </c>
      <c r="CC39" s="92">
        <v>6.1287138847230692E-4</v>
      </c>
      <c r="CD39" s="92">
        <v>0</v>
      </c>
      <c r="CE39" s="92">
        <v>0</v>
      </c>
      <c r="CF39" s="92">
        <v>0</v>
      </c>
      <c r="CG39" s="92">
        <v>0.39669227012892966</v>
      </c>
      <c r="CH39" s="84" t="s">
        <v>340</v>
      </c>
    </row>
    <row r="40" spans="1:86">
      <c r="A40" s="51" t="s">
        <v>32</v>
      </c>
      <c r="B40" s="81" t="s">
        <v>208</v>
      </c>
      <c r="C40" s="92">
        <v>1.0925668622111654E-3</v>
      </c>
      <c r="D40" s="92">
        <v>4.9143695264330781E-4</v>
      </c>
      <c r="E40" s="92">
        <v>1.0325114537354061E-3</v>
      </c>
      <c r="F40" s="92">
        <v>8.2600826560215543E-4</v>
      </c>
      <c r="G40" s="92">
        <v>2.1480433444793063E-3</v>
      </c>
      <c r="H40" s="92">
        <v>2.6354588070120694E-3</v>
      </c>
      <c r="I40" s="92">
        <v>1.1022374494037799E-3</v>
      </c>
      <c r="J40" s="92">
        <v>1.188942745960311E-3</v>
      </c>
      <c r="K40" s="92">
        <v>7.9176035936114986E-4</v>
      </c>
      <c r="L40" s="92">
        <v>1.6623038935717029E-3</v>
      </c>
      <c r="M40" s="92">
        <v>2.8599160146601859E-3</v>
      </c>
      <c r="N40" s="92">
        <v>2.311595445263704E-3</v>
      </c>
      <c r="O40" s="92">
        <v>2.7750637353010457E-3</v>
      </c>
      <c r="P40" s="92">
        <v>2.0897548004981752E-4</v>
      </c>
      <c r="Q40" s="92">
        <v>1.914798710164113E-3</v>
      </c>
      <c r="R40" s="92">
        <v>1.4674212043639596E-3</v>
      </c>
      <c r="S40" s="92">
        <v>1.0917871936398584E-3</v>
      </c>
      <c r="T40" s="92">
        <v>3.252315552496179E-3</v>
      </c>
      <c r="U40" s="92">
        <v>1.8076448745802879E-3</v>
      </c>
      <c r="V40" s="92">
        <v>1.9928209082354011E-3</v>
      </c>
      <c r="W40" s="92">
        <v>6.5670827474932809E-4</v>
      </c>
      <c r="X40" s="92">
        <v>1.6230738050404775E-3</v>
      </c>
      <c r="Y40" s="92">
        <v>1.3906307521581278E-3</v>
      </c>
      <c r="Z40" s="92">
        <v>1.1135230298041374E-3</v>
      </c>
      <c r="AA40" s="92">
        <v>2.88910032718719E-3</v>
      </c>
      <c r="AB40" s="92">
        <v>1.9316985116995949E-3</v>
      </c>
      <c r="AC40" s="92">
        <v>1.7254593192880606E-3</v>
      </c>
      <c r="AD40" s="92">
        <v>4.2807521863972514E-3</v>
      </c>
      <c r="AE40" s="92">
        <v>6.4056404913732077E-4</v>
      </c>
      <c r="AF40" s="92">
        <v>6.8369515800430919E-4</v>
      </c>
      <c r="AG40" s="92">
        <v>5.0746523119820685E-3</v>
      </c>
      <c r="AH40" s="92">
        <v>0.28237972531648098</v>
      </c>
      <c r="AI40" s="92">
        <v>1.8838563312285572E-2</v>
      </c>
      <c r="AJ40" s="92">
        <v>1.0071501853280923E-3</v>
      </c>
      <c r="AK40" s="92">
        <v>1.8332447575972655E-3</v>
      </c>
      <c r="AL40" s="92">
        <v>2.6549473231928596E-3</v>
      </c>
      <c r="AM40" s="92">
        <v>2.948152925330157E-3</v>
      </c>
      <c r="AN40" s="92">
        <v>1.5239965884935734E-3</v>
      </c>
      <c r="AO40" s="92">
        <v>6.4543207089988956E-3</v>
      </c>
      <c r="AP40" s="92">
        <v>1.1107139551453835E-3</v>
      </c>
      <c r="AQ40" s="92">
        <v>1.0561163069115807E-3</v>
      </c>
      <c r="AR40" s="92">
        <v>7.3350526582026858E-3</v>
      </c>
      <c r="AS40" s="92">
        <v>4.0480563837435425E-3</v>
      </c>
      <c r="AT40" s="92">
        <v>1.2058332511938345E-3</v>
      </c>
      <c r="AU40" s="92">
        <v>1.8394200525477325E-3</v>
      </c>
      <c r="AV40" s="92">
        <v>1.9031443183297029E-3</v>
      </c>
      <c r="AW40" s="92">
        <v>1.6164019071945664E-3</v>
      </c>
      <c r="AX40" s="92">
        <v>1.0297996332990684E-3</v>
      </c>
      <c r="AY40" s="92">
        <v>3.7217612171548792E-3</v>
      </c>
      <c r="AZ40" s="92">
        <v>3.8307559911293317E-3</v>
      </c>
      <c r="BA40" s="92">
        <v>2.1334080850861233E-3</v>
      </c>
      <c r="BB40" s="92">
        <v>1.8576081831130069E-3</v>
      </c>
      <c r="BC40" s="92">
        <v>1.37708647057398E-3</v>
      </c>
      <c r="BD40" s="92">
        <v>4.0590967168515043E-3</v>
      </c>
      <c r="BE40" s="92">
        <v>2.6577749384402182E-3</v>
      </c>
      <c r="BF40" s="92">
        <v>1.9482389273866038E-3</v>
      </c>
      <c r="BG40" s="92">
        <v>3.180926944622684E-3</v>
      </c>
      <c r="BH40" s="92">
        <v>6.7376165089264126E-4</v>
      </c>
      <c r="BI40" s="92">
        <v>1.2435766542706877E-3</v>
      </c>
      <c r="BJ40" s="92">
        <v>1.9840955959574856E-3</v>
      </c>
      <c r="BK40" s="92">
        <v>2.0628347452194295E-3</v>
      </c>
      <c r="BL40" s="92">
        <v>5.4529813855179448E-3</v>
      </c>
      <c r="BM40" s="92">
        <v>2.8679963877946418E-4</v>
      </c>
      <c r="BN40" s="92">
        <v>2.5961833843440893E-3</v>
      </c>
      <c r="BO40" s="92">
        <v>8.8818140707145915E-4</v>
      </c>
      <c r="BP40" s="92">
        <v>1.868315783620616E-3</v>
      </c>
      <c r="BQ40" s="92">
        <v>2.0118071821633786E-3</v>
      </c>
      <c r="BR40" s="92">
        <v>4.6857826544118662E-3</v>
      </c>
      <c r="BS40" s="92">
        <v>2.2737436073983039E-3</v>
      </c>
      <c r="BT40" s="92">
        <v>2.1186966914448994E-3</v>
      </c>
      <c r="BU40" s="92">
        <v>7.735908965800423E-4</v>
      </c>
      <c r="BV40" s="92">
        <v>1.5302370423409335E-3</v>
      </c>
      <c r="BW40" s="92">
        <v>2.1725529182638603E-3</v>
      </c>
      <c r="BX40" s="92">
        <v>7.2472091972439713E-3</v>
      </c>
      <c r="BY40" s="92">
        <v>3.0171587464549255E-3</v>
      </c>
      <c r="BZ40" s="92">
        <v>4.7353942520998666E-3</v>
      </c>
      <c r="CA40" s="92">
        <v>6.342588061279443E-3</v>
      </c>
      <c r="CB40" s="92">
        <v>1.0355931915952401E-3</v>
      </c>
      <c r="CC40" s="92">
        <v>8.0716829297036794E-4</v>
      </c>
      <c r="CD40" s="92">
        <v>0</v>
      </c>
      <c r="CE40" s="92">
        <v>0</v>
      </c>
      <c r="CF40" s="92">
        <v>0</v>
      </c>
      <c r="CG40" s="92">
        <v>0.47402301701673755</v>
      </c>
      <c r="CH40" s="84" t="s">
        <v>288</v>
      </c>
    </row>
    <row r="41" spans="1:86">
      <c r="A41" s="51" t="s">
        <v>33</v>
      </c>
      <c r="B41" s="81" t="s">
        <v>209</v>
      </c>
      <c r="C41" s="92">
        <v>3.9439318306348061E-3</v>
      </c>
      <c r="D41" s="92">
        <v>2.6404358645327093E-3</v>
      </c>
      <c r="E41" s="92">
        <v>6.9600850176368377E-3</v>
      </c>
      <c r="F41" s="92">
        <v>4.5094775332925902E-3</v>
      </c>
      <c r="G41" s="92">
        <v>1.3666834876052603E-3</v>
      </c>
      <c r="H41" s="92">
        <v>9.1308654860480375E-4</v>
      </c>
      <c r="I41" s="92">
        <v>2.0992603978024418E-4</v>
      </c>
      <c r="J41" s="92">
        <v>2.9676295141061132E-4</v>
      </c>
      <c r="K41" s="92">
        <v>3.3166805479097836E-4</v>
      </c>
      <c r="L41" s="92">
        <v>3.2788032255267338E-4</v>
      </c>
      <c r="M41" s="92">
        <v>9.010404946201662E-4</v>
      </c>
      <c r="N41" s="92">
        <v>9.1068317333155063E-4</v>
      </c>
      <c r="O41" s="92">
        <v>3.3368812560947747E-4</v>
      </c>
      <c r="P41" s="92">
        <v>1.122490935591874E-3</v>
      </c>
      <c r="Q41" s="92">
        <v>6.5946799245896175E-4</v>
      </c>
      <c r="R41" s="92">
        <v>3.1586879672334297E-4</v>
      </c>
      <c r="S41" s="92">
        <v>5.3097194339696155E-4</v>
      </c>
      <c r="T41" s="92">
        <v>1.0814151425291281E-3</v>
      </c>
      <c r="U41" s="92">
        <v>7.3262046105391414E-4</v>
      </c>
      <c r="V41" s="92">
        <v>4.6749571094590849E-4</v>
      </c>
      <c r="W41" s="92">
        <v>2.4141457128686348E-4</v>
      </c>
      <c r="X41" s="92">
        <v>3.9798868233564973E-4</v>
      </c>
      <c r="Y41" s="92">
        <v>3.9484032473600423E-4</v>
      </c>
      <c r="Z41" s="92">
        <v>2.134979312117425E-4</v>
      </c>
      <c r="AA41" s="92">
        <v>3.9691238918141845E-4</v>
      </c>
      <c r="AB41" s="92">
        <v>4.6367651339601667E-4</v>
      </c>
      <c r="AC41" s="92">
        <v>4.2959282513094921E-4</v>
      </c>
      <c r="AD41" s="92">
        <v>2.786309882232628E-4</v>
      </c>
      <c r="AE41" s="92">
        <v>2.9878345934606478E-3</v>
      </c>
      <c r="AF41" s="92">
        <v>3.7955912269483185E-4</v>
      </c>
      <c r="AG41" s="92">
        <v>2.3885941004393703E-3</v>
      </c>
      <c r="AH41" s="92">
        <v>3.9734373235891874E-3</v>
      </c>
      <c r="AI41" s="92">
        <v>0.25208147148321242</v>
      </c>
      <c r="AJ41" s="92">
        <v>4.539128454741867E-4</v>
      </c>
      <c r="AK41" s="92">
        <v>3.8653225480929186E-4</v>
      </c>
      <c r="AL41" s="92">
        <v>5.5003643468275816E-4</v>
      </c>
      <c r="AM41" s="92">
        <v>4.768033389825092E-4</v>
      </c>
      <c r="AN41" s="92">
        <v>7.8730676475848548E-3</v>
      </c>
      <c r="AO41" s="92">
        <v>1.7571235338077154E-2</v>
      </c>
      <c r="AP41" s="92">
        <v>6.942963971773874E-3</v>
      </c>
      <c r="AQ41" s="92">
        <v>5.6006769379516284E-3</v>
      </c>
      <c r="AR41" s="92">
        <v>4.9046288824128521E-4</v>
      </c>
      <c r="AS41" s="92">
        <v>3.5047591759618463E-4</v>
      </c>
      <c r="AT41" s="92">
        <v>4.4506867296216187E-4</v>
      </c>
      <c r="AU41" s="92">
        <v>3.0002463035042228E-4</v>
      </c>
      <c r="AV41" s="92">
        <v>2.5766154655624065E-4</v>
      </c>
      <c r="AW41" s="92">
        <v>2.3004281451342444E-4</v>
      </c>
      <c r="AX41" s="92">
        <v>3.8159707105837998E-3</v>
      </c>
      <c r="AY41" s="92">
        <v>2.6068607813480271E-4</v>
      </c>
      <c r="AZ41" s="92">
        <v>3.5034377142340056E-4</v>
      </c>
      <c r="BA41" s="92">
        <v>1.6243010380133263E-4</v>
      </c>
      <c r="BB41" s="92">
        <v>1.7652492098876789E-4</v>
      </c>
      <c r="BC41" s="92">
        <v>1.9505728684736853E-4</v>
      </c>
      <c r="BD41" s="92">
        <v>7.9487271288127616E-5</v>
      </c>
      <c r="BE41" s="92">
        <v>2.8789725831896383E-4</v>
      </c>
      <c r="BF41" s="92">
        <v>4.0016191232641966E-4</v>
      </c>
      <c r="BG41" s="92">
        <v>2.8170823536233697E-4</v>
      </c>
      <c r="BH41" s="92">
        <v>1.911719314542995E-4</v>
      </c>
      <c r="BI41" s="92">
        <v>1.8037409731973459E-4</v>
      </c>
      <c r="BJ41" s="92">
        <v>3.764737156246026E-4</v>
      </c>
      <c r="BK41" s="92">
        <v>2.5743792792372539E-4</v>
      </c>
      <c r="BL41" s="92">
        <v>3.9722793548036775E-4</v>
      </c>
      <c r="BM41" s="92">
        <v>6.9105070400985087E-5</v>
      </c>
      <c r="BN41" s="92">
        <v>1.3773635694457026E-3</v>
      </c>
      <c r="BO41" s="92">
        <v>1.0736877250850674E-4</v>
      </c>
      <c r="BP41" s="92">
        <v>2.5791549055846147E-4</v>
      </c>
      <c r="BQ41" s="92">
        <v>2.6620439582287407E-4</v>
      </c>
      <c r="BR41" s="92">
        <v>3.2416633536334863E-3</v>
      </c>
      <c r="BS41" s="92">
        <v>1.1966032684763865E-4</v>
      </c>
      <c r="BT41" s="92">
        <v>1.8623893280533493E-4</v>
      </c>
      <c r="BU41" s="92">
        <v>2.9345851315077634E-4</v>
      </c>
      <c r="BV41" s="92">
        <v>1.898412726383127E-4</v>
      </c>
      <c r="BW41" s="92">
        <v>2.2763702544497833E-4</v>
      </c>
      <c r="BX41" s="92">
        <v>4.3645217087948411E-4</v>
      </c>
      <c r="BY41" s="92">
        <v>3.0787938632799639E-4</v>
      </c>
      <c r="BZ41" s="92">
        <v>1.5902234109838711E-3</v>
      </c>
      <c r="CA41" s="92">
        <v>5.8694940934808225E-4</v>
      </c>
      <c r="CB41" s="92">
        <v>2.1717893292871494E-4</v>
      </c>
      <c r="CC41" s="92">
        <v>2.6380582392902097E-4</v>
      </c>
      <c r="CD41" s="92">
        <v>0</v>
      </c>
      <c r="CE41" s="92">
        <v>0</v>
      </c>
      <c r="CF41" s="92">
        <v>0</v>
      </c>
      <c r="CG41" s="92">
        <v>0.35226399553008941</v>
      </c>
      <c r="CH41" s="84" t="s">
        <v>289</v>
      </c>
    </row>
    <row r="42" spans="1:86">
      <c r="A42" s="51" t="s">
        <v>34</v>
      </c>
      <c r="B42" s="81" t="s">
        <v>210</v>
      </c>
      <c r="C42" s="92">
        <v>4.3690617016130782E-4</v>
      </c>
      <c r="D42" s="92">
        <v>2.6330010947415061E-4</v>
      </c>
      <c r="E42" s="92">
        <v>6.6206064342774708E-4</v>
      </c>
      <c r="F42" s="92">
        <v>4.4806044735910372E-4</v>
      </c>
      <c r="G42" s="92">
        <v>3.6669727790072341E-4</v>
      </c>
      <c r="H42" s="92">
        <v>3.910439780652721E-4</v>
      </c>
      <c r="I42" s="92">
        <v>1.5029458604753833E-4</v>
      </c>
      <c r="J42" s="92">
        <v>1.6753719897660604E-4</v>
      </c>
      <c r="K42" s="92">
        <v>1.2190011366832917E-4</v>
      </c>
      <c r="L42" s="92">
        <v>2.2753186180461349E-4</v>
      </c>
      <c r="M42" s="92">
        <v>4.1742646769538029E-4</v>
      </c>
      <c r="N42" s="92">
        <v>3.5145256108019298E-4</v>
      </c>
      <c r="O42" s="92">
        <v>3.6337491016164952E-4</v>
      </c>
      <c r="P42" s="92">
        <v>1.119400722970776E-4</v>
      </c>
      <c r="Q42" s="92">
        <v>2.838104638052839E-4</v>
      </c>
      <c r="R42" s="92">
        <v>2.0289368966118951E-4</v>
      </c>
      <c r="S42" s="92">
        <v>1.7376678023769959E-4</v>
      </c>
      <c r="T42" s="92">
        <v>4.7907369471224574E-4</v>
      </c>
      <c r="U42" s="92">
        <v>2.7641051073544037E-4</v>
      </c>
      <c r="V42" s="92">
        <v>2.7850810386138348E-4</v>
      </c>
      <c r="W42" s="92">
        <v>9.8511566140493798E-5</v>
      </c>
      <c r="X42" s="92">
        <v>2.2816193715565936E-4</v>
      </c>
      <c r="Y42" s="92">
        <v>1.9963669951857913E-4</v>
      </c>
      <c r="Z42" s="92">
        <v>1.51943056573485E-4</v>
      </c>
      <c r="AA42" s="92">
        <v>3.8212318754606695E-4</v>
      </c>
      <c r="AB42" s="92">
        <v>2.7077666153564096E-4</v>
      </c>
      <c r="AC42" s="92">
        <v>2.430555316584576E-4</v>
      </c>
      <c r="AD42" s="92">
        <v>5.4233668080362141E-4</v>
      </c>
      <c r="AE42" s="92">
        <v>3.0822000339182745E-4</v>
      </c>
      <c r="AF42" s="92">
        <v>1.1244231668112737E-4</v>
      </c>
      <c r="AG42" s="92">
        <v>8.0155436593898636E-4</v>
      </c>
      <c r="AH42" s="92">
        <v>3.4664889801732109E-2</v>
      </c>
      <c r="AI42" s="92">
        <v>2.1720676622252542E-2</v>
      </c>
      <c r="AJ42" s="92">
        <v>0.25443458186132539</v>
      </c>
      <c r="AK42" s="92">
        <v>2.5285158573660094E-4</v>
      </c>
      <c r="AL42" s="92">
        <v>3.6543415793462652E-4</v>
      </c>
      <c r="AM42" s="92">
        <v>3.9546580813939417E-4</v>
      </c>
      <c r="AN42" s="92">
        <v>7.9222789484959324E-4</v>
      </c>
      <c r="AO42" s="92">
        <v>2.1395864179885602E-3</v>
      </c>
      <c r="AP42" s="92">
        <v>6.7025640142277614E-4</v>
      </c>
      <c r="AQ42" s="92">
        <v>5.6016012222077579E-4</v>
      </c>
      <c r="AR42" s="92">
        <v>9.3029608035708562E-4</v>
      </c>
      <c r="AS42" s="92">
        <v>5.1956059168232582E-4</v>
      </c>
      <c r="AT42" s="92">
        <v>1.8102261364943818E-4</v>
      </c>
      <c r="AU42" s="92">
        <v>2.4693562891227154E-4</v>
      </c>
      <c r="AV42" s="92">
        <v>2.514242818706286E-4</v>
      </c>
      <c r="AW42" s="92">
        <v>2.1440616456033131E-4</v>
      </c>
      <c r="AX42" s="92">
        <v>4.1940669407755556E-4</v>
      </c>
      <c r="AY42" s="92">
        <v>4.7293821195010705E-4</v>
      </c>
      <c r="AZ42" s="92">
        <v>4.931103085484542E-4</v>
      </c>
      <c r="BA42" s="92">
        <v>2.721020008235226E-4</v>
      </c>
      <c r="BB42" s="92">
        <v>2.3963027440472291E-4</v>
      </c>
      <c r="BC42" s="92">
        <v>1.8259096474983563E-4</v>
      </c>
      <c r="BD42" s="92">
        <v>5.000182211796799E-4</v>
      </c>
      <c r="BE42" s="92">
        <v>3.4557455085194676E-4</v>
      </c>
      <c r="BF42" s="92">
        <v>2.6789400848264798E-4</v>
      </c>
      <c r="BG42" s="92">
        <v>4.0875224512200507E-4</v>
      </c>
      <c r="BH42" s="92">
        <v>9.6714227738336743E-5</v>
      </c>
      <c r="BI42" s="92">
        <v>1.652144463985823E-4</v>
      </c>
      <c r="BJ42" s="92">
        <v>2.7043117788894626E-4</v>
      </c>
      <c r="BK42" s="92">
        <v>2.7083743345919211E-4</v>
      </c>
      <c r="BL42" s="92">
        <v>6.9410859718780857E-4</v>
      </c>
      <c r="BM42" s="92">
        <v>4.0222526258529181E-5</v>
      </c>
      <c r="BN42" s="92">
        <v>4.2204800593907693E-4</v>
      </c>
      <c r="BO42" s="92">
        <v>1.1634492501053971E-4</v>
      </c>
      <c r="BP42" s="92">
        <v>2.4720608023772779E-4</v>
      </c>
      <c r="BQ42" s="92">
        <v>2.6530428904020291E-4</v>
      </c>
      <c r="BR42" s="92">
        <v>8.199864928149943E-4</v>
      </c>
      <c r="BS42" s="92">
        <v>2.8588100941776175E-4</v>
      </c>
      <c r="BT42" s="92">
        <v>2.7214698725741814E-4</v>
      </c>
      <c r="BU42" s="92">
        <v>1.1674444254094126E-4</v>
      </c>
      <c r="BV42" s="92">
        <v>2.0082360206982657E-4</v>
      </c>
      <c r="BW42" s="92">
        <v>2.8189060622126451E-4</v>
      </c>
      <c r="BX42" s="92">
        <v>9.1544496979126375E-4</v>
      </c>
      <c r="BY42" s="92">
        <v>3.9084276423735241E-4</v>
      </c>
      <c r="BZ42" s="92">
        <v>6.9874279603067261E-4</v>
      </c>
      <c r="CA42" s="92">
        <v>8.1697405085572592E-4</v>
      </c>
      <c r="CB42" s="92">
        <v>1.4274462042101539E-4</v>
      </c>
      <c r="CC42" s="92">
        <v>1.1854458383461449E-4</v>
      </c>
      <c r="CD42" s="92">
        <v>0</v>
      </c>
      <c r="CE42" s="92">
        <v>0</v>
      </c>
      <c r="CF42" s="92">
        <v>0</v>
      </c>
      <c r="CG42" s="92">
        <v>0.33910374379755348</v>
      </c>
      <c r="CH42" s="84" t="s">
        <v>290</v>
      </c>
    </row>
    <row r="43" spans="1:86" ht="22.5">
      <c r="A43" s="51" t="s">
        <v>35</v>
      </c>
      <c r="B43" s="81" t="s">
        <v>211</v>
      </c>
      <c r="C43" s="92">
        <v>1.3352452974643907E-3</v>
      </c>
      <c r="D43" s="92">
        <v>9.8798685373330882E-4</v>
      </c>
      <c r="E43" s="92">
        <v>2.0031684935412717E-3</v>
      </c>
      <c r="F43" s="92">
        <v>7.3151624486071428E-3</v>
      </c>
      <c r="G43" s="92">
        <v>1.7105569821564645E-3</v>
      </c>
      <c r="H43" s="92">
        <v>1.8648208503276812E-3</v>
      </c>
      <c r="I43" s="92">
        <v>2.1119716750480984E-3</v>
      </c>
      <c r="J43" s="92">
        <v>8.6457989997113264E-4</v>
      </c>
      <c r="K43" s="92">
        <v>7.19048971764435E-4</v>
      </c>
      <c r="L43" s="92">
        <v>1.0929004699785265E-3</v>
      </c>
      <c r="M43" s="92">
        <v>1.4638422789259745E-3</v>
      </c>
      <c r="N43" s="92">
        <v>1.4229461492884093E-3</v>
      </c>
      <c r="O43" s="92">
        <v>1.4250476901704282E-3</v>
      </c>
      <c r="P43" s="92">
        <v>3.8256486163648715E-4</v>
      </c>
      <c r="Q43" s="92">
        <v>1.4194423713468698E-3</v>
      </c>
      <c r="R43" s="92">
        <v>1.2319283738693606E-3</v>
      </c>
      <c r="S43" s="92">
        <v>1.9685844068293278E-3</v>
      </c>
      <c r="T43" s="92">
        <v>2.6266620967712001E-3</v>
      </c>
      <c r="U43" s="92">
        <v>1.8795855357619344E-3</v>
      </c>
      <c r="V43" s="92">
        <v>2.3765911171861193E-3</v>
      </c>
      <c r="W43" s="92">
        <v>9.005694881880818E-4</v>
      </c>
      <c r="X43" s="92">
        <v>1.583359753281637E-3</v>
      </c>
      <c r="Y43" s="92">
        <v>1.3418680288760072E-3</v>
      </c>
      <c r="Z43" s="92">
        <v>1.9679217085864496E-3</v>
      </c>
      <c r="AA43" s="92">
        <v>6.6215937473497596E-3</v>
      </c>
      <c r="AB43" s="92">
        <v>1.1109319065190472E-3</v>
      </c>
      <c r="AC43" s="92">
        <v>2.1833082199174078E-3</v>
      </c>
      <c r="AD43" s="92">
        <v>2.835312546617869E-3</v>
      </c>
      <c r="AE43" s="92">
        <v>1.4896261897510757E-3</v>
      </c>
      <c r="AF43" s="92">
        <v>2.6547797331163215E-3</v>
      </c>
      <c r="AG43" s="92">
        <v>2.5410446415466644E-3</v>
      </c>
      <c r="AH43" s="92">
        <v>1.2078450074511442E-3</v>
      </c>
      <c r="AI43" s="92">
        <v>1.0872409034982473E-3</v>
      </c>
      <c r="AJ43" s="92">
        <v>2.1010678140996283E-3</v>
      </c>
      <c r="AK43" s="92">
        <v>0.32448183462860652</v>
      </c>
      <c r="AL43" s="92">
        <v>1.4474714285203335E-3</v>
      </c>
      <c r="AM43" s="92">
        <v>2.7767579224865571E-3</v>
      </c>
      <c r="AN43" s="92">
        <v>6.5181556500130498E-3</v>
      </c>
      <c r="AO43" s="92">
        <v>3.0718716518647994E-3</v>
      </c>
      <c r="AP43" s="92">
        <v>3.0279433617739016E-3</v>
      </c>
      <c r="AQ43" s="92">
        <v>1.0849212671042827E-3</v>
      </c>
      <c r="AR43" s="92">
        <v>1.7826196050738563E-3</v>
      </c>
      <c r="AS43" s="92">
        <v>1.9738652938178858E-3</v>
      </c>
      <c r="AT43" s="92">
        <v>7.9099784686165913E-4</v>
      </c>
      <c r="AU43" s="92">
        <v>1.1167326566955795E-3</v>
      </c>
      <c r="AV43" s="92">
        <v>1.023409361755302E-3</v>
      </c>
      <c r="AW43" s="92">
        <v>1.0886495681420847E-3</v>
      </c>
      <c r="AX43" s="92">
        <v>7.6529244528451932E-4</v>
      </c>
      <c r="AY43" s="92">
        <v>1.5146329346370411E-3</v>
      </c>
      <c r="AZ43" s="92">
        <v>1.9761720864266046E-3</v>
      </c>
      <c r="BA43" s="92">
        <v>2.6959618279293214E-4</v>
      </c>
      <c r="BB43" s="92">
        <v>1.5804336430280636E-4</v>
      </c>
      <c r="BC43" s="92">
        <v>2.3024438181801075E-4</v>
      </c>
      <c r="BD43" s="92">
        <v>1.5505855594381295E-4</v>
      </c>
      <c r="BE43" s="92">
        <v>7.8674960920718556E-4</v>
      </c>
      <c r="BF43" s="92">
        <v>9.5393409972648979E-4</v>
      </c>
      <c r="BG43" s="92">
        <v>1.9619209320680497E-3</v>
      </c>
      <c r="BH43" s="92">
        <v>3.9041696517423013E-4</v>
      </c>
      <c r="BI43" s="92">
        <v>1.1186051711553485E-3</v>
      </c>
      <c r="BJ43" s="92">
        <v>1.467885881937349E-3</v>
      </c>
      <c r="BK43" s="92">
        <v>1.5192352867693052E-3</v>
      </c>
      <c r="BL43" s="92">
        <v>4.0029269383608035E-3</v>
      </c>
      <c r="BM43" s="92">
        <v>2.1657783925986576E-4</v>
      </c>
      <c r="BN43" s="92">
        <v>2.2233629136197445E-3</v>
      </c>
      <c r="BO43" s="92">
        <v>9.1877006432611698E-4</v>
      </c>
      <c r="BP43" s="92">
        <v>1.5514309974113284E-3</v>
      </c>
      <c r="BQ43" s="92">
        <v>1.4265219104606032E-3</v>
      </c>
      <c r="BR43" s="92">
        <v>8.6325763058969481E-4</v>
      </c>
      <c r="BS43" s="92">
        <v>2.8078722680367594E-4</v>
      </c>
      <c r="BT43" s="92">
        <v>6.465057813972567E-4</v>
      </c>
      <c r="BU43" s="92">
        <v>4.6313642372032915E-3</v>
      </c>
      <c r="BV43" s="92">
        <v>7.2075986518701618E-4</v>
      </c>
      <c r="BW43" s="92">
        <v>1.4812789082369691E-3</v>
      </c>
      <c r="BX43" s="92">
        <v>3.4180898187132457E-3</v>
      </c>
      <c r="BY43" s="92">
        <v>2.4899880661055553E-3</v>
      </c>
      <c r="BZ43" s="92">
        <v>2.820777821380775E-3</v>
      </c>
      <c r="CA43" s="92">
        <v>1.4737163835698696E-3</v>
      </c>
      <c r="CB43" s="92">
        <v>8.8697584862285767E-4</v>
      </c>
      <c r="CC43" s="92">
        <v>9.3851295730937344E-4</v>
      </c>
      <c r="CD43" s="92">
        <v>0</v>
      </c>
      <c r="CE43" s="92">
        <v>0</v>
      </c>
      <c r="CF43" s="92">
        <v>0</v>
      </c>
      <c r="CG43" s="92">
        <v>0.46027372986169546</v>
      </c>
      <c r="CH43" s="84" t="s">
        <v>291</v>
      </c>
    </row>
    <row r="44" spans="1:86" ht="22.5">
      <c r="A44" s="51" t="s">
        <v>36</v>
      </c>
      <c r="B44" s="81" t="s">
        <v>212</v>
      </c>
      <c r="C44" s="92">
        <v>1.6610014740736354E-2</v>
      </c>
      <c r="D44" s="92">
        <v>2.3698711778018912E-3</v>
      </c>
      <c r="E44" s="92">
        <v>4.8959410886302126E-3</v>
      </c>
      <c r="F44" s="92">
        <v>3.6478742645047564E-3</v>
      </c>
      <c r="G44" s="92">
        <v>2.3007336721515396E-2</v>
      </c>
      <c r="H44" s="92">
        <v>2.305646810995815E-2</v>
      </c>
      <c r="I44" s="92">
        <v>1.1741771926173194E-3</v>
      </c>
      <c r="J44" s="92">
        <v>7.4696034738629836E-3</v>
      </c>
      <c r="K44" s="92">
        <v>6.8680106263076688E-3</v>
      </c>
      <c r="L44" s="92">
        <v>2.0958491557342921E-2</v>
      </c>
      <c r="M44" s="92">
        <v>1.1222440711567024E-2</v>
      </c>
      <c r="N44" s="92">
        <v>1.4194266433705815E-2</v>
      </c>
      <c r="O44" s="92">
        <v>7.7049686267471242E-3</v>
      </c>
      <c r="P44" s="92">
        <v>4.2275567308347559E-4</v>
      </c>
      <c r="Q44" s="92">
        <v>1.1822646471293261E-2</v>
      </c>
      <c r="R44" s="92">
        <v>1.0933619206558274E-2</v>
      </c>
      <c r="S44" s="92">
        <v>8.7904416935797661E-3</v>
      </c>
      <c r="T44" s="92">
        <v>1.4770047869841612E-2</v>
      </c>
      <c r="U44" s="92">
        <v>1.0060020447448609E-2</v>
      </c>
      <c r="V44" s="92">
        <v>1.0484799564507451E-2</v>
      </c>
      <c r="W44" s="92">
        <v>7.3397215702106725E-3</v>
      </c>
      <c r="X44" s="92">
        <v>7.2618180819402226E-3</v>
      </c>
      <c r="Y44" s="92">
        <v>1.216263305160334E-2</v>
      </c>
      <c r="Z44" s="92">
        <v>2.7552854453912257E-3</v>
      </c>
      <c r="AA44" s="92">
        <v>7.0490635100829424E-3</v>
      </c>
      <c r="AB44" s="92">
        <v>1.7871655276139219E-2</v>
      </c>
      <c r="AC44" s="92">
        <v>1.5125816863831916E-2</v>
      </c>
      <c r="AD44" s="92">
        <v>7.0536761468883314E-3</v>
      </c>
      <c r="AE44" s="92">
        <v>2.1553535538177547E-3</v>
      </c>
      <c r="AF44" s="92">
        <v>4.6618735834621783E-3</v>
      </c>
      <c r="AG44" s="92">
        <v>1.1438370096222237E-2</v>
      </c>
      <c r="AH44" s="92">
        <v>1.1768824141519359E-2</v>
      </c>
      <c r="AI44" s="92">
        <v>9.4588136814919357E-3</v>
      </c>
      <c r="AJ44" s="92">
        <v>1.4678121388300202E-2</v>
      </c>
      <c r="AK44" s="92">
        <v>1.9210635921918899E-3</v>
      </c>
      <c r="AL44" s="92">
        <v>0.23742688541070528</v>
      </c>
      <c r="AM44" s="92">
        <v>4.6593540670415833E-3</v>
      </c>
      <c r="AN44" s="92">
        <v>2.6655670731486106E-3</v>
      </c>
      <c r="AO44" s="92">
        <v>6.1160781500486016E-3</v>
      </c>
      <c r="AP44" s="92">
        <v>2.4101810001385809E-3</v>
      </c>
      <c r="AQ44" s="92">
        <v>1.8276259395578894E-3</v>
      </c>
      <c r="AR44" s="92">
        <v>1.1540872861856536E-3</v>
      </c>
      <c r="AS44" s="92">
        <v>1.0183905862194186E-2</v>
      </c>
      <c r="AT44" s="92">
        <v>2.3399808806563987E-2</v>
      </c>
      <c r="AU44" s="92">
        <v>5.2603843786176874E-3</v>
      </c>
      <c r="AV44" s="92">
        <v>3.8912117313683065E-3</v>
      </c>
      <c r="AW44" s="92">
        <v>4.3062077950178461E-3</v>
      </c>
      <c r="AX44" s="92">
        <v>2.6141633122243532E-3</v>
      </c>
      <c r="AY44" s="92">
        <v>2.4747888068617839E-3</v>
      </c>
      <c r="AZ44" s="92">
        <v>2.9510105508694941E-3</v>
      </c>
      <c r="BA44" s="92">
        <v>1.1434593046512726E-3</v>
      </c>
      <c r="BB44" s="92">
        <v>9.8390888046727388E-4</v>
      </c>
      <c r="BC44" s="92">
        <v>1.4933014566222435E-3</v>
      </c>
      <c r="BD44" s="92">
        <v>1.158811439163661E-3</v>
      </c>
      <c r="BE44" s="92">
        <v>1.7117942069378004E-3</v>
      </c>
      <c r="BF44" s="92">
        <v>2.8992486366952908E-3</v>
      </c>
      <c r="BG44" s="92">
        <v>5.2923284439182691E-3</v>
      </c>
      <c r="BH44" s="92">
        <v>3.3591998230903079E-3</v>
      </c>
      <c r="BI44" s="92">
        <v>3.5791203690456312E-3</v>
      </c>
      <c r="BJ44" s="92">
        <v>4.1060853606799787E-3</v>
      </c>
      <c r="BK44" s="92">
        <v>1.3757857658345423E-2</v>
      </c>
      <c r="BL44" s="92">
        <v>5.9093284872392708E-3</v>
      </c>
      <c r="BM44" s="92">
        <v>6.0677797051084635E-4</v>
      </c>
      <c r="BN44" s="92">
        <v>9.8294099886155461E-3</v>
      </c>
      <c r="BO44" s="92">
        <v>1.4797317227438114E-3</v>
      </c>
      <c r="BP44" s="92">
        <v>6.8116156447954887E-3</v>
      </c>
      <c r="BQ44" s="92">
        <v>3.8277672393933902E-3</v>
      </c>
      <c r="BR44" s="92">
        <v>1.9666405616100193E-3</v>
      </c>
      <c r="BS44" s="92">
        <v>1.7180289241581926E-3</v>
      </c>
      <c r="BT44" s="92">
        <v>1.0082147583193075E-2</v>
      </c>
      <c r="BU44" s="92">
        <v>1.421353960075121E-2</v>
      </c>
      <c r="BV44" s="92">
        <v>7.0785771005164467E-3</v>
      </c>
      <c r="BW44" s="92">
        <v>4.332883130669778E-3</v>
      </c>
      <c r="BX44" s="92">
        <v>2.9431546797473447E-3</v>
      </c>
      <c r="BY44" s="92">
        <v>4.0007595080089487E-3</v>
      </c>
      <c r="BZ44" s="92">
        <v>6.8822411335441045E-3</v>
      </c>
      <c r="CA44" s="92">
        <v>3.2495213551248449E-3</v>
      </c>
      <c r="CB44" s="92">
        <v>4.589978147709786E-3</v>
      </c>
      <c r="CC44" s="92">
        <v>7.8126703185657839E-3</v>
      </c>
      <c r="CD44" s="92">
        <v>0</v>
      </c>
      <c r="CE44" s="92">
        <v>0</v>
      </c>
      <c r="CF44" s="92">
        <v>0</v>
      </c>
      <c r="CG44" s="92">
        <v>0.79132703448176245</v>
      </c>
      <c r="CH44" s="84" t="s">
        <v>292</v>
      </c>
    </row>
    <row r="45" spans="1:86" ht="22.5">
      <c r="A45" s="51" t="s">
        <v>37</v>
      </c>
      <c r="B45" s="81" t="s">
        <v>213</v>
      </c>
      <c r="C45" s="92">
        <v>6.8994646863785661E-3</v>
      </c>
      <c r="D45" s="92">
        <v>1.8792451868255282E-3</v>
      </c>
      <c r="E45" s="92">
        <v>5.7219798559187086E-3</v>
      </c>
      <c r="F45" s="92">
        <v>2.9380406453715377E-3</v>
      </c>
      <c r="G45" s="92">
        <v>7.8066007207791407E-3</v>
      </c>
      <c r="H45" s="92">
        <v>7.5005412512813953E-3</v>
      </c>
      <c r="I45" s="92">
        <v>7.1740457320180182E-4</v>
      </c>
      <c r="J45" s="92">
        <v>2.7013207268848007E-3</v>
      </c>
      <c r="K45" s="92">
        <v>2.0486044398315513E-3</v>
      </c>
      <c r="L45" s="92">
        <v>5.5862552188120579E-3</v>
      </c>
      <c r="M45" s="92">
        <v>4.1159725782266062E-3</v>
      </c>
      <c r="N45" s="92">
        <v>4.954334243065202E-3</v>
      </c>
      <c r="O45" s="92">
        <v>2.6915073169189907E-3</v>
      </c>
      <c r="P45" s="92">
        <v>2.6363545633914168E-4</v>
      </c>
      <c r="Q45" s="92">
        <v>5.1826447204507556E-3</v>
      </c>
      <c r="R45" s="92">
        <v>3.5210247651918346E-3</v>
      </c>
      <c r="S45" s="92">
        <v>3.3125472051477624E-3</v>
      </c>
      <c r="T45" s="92">
        <v>6.7384841079762559E-3</v>
      </c>
      <c r="U45" s="92">
        <v>3.5392048073159274E-3</v>
      </c>
      <c r="V45" s="92">
        <v>3.6415654779153967E-3</v>
      </c>
      <c r="W45" s="92">
        <v>2.3192000319875255E-3</v>
      </c>
      <c r="X45" s="92">
        <v>2.3169099770051858E-3</v>
      </c>
      <c r="Y45" s="92">
        <v>3.8810784626906354E-3</v>
      </c>
      <c r="Z45" s="92">
        <v>9.6094007921990058E-4</v>
      </c>
      <c r="AA45" s="92">
        <v>2.407671556626214E-3</v>
      </c>
      <c r="AB45" s="92">
        <v>5.5152547119893319E-3</v>
      </c>
      <c r="AC45" s="92">
        <v>5.3945523941654992E-3</v>
      </c>
      <c r="AD45" s="92">
        <v>3.0452336607017772E-3</v>
      </c>
      <c r="AE45" s="92">
        <v>2.3206438584010927E-3</v>
      </c>
      <c r="AF45" s="92">
        <v>1.8419671373029198E-3</v>
      </c>
      <c r="AG45" s="92">
        <v>4.6733075220366819E-3</v>
      </c>
      <c r="AH45" s="92">
        <v>4.8281991198699256E-3</v>
      </c>
      <c r="AI45" s="92">
        <v>4.3998027123161709E-3</v>
      </c>
      <c r="AJ45" s="92">
        <v>6.6038045949172331E-3</v>
      </c>
      <c r="AK45" s="92">
        <v>7.7529334186607628E-4</v>
      </c>
      <c r="AL45" s="92">
        <v>1.9754869559278688E-3</v>
      </c>
      <c r="AM45" s="92">
        <v>0.3513309935655094</v>
      </c>
      <c r="AN45" s="92">
        <v>8.5436112141273942E-3</v>
      </c>
      <c r="AO45" s="92">
        <v>3.7158178578940624E-3</v>
      </c>
      <c r="AP45" s="92">
        <v>1.18334719535329E-2</v>
      </c>
      <c r="AQ45" s="92">
        <v>1.0257047846466774E-3</v>
      </c>
      <c r="AR45" s="92">
        <v>1.045780165758522E-3</v>
      </c>
      <c r="AS45" s="92">
        <v>3.112755411347879E-3</v>
      </c>
      <c r="AT45" s="92">
        <v>6.9727489491832519E-3</v>
      </c>
      <c r="AU45" s="92">
        <v>1.7135739106249456E-3</v>
      </c>
      <c r="AV45" s="92">
        <v>1.5018295518934388E-3</v>
      </c>
      <c r="AW45" s="92">
        <v>1.4540345034413495E-3</v>
      </c>
      <c r="AX45" s="92">
        <v>7.5562092407971057E-4</v>
      </c>
      <c r="AY45" s="92">
        <v>1.1605995085711249E-3</v>
      </c>
      <c r="AZ45" s="92">
        <v>6.69132349145624E-4</v>
      </c>
      <c r="BA45" s="92">
        <v>6.2100415647710794E-4</v>
      </c>
      <c r="BB45" s="92">
        <v>5.2007269669771883E-4</v>
      </c>
      <c r="BC45" s="92">
        <v>8.3995989507806271E-4</v>
      </c>
      <c r="BD45" s="92">
        <v>3.9161806330086557E-4</v>
      </c>
      <c r="BE45" s="92">
        <v>8.8607637571988193E-4</v>
      </c>
      <c r="BF45" s="92">
        <v>1.3517954988798762E-3</v>
      </c>
      <c r="BG45" s="92">
        <v>2.3072473748753002E-3</v>
      </c>
      <c r="BH45" s="92">
        <v>1.3246477778876976E-3</v>
      </c>
      <c r="BI45" s="92">
        <v>1.4858397717447955E-3</v>
      </c>
      <c r="BJ45" s="92">
        <v>1.7530356534650904E-3</v>
      </c>
      <c r="BK45" s="92">
        <v>4.5011148790307948E-3</v>
      </c>
      <c r="BL45" s="92">
        <v>2.1413967381609285E-3</v>
      </c>
      <c r="BM45" s="92">
        <v>2.8567882837473083E-4</v>
      </c>
      <c r="BN45" s="92">
        <v>3.5983313426866822E-3</v>
      </c>
      <c r="BO45" s="92">
        <v>8.1746001155188065E-4</v>
      </c>
      <c r="BP45" s="92">
        <v>2.925115048673572E-3</v>
      </c>
      <c r="BQ45" s="92">
        <v>1.5847119495228676E-3</v>
      </c>
      <c r="BR45" s="92">
        <v>1.0826559002285287E-3</v>
      </c>
      <c r="BS45" s="92">
        <v>6.6873901469017183E-4</v>
      </c>
      <c r="BT45" s="92">
        <v>3.1862849214002033E-3</v>
      </c>
      <c r="BU45" s="92">
        <v>5.5939056854520013E-3</v>
      </c>
      <c r="BV45" s="92">
        <v>3.6902285249963123E-3</v>
      </c>
      <c r="BW45" s="92">
        <v>1.5120969038657128E-3</v>
      </c>
      <c r="BX45" s="92">
        <v>1.7491511246253675E-3</v>
      </c>
      <c r="BY45" s="92">
        <v>1.2080012536356192E-3</v>
      </c>
      <c r="BZ45" s="92">
        <v>2.8052295670648653E-3</v>
      </c>
      <c r="CA45" s="92">
        <v>1.6888938898822973E-3</v>
      </c>
      <c r="CB45" s="92">
        <v>1.8985928332372619E-3</v>
      </c>
      <c r="CC45" s="92">
        <v>2.5723899215158419E-3</v>
      </c>
      <c r="CD45" s="92">
        <v>0</v>
      </c>
      <c r="CE45" s="92">
        <v>0</v>
      </c>
      <c r="CF45" s="92">
        <v>0</v>
      </c>
      <c r="CG45" s="92">
        <v>0.58484667435333548</v>
      </c>
      <c r="CH45" s="84" t="s">
        <v>293</v>
      </c>
    </row>
    <row r="46" spans="1:86">
      <c r="A46" s="51" t="s">
        <v>38</v>
      </c>
      <c r="B46" s="81" t="s">
        <v>214</v>
      </c>
      <c r="C46" s="92">
        <v>9.5836088412482433E-3</v>
      </c>
      <c r="D46" s="92">
        <v>6.9359125578978015E-3</v>
      </c>
      <c r="E46" s="92">
        <v>3.08211986504805E-3</v>
      </c>
      <c r="F46" s="92">
        <v>1.2564229101893098E-2</v>
      </c>
      <c r="G46" s="92">
        <v>1.1531721072487615E-2</v>
      </c>
      <c r="H46" s="92">
        <v>1.1059048994436072E-2</v>
      </c>
      <c r="I46" s="92">
        <v>3.4406782899733196E-3</v>
      </c>
      <c r="J46" s="92">
        <v>2.8640244394360038E-3</v>
      </c>
      <c r="K46" s="92">
        <v>4.624058058936717E-3</v>
      </c>
      <c r="L46" s="92">
        <v>4.5203786303330482E-3</v>
      </c>
      <c r="M46" s="92">
        <v>9.9880868902352312E-3</v>
      </c>
      <c r="N46" s="92">
        <v>1.1449404663646454E-2</v>
      </c>
      <c r="O46" s="92">
        <v>4.6485966872705734E-3</v>
      </c>
      <c r="P46" s="92">
        <v>2.9107645476731869E-3</v>
      </c>
      <c r="Q46" s="92">
        <v>1.0697578184993142E-2</v>
      </c>
      <c r="R46" s="92">
        <v>4.0374989307262379E-3</v>
      </c>
      <c r="S46" s="92">
        <v>1.015996962234542E-2</v>
      </c>
      <c r="T46" s="92">
        <v>1.4106501558335363E-2</v>
      </c>
      <c r="U46" s="92">
        <v>1.038859206018544E-2</v>
      </c>
      <c r="V46" s="92">
        <v>8.3610289519421635E-3</v>
      </c>
      <c r="W46" s="92">
        <v>2.7271991145292758E-3</v>
      </c>
      <c r="X46" s="92">
        <v>6.9160752094450757E-3</v>
      </c>
      <c r="Y46" s="92">
        <v>6.4847657853853635E-3</v>
      </c>
      <c r="Z46" s="92">
        <v>4.3714667043548965E-3</v>
      </c>
      <c r="AA46" s="92">
        <v>8.012815037542375E-3</v>
      </c>
      <c r="AB46" s="92">
        <v>7.2023383983485789E-3</v>
      </c>
      <c r="AC46" s="92">
        <v>6.8194269994491588E-3</v>
      </c>
      <c r="AD46" s="92">
        <v>3.5310815972484657E-3</v>
      </c>
      <c r="AE46" s="92">
        <v>5.5316079611907355E-3</v>
      </c>
      <c r="AF46" s="92">
        <v>1.268622414661939E-3</v>
      </c>
      <c r="AG46" s="92">
        <v>5.4579260851292779E-3</v>
      </c>
      <c r="AH46" s="92">
        <v>4.0334104653105985E-3</v>
      </c>
      <c r="AI46" s="92">
        <v>4.0070956070390896E-3</v>
      </c>
      <c r="AJ46" s="92">
        <v>6.2419149425630158E-3</v>
      </c>
      <c r="AK46" s="92">
        <v>6.4561728677491673E-3</v>
      </c>
      <c r="AL46" s="92">
        <v>1.104451836596349E-2</v>
      </c>
      <c r="AM46" s="92">
        <v>6.5476566873965665E-3</v>
      </c>
      <c r="AN46" s="92">
        <v>0.29315729909086097</v>
      </c>
      <c r="AO46" s="92">
        <v>2.9478951149089455E-3</v>
      </c>
      <c r="AP46" s="92">
        <v>2.2948606033312787E-3</v>
      </c>
      <c r="AQ46" s="92">
        <v>4.3569028453740687E-3</v>
      </c>
      <c r="AR46" s="92">
        <v>8.1448299272667436E-3</v>
      </c>
      <c r="AS46" s="92">
        <v>1.5631238932448535E-3</v>
      </c>
      <c r="AT46" s="92">
        <v>3.6507209463405347E-3</v>
      </c>
      <c r="AU46" s="92">
        <v>3.9944006980207449E-3</v>
      </c>
      <c r="AV46" s="92">
        <v>2.709222222654194E-3</v>
      </c>
      <c r="AW46" s="92">
        <v>1.3580901510674311E-3</v>
      </c>
      <c r="AX46" s="92">
        <v>1.2818533058385061E-3</v>
      </c>
      <c r="AY46" s="92">
        <v>1.9691910969220172E-3</v>
      </c>
      <c r="AZ46" s="92">
        <v>1.8971369382498801E-3</v>
      </c>
      <c r="BA46" s="92">
        <v>9.6255313433385621E-4</v>
      </c>
      <c r="BB46" s="92">
        <v>1.0888850995094646E-3</v>
      </c>
      <c r="BC46" s="92">
        <v>1.7537765734842818E-3</v>
      </c>
      <c r="BD46" s="92">
        <v>2.211141101466709E-4</v>
      </c>
      <c r="BE46" s="92">
        <v>1.4586057056576787E-3</v>
      </c>
      <c r="BF46" s="92">
        <v>4.8807167444530524E-3</v>
      </c>
      <c r="BG46" s="92">
        <v>2.8816615116320997E-3</v>
      </c>
      <c r="BH46" s="92">
        <v>1.1596347418276632E-3</v>
      </c>
      <c r="BI46" s="92">
        <v>1.6611635427190793E-3</v>
      </c>
      <c r="BJ46" s="92">
        <v>3.400604769098666E-3</v>
      </c>
      <c r="BK46" s="92">
        <v>1.6625423284284367E-3</v>
      </c>
      <c r="BL46" s="92">
        <v>6.7467636896106978E-3</v>
      </c>
      <c r="BM46" s="92">
        <v>7.6050064799255382E-4</v>
      </c>
      <c r="BN46" s="92">
        <v>2.5614253518029045E-3</v>
      </c>
      <c r="BO46" s="92">
        <v>8.6155797420777011E-4</v>
      </c>
      <c r="BP46" s="92">
        <v>1.9536629341681939E-3</v>
      </c>
      <c r="BQ46" s="92">
        <v>2.0307280380490078E-3</v>
      </c>
      <c r="BR46" s="92">
        <v>1.5459248109543407E-3</v>
      </c>
      <c r="BS46" s="92">
        <v>1.0397166890729343E-3</v>
      </c>
      <c r="BT46" s="92">
        <v>1.4704533629888779E-3</v>
      </c>
      <c r="BU46" s="92">
        <v>2.0866439085867028E-3</v>
      </c>
      <c r="BV46" s="92">
        <v>1.5753898737649197E-3</v>
      </c>
      <c r="BW46" s="92">
        <v>1.9358598252894224E-3</v>
      </c>
      <c r="BX46" s="92">
        <v>1.3756317266048722E-3</v>
      </c>
      <c r="BY46" s="92">
        <v>3.0711340263989647E-3</v>
      </c>
      <c r="BZ46" s="92">
        <v>2.9456385246803877E-3</v>
      </c>
      <c r="CA46" s="92">
        <v>5.9185065459211169E-3</v>
      </c>
      <c r="CB46" s="92">
        <v>4.1041129113036454E-3</v>
      </c>
      <c r="CC46" s="92">
        <v>1.5108769129032209E-3</v>
      </c>
      <c r="CD46" s="92">
        <v>0</v>
      </c>
      <c r="CE46" s="92">
        <v>0</v>
      </c>
      <c r="CF46" s="92">
        <v>0</v>
      </c>
      <c r="CG46" s="92">
        <v>0.64755920904202191</v>
      </c>
      <c r="CH46" s="84" t="s">
        <v>294</v>
      </c>
    </row>
    <row r="47" spans="1:86">
      <c r="A47" s="51" t="s">
        <v>39</v>
      </c>
      <c r="B47" s="81" t="s">
        <v>215</v>
      </c>
      <c r="C47" s="92">
        <v>6.8428649902770329E-5</v>
      </c>
      <c r="D47" s="92">
        <v>3.9465416960925315E-6</v>
      </c>
      <c r="E47" s="92">
        <v>1.0938970863665784E-5</v>
      </c>
      <c r="F47" s="92">
        <v>9.7363569927215565E-5</v>
      </c>
      <c r="G47" s="92">
        <v>1.2958785516759889E-4</v>
      </c>
      <c r="H47" s="92">
        <v>9.6267147924833507E-5</v>
      </c>
      <c r="I47" s="92">
        <v>5.0245443608223083E-5</v>
      </c>
      <c r="J47" s="92">
        <v>4.6065913468759489E-5</v>
      </c>
      <c r="K47" s="92">
        <v>3.2830364037143918E-5</v>
      </c>
      <c r="L47" s="92">
        <v>2.8334260941006141E-5</v>
      </c>
      <c r="M47" s="92">
        <v>1.8816801728386613E-4</v>
      </c>
      <c r="N47" s="92">
        <v>2.3904996149514204E-4</v>
      </c>
      <c r="O47" s="92">
        <v>4.1756244406181591E-5</v>
      </c>
      <c r="P47" s="92">
        <v>1.2406041296047463E-5</v>
      </c>
      <c r="Q47" s="92">
        <v>1.3385379883996937E-4</v>
      </c>
      <c r="R47" s="92">
        <v>4.6819964463771312E-5</v>
      </c>
      <c r="S47" s="92">
        <v>8.0559142282366172E-5</v>
      </c>
      <c r="T47" s="92">
        <v>1.1096548717647489E-4</v>
      </c>
      <c r="U47" s="92">
        <v>1.0824151472362689E-4</v>
      </c>
      <c r="V47" s="92">
        <v>5.0364093320093949E-5</v>
      </c>
      <c r="W47" s="92">
        <v>2.0840988082527565E-5</v>
      </c>
      <c r="X47" s="92">
        <v>1.2868162513356572E-4</v>
      </c>
      <c r="Y47" s="92">
        <v>4.3456040150755664E-5</v>
      </c>
      <c r="Z47" s="92">
        <v>3.7524979812900535E-5</v>
      </c>
      <c r="AA47" s="92">
        <v>7.4777621752189521E-5</v>
      </c>
      <c r="AB47" s="92">
        <v>6.25006055863078E-5</v>
      </c>
      <c r="AC47" s="92">
        <v>6.2689319681127607E-5</v>
      </c>
      <c r="AD47" s="92">
        <v>2.2955287189496352E-5</v>
      </c>
      <c r="AE47" s="92">
        <v>7.3308932148827935E-6</v>
      </c>
      <c r="AF47" s="92">
        <v>1.0497202168448958E-5</v>
      </c>
      <c r="AG47" s="92">
        <v>8.2784935815109404E-5</v>
      </c>
      <c r="AH47" s="92">
        <v>3.2091710311239211E-5</v>
      </c>
      <c r="AI47" s="92">
        <v>2.5788118986685601E-5</v>
      </c>
      <c r="AJ47" s="92">
        <v>5.0087923242783768E-5</v>
      </c>
      <c r="AK47" s="92">
        <v>4.1287635454087488E-5</v>
      </c>
      <c r="AL47" s="92">
        <v>2.3664921976571764E-5</v>
      </c>
      <c r="AM47" s="92">
        <v>2.4962827177338512E-5</v>
      </c>
      <c r="AN47" s="92">
        <v>2.1189824279865256E-5</v>
      </c>
      <c r="AO47" s="92">
        <v>0.10922980030766245</v>
      </c>
      <c r="AP47" s="92">
        <v>1.9916692742254189E-5</v>
      </c>
      <c r="AQ47" s="92">
        <v>3.7634166622605124E-5</v>
      </c>
      <c r="AR47" s="92">
        <v>1.6125342844682374E-4</v>
      </c>
      <c r="AS47" s="92">
        <v>7.7997167400918965E-6</v>
      </c>
      <c r="AT47" s="92">
        <v>3.3554493458371621E-5</v>
      </c>
      <c r="AU47" s="92">
        <v>3.8161539627181098E-5</v>
      </c>
      <c r="AV47" s="92">
        <v>2.7797260735658817E-5</v>
      </c>
      <c r="AW47" s="92">
        <v>9.7111254636453923E-6</v>
      </c>
      <c r="AX47" s="92">
        <v>1.1982179752640832E-5</v>
      </c>
      <c r="AY47" s="92">
        <v>1.6237879722407463E-5</v>
      </c>
      <c r="AZ47" s="92">
        <v>1.4992026351150133E-5</v>
      </c>
      <c r="BA47" s="92">
        <v>4.8896148348952825E-6</v>
      </c>
      <c r="BB47" s="92">
        <v>4.7347495018582837E-6</v>
      </c>
      <c r="BC47" s="92">
        <v>1.0346008393895016E-5</v>
      </c>
      <c r="BD47" s="92">
        <v>1.4794537501887178E-6</v>
      </c>
      <c r="BE47" s="92">
        <v>1.0165432949353433E-5</v>
      </c>
      <c r="BF47" s="92">
        <v>3.0233728397061864E-5</v>
      </c>
      <c r="BG47" s="92">
        <v>2.4522914655034658E-5</v>
      </c>
      <c r="BH47" s="92">
        <v>1.9728439987013354E-5</v>
      </c>
      <c r="BI47" s="92">
        <v>1.3084651021383151E-5</v>
      </c>
      <c r="BJ47" s="92">
        <v>3.3676947535756936E-5</v>
      </c>
      <c r="BK47" s="92">
        <v>9.194402603687766E-6</v>
      </c>
      <c r="BL47" s="92">
        <v>4.5536407001742576E-5</v>
      </c>
      <c r="BM47" s="92">
        <v>5.0790391880005466E-6</v>
      </c>
      <c r="BN47" s="92">
        <v>1.9099336228770012E-4</v>
      </c>
      <c r="BO47" s="92">
        <v>7.5898038901896702E-6</v>
      </c>
      <c r="BP47" s="92">
        <v>1.4815437338983001E-5</v>
      </c>
      <c r="BQ47" s="92">
        <v>1.8257407126893204E-5</v>
      </c>
      <c r="BR47" s="92">
        <v>1.8362321661348264E-5</v>
      </c>
      <c r="BS47" s="92">
        <v>4.8103149360469115E-6</v>
      </c>
      <c r="BT47" s="92">
        <v>8.7099027949559284E-6</v>
      </c>
      <c r="BU47" s="92">
        <v>1.52992313700794E-5</v>
      </c>
      <c r="BV47" s="92">
        <v>8.2440115429791302E-6</v>
      </c>
      <c r="BW47" s="92">
        <v>1.2892925983755417E-5</v>
      </c>
      <c r="BX47" s="92">
        <v>2.4369803812151903E-5</v>
      </c>
      <c r="BY47" s="92">
        <v>3.1498634566840455E-5</v>
      </c>
      <c r="BZ47" s="92">
        <v>1.3619237416206619E-5</v>
      </c>
      <c r="CA47" s="92">
        <v>1.6476904351903794E-5</v>
      </c>
      <c r="CB47" s="92">
        <v>3.7296055875150606E-5</v>
      </c>
      <c r="CC47" s="92">
        <v>8.139822813973534E-6</v>
      </c>
      <c r="CD47" s="92">
        <v>0</v>
      </c>
      <c r="CE47" s="92">
        <v>0</v>
      </c>
      <c r="CF47" s="92">
        <v>0</v>
      </c>
      <c r="CG47" s="92">
        <v>0.11260219322775503</v>
      </c>
      <c r="CH47" s="84" t="s">
        <v>295</v>
      </c>
    </row>
    <row r="48" spans="1:86">
      <c r="A48" s="51" t="s">
        <v>40</v>
      </c>
      <c r="B48" s="81" t="s">
        <v>216</v>
      </c>
      <c r="C48" s="92">
        <v>7.3813526403413433E-5</v>
      </c>
      <c r="D48" s="92">
        <v>7.0626229339384924E-5</v>
      </c>
      <c r="E48" s="92">
        <v>1.0905173357096845E-4</v>
      </c>
      <c r="F48" s="92">
        <v>9.8833931671758697E-5</v>
      </c>
      <c r="G48" s="92">
        <v>9.2675559801989882E-5</v>
      </c>
      <c r="H48" s="92">
        <v>1.5308297499259273E-4</v>
      </c>
      <c r="I48" s="92">
        <v>5.5477774277437431E-5</v>
      </c>
      <c r="J48" s="92">
        <v>7.8978767567628531E-5</v>
      </c>
      <c r="K48" s="92">
        <v>8.4922009369272052E-5</v>
      </c>
      <c r="L48" s="92">
        <v>9.1357053330455869E-5</v>
      </c>
      <c r="M48" s="92">
        <v>1.185232926339765E-4</v>
      </c>
      <c r="N48" s="92">
        <v>8.6846618290112605E-5</v>
      </c>
      <c r="O48" s="92">
        <v>1.3798168301838568E-4</v>
      </c>
      <c r="P48" s="92">
        <v>1.5891646013108463E-5</v>
      </c>
      <c r="Q48" s="92">
        <v>9.6012880849854281E-5</v>
      </c>
      <c r="R48" s="92">
        <v>1.8837291045707138E-4</v>
      </c>
      <c r="S48" s="92">
        <v>8.8138368860791861E-5</v>
      </c>
      <c r="T48" s="92">
        <v>1.2549241183851346E-4</v>
      </c>
      <c r="U48" s="92">
        <v>6.1296525453581651E-5</v>
      </c>
      <c r="V48" s="92">
        <v>2.1210035688893931E-4</v>
      </c>
      <c r="W48" s="92">
        <v>1.0395899984978185E-4</v>
      </c>
      <c r="X48" s="92">
        <v>1.1094132319711516E-4</v>
      </c>
      <c r="Y48" s="92">
        <v>1.266424391427462E-4</v>
      </c>
      <c r="Z48" s="92">
        <v>4.486562790678297E-5</v>
      </c>
      <c r="AA48" s="92">
        <v>9.086329898520217E-5</v>
      </c>
      <c r="AB48" s="92">
        <v>1.37274470530928E-4</v>
      </c>
      <c r="AC48" s="92">
        <v>1.4213567272638859E-4</v>
      </c>
      <c r="AD48" s="92">
        <v>2.6043069861420232E-4</v>
      </c>
      <c r="AE48" s="92">
        <v>5.4456908335738719E-5</v>
      </c>
      <c r="AF48" s="92">
        <v>4.7449765506832049E-5</v>
      </c>
      <c r="AG48" s="92">
        <v>1.072767038168178E-4</v>
      </c>
      <c r="AH48" s="92">
        <v>1.403665042890303E-4</v>
      </c>
      <c r="AI48" s="92">
        <v>1.7802348184881635E-4</v>
      </c>
      <c r="AJ48" s="92">
        <v>2.3785431352955918E-4</v>
      </c>
      <c r="AK48" s="92">
        <v>1.478327668426354E-4</v>
      </c>
      <c r="AL48" s="92">
        <v>1.4975377284305163E-4</v>
      </c>
      <c r="AM48" s="92">
        <v>1.1592963844083924E-4</v>
      </c>
      <c r="AN48" s="92">
        <v>2.6539132372892444E-4</v>
      </c>
      <c r="AO48" s="92">
        <v>2.4037743974251912E-4</v>
      </c>
      <c r="AP48" s="92">
        <v>0.16983619854476123</v>
      </c>
      <c r="AQ48" s="92">
        <v>4.8430974051687475E-4</v>
      </c>
      <c r="AR48" s="92">
        <v>9.291529116611135E-5</v>
      </c>
      <c r="AS48" s="92">
        <v>1.5259308249984476E-4</v>
      </c>
      <c r="AT48" s="92">
        <v>6.7672179361431982E-5</v>
      </c>
      <c r="AU48" s="92">
        <v>2.9573927349566058E-4</v>
      </c>
      <c r="AV48" s="92">
        <v>4.1743796221111324E-4</v>
      </c>
      <c r="AW48" s="92">
        <v>1.6055144428140088E-4</v>
      </c>
      <c r="AX48" s="92">
        <v>1.1293551727264151E-4</v>
      </c>
      <c r="AY48" s="92">
        <v>4.1429209322168718E-4</v>
      </c>
      <c r="AZ48" s="92">
        <v>2.8898900122318103E-4</v>
      </c>
      <c r="BA48" s="92">
        <v>1.711570869901978E-4</v>
      </c>
      <c r="BB48" s="92">
        <v>2.2107360714470112E-4</v>
      </c>
      <c r="BC48" s="92">
        <v>3.0989851615443199E-4</v>
      </c>
      <c r="BD48" s="92">
        <v>1.7375170100397647E-5</v>
      </c>
      <c r="BE48" s="92">
        <v>3.6666705353610691E-4</v>
      </c>
      <c r="BF48" s="92">
        <v>4.7360187508612171E-4</v>
      </c>
      <c r="BG48" s="92">
        <v>4.242562569633766E-4</v>
      </c>
      <c r="BH48" s="92">
        <v>2.842703456090218E-4</v>
      </c>
      <c r="BI48" s="92">
        <v>1.9975314643988159E-4</v>
      </c>
      <c r="BJ48" s="92">
        <v>5.603729494754637E-4</v>
      </c>
      <c r="BK48" s="92">
        <v>1.6885595619833219E-4</v>
      </c>
      <c r="BL48" s="92">
        <v>1.3276035877543484E-4</v>
      </c>
      <c r="BM48" s="92">
        <v>1.2571271632063645E-4</v>
      </c>
      <c r="BN48" s="92">
        <v>2.682176840961974E-2</v>
      </c>
      <c r="BO48" s="92">
        <v>9.9719470039500159E-5</v>
      </c>
      <c r="BP48" s="92">
        <v>1.4965868005398461E-4</v>
      </c>
      <c r="BQ48" s="92">
        <v>2.9352560251827599E-4</v>
      </c>
      <c r="BR48" s="92">
        <v>6.2688753975748211E-4</v>
      </c>
      <c r="BS48" s="92">
        <v>9.9851464793566025E-5</v>
      </c>
      <c r="BT48" s="92">
        <v>2.0996378492641764E-4</v>
      </c>
      <c r="BU48" s="92">
        <v>4.3674811174647928E-5</v>
      </c>
      <c r="BV48" s="92">
        <v>9.9804045297220139E-5</v>
      </c>
      <c r="BW48" s="92">
        <v>3.8029526864239398E-4</v>
      </c>
      <c r="BX48" s="92">
        <v>1.2045939895647156E-4</v>
      </c>
      <c r="BY48" s="92">
        <v>1.1696391463768278E-4</v>
      </c>
      <c r="BZ48" s="92">
        <v>4.8031892393016911E-4</v>
      </c>
      <c r="CA48" s="92">
        <v>4.4019477853669494E-4</v>
      </c>
      <c r="CB48" s="92">
        <v>1.388391434423782E-4</v>
      </c>
      <c r="CC48" s="92">
        <v>8.922148356867564E-5</v>
      </c>
      <c r="CD48" s="92">
        <v>0</v>
      </c>
      <c r="CE48" s="92">
        <v>0</v>
      </c>
      <c r="CF48" s="92">
        <v>0</v>
      </c>
      <c r="CG48" s="92">
        <v>0.2107318372932078</v>
      </c>
      <c r="CH48" s="84" t="s">
        <v>296</v>
      </c>
    </row>
    <row r="49" spans="1:86">
      <c r="A49" s="51" t="s">
        <v>41</v>
      </c>
      <c r="B49" s="81" t="s">
        <v>217</v>
      </c>
      <c r="C49" s="92">
        <v>1.4976865417635171E-3</v>
      </c>
      <c r="D49" s="92">
        <v>6.6446257134558239E-4</v>
      </c>
      <c r="E49" s="92">
        <v>5.6156589553838293E-3</v>
      </c>
      <c r="F49" s="92">
        <v>2.1788923161720698E-3</v>
      </c>
      <c r="G49" s="92">
        <v>2.461545751002193E-3</v>
      </c>
      <c r="H49" s="92">
        <v>4.4914164734056617E-3</v>
      </c>
      <c r="I49" s="92">
        <v>9.1798953415786445E-4</v>
      </c>
      <c r="J49" s="92">
        <v>1.5576799835185953E-3</v>
      </c>
      <c r="K49" s="92">
        <v>3.4460673660257663E-3</v>
      </c>
      <c r="L49" s="92">
        <v>4.7392531417872813E-3</v>
      </c>
      <c r="M49" s="92">
        <v>2.8922514483248579E-3</v>
      </c>
      <c r="N49" s="92">
        <v>2.20070409249873E-3</v>
      </c>
      <c r="O49" s="92">
        <v>1.3420818361266945E-3</v>
      </c>
      <c r="P49" s="92">
        <v>3.4667347385241166E-4</v>
      </c>
      <c r="Q49" s="92">
        <v>3.6281351058838119E-3</v>
      </c>
      <c r="R49" s="92">
        <v>2.5980187441527573E-3</v>
      </c>
      <c r="S49" s="92">
        <v>3.6410219158172562E-3</v>
      </c>
      <c r="T49" s="92">
        <v>3.0080160681993772E-3</v>
      </c>
      <c r="U49" s="92">
        <v>2.7475903101712822E-3</v>
      </c>
      <c r="V49" s="92">
        <v>3.1279336620150238E-3</v>
      </c>
      <c r="W49" s="92">
        <v>4.5063706477290475E-3</v>
      </c>
      <c r="X49" s="92">
        <v>3.9704917445122362E-3</v>
      </c>
      <c r="Y49" s="92">
        <v>3.2966762481591041E-3</v>
      </c>
      <c r="Z49" s="92">
        <v>9.6601785166111316E-4</v>
      </c>
      <c r="AA49" s="92">
        <v>2.733628856170226E-3</v>
      </c>
      <c r="AB49" s="92">
        <v>3.0252943517130909E-3</v>
      </c>
      <c r="AC49" s="92">
        <v>4.6952532651152968E-3</v>
      </c>
      <c r="AD49" s="92">
        <v>1.3111866423970811E-3</v>
      </c>
      <c r="AE49" s="92">
        <v>3.2511743296461323E-3</v>
      </c>
      <c r="AF49" s="92">
        <v>2.7873016587257231E-3</v>
      </c>
      <c r="AG49" s="92">
        <v>1.675536876987186E-3</v>
      </c>
      <c r="AH49" s="92">
        <v>1.7418913456283727E-3</v>
      </c>
      <c r="AI49" s="92">
        <v>1.262415287480617E-3</v>
      </c>
      <c r="AJ49" s="92">
        <v>1.4279597245760885E-3</v>
      </c>
      <c r="AK49" s="92">
        <v>2.9798588716502313E-3</v>
      </c>
      <c r="AL49" s="92">
        <v>5.6926620228052414E-3</v>
      </c>
      <c r="AM49" s="92">
        <v>5.1694491904144494E-3</v>
      </c>
      <c r="AN49" s="92">
        <v>7.1322289270144747E-3</v>
      </c>
      <c r="AO49" s="92">
        <v>5.9389909077873594E-2</v>
      </c>
      <c r="AP49" s="92">
        <v>2.8711628578662413E-2</v>
      </c>
      <c r="AQ49" s="92">
        <v>0.22728611534974996</v>
      </c>
      <c r="AR49" s="92">
        <v>3.0181643174779305E-3</v>
      </c>
      <c r="AS49" s="92">
        <v>1.319049646233961E-3</v>
      </c>
      <c r="AT49" s="92">
        <v>1.3821675841223446E-3</v>
      </c>
      <c r="AU49" s="92">
        <v>1.0142848912183978E-3</v>
      </c>
      <c r="AV49" s="92">
        <v>1.2690999519091022E-3</v>
      </c>
      <c r="AW49" s="92">
        <v>8.359575643975747E-4</v>
      </c>
      <c r="AX49" s="92">
        <v>8.8223464975659019E-4</v>
      </c>
      <c r="AY49" s="92">
        <v>1.4613398498572209E-3</v>
      </c>
      <c r="AZ49" s="92">
        <v>1.6877989483979107E-3</v>
      </c>
      <c r="BA49" s="92">
        <v>4.6988488687619835E-4</v>
      </c>
      <c r="BB49" s="92">
        <v>6.1876876136400961E-4</v>
      </c>
      <c r="BC49" s="92">
        <v>1.8679757606614915E-3</v>
      </c>
      <c r="BD49" s="92">
        <v>1.5942255953558854E-4</v>
      </c>
      <c r="BE49" s="92">
        <v>7.0741845880442156E-4</v>
      </c>
      <c r="BF49" s="92">
        <v>1.2128226285176291E-3</v>
      </c>
      <c r="BG49" s="92">
        <v>1.1331772057625951E-3</v>
      </c>
      <c r="BH49" s="92">
        <v>1.6690153657153556E-3</v>
      </c>
      <c r="BI49" s="92">
        <v>7.1845592425319644E-4</v>
      </c>
      <c r="BJ49" s="92">
        <v>1.7648090720725784E-3</v>
      </c>
      <c r="BK49" s="92">
        <v>7.3773656628156495E-4</v>
      </c>
      <c r="BL49" s="92">
        <v>3.1460516869553793E-3</v>
      </c>
      <c r="BM49" s="92">
        <v>9.7910922124959409E-4</v>
      </c>
      <c r="BN49" s="92">
        <v>5.9794231998385565E-3</v>
      </c>
      <c r="BO49" s="92">
        <v>5.7733463931526586E-4</v>
      </c>
      <c r="BP49" s="92">
        <v>6.7970899301604537E-4</v>
      </c>
      <c r="BQ49" s="92">
        <v>1.2029777941298331E-3</v>
      </c>
      <c r="BR49" s="92">
        <v>6.8655017450334199E-3</v>
      </c>
      <c r="BS49" s="92">
        <v>2.3191521202435328E-4</v>
      </c>
      <c r="BT49" s="92">
        <v>7.275563215447899E-4</v>
      </c>
      <c r="BU49" s="92">
        <v>8.1392972858079565E-4</v>
      </c>
      <c r="BV49" s="92">
        <v>4.7011691225646538E-4</v>
      </c>
      <c r="BW49" s="92">
        <v>1.0431422090703352E-3</v>
      </c>
      <c r="BX49" s="92">
        <v>1.0958983666135113E-3</v>
      </c>
      <c r="BY49" s="92">
        <v>1.2461343342335986E-3</v>
      </c>
      <c r="BZ49" s="92">
        <v>1.9351281956311811E-3</v>
      </c>
      <c r="CA49" s="92">
        <v>1.8649206831999224E-3</v>
      </c>
      <c r="CB49" s="92">
        <v>4.8884581465505816E-4</v>
      </c>
      <c r="CC49" s="92">
        <v>9.9902720914580158E-4</v>
      </c>
      <c r="CD49" s="92">
        <v>0</v>
      </c>
      <c r="CE49" s="92">
        <v>0</v>
      </c>
      <c r="CF49" s="92">
        <v>0</v>
      </c>
      <c r="CG49" s="92">
        <v>0.48039243699998591</v>
      </c>
      <c r="CH49" s="84" t="s">
        <v>297</v>
      </c>
    </row>
    <row r="50" spans="1:86">
      <c r="A50" s="51" t="s">
        <v>42</v>
      </c>
      <c r="B50" s="81" t="s">
        <v>218</v>
      </c>
      <c r="C50" s="92">
        <v>1.2334429947401971E-3</v>
      </c>
      <c r="D50" s="92">
        <v>1.0049133308077187E-3</v>
      </c>
      <c r="E50" s="92">
        <v>1.6602579644458485E-3</v>
      </c>
      <c r="F50" s="92">
        <v>5.8227863690348729E-4</v>
      </c>
      <c r="G50" s="92">
        <v>8.0006399386217219E-4</v>
      </c>
      <c r="H50" s="92">
        <v>9.3089335562064656E-4</v>
      </c>
      <c r="I50" s="92">
        <v>3.0341661382860831E-4</v>
      </c>
      <c r="J50" s="92">
        <v>4.7605547109317252E-4</v>
      </c>
      <c r="K50" s="92">
        <v>5.4824116639130361E-4</v>
      </c>
      <c r="L50" s="92">
        <v>5.2495806384588112E-4</v>
      </c>
      <c r="M50" s="92">
        <v>7.1948018133753309E-4</v>
      </c>
      <c r="N50" s="92">
        <v>6.2385981628321262E-4</v>
      </c>
      <c r="O50" s="92">
        <v>1.0798924726995913E-3</v>
      </c>
      <c r="P50" s="92">
        <v>1.4153796924080086E-4</v>
      </c>
      <c r="Q50" s="92">
        <v>5.156977312227557E-4</v>
      </c>
      <c r="R50" s="92">
        <v>6.2430467245760664E-4</v>
      </c>
      <c r="S50" s="92">
        <v>4.4070888787109549E-4</v>
      </c>
      <c r="T50" s="92">
        <v>8.2103158620981209E-4</v>
      </c>
      <c r="U50" s="92">
        <v>4.3147514616759773E-4</v>
      </c>
      <c r="V50" s="92">
        <v>8.4506796086016088E-4</v>
      </c>
      <c r="W50" s="92">
        <v>3.4024497853444723E-4</v>
      </c>
      <c r="X50" s="92">
        <v>4.4869166343914008E-4</v>
      </c>
      <c r="Y50" s="92">
        <v>5.6667277196079525E-4</v>
      </c>
      <c r="Z50" s="92">
        <v>2.2664844834953773E-4</v>
      </c>
      <c r="AA50" s="92">
        <v>4.0843819152982462E-4</v>
      </c>
      <c r="AB50" s="92">
        <v>8.6254673835941403E-4</v>
      </c>
      <c r="AC50" s="92">
        <v>8.560469840019787E-4</v>
      </c>
      <c r="AD50" s="92">
        <v>9.0880574074180573E-4</v>
      </c>
      <c r="AE50" s="92">
        <v>7.2931289163563021E-4</v>
      </c>
      <c r="AF50" s="92">
        <v>1.5239934421415063E-3</v>
      </c>
      <c r="AG50" s="92">
        <v>1.4108557777523162E-3</v>
      </c>
      <c r="AH50" s="92">
        <v>6.9525678433573687E-4</v>
      </c>
      <c r="AI50" s="92">
        <v>6.5377773241028414E-4</v>
      </c>
      <c r="AJ50" s="92">
        <v>1.0067035855098926E-3</v>
      </c>
      <c r="AK50" s="92">
        <v>1.3952818385676645E-3</v>
      </c>
      <c r="AL50" s="92">
        <v>1.7134607102319687E-3</v>
      </c>
      <c r="AM50" s="92">
        <v>1.942484292782724E-3</v>
      </c>
      <c r="AN50" s="92">
        <v>1.1103540027537285E-3</v>
      </c>
      <c r="AO50" s="92">
        <v>1.0112535397220714E-3</v>
      </c>
      <c r="AP50" s="92">
        <v>8.2019418726145645E-4</v>
      </c>
      <c r="AQ50" s="92">
        <v>8.4249977506983755E-4</v>
      </c>
      <c r="AR50" s="92">
        <v>0.51025101835599529</v>
      </c>
      <c r="AS50" s="92">
        <v>1.1877915608711743E-3</v>
      </c>
      <c r="AT50" s="92">
        <v>7.8650548282582116E-4</v>
      </c>
      <c r="AU50" s="92">
        <v>6.2912853980168137E-3</v>
      </c>
      <c r="AV50" s="92">
        <v>2.2650675545364562E-3</v>
      </c>
      <c r="AW50" s="92">
        <v>1.7414960973288715E-3</v>
      </c>
      <c r="AX50" s="92">
        <v>1.3955536651293393E-3</v>
      </c>
      <c r="AY50" s="92">
        <v>2.2733492220727534E-3</v>
      </c>
      <c r="AZ50" s="92">
        <v>4.5112344053549721E-3</v>
      </c>
      <c r="BA50" s="92">
        <v>1.5258921037625858E-3</v>
      </c>
      <c r="BB50" s="92">
        <v>1.4662665429436028E-3</v>
      </c>
      <c r="BC50" s="92">
        <v>1.0455896072573982E-3</v>
      </c>
      <c r="BD50" s="92">
        <v>1.5162425763728428E-4</v>
      </c>
      <c r="BE50" s="92">
        <v>2.6078958110206489E-3</v>
      </c>
      <c r="BF50" s="92">
        <v>3.4971093557653278E-3</v>
      </c>
      <c r="BG50" s="92">
        <v>2.3161660993435166E-3</v>
      </c>
      <c r="BH50" s="92">
        <v>1.4753519091120035E-3</v>
      </c>
      <c r="BI50" s="92">
        <v>1.8228189300391765E-3</v>
      </c>
      <c r="BJ50" s="92">
        <v>2.7540917732776513E-3</v>
      </c>
      <c r="BK50" s="92">
        <v>2.3541567577690546E-3</v>
      </c>
      <c r="BL50" s="92">
        <v>1.2884523814588569E-3</v>
      </c>
      <c r="BM50" s="92">
        <v>3.3803820265090417E-4</v>
      </c>
      <c r="BN50" s="92">
        <v>3.2166850509357807E-3</v>
      </c>
      <c r="BO50" s="92">
        <v>1.1518711186372249E-3</v>
      </c>
      <c r="BP50" s="92">
        <v>1.7182378610519362E-3</v>
      </c>
      <c r="BQ50" s="92">
        <v>2.6918218203051546E-3</v>
      </c>
      <c r="BR50" s="92">
        <v>2.5939580222174748E-3</v>
      </c>
      <c r="BS50" s="92">
        <v>1.1299686571114259E-3</v>
      </c>
      <c r="BT50" s="92">
        <v>8.9864952583688983E-4</v>
      </c>
      <c r="BU50" s="92">
        <v>1.1274833669105233E-3</v>
      </c>
      <c r="BV50" s="92">
        <v>6.4970465231756365E-4</v>
      </c>
      <c r="BW50" s="92">
        <v>2.6391498491417646E-3</v>
      </c>
      <c r="BX50" s="92">
        <v>1.6630855231950107E-3</v>
      </c>
      <c r="BY50" s="92">
        <v>2.8805369239603283E-3</v>
      </c>
      <c r="BZ50" s="92">
        <v>2.8177888395670729E-3</v>
      </c>
      <c r="CA50" s="92">
        <v>1.5284193313324292E-2</v>
      </c>
      <c r="CB50" s="92">
        <v>1.2435279510908156E-3</v>
      </c>
      <c r="CC50" s="92">
        <v>1.0094042142879363E-3</v>
      </c>
      <c r="CD50" s="92">
        <v>0</v>
      </c>
      <c r="CE50" s="92">
        <v>0</v>
      </c>
      <c r="CF50" s="92">
        <v>0</v>
      </c>
      <c r="CG50" s="92">
        <v>0.62984392425704161</v>
      </c>
      <c r="CH50" s="84" t="s">
        <v>298</v>
      </c>
    </row>
    <row r="51" spans="1:86">
      <c r="A51" s="51" t="s">
        <v>43</v>
      </c>
      <c r="B51" s="81" t="s">
        <v>219</v>
      </c>
      <c r="C51" s="92">
        <v>2.290625284878576E-4</v>
      </c>
      <c r="D51" s="92">
        <v>2.4580352970202389E-4</v>
      </c>
      <c r="E51" s="92">
        <v>3.2908255695612588E-4</v>
      </c>
      <c r="F51" s="92">
        <v>2.1223319499645565E-4</v>
      </c>
      <c r="G51" s="92">
        <v>2.2289028327622637E-4</v>
      </c>
      <c r="H51" s="92">
        <v>3.5367475722298934E-4</v>
      </c>
      <c r="I51" s="92">
        <v>1.3274273610889957E-4</v>
      </c>
      <c r="J51" s="92">
        <v>1.7025055932473889E-4</v>
      </c>
      <c r="K51" s="92">
        <v>1.7733433085858727E-4</v>
      </c>
      <c r="L51" s="92">
        <v>2.0621243963220247E-4</v>
      </c>
      <c r="M51" s="92">
        <v>2.722558719232221E-4</v>
      </c>
      <c r="N51" s="92">
        <v>2.0272090511527359E-4</v>
      </c>
      <c r="O51" s="92">
        <v>3.1083839872498616E-4</v>
      </c>
      <c r="P51" s="92">
        <v>3.1048444897040295E-5</v>
      </c>
      <c r="Q51" s="92">
        <v>2.0319206017238369E-4</v>
      </c>
      <c r="R51" s="92">
        <v>4.3111484173122809E-4</v>
      </c>
      <c r="S51" s="92">
        <v>1.8914553782830256E-4</v>
      </c>
      <c r="T51" s="92">
        <v>2.7636465487946242E-4</v>
      </c>
      <c r="U51" s="92">
        <v>1.3597035222500653E-4</v>
      </c>
      <c r="V51" s="92">
        <v>4.3509584912282493E-4</v>
      </c>
      <c r="W51" s="92">
        <v>2.1122401630367635E-4</v>
      </c>
      <c r="X51" s="92">
        <v>2.2943459392528302E-4</v>
      </c>
      <c r="Y51" s="92">
        <v>2.8718323099619308E-4</v>
      </c>
      <c r="Z51" s="92">
        <v>1.0574716923746846E-4</v>
      </c>
      <c r="AA51" s="92">
        <v>2.4491874905244106E-4</v>
      </c>
      <c r="AB51" s="92">
        <v>3.0602803958032498E-4</v>
      </c>
      <c r="AC51" s="92">
        <v>3.0470174289085245E-4</v>
      </c>
      <c r="AD51" s="92">
        <v>5.749000964248587E-4</v>
      </c>
      <c r="AE51" s="92">
        <v>1.1305358427455946E-4</v>
      </c>
      <c r="AF51" s="92">
        <v>9.8358211486579831E-5</v>
      </c>
      <c r="AG51" s="92">
        <v>2.4367154546754813E-4</v>
      </c>
      <c r="AH51" s="92">
        <v>3.7216697468918944E-4</v>
      </c>
      <c r="AI51" s="92">
        <v>4.5463408649658294E-4</v>
      </c>
      <c r="AJ51" s="92">
        <v>8.1276010832367462E-4</v>
      </c>
      <c r="AK51" s="92">
        <v>3.4734881341421531E-4</v>
      </c>
      <c r="AL51" s="92">
        <v>5.0995088022394365E-4</v>
      </c>
      <c r="AM51" s="92">
        <v>3.1079677417835398E-4</v>
      </c>
      <c r="AN51" s="92">
        <v>6.2029295868408344E-4</v>
      </c>
      <c r="AO51" s="92">
        <v>3.1016205876361052E-4</v>
      </c>
      <c r="AP51" s="92">
        <v>3.4943096887804959E-4</v>
      </c>
      <c r="AQ51" s="92">
        <v>2.5979118156717996E-4</v>
      </c>
      <c r="AR51" s="92">
        <v>1.9869496098107639E-4</v>
      </c>
      <c r="AS51" s="92">
        <v>0.18438708825206349</v>
      </c>
      <c r="AT51" s="92">
        <v>1.5511625263598904E-4</v>
      </c>
      <c r="AU51" s="92">
        <v>6.4158580598291709E-4</v>
      </c>
      <c r="AV51" s="92">
        <v>9.3265742287684057E-4</v>
      </c>
      <c r="AW51" s="92">
        <v>3.1063079315946709E-4</v>
      </c>
      <c r="AX51" s="92">
        <v>2.291776623950149E-4</v>
      </c>
      <c r="AY51" s="92">
        <v>9.6870757603945948E-4</v>
      </c>
      <c r="AZ51" s="92">
        <v>6.1837650206721963E-4</v>
      </c>
      <c r="BA51" s="92">
        <v>3.5244472949729578E-4</v>
      </c>
      <c r="BB51" s="92">
        <v>4.0809880839460443E-4</v>
      </c>
      <c r="BC51" s="92">
        <v>6.0520217579273291E-4</v>
      </c>
      <c r="BD51" s="92">
        <v>4.2324471702215655E-5</v>
      </c>
      <c r="BE51" s="92">
        <v>7.7298527702846528E-4</v>
      </c>
      <c r="BF51" s="92">
        <v>1.0441659116928231E-3</v>
      </c>
      <c r="BG51" s="92">
        <v>1.023691212573119E-3</v>
      </c>
      <c r="BH51" s="92">
        <v>3.1811101028081574E-4</v>
      </c>
      <c r="BI51" s="92">
        <v>4.3286836671695302E-4</v>
      </c>
      <c r="BJ51" s="92">
        <v>1.2748879356474635E-3</v>
      </c>
      <c r="BK51" s="92">
        <v>3.9909867432670761E-4</v>
      </c>
      <c r="BL51" s="92">
        <v>2.8186228534691327E-4</v>
      </c>
      <c r="BM51" s="92">
        <v>2.6905905637119074E-4</v>
      </c>
      <c r="BN51" s="92">
        <v>7.5420154265716478E-4</v>
      </c>
      <c r="BO51" s="92">
        <v>2.1296581944431985E-4</v>
      </c>
      <c r="BP51" s="92">
        <v>3.3197034071025467E-4</v>
      </c>
      <c r="BQ51" s="92">
        <v>6.0453783646620819E-4</v>
      </c>
      <c r="BR51" s="92">
        <v>1.0440741444744447E-4</v>
      </c>
      <c r="BS51" s="92">
        <v>1.4965928614706078E-4</v>
      </c>
      <c r="BT51" s="92">
        <v>3.3181102588918787E-4</v>
      </c>
      <c r="BU51" s="92">
        <v>1.074339991168026E-4</v>
      </c>
      <c r="BV51" s="92">
        <v>6.2193886076992641E-5</v>
      </c>
      <c r="BW51" s="92">
        <v>8.8424226002335531E-4</v>
      </c>
      <c r="BX51" s="92">
        <v>2.065237192815558E-4</v>
      </c>
      <c r="BY51" s="92">
        <v>2.6974398012138669E-4</v>
      </c>
      <c r="BZ51" s="92">
        <v>6.7495636111116126E-4</v>
      </c>
      <c r="CA51" s="92">
        <v>4.6199950055368232E-4</v>
      </c>
      <c r="CB51" s="92">
        <v>3.1716032757696429E-4</v>
      </c>
      <c r="CC51" s="92">
        <v>9.4015453026441052E-4</v>
      </c>
      <c r="CD51" s="92">
        <v>0</v>
      </c>
      <c r="CE51" s="92">
        <v>0</v>
      </c>
      <c r="CF51" s="92">
        <v>0</v>
      </c>
      <c r="CG51" s="92">
        <v>0.21391438659150527</v>
      </c>
      <c r="CH51" s="84" t="s">
        <v>299</v>
      </c>
    </row>
    <row r="52" spans="1:86">
      <c r="A52" s="51" t="s">
        <v>44</v>
      </c>
      <c r="B52" s="81" t="s">
        <v>220</v>
      </c>
      <c r="C52" s="92">
        <v>2.9456955917481648E-4</v>
      </c>
      <c r="D52" s="92">
        <v>5.8187306524904781E-4</v>
      </c>
      <c r="E52" s="92">
        <v>3.5007921307431925E-4</v>
      </c>
      <c r="F52" s="92">
        <v>3.9518675465411649E-4</v>
      </c>
      <c r="G52" s="92">
        <v>4.6730384225688448E-4</v>
      </c>
      <c r="H52" s="92">
        <v>8.0488552060030687E-4</v>
      </c>
      <c r="I52" s="92">
        <v>2.4624571737805011E-4</v>
      </c>
      <c r="J52" s="92">
        <v>4.2140261514449537E-4</v>
      </c>
      <c r="K52" s="92">
        <v>3.8896718918880578E-4</v>
      </c>
      <c r="L52" s="92">
        <v>4.1324722304004005E-4</v>
      </c>
      <c r="M52" s="92">
        <v>6.2326820523412631E-4</v>
      </c>
      <c r="N52" s="92">
        <v>4.4189434386391767E-4</v>
      </c>
      <c r="O52" s="92">
        <v>6.9554896756796611E-4</v>
      </c>
      <c r="P52" s="92">
        <v>1.6583633313325391E-4</v>
      </c>
      <c r="Q52" s="92">
        <v>5.1608161559156161E-4</v>
      </c>
      <c r="R52" s="92">
        <v>8.5576876394587945E-4</v>
      </c>
      <c r="S52" s="92">
        <v>3.6662044510855403E-4</v>
      </c>
      <c r="T52" s="92">
        <v>6.1912467671621136E-4</v>
      </c>
      <c r="U52" s="92">
        <v>3.8432284858080495E-4</v>
      </c>
      <c r="V52" s="92">
        <v>1.8773260339313008E-4</v>
      </c>
      <c r="W52" s="92">
        <v>6.065728802571766E-4</v>
      </c>
      <c r="X52" s="92">
        <v>3.0995416738357237E-4</v>
      </c>
      <c r="Y52" s="92">
        <v>3.0078192291004056E-4</v>
      </c>
      <c r="Z52" s="92">
        <v>2.3620360381983692E-4</v>
      </c>
      <c r="AA52" s="92">
        <v>1.4337815243209168E-4</v>
      </c>
      <c r="AB52" s="92">
        <v>6.7679151692675774E-4</v>
      </c>
      <c r="AC52" s="92">
        <v>7.3709961770960597E-4</v>
      </c>
      <c r="AD52" s="92">
        <v>1.0041550651615193E-3</v>
      </c>
      <c r="AE52" s="92">
        <v>2.8673532515062505E-4</v>
      </c>
      <c r="AF52" s="92">
        <v>1.1261999536170543E-3</v>
      </c>
      <c r="AG52" s="92">
        <v>1.7367127425036803E-3</v>
      </c>
      <c r="AH52" s="92">
        <v>3.9594923432297193E-4</v>
      </c>
      <c r="AI52" s="92">
        <v>4.4348958285751197E-4</v>
      </c>
      <c r="AJ52" s="92">
        <v>2.4370276301644941E-4</v>
      </c>
      <c r="AK52" s="92">
        <v>4.932703143117475E-4</v>
      </c>
      <c r="AL52" s="92">
        <v>6.7662405926020484E-4</v>
      </c>
      <c r="AM52" s="92">
        <v>8.7139584661632193E-4</v>
      </c>
      <c r="AN52" s="92">
        <v>6.0907503404640983E-4</v>
      </c>
      <c r="AO52" s="92">
        <v>2.5350073136757995E-3</v>
      </c>
      <c r="AP52" s="92">
        <v>7.100020440533956E-3</v>
      </c>
      <c r="AQ52" s="92">
        <v>6.4544015875248864E-4</v>
      </c>
      <c r="AR52" s="92">
        <v>2.1176737956466519E-3</v>
      </c>
      <c r="AS52" s="92">
        <v>9.5160883716391409E-4</v>
      </c>
      <c r="AT52" s="92">
        <v>0.30694071899579467</v>
      </c>
      <c r="AU52" s="92">
        <v>3.1860312348352257E-3</v>
      </c>
      <c r="AV52" s="92">
        <v>2.496245020506264E-3</v>
      </c>
      <c r="AW52" s="92">
        <v>2.3161579985925018E-3</v>
      </c>
      <c r="AX52" s="92">
        <v>3.8172250695319739E-4</v>
      </c>
      <c r="AY52" s="92">
        <v>9.2033848117931475E-4</v>
      </c>
      <c r="AZ52" s="92">
        <v>1.7590141214773758E-3</v>
      </c>
      <c r="BA52" s="92">
        <v>1.6626823024804946E-3</v>
      </c>
      <c r="BB52" s="92">
        <v>2.574800466394093E-3</v>
      </c>
      <c r="BC52" s="92">
        <v>5.1846081508549156E-3</v>
      </c>
      <c r="BD52" s="92">
        <v>7.9110189105259426E-5</v>
      </c>
      <c r="BE52" s="92">
        <v>5.3750039534364075E-4</v>
      </c>
      <c r="BF52" s="92">
        <v>8.6072308116280475E-4</v>
      </c>
      <c r="BG52" s="92">
        <v>5.1242454580690123E-4</v>
      </c>
      <c r="BH52" s="92">
        <v>1.9684887070732715E-3</v>
      </c>
      <c r="BI52" s="92">
        <v>8.8603089507812078E-4</v>
      </c>
      <c r="BJ52" s="92">
        <v>2.3173292034964726E-3</v>
      </c>
      <c r="BK52" s="92">
        <v>9.0095994340143922E-4</v>
      </c>
      <c r="BL52" s="92">
        <v>8.1790152929996952E-4</v>
      </c>
      <c r="BM52" s="92">
        <v>3.8446863917416927E-4</v>
      </c>
      <c r="BN52" s="92">
        <v>2.9335069445641255E-3</v>
      </c>
      <c r="BO52" s="92">
        <v>6.7976814172477176E-4</v>
      </c>
      <c r="BP52" s="92">
        <v>7.1437985254197073E-4</v>
      </c>
      <c r="BQ52" s="92">
        <v>3.6212073255512394E-4</v>
      </c>
      <c r="BR52" s="92">
        <v>4.0486402323750385E-3</v>
      </c>
      <c r="BS52" s="92">
        <v>3.1054098630029004E-3</v>
      </c>
      <c r="BT52" s="92">
        <v>3.2138052710726363E-3</v>
      </c>
      <c r="BU52" s="92">
        <v>9.5514985308969205E-3</v>
      </c>
      <c r="BV52" s="92">
        <v>4.1393268226491949E-3</v>
      </c>
      <c r="BW52" s="92">
        <v>4.0161298972849003E-3</v>
      </c>
      <c r="BX52" s="92">
        <v>3.0645243137498923E-3</v>
      </c>
      <c r="BY52" s="92">
        <v>1.1437704407587478E-3</v>
      </c>
      <c r="BZ52" s="92">
        <v>3.5318846954036139E-3</v>
      </c>
      <c r="CA52" s="92">
        <v>3.3693990858051385E-3</v>
      </c>
      <c r="CB52" s="92">
        <v>6.3184279357400162E-4</v>
      </c>
      <c r="CC52" s="92">
        <v>1.0997188742644804E-3</v>
      </c>
      <c r="CD52" s="92">
        <v>0</v>
      </c>
      <c r="CE52" s="92">
        <v>0</v>
      </c>
      <c r="CF52" s="92">
        <v>0</v>
      </c>
      <c r="CG52" s="92">
        <v>0.4157607847312062</v>
      </c>
      <c r="CH52" s="84" t="s">
        <v>300</v>
      </c>
    </row>
    <row r="53" spans="1:86">
      <c r="A53" s="51" t="s">
        <v>45</v>
      </c>
      <c r="B53" s="81" t="s">
        <v>221</v>
      </c>
      <c r="C53" s="92">
        <v>2.3629600261648287E-4</v>
      </c>
      <c r="D53" s="92">
        <v>3.4919114621744657E-4</v>
      </c>
      <c r="E53" s="92">
        <v>2.5816155437125119E-4</v>
      </c>
      <c r="F53" s="92">
        <v>2.8518294656251536E-4</v>
      </c>
      <c r="G53" s="92">
        <v>4.239436580118454E-4</v>
      </c>
      <c r="H53" s="92">
        <v>1.4732644674397121E-3</v>
      </c>
      <c r="I53" s="92">
        <v>1.0605399389594139E-4</v>
      </c>
      <c r="J53" s="92">
        <v>1.7708166305447184E-4</v>
      </c>
      <c r="K53" s="92">
        <v>2.559320833044476E-4</v>
      </c>
      <c r="L53" s="92">
        <v>2.3717017696022418E-4</v>
      </c>
      <c r="M53" s="92">
        <v>2.782332024667618E-4</v>
      </c>
      <c r="N53" s="92">
        <v>2.5703368514173625E-4</v>
      </c>
      <c r="O53" s="92">
        <v>2.5316264046035979E-4</v>
      </c>
      <c r="P53" s="92">
        <v>7.5962176119665078E-5</v>
      </c>
      <c r="Q53" s="92">
        <v>2.8927988256614357E-4</v>
      </c>
      <c r="R53" s="92">
        <v>5.7452942925287722E-4</v>
      </c>
      <c r="S53" s="92">
        <v>1.991375100998986E-4</v>
      </c>
      <c r="T53" s="92">
        <v>3.9324679993024729E-4</v>
      </c>
      <c r="U53" s="92">
        <v>1.5036146567358873E-4</v>
      </c>
      <c r="V53" s="92">
        <v>1.6194229945391627E-4</v>
      </c>
      <c r="W53" s="92">
        <v>1.2236933486342271E-4</v>
      </c>
      <c r="X53" s="92">
        <v>1.7366493699528117E-4</v>
      </c>
      <c r="Y53" s="92">
        <v>2.1557779426707886E-4</v>
      </c>
      <c r="Z53" s="92">
        <v>1.2207921611800832E-4</v>
      </c>
      <c r="AA53" s="92">
        <v>1.4191121942308343E-4</v>
      </c>
      <c r="AB53" s="92">
        <v>3.3208238041158649E-4</v>
      </c>
      <c r="AC53" s="92">
        <v>4.1982592974754824E-4</v>
      </c>
      <c r="AD53" s="92">
        <v>3.5365108568292443E-4</v>
      </c>
      <c r="AE53" s="92">
        <v>1.7968716164705809E-4</v>
      </c>
      <c r="AF53" s="92">
        <v>2.6433566042155667E-4</v>
      </c>
      <c r="AG53" s="92">
        <v>3.494380040750633E-4</v>
      </c>
      <c r="AH53" s="92">
        <v>2.7504570622111416E-4</v>
      </c>
      <c r="AI53" s="92">
        <v>1.8085846084249017E-4</v>
      </c>
      <c r="AJ53" s="92">
        <v>1.8219071403687318E-4</v>
      </c>
      <c r="AK53" s="92">
        <v>1.0928380923507501E-3</v>
      </c>
      <c r="AL53" s="92">
        <v>7.7918959680045639E-4</v>
      </c>
      <c r="AM53" s="92">
        <v>3.7105045593064338E-4</v>
      </c>
      <c r="AN53" s="92">
        <v>3.3268941078237925E-4</v>
      </c>
      <c r="AO53" s="92">
        <v>5.7121111264960911E-4</v>
      </c>
      <c r="AP53" s="92">
        <v>9.0193346193489653E-4</v>
      </c>
      <c r="AQ53" s="92">
        <v>3.2545164174157664E-4</v>
      </c>
      <c r="AR53" s="92">
        <v>2.8896255241289042E-4</v>
      </c>
      <c r="AS53" s="92">
        <v>5.9479373737816041E-4</v>
      </c>
      <c r="AT53" s="92">
        <v>3.4938870818191649E-4</v>
      </c>
      <c r="AU53" s="92">
        <v>0.33515809377616185</v>
      </c>
      <c r="AV53" s="92">
        <v>9.4459284794247281E-4</v>
      </c>
      <c r="AW53" s="92">
        <v>4.2608971251280418E-4</v>
      </c>
      <c r="AX53" s="92">
        <v>1.6860129579422682E-3</v>
      </c>
      <c r="AY53" s="92">
        <v>4.3759876241321804E-4</v>
      </c>
      <c r="AZ53" s="92">
        <v>8.5832669510577607E-4</v>
      </c>
      <c r="BA53" s="92">
        <v>7.0824359533648476E-4</v>
      </c>
      <c r="BB53" s="92">
        <v>3.8327616806971553E-4</v>
      </c>
      <c r="BC53" s="92">
        <v>4.3903939541479228E-4</v>
      </c>
      <c r="BD53" s="92">
        <v>3.9602611272099328E-5</v>
      </c>
      <c r="BE53" s="92">
        <v>8.1264612174341991E-4</v>
      </c>
      <c r="BF53" s="92">
        <v>5.5687581064793839E-4</v>
      </c>
      <c r="BG53" s="92">
        <v>8.2169555709548476E-4</v>
      </c>
      <c r="BH53" s="92">
        <v>2.6737614346600018E-3</v>
      </c>
      <c r="BI53" s="92">
        <v>1.8051913903778027E-2</v>
      </c>
      <c r="BJ53" s="92">
        <v>9.4029067412617121E-4</v>
      </c>
      <c r="BK53" s="92">
        <v>7.0924558302260378E-4</v>
      </c>
      <c r="BL53" s="92">
        <v>7.6475951879310055E-4</v>
      </c>
      <c r="BM53" s="92">
        <v>9.6564827487568381E-5</v>
      </c>
      <c r="BN53" s="92">
        <v>1.5240092713189306E-3</v>
      </c>
      <c r="BO53" s="92">
        <v>3.0018914201736827E-4</v>
      </c>
      <c r="BP53" s="92">
        <v>3.6416605090859247E-4</v>
      </c>
      <c r="BQ53" s="92">
        <v>5.5876595875252563E-4</v>
      </c>
      <c r="BR53" s="92">
        <v>2.2034992211830462E-4</v>
      </c>
      <c r="BS53" s="92">
        <v>4.146901811327092E-4</v>
      </c>
      <c r="BT53" s="92">
        <v>3.3140020405652675E-4</v>
      </c>
      <c r="BU53" s="92">
        <v>2.1648185374359798E-4</v>
      </c>
      <c r="BV53" s="92">
        <v>1.695904269029905E-4</v>
      </c>
      <c r="BW53" s="92">
        <v>7.1703591686113344E-4</v>
      </c>
      <c r="BX53" s="92">
        <v>7.2983024069321308E-4</v>
      </c>
      <c r="BY53" s="92">
        <v>1.5909548681687792E-3</v>
      </c>
      <c r="BZ53" s="92">
        <v>5.5807377132313987E-4</v>
      </c>
      <c r="CA53" s="92">
        <v>7.5316587740512878E-4</v>
      </c>
      <c r="CB53" s="92">
        <v>3.2622252445448893E-4</v>
      </c>
      <c r="CC53" s="92">
        <v>1.0199392746084374E-3</v>
      </c>
      <c r="CD53" s="92">
        <v>0</v>
      </c>
      <c r="CE53" s="92">
        <v>0</v>
      </c>
      <c r="CF53" s="92">
        <v>0</v>
      </c>
      <c r="CG53" s="92">
        <v>0.39165888859650766</v>
      </c>
      <c r="CH53" s="84" t="s">
        <v>301</v>
      </c>
    </row>
    <row r="54" spans="1:86" ht="22.5">
      <c r="A54" s="51" t="s">
        <v>46</v>
      </c>
      <c r="B54" s="81" t="s">
        <v>222</v>
      </c>
      <c r="C54" s="92">
        <v>3.2547162275935343E-5</v>
      </c>
      <c r="D54" s="92">
        <v>1.5395719558321772E-5</v>
      </c>
      <c r="E54" s="92">
        <v>2.1593002237159837E-5</v>
      </c>
      <c r="F54" s="92">
        <v>2.0932281406581403E-5</v>
      </c>
      <c r="G54" s="92">
        <v>6.4298747510207162E-5</v>
      </c>
      <c r="H54" s="92">
        <v>2.6294903330054717E-4</v>
      </c>
      <c r="I54" s="92">
        <v>1.6250768186908973E-5</v>
      </c>
      <c r="J54" s="92">
        <v>2.0717234598676204E-5</v>
      </c>
      <c r="K54" s="92">
        <v>2.1682622589904426E-5</v>
      </c>
      <c r="L54" s="92">
        <v>3.8312589161583677E-5</v>
      </c>
      <c r="M54" s="92">
        <v>2.7176377060180685E-5</v>
      </c>
      <c r="N54" s="92">
        <v>3.0042286844543088E-5</v>
      </c>
      <c r="O54" s="92">
        <v>3.1173383829575465E-5</v>
      </c>
      <c r="P54" s="92">
        <v>1.2677715566397544E-5</v>
      </c>
      <c r="Q54" s="92">
        <v>3.4725960723635402E-5</v>
      </c>
      <c r="R54" s="92">
        <v>8.9686430652852892E-5</v>
      </c>
      <c r="S54" s="92">
        <v>1.9147232539265301E-5</v>
      </c>
      <c r="T54" s="92">
        <v>4.373758263909158E-5</v>
      </c>
      <c r="U54" s="92">
        <v>2.0805432551319268E-5</v>
      </c>
      <c r="V54" s="92">
        <v>2.8455134320900805E-5</v>
      </c>
      <c r="W54" s="92">
        <v>1.4631669478103027E-5</v>
      </c>
      <c r="X54" s="92">
        <v>2.6748650958030171E-5</v>
      </c>
      <c r="Y54" s="92">
        <v>2.3027009223462968E-5</v>
      </c>
      <c r="Z54" s="92">
        <v>1.0999184732608179E-5</v>
      </c>
      <c r="AA54" s="92">
        <v>2.2544129064224074E-5</v>
      </c>
      <c r="AB54" s="92">
        <v>4.4126941540861862E-5</v>
      </c>
      <c r="AC54" s="92">
        <v>5.7902415374188877E-5</v>
      </c>
      <c r="AD54" s="92">
        <v>2.8609023253848679E-5</v>
      </c>
      <c r="AE54" s="92">
        <v>2.4954257024368855E-5</v>
      </c>
      <c r="AF54" s="92">
        <v>3.727556809822465E-5</v>
      </c>
      <c r="AG54" s="92">
        <v>4.6527852803147439E-5</v>
      </c>
      <c r="AH54" s="92">
        <v>3.2201891580162745E-5</v>
      </c>
      <c r="AI54" s="92">
        <v>2.6171646987847666E-5</v>
      </c>
      <c r="AJ54" s="92">
        <v>2.7826188548936261E-5</v>
      </c>
      <c r="AK54" s="92">
        <v>1.1829152985351806E-4</v>
      </c>
      <c r="AL54" s="92">
        <v>1.6052855897917266E-4</v>
      </c>
      <c r="AM54" s="92">
        <v>7.4228059346221061E-5</v>
      </c>
      <c r="AN54" s="92">
        <v>3.2695756258365302E-5</v>
      </c>
      <c r="AO54" s="92">
        <v>7.3482632573804006E-5</v>
      </c>
      <c r="AP54" s="92">
        <v>3.2002503020433036E-5</v>
      </c>
      <c r="AQ54" s="92">
        <v>3.4888021432437234E-5</v>
      </c>
      <c r="AR54" s="92">
        <v>3.8387628136084776E-5</v>
      </c>
      <c r="AS54" s="92">
        <v>7.841509478468863E-5</v>
      </c>
      <c r="AT54" s="92">
        <v>5.2493298687373514E-5</v>
      </c>
      <c r="AU54" s="92">
        <v>2.9368070818640188E-4</v>
      </c>
      <c r="AV54" s="92">
        <v>0.18837462273796823</v>
      </c>
      <c r="AW54" s="92">
        <v>2.4418012828841686E-2</v>
      </c>
      <c r="AX54" s="92">
        <v>7.5824618536531746E-4</v>
      </c>
      <c r="AY54" s="92">
        <v>9.4213182714399546E-5</v>
      </c>
      <c r="AZ54" s="92">
        <v>8.2154356815572897E-5</v>
      </c>
      <c r="BA54" s="92">
        <v>1.4606134583344159E-4</v>
      </c>
      <c r="BB54" s="92">
        <v>7.3760141379997985E-5</v>
      </c>
      <c r="BC54" s="92">
        <v>4.7930531448383521E-5</v>
      </c>
      <c r="BD54" s="92">
        <v>6.3447912106653883E-6</v>
      </c>
      <c r="BE54" s="92">
        <v>9.690816137966476E-5</v>
      </c>
      <c r="BF54" s="92">
        <v>1.0870827399293712E-4</v>
      </c>
      <c r="BG54" s="92">
        <v>8.5677423068823802E-5</v>
      </c>
      <c r="BH54" s="92">
        <v>1.995379407442318E-5</v>
      </c>
      <c r="BI54" s="92">
        <v>3.7275677649538188E-3</v>
      </c>
      <c r="BJ54" s="92">
        <v>1.6677099859063139E-4</v>
      </c>
      <c r="BK54" s="92">
        <v>4.5131393360472517E-5</v>
      </c>
      <c r="BL54" s="92">
        <v>1.3717729083950826E-4</v>
      </c>
      <c r="BM54" s="92">
        <v>9.208380371903441E-6</v>
      </c>
      <c r="BN54" s="92">
        <v>2.2012095325131404E-4</v>
      </c>
      <c r="BO54" s="92">
        <v>2.6728834122031251E-5</v>
      </c>
      <c r="BP54" s="92">
        <v>4.4917028880835105E-5</v>
      </c>
      <c r="BQ54" s="92">
        <v>7.5051628062021035E-5</v>
      </c>
      <c r="BR54" s="92">
        <v>4.8187919219304432E-5</v>
      </c>
      <c r="BS54" s="92">
        <v>9.681604210317479E-5</v>
      </c>
      <c r="BT54" s="92">
        <v>4.4843517537066294E-5</v>
      </c>
      <c r="BU54" s="92">
        <v>3.2257324703360051E-5</v>
      </c>
      <c r="BV54" s="92">
        <v>3.5037163375047747E-5</v>
      </c>
      <c r="BW54" s="92">
        <v>4.3152968031325326E-4</v>
      </c>
      <c r="BX54" s="92">
        <v>1.0352772685619398E-4</v>
      </c>
      <c r="BY54" s="92">
        <v>2.1508006811291733E-4</v>
      </c>
      <c r="BZ54" s="92">
        <v>1.0512813393655517E-4</v>
      </c>
      <c r="CA54" s="92">
        <v>1.4480723811370765E-4</v>
      </c>
      <c r="CB54" s="92">
        <v>6.0713719100127548E-5</v>
      </c>
      <c r="CC54" s="92">
        <v>5.9791996454499829E-5</v>
      </c>
      <c r="CD54" s="92">
        <v>0</v>
      </c>
      <c r="CE54" s="92">
        <v>0</v>
      </c>
      <c r="CF54" s="92">
        <v>0</v>
      </c>
      <c r="CG54" s="92">
        <v>0.22240793547383148</v>
      </c>
      <c r="CH54" s="84" t="s">
        <v>302</v>
      </c>
    </row>
    <row r="55" spans="1:86">
      <c r="A55" s="51" t="s">
        <v>47</v>
      </c>
      <c r="B55" s="81" t="s">
        <v>223</v>
      </c>
      <c r="C55" s="92">
        <v>2.8535219442148916E-4</v>
      </c>
      <c r="D55" s="92">
        <v>1.3240598338342465E-4</v>
      </c>
      <c r="E55" s="92">
        <v>1.8705795961833775E-4</v>
      </c>
      <c r="F55" s="92">
        <v>1.8178054016295146E-4</v>
      </c>
      <c r="G55" s="92">
        <v>5.6766185687045806E-4</v>
      </c>
      <c r="H55" s="92">
        <v>2.3362096078169102E-3</v>
      </c>
      <c r="I55" s="92">
        <v>1.4191624885593498E-4</v>
      </c>
      <c r="J55" s="92">
        <v>1.8121473042476813E-4</v>
      </c>
      <c r="K55" s="92">
        <v>1.8972377934707227E-4</v>
      </c>
      <c r="L55" s="92">
        <v>3.3763688169509838E-4</v>
      </c>
      <c r="M55" s="92">
        <v>2.3734801064978755E-4</v>
      </c>
      <c r="N55" s="92">
        <v>2.6124821122546366E-4</v>
      </c>
      <c r="O55" s="92">
        <v>2.729173047439187E-4</v>
      </c>
      <c r="P55" s="92">
        <v>1.1109393444952339E-4</v>
      </c>
      <c r="Q55" s="92">
        <v>3.0506690231986769E-4</v>
      </c>
      <c r="R55" s="92">
        <v>7.9166529567258059E-4</v>
      </c>
      <c r="S55" s="92">
        <v>1.6644053282083532E-4</v>
      </c>
      <c r="T55" s="92">
        <v>3.8332516775476988E-4</v>
      </c>
      <c r="U55" s="92">
        <v>1.8211328549498765E-4</v>
      </c>
      <c r="V55" s="92">
        <v>2.4871322489692683E-4</v>
      </c>
      <c r="W55" s="92">
        <v>1.2695505135685922E-4</v>
      </c>
      <c r="X55" s="92">
        <v>2.3411210504663377E-4</v>
      </c>
      <c r="Y55" s="92">
        <v>2.0123646135403466E-4</v>
      </c>
      <c r="Z55" s="92">
        <v>9.5810657117607146E-5</v>
      </c>
      <c r="AA55" s="92">
        <v>1.9605376384900856E-4</v>
      </c>
      <c r="AB55" s="92">
        <v>3.8838180207504693E-4</v>
      </c>
      <c r="AC55" s="92">
        <v>5.1102647429171445E-4</v>
      </c>
      <c r="AD55" s="92">
        <v>2.460802128990811E-4</v>
      </c>
      <c r="AE55" s="92">
        <v>2.1573287956329961E-4</v>
      </c>
      <c r="AF55" s="92">
        <v>3.2580264982289448E-4</v>
      </c>
      <c r="AG55" s="92">
        <v>4.0843714658243813E-4</v>
      </c>
      <c r="AH55" s="92">
        <v>2.7906493008377842E-4</v>
      </c>
      <c r="AI55" s="92">
        <v>2.2733340279016141E-4</v>
      </c>
      <c r="AJ55" s="92">
        <v>2.4332609769115758E-4</v>
      </c>
      <c r="AK55" s="92">
        <v>1.0475103670213133E-3</v>
      </c>
      <c r="AL55" s="92">
        <v>1.4125091318172977E-3</v>
      </c>
      <c r="AM55" s="92">
        <v>6.5494428487287125E-4</v>
      </c>
      <c r="AN55" s="92">
        <v>2.7908335596948545E-4</v>
      </c>
      <c r="AO55" s="92">
        <v>5.9838756591656006E-4</v>
      </c>
      <c r="AP55" s="92">
        <v>2.779015750247831E-4</v>
      </c>
      <c r="AQ55" s="92">
        <v>2.9330383616575076E-4</v>
      </c>
      <c r="AR55" s="92">
        <v>3.3467715379414058E-4</v>
      </c>
      <c r="AS55" s="92">
        <v>6.9192904158777314E-4</v>
      </c>
      <c r="AT55" s="92">
        <v>4.6384873545703294E-4</v>
      </c>
      <c r="AU55" s="92">
        <v>2.2948932156737697E-3</v>
      </c>
      <c r="AV55" s="92">
        <v>8.1753281236224718E-4</v>
      </c>
      <c r="AW55" s="92">
        <v>0.21775166606281879</v>
      </c>
      <c r="AX55" s="92">
        <v>6.7360880837571127E-3</v>
      </c>
      <c r="AY55" s="92">
        <v>6.0066900394502504E-4</v>
      </c>
      <c r="AZ55" s="92">
        <v>7.1456351805324221E-4</v>
      </c>
      <c r="BA55" s="92">
        <v>1.2819011762410678E-3</v>
      </c>
      <c r="BB55" s="92">
        <v>6.5360009401319887E-4</v>
      </c>
      <c r="BC55" s="92">
        <v>4.1886048995025095E-4</v>
      </c>
      <c r="BD55" s="92">
        <v>5.3692473644158942E-5</v>
      </c>
      <c r="BE55" s="92">
        <v>7.3498927179617153E-4</v>
      </c>
      <c r="BF55" s="92">
        <v>9.4433737948372185E-4</v>
      </c>
      <c r="BG55" s="92">
        <v>7.4533804316162728E-4</v>
      </c>
      <c r="BH55" s="92">
        <v>1.5974777471436526E-4</v>
      </c>
      <c r="BI55" s="92">
        <v>3.3215765391513795E-2</v>
      </c>
      <c r="BJ55" s="92">
        <v>1.4681362360988125E-3</v>
      </c>
      <c r="BK55" s="92">
        <v>3.9368452696827766E-4</v>
      </c>
      <c r="BL55" s="92">
        <v>1.2156428886421365E-3</v>
      </c>
      <c r="BM55" s="92">
        <v>7.9900065691776635E-5</v>
      </c>
      <c r="BN55" s="92">
        <v>1.9465011784666169E-3</v>
      </c>
      <c r="BO55" s="92">
        <v>2.357145973647846E-4</v>
      </c>
      <c r="BP55" s="92">
        <v>3.9554332128929637E-4</v>
      </c>
      <c r="BQ55" s="92">
        <v>6.4073890105003186E-4</v>
      </c>
      <c r="BR55" s="92">
        <v>2.4087726138680472E-4</v>
      </c>
      <c r="BS55" s="92">
        <v>1.3428121866334295E-4</v>
      </c>
      <c r="BT55" s="92">
        <v>3.9314632032557052E-4</v>
      </c>
      <c r="BU55" s="92">
        <v>2.8384227552800598E-4</v>
      </c>
      <c r="BV55" s="92">
        <v>2.0044933551284657E-4</v>
      </c>
      <c r="BW55" s="92">
        <v>4.1051113334121325E-4</v>
      </c>
      <c r="BX55" s="92">
        <v>8.9431892338439961E-4</v>
      </c>
      <c r="BY55" s="92">
        <v>1.9102540602046446E-3</v>
      </c>
      <c r="BZ55" s="92">
        <v>9.1315855411658233E-4</v>
      </c>
      <c r="CA55" s="92">
        <v>1.0605068136071245E-3</v>
      </c>
      <c r="CB55" s="92">
        <v>5.3827954886943559E-4</v>
      </c>
      <c r="CC55" s="92">
        <v>5.2836819016133902E-4</v>
      </c>
      <c r="CD55" s="92">
        <v>0</v>
      </c>
      <c r="CE55" s="92">
        <v>0</v>
      </c>
      <c r="CF55" s="92">
        <v>0</v>
      </c>
      <c r="CG55" s="92">
        <v>0.29826184047657722</v>
      </c>
      <c r="CH55" s="84" t="s">
        <v>303</v>
      </c>
    </row>
    <row r="56" spans="1:86">
      <c r="A56" s="51" t="s">
        <v>48</v>
      </c>
      <c r="B56" s="81" t="s">
        <v>224</v>
      </c>
      <c r="C56" s="92">
        <v>8.8269935729978462E-4</v>
      </c>
      <c r="D56" s="92">
        <v>9.1665379092296299E-4</v>
      </c>
      <c r="E56" s="92">
        <v>1.1054925490227728E-3</v>
      </c>
      <c r="F56" s="92">
        <v>9.6882649589943284E-4</v>
      </c>
      <c r="G56" s="92">
        <v>7.5272507947654567E-4</v>
      </c>
      <c r="H56" s="92">
        <v>9.780890692874895E-4</v>
      </c>
      <c r="I56" s="92">
        <v>3.4171725118889424E-4</v>
      </c>
      <c r="J56" s="92">
        <v>5.353376172514007E-4</v>
      </c>
      <c r="K56" s="92">
        <v>6.4675042031995243E-4</v>
      </c>
      <c r="L56" s="92">
        <v>5.4532620310566505E-4</v>
      </c>
      <c r="M56" s="92">
        <v>7.8862168949908325E-4</v>
      </c>
      <c r="N56" s="92">
        <v>6.6692611818990315E-4</v>
      </c>
      <c r="O56" s="92">
        <v>1.2418745259674324E-3</v>
      </c>
      <c r="P56" s="92">
        <v>1.8556164204188696E-4</v>
      </c>
      <c r="Q56" s="92">
        <v>5.8218068513831724E-4</v>
      </c>
      <c r="R56" s="92">
        <v>7.7921466298740204E-4</v>
      </c>
      <c r="S56" s="92">
        <v>4.9743697557680779E-4</v>
      </c>
      <c r="T56" s="92">
        <v>9.4737533368601998E-4</v>
      </c>
      <c r="U56" s="92">
        <v>5.1090034910994148E-4</v>
      </c>
      <c r="V56" s="92">
        <v>1.0432190810920744E-3</v>
      </c>
      <c r="W56" s="92">
        <v>4.3892544946987755E-4</v>
      </c>
      <c r="X56" s="92">
        <v>5.3152891817552115E-4</v>
      </c>
      <c r="Y56" s="92">
        <v>7.0611684028205337E-4</v>
      </c>
      <c r="Z56" s="92">
        <v>2.7565354209167325E-4</v>
      </c>
      <c r="AA56" s="92">
        <v>4.8960161397465334E-4</v>
      </c>
      <c r="AB56" s="92">
        <v>1.0186697415552281E-3</v>
      </c>
      <c r="AC56" s="92">
        <v>9.6246462381102574E-4</v>
      </c>
      <c r="AD56" s="92">
        <v>1.2379401242126648E-3</v>
      </c>
      <c r="AE56" s="92">
        <v>7.8470109940751212E-4</v>
      </c>
      <c r="AF56" s="92">
        <v>2.2585478959428773E-3</v>
      </c>
      <c r="AG56" s="92">
        <v>1.4894301728591629E-3</v>
      </c>
      <c r="AH56" s="92">
        <v>8.2910815629364128E-4</v>
      </c>
      <c r="AI56" s="92">
        <v>7.7315262561254434E-4</v>
      </c>
      <c r="AJ56" s="92">
        <v>1.2775980198816365E-3</v>
      </c>
      <c r="AK56" s="92">
        <v>1.7024483740318876E-3</v>
      </c>
      <c r="AL56" s="92">
        <v>1.3351872779319546E-3</v>
      </c>
      <c r="AM56" s="92">
        <v>1.3165908202093719E-3</v>
      </c>
      <c r="AN56" s="92">
        <v>1.2430590485365469E-3</v>
      </c>
      <c r="AO56" s="92">
        <v>1.2649349112807881E-3</v>
      </c>
      <c r="AP56" s="92">
        <v>8.9308899062916095E-4</v>
      </c>
      <c r="AQ56" s="92">
        <v>1.2433353667361531E-3</v>
      </c>
      <c r="AR56" s="92">
        <v>1.4063992447405018E-3</v>
      </c>
      <c r="AS56" s="92">
        <v>2.1164932597597143E-3</v>
      </c>
      <c r="AT56" s="92">
        <v>7.8653266203722349E-4</v>
      </c>
      <c r="AU56" s="92">
        <v>2.8846457888533883E-3</v>
      </c>
      <c r="AV56" s="92">
        <v>1.6770526422893199E-3</v>
      </c>
      <c r="AW56" s="92">
        <v>1.3690316547642603E-3</v>
      </c>
      <c r="AX56" s="92">
        <v>0.11869913359788946</v>
      </c>
      <c r="AY56" s="92">
        <v>2.6522112392829409E-3</v>
      </c>
      <c r="AZ56" s="92">
        <v>5.1144382698180973E-3</v>
      </c>
      <c r="BA56" s="92">
        <v>2.1596331662547888E-3</v>
      </c>
      <c r="BB56" s="92">
        <v>2.4762486129163261E-3</v>
      </c>
      <c r="BC56" s="92">
        <v>1.6173227501932305E-3</v>
      </c>
      <c r="BD56" s="92">
        <v>1.5023703256914153E-4</v>
      </c>
      <c r="BE56" s="92">
        <v>4.959444187873854E-3</v>
      </c>
      <c r="BF56" s="92">
        <v>3.6674213641401041E-3</v>
      </c>
      <c r="BG56" s="92">
        <v>2.4098903086286782E-3</v>
      </c>
      <c r="BH56" s="92">
        <v>7.9949532177398257E-4</v>
      </c>
      <c r="BI56" s="92">
        <v>1.4166234116652116E-3</v>
      </c>
      <c r="BJ56" s="92">
        <v>4.5418707339331069E-3</v>
      </c>
      <c r="BK56" s="92">
        <v>3.1195753784135495E-3</v>
      </c>
      <c r="BL56" s="92">
        <v>1.1156506786090693E-3</v>
      </c>
      <c r="BM56" s="92">
        <v>3.6016005558952175E-4</v>
      </c>
      <c r="BN56" s="92">
        <v>2.6785374544077089E-3</v>
      </c>
      <c r="BO56" s="92">
        <v>1.2935514474002019E-3</v>
      </c>
      <c r="BP56" s="92">
        <v>1.2344120781641844E-3</v>
      </c>
      <c r="BQ56" s="92">
        <v>3.0892580834157701E-3</v>
      </c>
      <c r="BR56" s="92">
        <v>1.2621571552756414E-3</v>
      </c>
      <c r="BS56" s="92">
        <v>5.7224926260390936E-4</v>
      </c>
      <c r="BT56" s="92">
        <v>1.4811422750185934E-3</v>
      </c>
      <c r="BU56" s="92">
        <v>8.0976579521370808E-4</v>
      </c>
      <c r="BV56" s="92">
        <v>5.9456877251800851E-4</v>
      </c>
      <c r="BW56" s="92">
        <v>1.4931400613583741E-3</v>
      </c>
      <c r="BX56" s="92">
        <v>1.8537033772069833E-3</v>
      </c>
      <c r="BY56" s="92">
        <v>2.9647911705317003E-3</v>
      </c>
      <c r="BZ56" s="92">
        <v>2.0061610942639983E-3</v>
      </c>
      <c r="CA56" s="92">
        <v>3.4746480001367729E-3</v>
      </c>
      <c r="CB56" s="92">
        <v>1.4279105084850196E-3</v>
      </c>
      <c r="CC56" s="92">
        <v>1.7935097235688964E-3</v>
      </c>
      <c r="CD56" s="92">
        <v>0</v>
      </c>
      <c r="CE56" s="92">
        <v>0</v>
      </c>
      <c r="CF56" s="92">
        <v>0</v>
      </c>
      <c r="CG56" s="92">
        <v>0.23051803013155459</v>
      </c>
      <c r="CH56" s="84" t="s">
        <v>304</v>
      </c>
    </row>
    <row r="57" spans="1:86">
      <c r="A57" s="51" t="s">
        <v>49</v>
      </c>
      <c r="B57" s="81" t="s">
        <v>225</v>
      </c>
      <c r="C57" s="92">
        <v>1.5683662299891302E-3</v>
      </c>
      <c r="D57" s="92">
        <v>1.9345118249199569E-3</v>
      </c>
      <c r="E57" s="92">
        <v>1.8061168939416965E-3</v>
      </c>
      <c r="F57" s="92">
        <v>2.4104854902546051E-3</v>
      </c>
      <c r="G57" s="92">
        <v>2.1602316273187433E-3</v>
      </c>
      <c r="H57" s="92">
        <v>2.9339458002608887E-3</v>
      </c>
      <c r="I57" s="92">
        <v>1.5687179280223756E-3</v>
      </c>
      <c r="J57" s="92">
        <v>1.7152804136091879E-3</v>
      </c>
      <c r="K57" s="92">
        <v>1.497243889115249E-3</v>
      </c>
      <c r="L57" s="92">
        <v>1.2595918962077701E-3</v>
      </c>
      <c r="M57" s="92">
        <v>2.2158521378774863E-3</v>
      </c>
      <c r="N57" s="92">
        <v>3.2601729905601291E-3</v>
      </c>
      <c r="O57" s="92">
        <v>2.9309016155600583E-3</v>
      </c>
      <c r="P57" s="92">
        <v>1.248151764704548E-3</v>
      </c>
      <c r="Q57" s="92">
        <v>2.1173168873795151E-3</v>
      </c>
      <c r="R57" s="92">
        <v>4.7606746083399543E-3</v>
      </c>
      <c r="S57" s="92">
        <v>2.3944555947873133E-3</v>
      </c>
      <c r="T57" s="92">
        <v>2.939679895433988E-3</v>
      </c>
      <c r="U57" s="92">
        <v>1.3804339527386446E-3</v>
      </c>
      <c r="V57" s="92">
        <v>2.441937065973036E-3</v>
      </c>
      <c r="W57" s="92">
        <v>1.2323970739561011E-3</v>
      </c>
      <c r="X57" s="92">
        <v>1.9812380493007273E-3</v>
      </c>
      <c r="Y57" s="92">
        <v>1.6118315370190408E-3</v>
      </c>
      <c r="Z57" s="92">
        <v>1.1357535996941929E-3</v>
      </c>
      <c r="AA57" s="92">
        <v>2.0984331926689422E-3</v>
      </c>
      <c r="AB57" s="92">
        <v>1.943644995630547E-3</v>
      </c>
      <c r="AC57" s="92">
        <v>2.2614103777565528E-3</v>
      </c>
      <c r="AD57" s="92">
        <v>4.8757382736395009E-3</v>
      </c>
      <c r="AE57" s="92">
        <v>5.3367047100010539E-3</v>
      </c>
      <c r="AF57" s="92">
        <v>6.4816127917727735E-3</v>
      </c>
      <c r="AG57" s="92">
        <v>3.366492799633167E-3</v>
      </c>
      <c r="AH57" s="92">
        <v>2.6284453537261552E-3</v>
      </c>
      <c r="AI57" s="92">
        <v>2.8674149677175224E-3</v>
      </c>
      <c r="AJ57" s="92">
        <v>1.4508963845464337E-3</v>
      </c>
      <c r="AK57" s="92">
        <v>3.503213573883945E-3</v>
      </c>
      <c r="AL57" s="92">
        <v>1.8995495559260341E-3</v>
      </c>
      <c r="AM57" s="92">
        <v>3.1815032467190246E-3</v>
      </c>
      <c r="AN57" s="92">
        <v>3.3012707213037587E-3</v>
      </c>
      <c r="AO57" s="92">
        <v>6.5525585688126662E-3</v>
      </c>
      <c r="AP57" s="92">
        <v>2.9821408378795113E-3</v>
      </c>
      <c r="AQ57" s="92">
        <v>6.0468850394249062E-3</v>
      </c>
      <c r="AR57" s="92">
        <v>3.4441288672515322E-3</v>
      </c>
      <c r="AS57" s="92">
        <v>4.056883614108219E-3</v>
      </c>
      <c r="AT57" s="92">
        <v>1.8259580418420011E-3</v>
      </c>
      <c r="AU57" s="92">
        <v>7.3902826366733379E-3</v>
      </c>
      <c r="AV57" s="92">
        <v>1.0355118377024134E-2</v>
      </c>
      <c r="AW57" s="92">
        <v>4.4517268046202086E-3</v>
      </c>
      <c r="AX57" s="92">
        <v>8.0820011240398844E-3</v>
      </c>
      <c r="AY57" s="92">
        <v>0.49504961857210328</v>
      </c>
      <c r="AZ57" s="92">
        <v>1.6814572076908459E-2</v>
      </c>
      <c r="BA57" s="92">
        <v>1.8825011413157039E-2</v>
      </c>
      <c r="BB57" s="92">
        <v>3.5332645550013525E-3</v>
      </c>
      <c r="BC57" s="92">
        <v>9.8614865951730159E-3</v>
      </c>
      <c r="BD57" s="92">
        <v>3.1780335592626288E-4</v>
      </c>
      <c r="BE57" s="92">
        <v>9.8679533801179827E-3</v>
      </c>
      <c r="BF57" s="92">
        <v>1.2803153542181821E-2</v>
      </c>
      <c r="BG57" s="92">
        <v>9.7093930366712426E-3</v>
      </c>
      <c r="BH57" s="92">
        <v>1.0098417985487414E-2</v>
      </c>
      <c r="BI57" s="92">
        <v>4.1958820542291365E-3</v>
      </c>
      <c r="BJ57" s="92">
        <v>9.494882925459306E-3</v>
      </c>
      <c r="BK57" s="92">
        <v>4.918617814335279E-3</v>
      </c>
      <c r="BL57" s="92">
        <v>4.2201889427878969E-3</v>
      </c>
      <c r="BM57" s="92">
        <v>9.1052063843160658E-4</v>
      </c>
      <c r="BN57" s="92">
        <v>4.6721743082196506E-3</v>
      </c>
      <c r="BO57" s="92">
        <v>1.3535824049494326E-3</v>
      </c>
      <c r="BP57" s="92">
        <v>2.4088747621975287E-3</v>
      </c>
      <c r="BQ57" s="92">
        <v>6.904183472724138E-3</v>
      </c>
      <c r="BR57" s="92">
        <v>1.6459050884196932E-3</v>
      </c>
      <c r="BS57" s="92">
        <v>1.199881669544981E-3</v>
      </c>
      <c r="BT57" s="92">
        <v>4.1436609082749825E-3</v>
      </c>
      <c r="BU57" s="92">
        <v>2.4877368239812482E-3</v>
      </c>
      <c r="BV57" s="92">
        <v>2.0881530459932901E-3</v>
      </c>
      <c r="BW57" s="92">
        <v>4.9908136438708691E-3</v>
      </c>
      <c r="BX57" s="92">
        <v>3.4156445608097782E-3</v>
      </c>
      <c r="BY57" s="92">
        <v>3.3178998938534999E-3</v>
      </c>
      <c r="BZ57" s="92">
        <v>7.0724541690961639E-3</v>
      </c>
      <c r="CA57" s="92">
        <v>7.0549761308836877E-3</v>
      </c>
      <c r="CB57" s="92">
        <v>1.4964336597609687E-3</v>
      </c>
      <c r="CC57" s="92">
        <v>1.9431599144291687E-3</v>
      </c>
      <c r="CD57" s="92">
        <v>0</v>
      </c>
      <c r="CE57" s="92">
        <v>0</v>
      </c>
      <c r="CF57" s="92">
        <v>0</v>
      </c>
      <c r="CG57" s="92">
        <v>0.81770560496854638</v>
      </c>
      <c r="CH57" s="84" t="s">
        <v>305</v>
      </c>
    </row>
    <row r="58" spans="1:86">
      <c r="A58" s="51" t="s">
        <v>50</v>
      </c>
      <c r="B58" s="81" t="s">
        <v>226</v>
      </c>
      <c r="C58" s="92">
        <v>3.3771132597245425E-4</v>
      </c>
      <c r="D58" s="92">
        <v>9.9914989826376194E-4</v>
      </c>
      <c r="E58" s="92">
        <v>5.6955162825088118E-4</v>
      </c>
      <c r="F58" s="92">
        <v>6.0042086075440422E-4</v>
      </c>
      <c r="G58" s="92">
        <v>4.5476636792594145E-4</v>
      </c>
      <c r="H58" s="92">
        <v>1.2383631343459809E-3</v>
      </c>
      <c r="I58" s="92">
        <v>1.4114922112518235E-4</v>
      </c>
      <c r="J58" s="92">
        <v>3.3862056575511439E-4</v>
      </c>
      <c r="K58" s="92">
        <v>4.1042549915570848E-4</v>
      </c>
      <c r="L58" s="92">
        <v>3.3732240610359854E-4</v>
      </c>
      <c r="M58" s="92">
        <v>5.0543208504293287E-4</v>
      </c>
      <c r="N58" s="92">
        <v>6.8057211252936251E-4</v>
      </c>
      <c r="O58" s="92">
        <v>7.4313159647608343E-4</v>
      </c>
      <c r="P58" s="92">
        <v>3.0213483455316189E-4</v>
      </c>
      <c r="Q58" s="92">
        <v>7.4134786682848123E-4</v>
      </c>
      <c r="R58" s="92">
        <v>1.7789126953966813E-3</v>
      </c>
      <c r="S58" s="92">
        <v>5.0256567978901171E-4</v>
      </c>
      <c r="T58" s="92">
        <v>7.2330495034050684E-4</v>
      </c>
      <c r="U58" s="92">
        <v>2.6494199416802344E-4</v>
      </c>
      <c r="V58" s="92">
        <v>5.7318336365451373E-4</v>
      </c>
      <c r="W58" s="92">
        <v>2.8081188623297617E-4</v>
      </c>
      <c r="X58" s="92">
        <v>4.557454595732445E-4</v>
      </c>
      <c r="Y58" s="92">
        <v>3.5098617046801597E-4</v>
      </c>
      <c r="Z58" s="92">
        <v>4.1872887527096486E-4</v>
      </c>
      <c r="AA58" s="92">
        <v>3.7911963788933497E-4</v>
      </c>
      <c r="AB58" s="92">
        <v>4.114233714363139E-4</v>
      </c>
      <c r="AC58" s="92">
        <v>5.9472855434941814E-4</v>
      </c>
      <c r="AD58" s="92">
        <v>1.1657488228580593E-3</v>
      </c>
      <c r="AE58" s="92">
        <v>9.2433304593201443E-4</v>
      </c>
      <c r="AF58" s="92">
        <v>8.2556711311189792E-4</v>
      </c>
      <c r="AG58" s="92">
        <v>5.2355070574405793E-4</v>
      </c>
      <c r="AH58" s="92">
        <v>3.5569473484647966E-4</v>
      </c>
      <c r="AI58" s="92">
        <v>3.3442595950708659E-4</v>
      </c>
      <c r="AJ58" s="92">
        <v>2.8927339159829193E-4</v>
      </c>
      <c r="AK58" s="92">
        <v>8.9508097401465553E-4</v>
      </c>
      <c r="AL58" s="92">
        <v>4.5995444644484669E-4</v>
      </c>
      <c r="AM58" s="92">
        <v>6.414615039570308E-4</v>
      </c>
      <c r="AN58" s="92">
        <v>6.034980276298929E-4</v>
      </c>
      <c r="AO58" s="92">
        <v>9.6183568606905646E-4</v>
      </c>
      <c r="AP58" s="92">
        <v>7.9718579197485403E-4</v>
      </c>
      <c r="AQ58" s="92">
        <v>9.893344528816145E-4</v>
      </c>
      <c r="AR58" s="92">
        <v>8.7360611618469898E-4</v>
      </c>
      <c r="AS58" s="92">
        <v>1.1918429584181543E-3</v>
      </c>
      <c r="AT58" s="92">
        <v>4.5514980143012242E-4</v>
      </c>
      <c r="AU58" s="92">
        <v>5.6222711275887181E-3</v>
      </c>
      <c r="AV58" s="92">
        <v>3.5904531663198901E-3</v>
      </c>
      <c r="AW58" s="92">
        <v>7.1981224747613877E-3</v>
      </c>
      <c r="AX58" s="92">
        <v>2.5051891058445615E-3</v>
      </c>
      <c r="AY58" s="92">
        <v>8.6643693175131563E-3</v>
      </c>
      <c r="AZ58" s="92">
        <v>0.4514229715327886</v>
      </c>
      <c r="BA58" s="92">
        <v>1.4649276568380672E-3</v>
      </c>
      <c r="BB58" s="92">
        <v>2.9211375740186859E-4</v>
      </c>
      <c r="BC58" s="92">
        <v>4.9769836562602726E-4</v>
      </c>
      <c r="BD58" s="92">
        <v>1.1163743374621546E-4</v>
      </c>
      <c r="BE58" s="92">
        <v>2.7313712812451897E-3</v>
      </c>
      <c r="BF58" s="92">
        <v>1.9078092950336896E-3</v>
      </c>
      <c r="BG58" s="92">
        <v>9.0638796889386394E-4</v>
      </c>
      <c r="BH58" s="92">
        <v>8.6767604672925919E-4</v>
      </c>
      <c r="BI58" s="92">
        <v>3.1662001660476341E-3</v>
      </c>
      <c r="BJ58" s="92">
        <v>3.3261316360736408E-3</v>
      </c>
      <c r="BK58" s="92">
        <v>1.7649267255633245E-3</v>
      </c>
      <c r="BL58" s="92">
        <v>1.1177744501255432E-3</v>
      </c>
      <c r="BM58" s="92">
        <v>4.3417156434275689E-4</v>
      </c>
      <c r="BN58" s="92">
        <v>1.4230168304837447E-3</v>
      </c>
      <c r="BO58" s="92">
        <v>3.0041503795273091E-4</v>
      </c>
      <c r="BP58" s="92">
        <v>7.5921938943032609E-4</v>
      </c>
      <c r="BQ58" s="92">
        <v>1.4353092885235328E-3</v>
      </c>
      <c r="BR58" s="92">
        <v>1.9464706648368891E-4</v>
      </c>
      <c r="BS58" s="92">
        <v>1.3038563171112157E-4</v>
      </c>
      <c r="BT58" s="92">
        <v>4.4087314163848235E-4</v>
      </c>
      <c r="BU58" s="92">
        <v>2.9933892654755289E-4</v>
      </c>
      <c r="BV58" s="92">
        <v>2.6562121799005755E-4</v>
      </c>
      <c r="BW58" s="92">
        <v>3.3859315864058349E-3</v>
      </c>
      <c r="BX58" s="92">
        <v>6.7232427809335322E-4</v>
      </c>
      <c r="BY58" s="92">
        <v>1.7246860187177535E-3</v>
      </c>
      <c r="BZ58" s="92">
        <v>1.6059378003582157E-3</v>
      </c>
      <c r="CA58" s="92">
        <v>1.1321665254998977E-3</v>
      </c>
      <c r="CB58" s="92">
        <v>8.429153000290247E-4</v>
      </c>
      <c r="CC58" s="92">
        <v>1.1253374952496574E-3</v>
      </c>
      <c r="CD58" s="92">
        <v>0</v>
      </c>
      <c r="CE58" s="92">
        <v>0</v>
      </c>
      <c r="CF58" s="92">
        <v>0</v>
      </c>
      <c r="CG58" s="92">
        <v>0.5407524241818531</v>
      </c>
      <c r="CH58" s="84" t="s">
        <v>306</v>
      </c>
    </row>
    <row r="59" spans="1:86">
      <c r="A59" s="51" t="s">
        <v>51</v>
      </c>
      <c r="B59" s="81" t="s">
        <v>227</v>
      </c>
      <c r="C59" s="92">
        <v>1.08407125715021E-2</v>
      </c>
      <c r="D59" s="92">
        <v>7.6864560829951467E-3</v>
      </c>
      <c r="E59" s="92">
        <v>1.1437877646793449E-2</v>
      </c>
      <c r="F59" s="92">
        <v>8.6284294892405369E-3</v>
      </c>
      <c r="G59" s="92">
        <v>9.4958980520676202E-3</v>
      </c>
      <c r="H59" s="92">
        <v>1.1937790458580573E-2</v>
      </c>
      <c r="I59" s="92">
        <v>2.541098966695124E-3</v>
      </c>
      <c r="J59" s="92">
        <v>8.0813786959881111E-3</v>
      </c>
      <c r="K59" s="92">
        <v>6.1385437897099032E-3</v>
      </c>
      <c r="L59" s="92">
        <v>6.0696688409093901E-3</v>
      </c>
      <c r="M59" s="92">
        <v>9.6010262124176567E-3</v>
      </c>
      <c r="N59" s="92">
        <v>1.2027217981711077E-2</v>
      </c>
      <c r="O59" s="92">
        <v>1.1146298640333481E-2</v>
      </c>
      <c r="P59" s="92">
        <v>1.770042372204032E-3</v>
      </c>
      <c r="Q59" s="92">
        <v>7.1895525124251953E-3</v>
      </c>
      <c r="R59" s="92">
        <v>9.5609321443566164E-3</v>
      </c>
      <c r="S59" s="92">
        <v>6.0878017408698632E-3</v>
      </c>
      <c r="T59" s="92">
        <v>1.1581194958212063E-2</v>
      </c>
      <c r="U59" s="92">
        <v>6.3252342004861744E-3</v>
      </c>
      <c r="V59" s="92">
        <v>9.4737779124725082E-3</v>
      </c>
      <c r="W59" s="92">
        <v>3.6014444384625875E-3</v>
      </c>
      <c r="X59" s="92">
        <v>6.4807967803159061E-3</v>
      </c>
      <c r="Y59" s="92">
        <v>6.4158183544111742E-3</v>
      </c>
      <c r="Z59" s="92">
        <v>2.8729503604888631E-3</v>
      </c>
      <c r="AA59" s="92">
        <v>6.3258264864658317E-3</v>
      </c>
      <c r="AB59" s="92">
        <v>8.8756608869935694E-3</v>
      </c>
      <c r="AC59" s="92">
        <v>7.1121160793473038E-3</v>
      </c>
      <c r="AD59" s="92">
        <v>1.0162738522537233E-2</v>
      </c>
      <c r="AE59" s="92">
        <v>1.3820906454580412E-2</v>
      </c>
      <c r="AF59" s="92">
        <v>2.4228785219045961E-2</v>
      </c>
      <c r="AG59" s="92">
        <v>1.733598023804736E-2</v>
      </c>
      <c r="AH59" s="92">
        <v>1.9914221105512105E-2</v>
      </c>
      <c r="AI59" s="92">
        <v>1.9158863009611969E-2</v>
      </c>
      <c r="AJ59" s="92">
        <v>4.6871823103502878E-3</v>
      </c>
      <c r="AK59" s="92">
        <v>1.0624450093391512E-2</v>
      </c>
      <c r="AL59" s="92">
        <v>1.3797844229678231E-2</v>
      </c>
      <c r="AM59" s="92">
        <v>1.2308788864143683E-2</v>
      </c>
      <c r="AN59" s="92">
        <v>1.4983992716033578E-2</v>
      </c>
      <c r="AO59" s="92">
        <v>2.7731703536051953E-2</v>
      </c>
      <c r="AP59" s="92">
        <v>1.0744088426499867E-2</v>
      </c>
      <c r="AQ59" s="92">
        <v>3.5518859058893473E-2</v>
      </c>
      <c r="AR59" s="92">
        <v>1.0821410520991779E-2</v>
      </c>
      <c r="AS59" s="92">
        <v>2.1316118344293648E-2</v>
      </c>
      <c r="AT59" s="92">
        <v>6.6515087004158256E-3</v>
      </c>
      <c r="AU59" s="92">
        <v>1.1763844588820056E-2</v>
      </c>
      <c r="AV59" s="92">
        <v>9.0576736779420294E-3</v>
      </c>
      <c r="AW59" s="92">
        <v>5.3939321301156506E-3</v>
      </c>
      <c r="AX59" s="92">
        <v>9.1827328083070887E-3</v>
      </c>
      <c r="AY59" s="92">
        <v>1.1283839521448496E-2</v>
      </c>
      <c r="AZ59" s="92">
        <v>1.3164626422287483E-2</v>
      </c>
      <c r="BA59" s="92">
        <v>0.36619501109083302</v>
      </c>
      <c r="BB59" s="92">
        <v>2.3408092493114957E-2</v>
      </c>
      <c r="BC59" s="92">
        <v>4.0552850038604198E-2</v>
      </c>
      <c r="BD59" s="92">
        <v>-2.4742378936453238E-3</v>
      </c>
      <c r="BE59" s="92">
        <v>1.0081716074711757E-2</v>
      </c>
      <c r="BF59" s="92">
        <v>9.1214219078830552E-2</v>
      </c>
      <c r="BG59" s="92">
        <v>1.5452305349722199E-2</v>
      </c>
      <c r="BH59" s="92">
        <v>3.1678050166984353E-3</v>
      </c>
      <c r="BI59" s="92">
        <v>7.6625403078121393E-3</v>
      </c>
      <c r="BJ59" s="92">
        <v>1.6939702347861442E-2</v>
      </c>
      <c r="BK59" s="92">
        <v>7.4691400070274958E-3</v>
      </c>
      <c r="BL59" s="92">
        <v>1.6212158774138383E-2</v>
      </c>
      <c r="BM59" s="92">
        <v>1.3373545034966181E-3</v>
      </c>
      <c r="BN59" s="92">
        <v>1.3851191830811193E-2</v>
      </c>
      <c r="BO59" s="92">
        <v>3.2729252104685713E-3</v>
      </c>
      <c r="BP59" s="92">
        <v>6.028477385370096E-3</v>
      </c>
      <c r="BQ59" s="92">
        <v>1.0353645905564137E-2</v>
      </c>
      <c r="BR59" s="92">
        <v>7.2994234881560106E-3</v>
      </c>
      <c r="BS59" s="92">
        <v>2.3451389998137662E-3</v>
      </c>
      <c r="BT59" s="92">
        <v>6.5544761502160237E-3</v>
      </c>
      <c r="BU59" s="92">
        <v>1.1763842186626378E-2</v>
      </c>
      <c r="BV59" s="92">
        <v>8.5931597368738843E-3</v>
      </c>
      <c r="BW59" s="92">
        <v>7.4044697226771233E-3</v>
      </c>
      <c r="BX59" s="92">
        <v>8.0957326285855599E-3</v>
      </c>
      <c r="BY59" s="92">
        <v>1.7219643730258794E-2</v>
      </c>
      <c r="BZ59" s="92">
        <v>1.8931615565094276E-2</v>
      </c>
      <c r="CA59" s="92">
        <v>1.5894961063192714E-2</v>
      </c>
      <c r="CB59" s="92">
        <v>3.7864864164051802E-3</v>
      </c>
      <c r="CC59" s="92">
        <v>4.9884612923256771E-3</v>
      </c>
      <c r="CD59" s="92">
        <v>0</v>
      </c>
      <c r="CE59" s="92">
        <v>0</v>
      </c>
      <c r="CF59" s="92">
        <v>0</v>
      </c>
      <c r="CG59" s="92">
        <v>1.2865619456571007</v>
      </c>
      <c r="CH59" s="84" t="s">
        <v>307</v>
      </c>
    </row>
    <row r="60" spans="1:86" ht="22.5">
      <c r="A60" s="51" t="s">
        <v>52</v>
      </c>
      <c r="B60" s="81" t="s">
        <v>228</v>
      </c>
      <c r="C60" s="92">
        <v>3.2955565550984203E-4</v>
      </c>
      <c r="D60" s="92">
        <v>4.2372617233637442E-4</v>
      </c>
      <c r="E60" s="92">
        <v>1.2219359811138713E-3</v>
      </c>
      <c r="F60" s="92">
        <v>7.1441021153061416E-4</v>
      </c>
      <c r="G60" s="92">
        <v>4.2284147970310328E-4</v>
      </c>
      <c r="H60" s="92">
        <v>5.8966214012435723E-4</v>
      </c>
      <c r="I60" s="92">
        <v>1.6394470548091689E-4</v>
      </c>
      <c r="J60" s="92">
        <v>5.1531062708184115E-4</v>
      </c>
      <c r="K60" s="92">
        <v>4.6778312797412792E-4</v>
      </c>
      <c r="L60" s="92">
        <v>4.5047771938786695E-4</v>
      </c>
      <c r="M60" s="92">
        <v>7.6016854770455042E-4</v>
      </c>
      <c r="N60" s="92">
        <v>6.1777609700165779E-4</v>
      </c>
      <c r="O60" s="92">
        <v>7.6375727870586036E-4</v>
      </c>
      <c r="P60" s="92">
        <v>1.5966409662299103E-4</v>
      </c>
      <c r="Q60" s="92">
        <v>4.8822364919158642E-4</v>
      </c>
      <c r="R60" s="92">
        <v>4.801495555719923E-4</v>
      </c>
      <c r="S60" s="92">
        <v>4.009847606715344E-4</v>
      </c>
      <c r="T60" s="92">
        <v>6.562577283744218E-4</v>
      </c>
      <c r="U60" s="92">
        <v>2.5637434276093007E-4</v>
      </c>
      <c r="V60" s="92">
        <v>4.4254294511713774E-4</v>
      </c>
      <c r="W60" s="92">
        <v>1.8197454976574145E-4</v>
      </c>
      <c r="X60" s="92">
        <v>3.1168533186113202E-4</v>
      </c>
      <c r="Y60" s="92">
        <v>2.7659548189844848E-4</v>
      </c>
      <c r="Z60" s="92">
        <v>1.5487477428996344E-4</v>
      </c>
      <c r="AA60" s="92">
        <v>3.8974404499034958E-4</v>
      </c>
      <c r="AB60" s="92">
        <v>6.0734188939471593E-4</v>
      </c>
      <c r="AC60" s="92">
        <v>4.6942142083197542E-4</v>
      </c>
      <c r="AD60" s="92">
        <v>4.1366021034910282E-4</v>
      </c>
      <c r="AE60" s="92">
        <v>2.7181266051080183E-4</v>
      </c>
      <c r="AF60" s="92">
        <v>3.8573290184836493E-4</v>
      </c>
      <c r="AG60" s="92">
        <v>5.8191680270919352E-4</v>
      </c>
      <c r="AH60" s="92">
        <v>3.4836155943420452E-4</v>
      </c>
      <c r="AI60" s="92">
        <v>7.1273111563981909E-4</v>
      </c>
      <c r="AJ60" s="92">
        <v>6.0447845741251052E-4</v>
      </c>
      <c r="AK60" s="92">
        <v>2.9884473446836009E-4</v>
      </c>
      <c r="AL60" s="92">
        <v>3.383090993584741E-4</v>
      </c>
      <c r="AM60" s="92">
        <v>3.1616276107087878E-4</v>
      </c>
      <c r="AN60" s="92">
        <v>7.6132818169579906E-4</v>
      </c>
      <c r="AO60" s="92">
        <v>1.2127173755632568E-3</v>
      </c>
      <c r="AP60" s="92">
        <v>5.2969917095172555E-4</v>
      </c>
      <c r="AQ60" s="92">
        <v>4.3969085690203204E-4</v>
      </c>
      <c r="AR60" s="92">
        <v>5.6706657241842274E-4</v>
      </c>
      <c r="AS60" s="92">
        <v>3.9412452711999499E-4</v>
      </c>
      <c r="AT60" s="92">
        <v>2.1059249345409251E-4</v>
      </c>
      <c r="AU60" s="92">
        <v>5.2768385282966565E-4</v>
      </c>
      <c r="AV60" s="92">
        <v>5.948266923837827E-4</v>
      </c>
      <c r="AW60" s="92">
        <v>3.0523201830479557E-4</v>
      </c>
      <c r="AX60" s="92">
        <v>2.7590636873736543E-4</v>
      </c>
      <c r="AY60" s="92">
        <v>4.4584594567734069E-4</v>
      </c>
      <c r="AZ60" s="92">
        <v>6.8666946588977369E-4</v>
      </c>
      <c r="BA60" s="92">
        <v>7.0970891506008421E-4</v>
      </c>
      <c r="BB60" s="92">
        <v>0.15362807927407157</v>
      </c>
      <c r="BC60" s="92">
        <v>1.0881764685797291E-2</v>
      </c>
      <c r="BD60" s="92">
        <v>1.4258921191145975E-4</v>
      </c>
      <c r="BE60" s="92">
        <v>4.8634887564095883E-4</v>
      </c>
      <c r="BF60" s="92">
        <v>5.5623029027223225E-4</v>
      </c>
      <c r="BG60" s="92">
        <v>7.4757360393625048E-4</v>
      </c>
      <c r="BH60" s="92">
        <v>1.1452335007110817E-4</v>
      </c>
      <c r="BI60" s="92">
        <v>2.5314095009778908E-4</v>
      </c>
      <c r="BJ60" s="92">
        <v>6.6192164078441858E-4</v>
      </c>
      <c r="BK60" s="92">
        <v>7.6127318884686103E-4</v>
      </c>
      <c r="BL60" s="92">
        <v>1.3294384105600908E-3</v>
      </c>
      <c r="BM60" s="92">
        <v>1.7461090558098919E-4</v>
      </c>
      <c r="BN60" s="92">
        <v>7.7917885380707219E-4</v>
      </c>
      <c r="BO60" s="92">
        <v>6.2254891923174769E-4</v>
      </c>
      <c r="BP60" s="92">
        <v>5.6494674768379789E-4</v>
      </c>
      <c r="BQ60" s="92">
        <v>3.5212534252157161E-4</v>
      </c>
      <c r="BR60" s="92">
        <v>2.4064709503171996E-4</v>
      </c>
      <c r="BS60" s="92">
        <v>1.0382388409273346E-4</v>
      </c>
      <c r="BT60" s="92">
        <v>1.7515494239425219E-4</v>
      </c>
      <c r="BU60" s="92">
        <v>4.1067513859562526E-4</v>
      </c>
      <c r="BV60" s="92">
        <v>2.6376381301090402E-4</v>
      </c>
      <c r="BW60" s="92">
        <v>4.7844413095798986E-4</v>
      </c>
      <c r="BX60" s="92">
        <v>2.9006569410125168E-4</v>
      </c>
      <c r="BY60" s="92">
        <v>1.1207150687398315E-3</v>
      </c>
      <c r="BZ60" s="92">
        <v>5.6114717984887029E-4</v>
      </c>
      <c r="CA60" s="92">
        <v>2.9629622256447145E-4</v>
      </c>
      <c r="CB60" s="92">
        <v>4.1771978087174871E-4</v>
      </c>
      <c r="CC60" s="92">
        <v>2.6735019617719929E-4</v>
      </c>
      <c r="CD60" s="92">
        <v>0</v>
      </c>
      <c r="CE60" s="92">
        <v>0</v>
      </c>
      <c r="CF60" s="92">
        <v>0</v>
      </c>
      <c r="CG60" s="92">
        <v>0.20133238445198962</v>
      </c>
      <c r="CH60" s="84" t="s">
        <v>308</v>
      </c>
    </row>
    <row r="61" spans="1:86" ht="22.5">
      <c r="A61" s="51" t="s">
        <v>53</v>
      </c>
      <c r="B61" s="81" t="s">
        <v>229</v>
      </c>
      <c r="C61" s="92">
        <v>3.8855475244276347E-4</v>
      </c>
      <c r="D61" s="92">
        <v>3.4639347155218821E-4</v>
      </c>
      <c r="E61" s="92">
        <v>8.2760032459341145E-4</v>
      </c>
      <c r="F61" s="92">
        <v>5.9946653125965952E-4</v>
      </c>
      <c r="G61" s="92">
        <v>4.4845507675178353E-4</v>
      </c>
      <c r="H61" s="92">
        <v>5.880852632007352E-4</v>
      </c>
      <c r="I61" s="92">
        <v>1.275244162848706E-4</v>
      </c>
      <c r="J61" s="92">
        <v>6.114181879376964E-4</v>
      </c>
      <c r="K61" s="92">
        <v>5.3401877033305433E-4</v>
      </c>
      <c r="L61" s="92">
        <v>3.9076688257920445E-4</v>
      </c>
      <c r="M61" s="92">
        <v>5.9783559705258913E-4</v>
      </c>
      <c r="N61" s="92">
        <v>6.0789491509244896E-4</v>
      </c>
      <c r="O61" s="92">
        <v>5.8184996388354422E-4</v>
      </c>
      <c r="P61" s="92">
        <v>9.7861726929682915E-5</v>
      </c>
      <c r="Q61" s="92">
        <v>5.8169663375310255E-4</v>
      </c>
      <c r="R61" s="92">
        <v>5.8873012973347536E-4</v>
      </c>
      <c r="S61" s="92">
        <v>3.3807946821749307E-4</v>
      </c>
      <c r="T61" s="92">
        <v>6.0873559280067715E-4</v>
      </c>
      <c r="U61" s="92">
        <v>2.7705343316159609E-4</v>
      </c>
      <c r="V61" s="92">
        <v>4.0454067141472308E-4</v>
      </c>
      <c r="W61" s="92">
        <v>2.442589951816198E-4</v>
      </c>
      <c r="X61" s="92">
        <v>3.6453792663573761E-4</v>
      </c>
      <c r="Y61" s="92">
        <v>4.4753710029144981E-4</v>
      </c>
      <c r="Z61" s="92">
        <v>1.6156956245951809E-4</v>
      </c>
      <c r="AA61" s="92">
        <v>3.6733384535169057E-4</v>
      </c>
      <c r="AB61" s="92">
        <v>5.2102599150373951E-4</v>
      </c>
      <c r="AC61" s="92">
        <v>6.2905789716043734E-4</v>
      </c>
      <c r="AD61" s="92">
        <v>5.4988670721270656E-4</v>
      </c>
      <c r="AE61" s="92">
        <v>4.4833824830551146E-4</v>
      </c>
      <c r="AF61" s="92">
        <v>6.293082324514012E-4</v>
      </c>
      <c r="AG61" s="92">
        <v>5.8547840806053204E-4</v>
      </c>
      <c r="AH61" s="92">
        <v>5.5957888903209612E-4</v>
      </c>
      <c r="AI61" s="92">
        <v>6.8375012763418307E-4</v>
      </c>
      <c r="AJ61" s="92">
        <v>3.7838995102910543E-4</v>
      </c>
      <c r="AK61" s="92">
        <v>3.7742148044809945E-4</v>
      </c>
      <c r="AL61" s="92">
        <v>4.7575366984825996E-4</v>
      </c>
      <c r="AM61" s="92">
        <v>5.8957185007834484E-4</v>
      </c>
      <c r="AN61" s="92">
        <v>6.0073991116238142E-4</v>
      </c>
      <c r="AO61" s="92">
        <v>1.0038871526017387E-3</v>
      </c>
      <c r="AP61" s="92">
        <v>4.1847870683579195E-4</v>
      </c>
      <c r="AQ61" s="92">
        <v>8.6619922501309421E-4</v>
      </c>
      <c r="AR61" s="92">
        <v>4.2759529708201628E-4</v>
      </c>
      <c r="AS61" s="92">
        <v>6.3010792740161132E-4</v>
      </c>
      <c r="AT61" s="92">
        <v>2.4486576308050458E-4</v>
      </c>
      <c r="AU61" s="92">
        <v>5.0774368494131803E-4</v>
      </c>
      <c r="AV61" s="92">
        <v>5.4968482991189001E-4</v>
      </c>
      <c r="AW61" s="92">
        <v>3.3824722607161533E-4</v>
      </c>
      <c r="AX61" s="92">
        <v>3.7247287370752771E-4</v>
      </c>
      <c r="AY61" s="92">
        <v>4.2065293053615327E-4</v>
      </c>
      <c r="AZ61" s="92">
        <v>5.5781668391179475E-4</v>
      </c>
      <c r="BA61" s="92">
        <v>7.2817977414083891E-3</v>
      </c>
      <c r="BB61" s="92">
        <v>5.4816993494914507E-2</v>
      </c>
      <c r="BC61" s="92">
        <v>0.21217843256116217</v>
      </c>
      <c r="BD61" s="92">
        <v>9.1590832942226459E-6</v>
      </c>
      <c r="BE61" s="92">
        <v>4.587459170426406E-4</v>
      </c>
      <c r="BF61" s="92">
        <v>2.0596086395146774E-3</v>
      </c>
      <c r="BG61" s="92">
        <v>6.3621495374681055E-4</v>
      </c>
      <c r="BH61" s="92">
        <v>1.1766710743681983E-4</v>
      </c>
      <c r="BI61" s="92">
        <v>2.8422548049900146E-4</v>
      </c>
      <c r="BJ61" s="92">
        <v>6.4177266727854121E-4</v>
      </c>
      <c r="BK61" s="92">
        <v>4.43753697737704E-4</v>
      </c>
      <c r="BL61" s="92">
        <v>9.3213105314434482E-4</v>
      </c>
      <c r="BM61" s="92">
        <v>1.3661590879453949E-4</v>
      </c>
      <c r="BN61" s="92">
        <v>5.7756077828426285E-4</v>
      </c>
      <c r="BO61" s="92">
        <v>3.3148768147140702E-4</v>
      </c>
      <c r="BP61" s="92">
        <v>3.8628441854097757E-4</v>
      </c>
      <c r="BQ61" s="92">
        <v>4.0619182411809796E-4</v>
      </c>
      <c r="BR61" s="92">
        <v>2.3631875098628014E-4</v>
      </c>
      <c r="BS61" s="92">
        <v>9.139079443252209E-5</v>
      </c>
      <c r="BT61" s="92">
        <v>2.20129799304292E-4</v>
      </c>
      <c r="BU61" s="92">
        <v>3.9682031798293554E-4</v>
      </c>
      <c r="BV61" s="92">
        <v>2.730142536237602E-4</v>
      </c>
      <c r="BW61" s="92">
        <v>5.1355154870413974E-4</v>
      </c>
      <c r="BX61" s="92">
        <v>3.8274767814038045E-4</v>
      </c>
      <c r="BY61" s="92">
        <v>9.2786709656944165E-4</v>
      </c>
      <c r="BZ61" s="92">
        <v>7.2211989811426754E-4</v>
      </c>
      <c r="CA61" s="92">
        <v>4.4866419482529418E-4</v>
      </c>
      <c r="CB61" s="92">
        <v>2.3356038311974061E-4</v>
      </c>
      <c r="CC61" s="92">
        <v>2.1448527342784362E-4</v>
      </c>
      <c r="CD61" s="92">
        <v>0</v>
      </c>
      <c r="CE61" s="92">
        <v>0</v>
      </c>
      <c r="CF61" s="92">
        <v>0</v>
      </c>
      <c r="CG61" s="92">
        <v>0.31085716590153661</v>
      </c>
      <c r="CH61" s="84" t="s">
        <v>309</v>
      </c>
    </row>
    <row r="62" spans="1:86">
      <c r="A62" s="51" t="s">
        <v>81</v>
      </c>
      <c r="B62" s="81" t="s">
        <v>230</v>
      </c>
      <c r="C62" s="92">
        <v>1.3519891077221901E-4</v>
      </c>
      <c r="D62" s="92">
        <v>7.0441797058010019E-5</v>
      </c>
      <c r="E62" s="92">
        <v>1.2900821976671254E-4</v>
      </c>
      <c r="F62" s="92">
        <v>1.1805037808169236E-4</v>
      </c>
      <c r="G62" s="92">
        <v>2.4565561144332615E-4</v>
      </c>
      <c r="H62" s="92">
        <v>3.7206211816549561E-4</v>
      </c>
      <c r="I62" s="92">
        <v>4.9843482262264191E-5</v>
      </c>
      <c r="J62" s="92">
        <v>2.4290931324282624E-4</v>
      </c>
      <c r="K62" s="92">
        <v>2.6566375387995154E-4</v>
      </c>
      <c r="L62" s="92">
        <v>1.915773548994969E-4</v>
      </c>
      <c r="M62" s="92">
        <v>2.2030911928956834E-4</v>
      </c>
      <c r="N62" s="92">
        <v>2.6087837181838118E-4</v>
      </c>
      <c r="O62" s="92">
        <v>4.9744234919527053E-4</v>
      </c>
      <c r="P62" s="92">
        <v>5.9477645692752466E-5</v>
      </c>
      <c r="Q62" s="92">
        <v>2.0980194064072977E-4</v>
      </c>
      <c r="R62" s="92">
        <v>3.3065418028338961E-4</v>
      </c>
      <c r="S62" s="92">
        <v>1.7950051173937578E-4</v>
      </c>
      <c r="T62" s="92">
        <v>3.3132017035387626E-4</v>
      </c>
      <c r="U62" s="92">
        <v>1.8761250201032776E-4</v>
      </c>
      <c r="V62" s="92">
        <v>1.0858519490360663E-4</v>
      </c>
      <c r="W62" s="92">
        <v>2.0111455864852312E-4</v>
      </c>
      <c r="X62" s="92">
        <v>1.4397934974331512E-4</v>
      </c>
      <c r="Y62" s="92">
        <v>1.741403629859096E-4</v>
      </c>
      <c r="Z62" s="92">
        <v>1.0091844934713082E-4</v>
      </c>
      <c r="AA62" s="92">
        <v>2.2704168002286119E-4</v>
      </c>
      <c r="AB62" s="92">
        <v>3.066258481665577E-4</v>
      </c>
      <c r="AC62" s="92">
        <v>2.7352000307668769E-4</v>
      </c>
      <c r="AD62" s="92">
        <v>6.9766364887407346E-4</v>
      </c>
      <c r="AE62" s="92">
        <v>1.3690051079617537E-4</v>
      </c>
      <c r="AF62" s="92">
        <v>2.4683003523547293E-4</v>
      </c>
      <c r="AG62" s="92">
        <v>3.1936342708104162E-4</v>
      </c>
      <c r="AH62" s="92">
        <v>3.9960593342862382E-4</v>
      </c>
      <c r="AI62" s="92">
        <v>1.4466505875930101E-4</v>
      </c>
      <c r="AJ62" s="92">
        <v>1.2754936198033001E-4</v>
      </c>
      <c r="AK62" s="92">
        <v>4.9115415750026592E-4</v>
      </c>
      <c r="AL62" s="92">
        <v>5.2838318218620308E-4</v>
      </c>
      <c r="AM62" s="92">
        <v>1.1230185581054917E-3</v>
      </c>
      <c r="AN62" s="92">
        <v>1.6296440026601476E-4</v>
      </c>
      <c r="AO62" s="92">
        <v>3.8600564097414781E-4</v>
      </c>
      <c r="AP62" s="92">
        <v>1.9417121881273641E-4</v>
      </c>
      <c r="AQ62" s="92">
        <v>5.2972237382437396E-4</v>
      </c>
      <c r="AR62" s="92">
        <v>8.0883329813304051E-4</v>
      </c>
      <c r="AS62" s="92">
        <v>6.9658909347467598E-4</v>
      </c>
      <c r="AT62" s="92">
        <v>1.7850493412437397E-4</v>
      </c>
      <c r="AU62" s="92">
        <v>5.7023901362105161E-4</v>
      </c>
      <c r="AV62" s="92">
        <v>1.3660511125031989E-3</v>
      </c>
      <c r="AW62" s="92">
        <v>5.6719283089678963E-4</v>
      </c>
      <c r="AX62" s="92">
        <v>3.5686668672931979E-4</v>
      </c>
      <c r="AY62" s="92">
        <v>5.3400555918481753E-4</v>
      </c>
      <c r="AZ62" s="92">
        <v>5.8385722293404364E-4</v>
      </c>
      <c r="BA62" s="92">
        <v>7.863892385593528E-4</v>
      </c>
      <c r="BB62" s="92">
        <v>7.9594803713866084E-4</v>
      </c>
      <c r="BC62" s="92">
        <v>5.1484935432248092E-4</v>
      </c>
      <c r="BD62" s="92">
        <v>2.1159645310631112E-2</v>
      </c>
      <c r="BE62" s="92">
        <v>6.078340088356989E-4</v>
      </c>
      <c r="BF62" s="92">
        <v>3.8419122823957674E-4</v>
      </c>
      <c r="BG62" s="92">
        <v>2.2299565112687101E-4</v>
      </c>
      <c r="BH62" s="92">
        <v>2.2721394430667377E-4</v>
      </c>
      <c r="BI62" s="92">
        <v>1.8604581994958623E-4</v>
      </c>
      <c r="BJ62" s="92">
        <v>5.9532942191179643E-4</v>
      </c>
      <c r="BK62" s="92">
        <v>5.5255663239628307E-4</v>
      </c>
      <c r="BL62" s="92">
        <v>2.3945921205704052E-4</v>
      </c>
      <c r="BM62" s="92">
        <v>1.974115276295019E-4</v>
      </c>
      <c r="BN62" s="92">
        <v>7.3257639923434944E-4</v>
      </c>
      <c r="BO62" s="92">
        <v>2.2486963833909929E-4</v>
      </c>
      <c r="BP62" s="92">
        <v>3.2146119886601983E-4</v>
      </c>
      <c r="BQ62" s="92">
        <v>2.5097124551340556E-4</v>
      </c>
      <c r="BR62" s="92">
        <v>3.0759896366316952E-4</v>
      </c>
      <c r="BS62" s="92">
        <v>1.7438455985353178E-4</v>
      </c>
      <c r="BT62" s="92">
        <v>3.0409200262243618E-4</v>
      </c>
      <c r="BU62" s="92">
        <v>2.6224375305030685E-4</v>
      </c>
      <c r="BV62" s="92">
        <v>1.7906441242330709E-4</v>
      </c>
      <c r="BW62" s="92">
        <v>5.6527021126688407E-4</v>
      </c>
      <c r="BX62" s="92">
        <v>3.3005664279714235E-4</v>
      </c>
      <c r="BY62" s="92">
        <v>3.4263692510273438E-4</v>
      </c>
      <c r="BZ62" s="92">
        <v>4.7337390068453338E-4</v>
      </c>
      <c r="CA62" s="92">
        <v>4.3978368873096545E-4</v>
      </c>
      <c r="CB62" s="92">
        <v>4.1072724706053278E-4</v>
      </c>
      <c r="CC62" s="92">
        <v>3.7603721906453975E-4</v>
      </c>
      <c r="CD62" s="92">
        <v>0</v>
      </c>
      <c r="CE62" s="92">
        <v>0</v>
      </c>
      <c r="CF62" s="92">
        <v>0</v>
      </c>
      <c r="CG62" s="92">
        <v>4.8948487832293421E-2</v>
      </c>
      <c r="CH62" s="84" t="s">
        <v>310</v>
      </c>
    </row>
    <row r="63" spans="1:86">
      <c r="A63" s="51" t="s">
        <v>54</v>
      </c>
      <c r="B63" s="81" t="s">
        <v>231</v>
      </c>
      <c r="C63" s="92">
        <v>1.4725305889947918E-3</v>
      </c>
      <c r="D63" s="92">
        <v>3.6727146166901188E-3</v>
      </c>
      <c r="E63" s="92">
        <v>2.6902487117831508E-3</v>
      </c>
      <c r="F63" s="92">
        <v>2.9331622307244326E-3</v>
      </c>
      <c r="G63" s="92">
        <v>2.3785480313914691E-3</v>
      </c>
      <c r="H63" s="92">
        <v>3.4387226317002324E-3</v>
      </c>
      <c r="I63" s="92">
        <v>1.5599559178247208E-3</v>
      </c>
      <c r="J63" s="92">
        <v>1.7658570049445355E-3</v>
      </c>
      <c r="K63" s="92">
        <v>2.2315440457193383E-3</v>
      </c>
      <c r="L63" s="92">
        <v>1.5175888923164844E-3</v>
      </c>
      <c r="M63" s="92">
        <v>2.8344406818682204E-3</v>
      </c>
      <c r="N63" s="92">
        <v>4.3411394311224033E-3</v>
      </c>
      <c r="O63" s="92">
        <v>3.5701423811658451E-3</v>
      </c>
      <c r="P63" s="92">
        <v>1.1503080706114109E-3</v>
      </c>
      <c r="Q63" s="92">
        <v>2.6087287435152878E-3</v>
      </c>
      <c r="R63" s="92">
        <v>5.1751924801504605E-3</v>
      </c>
      <c r="S63" s="92">
        <v>2.5819888586180251E-3</v>
      </c>
      <c r="T63" s="92">
        <v>3.5783973572215519E-3</v>
      </c>
      <c r="U63" s="92">
        <v>1.8592884597512262E-3</v>
      </c>
      <c r="V63" s="92">
        <v>2.9497942432127212E-3</v>
      </c>
      <c r="W63" s="92">
        <v>1.7273217223873474E-3</v>
      </c>
      <c r="X63" s="92">
        <v>2.8492389435263656E-3</v>
      </c>
      <c r="Y63" s="92">
        <v>2.1394334370637069E-3</v>
      </c>
      <c r="Z63" s="92">
        <v>1.3972962376148552E-3</v>
      </c>
      <c r="AA63" s="92">
        <v>5.7006519998549577E-3</v>
      </c>
      <c r="AB63" s="92">
        <v>2.7664540508129131E-3</v>
      </c>
      <c r="AC63" s="92">
        <v>2.7370632717428739E-3</v>
      </c>
      <c r="AD63" s="92">
        <v>6.8054885558340291E-3</v>
      </c>
      <c r="AE63" s="92">
        <v>6.3843739884385554E-3</v>
      </c>
      <c r="AF63" s="92">
        <v>3.2608950201791259E-3</v>
      </c>
      <c r="AG63" s="92">
        <v>3.5392825816427222E-3</v>
      </c>
      <c r="AH63" s="92">
        <v>2.742081572655819E-3</v>
      </c>
      <c r="AI63" s="92">
        <v>4.7812777096603561E-3</v>
      </c>
      <c r="AJ63" s="92">
        <v>2.422857748597121E-3</v>
      </c>
      <c r="AK63" s="92">
        <v>3.9346864533061554E-3</v>
      </c>
      <c r="AL63" s="92">
        <v>2.0155136389424081E-3</v>
      </c>
      <c r="AM63" s="92">
        <v>3.3458347852620926E-3</v>
      </c>
      <c r="AN63" s="92">
        <v>4.4507035698749991E-3</v>
      </c>
      <c r="AO63" s="92">
        <v>1.1226907755695266E-2</v>
      </c>
      <c r="AP63" s="92">
        <v>4.0384227679893274E-3</v>
      </c>
      <c r="AQ63" s="92">
        <v>6.6971369997736322E-3</v>
      </c>
      <c r="AR63" s="92">
        <v>4.3358519666325942E-3</v>
      </c>
      <c r="AS63" s="92">
        <v>5.2873813380315982E-3</v>
      </c>
      <c r="AT63" s="92">
        <v>1.447602495017974E-3</v>
      </c>
      <c r="AU63" s="92">
        <v>9.0566782130276167E-3</v>
      </c>
      <c r="AV63" s="92">
        <v>1.0492887306050445E-2</v>
      </c>
      <c r="AW63" s="92">
        <v>2.8441702456070764E-3</v>
      </c>
      <c r="AX63" s="92">
        <v>1.0783476477516553E-2</v>
      </c>
      <c r="AY63" s="92">
        <v>1.309133827673499E-2</v>
      </c>
      <c r="AZ63" s="92">
        <v>1.3332845450417396E-2</v>
      </c>
      <c r="BA63" s="92">
        <v>9.044999494258044E-3</v>
      </c>
      <c r="BB63" s="92">
        <v>1.5824153823926468E-3</v>
      </c>
      <c r="BC63" s="92">
        <v>3.1864129028999913E-3</v>
      </c>
      <c r="BD63" s="92">
        <v>8.7950213799401736E-4</v>
      </c>
      <c r="BE63" s="92">
        <v>0.32447405051392764</v>
      </c>
      <c r="BF63" s="92">
        <v>1.4318853021046947E-2</v>
      </c>
      <c r="BG63" s="92">
        <v>1.1756565989161057E-2</v>
      </c>
      <c r="BH63" s="92">
        <v>1.3782255974962509E-3</v>
      </c>
      <c r="BI63" s="92">
        <v>3.2242266428759692E-3</v>
      </c>
      <c r="BJ63" s="92">
        <v>2.1980032694546386E-2</v>
      </c>
      <c r="BK63" s="92">
        <v>7.7837044906791178E-3</v>
      </c>
      <c r="BL63" s="92">
        <v>5.2310468267774447E-3</v>
      </c>
      <c r="BM63" s="92">
        <v>1.1556906444821133E-3</v>
      </c>
      <c r="BN63" s="92">
        <v>5.6800849290926016E-3</v>
      </c>
      <c r="BO63" s="92">
        <v>1.7105741506140291E-3</v>
      </c>
      <c r="BP63" s="92">
        <v>4.0853365252512359E-3</v>
      </c>
      <c r="BQ63" s="92">
        <v>8.6939882642057282E-3</v>
      </c>
      <c r="BR63" s="92">
        <v>1.4280468857875482E-3</v>
      </c>
      <c r="BS63" s="92">
        <v>1.846761167503874E-3</v>
      </c>
      <c r="BT63" s="92">
        <v>4.4740669260042096E-3</v>
      </c>
      <c r="BU63" s="92">
        <v>1.4445545160851336E-3</v>
      </c>
      <c r="BV63" s="92">
        <v>2.2845385179848464E-3</v>
      </c>
      <c r="BW63" s="92">
        <v>6.1504965028206611E-3</v>
      </c>
      <c r="BX63" s="92">
        <v>5.8389492194924498E-3</v>
      </c>
      <c r="BY63" s="92">
        <v>3.6618130449059269E-3</v>
      </c>
      <c r="BZ63" s="92">
        <v>8.4903890824958948E-3</v>
      </c>
      <c r="CA63" s="92">
        <v>7.1420093608078813E-3</v>
      </c>
      <c r="CB63" s="92">
        <v>2.0456521452165807E-3</v>
      </c>
      <c r="CC63" s="92">
        <v>2.9579127744611194E-3</v>
      </c>
      <c r="CD63" s="92">
        <v>0</v>
      </c>
      <c r="CE63" s="92">
        <v>0</v>
      </c>
      <c r="CF63" s="92">
        <v>0</v>
      </c>
      <c r="CG63" s="92">
        <v>0.68387634831048449</v>
      </c>
      <c r="CH63" s="84" t="s">
        <v>311</v>
      </c>
    </row>
    <row r="64" spans="1:86">
      <c r="A64" s="51" t="s">
        <v>55</v>
      </c>
      <c r="B64" s="81" t="s">
        <v>232</v>
      </c>
      <c r="C64" s="92">
        <v>7.5787928188382845E-3</v>
      </c>
      <c r="D64" s="92">
        <v>1.9235574830051318E-2</v>
      </c>
      <c r="E64" s="92">
        <v>9.3221374938039885E-3</v>
      </c>
      <c r="F64" s="92">
        <v>4.8640213132260185E-3</v>
      </c>
      <c r="G64" s="92">
        <v>6.192390183165899E-3</v>
      </c>
      <c r="H64" s="92">
        <v>7.0144017838399287E-3</v>
      </c>
      <c r="I64" s="92">
        <v>2.393078955132401E-3</v>
      </c>
      <c r="J64" s="92">
        <v>3.4578157849055372E-3</v>
      </c>
      <c r="K64" s="92">
        <v>3.466553617264714E-3</v>
      </c>
      <c r="L64" s="92">
        <v>3.0371735458425849E-3</v>
      </c>
      <c r="M64" s="92">
        <v>6.7667790422225862E-3</v>
      </c>
      <c r="N64" s="92">
        <v>6.9619627524372856E-3</v>
      </c>
      <c r="O64" s="92">
        <v>6.7223684210640034E-3</v>
      </c>
      <c r="P64" s="92">
        <v>2.397861578668416E-3</v>
      </c>
      <c r="Q64" s="92">
        <v>4.2124197150416823E-3</v>
      </c>
      <c r="R64" s="92">
        <v>6.8005088568972513E-3</v>
      </c>
      <c r="S64" s="92">
        <v>4.4679042655291698E-3</v>
      </c>
      <c r="T64" s="92">
        <v>6.1464120537886779E-3</v>
      </c>
      <c r="U64" s="92">
        <v>3.3232315077345951E-3</v>
      </c>
      <c r="V64" s="92">
        <v>5.0582075780011065E-3</v>
      </c>
      <c r="W64" s="92">
        <v>2.8901962257342818E-3</v>
      </c>
      <c r="X64" s="92">
        <v>4.6021067175721006E-3</v>
      </c>
      <c r="Y64" s="92">
        <v>3.3881448991919848E-3</v>
      </c>
      <c r="Z64" s="92">
        <v>2.7785773033320847E-3</v>
      </c>
      <c r="AA64" s="92">
        <v>5.9171528732588092E-3</v>
      </c>
      <c r="AB64" s="92">
        <v>4.9269155733882497E-3</v>
      </c>
      <c r="AC64" s="92">
        <v>5.1290438614139235E-3</v>
      </c>
      <c r="AD64" s="92">
        <v>2.301658919435311E-2</v>
      </c>
      <c r="AE64" s="92">
        <v>8.8193084377838141E-3</v>
      </c>
      <c r="AF64" s="92">
        <v>7.168782051616372E-3</v>
      </c>
      <c r="AG64" s="92">
        <v>5.2104972330318088E-3</v>
      </c>
      <c r="AH64" s="92">
        <v>5.6047881737598879E-3</v>
      </c>
      <c r="AI64" s="92">
        <v>8.9137019729701433E-3</v>
      </c>
      <c r="AJ64" s="92">
        <v>4.2279738751467028E-3</v>
      </c>
      <c r="AK64" s="92">
        <v>7.3710672799040446E-3</v>
      </c>
      <c r="AL64" s="92">
        <v>9.5597232373088592E-3</v>
      </c>
      <c r="AM64" s="92">
        <v>1.276994569788025E-2</v>
      </c>
      <c r="AN64" s="92">
        <v>6.2371928763403943E-3</v>
      </c>
      <c r="AO64" s="92">
        <v>9.8968690725676645E-3</v>
      </c>
      <c r="AP64" s="92">
        <v>5.1568349790805535E-3</v>
      </c>
      <c r="AQ64" s="92">
        <v>1.3431482594768859E-2</v>
      </c>
      <c r="AR64" s="92">
        <v>9.2120316058266673E-3</v>
      </c>
      <c r="AS64" s="92">
        <v>1.045037064652647E-2</v>
      </c>
      <c r="AT64" s="92">
        <v>3.3453450014476701E-3</v>
      </c>
      <c r="AU64" s="92">
        <v>1.6824975878038238E-2</v>
      </c>
      <c r="AV64" s="92">
        <v>1.9865654393230958E-2</v>
      </c>
      <c r="AW64" s="92">
        <v>5.3339279447875056E-3</v>
      </c>
      <c r="AX64" s="92">
        <v>2.2413322002958987E-2</v>
      </c>
      <c r="AY64" s="92">
        <v>3.0759303064407051E-2</v>
      </c>
      <c r="AZ64" s="92">
        <v>3.1415631528444087E-2</v>
      </c>
      <c r="BA64" s="92">
        <v>1.4512282744180904E-2</v>
      </c>
      <c r="BB64" s="92">
        <v>7.2429129624801639E-3</v>
      </c>
      <c r="BC64" s="92">
        <v>1.1592618142787614E-2</v>
      </c>
      <c r="BD64" s="92">
        <v>1.5736073433511124E-3</v>
      </c>
      <c r="BE64" s="92">
        <v>2.2235691940078604E-2</v>
      </c>
      <c r="BF64" s="92">
        <v>0.50847718074677783</v>
      </c>
      <c r="BG64" s="92">
        <v>2.9232243503079045E-2</v>
      </c>
      <c r="BH64" s="92">
        <v>3.169025420484499E-3</v>
      </c>
      <c r="BI64" s="92">
        <v>8.2195770900659656E-3</v>
      </c>
      <c r="BJ64" s="92">
        <v>3.8233327176576334E-2</v>
      </c>
      <c r="BK64" s="92">
        <v>1.3217024474092471E-2</v>
      </c>
      <c r="BL64" s="92">
        <v>1.4480717290807903E-2</v>
      </c>
      <c r="BM64" s="92">
        <v>1.6457939592993177E-3</v>
      </c>
      <c r="BN64" s="92">
        <v>1.244227251668059E-2</v>
      </c>
      <c r="BO64" s="92">
        <v>3.1706194792737339E-3</v>
      </c>
      <c r="BP64" s="92">
        <v>8.2574094461977405E-3</v>
      </c>
      <c r="BQ64" s="92">
        <v>1.6150464199403393E-2</v>
      </c>
      <c r="BR64" s="92">
        <v>2.4679998868548715E-3</v>
      </c>
      <c r="BS64" s="92">
        <v>2.6732105104418208E-3</v>
      </c>
      <c r="BT64" s="92">
        <v>1.3325471187339025E-2</v>
      </c>
      <c r="BU64" s="92">
        <v>3.3850562204696239E-3</v>
      </c>
      <c r="BV64" s="92">
        <v>3.1834524672954652E-3</v>
      </c>
      <c r="BW64" s="92">
        <v>1.1746608031138236E-2</v>
      </c>
      <c r="BX64" s="92">
        <v>1.1340373222253276E-2</v>
      </c>
      <c r="BY64" s="92">
        <v>6.5337534842981057E-3</v>
      </c>
      <c r="BZ64" s="92">
        <v>1.8762859497483946E-2</v>
      </c>
      <c r="CA64" s="92">
        <v>3.0757427245407257E-2</v>
      </c>
      <c r="CB64" s="92">
        <v>3.467984039965683E-3</v>
      </c>
      <c r="CC64" s="92">
        <v>6.1210155073730468E-3</v>
      </c>
      <c r="CD64" s="92">
        <v>0</v>
      </c>
      <c r="CE64" s="92">
        <v>0</v>
      </c>
      <c r="CF64" s="92">
        <v>0</v>
      </c>
      <c r="CG64" s="92">
        <v>1.2536750320294645</v>
      </c>
      <c r="CH64" s="84" t="s">
        <v>312</v>
      </c>
    </row>
    <row r="65" spans="1:86" ht="22.5">
      <c r="A65" s="51" t="s">
        <v>56</v>
      </c>
      <c r="B65" s="81" t="s">
        <v>233</v>
      </c>
      <c r="C65" s="92">
        <v>2.2157096440759104E-3</v>
      </c>
      <c r="D65" s="92">
        <v>4.6840068221489254E-3</v>
      </c>
      <c r="E65" s="92">
        <v>2.7885619041681897E-3</v>
      </c>
      <c r="F65" s="92">
        <v>3.0476090540127883E-3</v>
      </c>
      <c r="G65" s="92">
        <v>2.8064212513978755E-3</v>
      </c>
      <c r="H65" s="92">
        <v>3.9496305868523237E-3</v>
      </c>
      <c r="I65" s="92">
        <v>2.1204288558980145E-3</v>
      </c>
      <c r="J65" s="92">
        <v>2.2079006625299936E-3</v>
      </c>
      <c r="K65" s="92">
        <v>2.2912522940066152E-3</v>
      </c>
      <c r="L65" s="92">
        <v>1.5878868246291694E-3</v>
      </c>
      <c r="M65" s="92">
        <v>2.9981211942608729E-3</v>
      </c>
      <c r="N65" s="92">
        <v>3.9047767698929983E-3</v>
      </c>
      <c r="O65" s="92">
        <v>4.0261902212274294E-3</v>
      </c>
      <c r="P65" s="92">
        <v>1.0475688557388457E-3</v>
      </c>
      <c r="Q65" s="92">
        <v>2.64751042313232E-3</v>
      </c>
      <c r="R65" s="92">
        <v>7.1246396842783999E-3</v>
      </c>
      <c r="S65" s="92">
        <v>3.1517047605318801E-3</v>
      </c>
      <c r="T65" s="92">
        <v>3.8244191181816701E-3</v>
      </c>
      <c r="U65" s="92">
        <v>2.011224293039013E-3</v>
      </c>
      <c r="V65" s="92">
        <v>3.9661199030882463E-3</v>
      </c>
      <c r="W65" s="92">
        <v>1.8302150146303901E-3</v>
      </c>
      <c r="X65" s="92">
        <v>3.2693138872087382E-3</v>
      </c>
      <c r="Y65" s="92">
        <v>2.3467763061332117E-3</v>
      </c>
      <c r="Z65" s="92">
        <v>1.6373754024398581E-3</v>
      </c>
      <c r="AA65" s="92">
        <v>4.4563632100193245E-3</v>
      </c>
      <c r="AB65" s="92">
        <v>2.9063002095355826E-3</v>
      </c>
      <c r="AC65" s="92">
        <v>3.0287634573844574E-3</v>
      </c>
      <c r="AD65" s="92">
        <v>8.7955582785521468E-3</v>
      </c>
      <c r="AE65" s="92">
        <v>8.042139388119398E-3</v>
      </c>
      <c r="AF65" s="92">
        <v>5.5444340099652352E-3</v>
      </c>
      <c r="AG65" s="92">
        <v>3.9523248420118007E-3</v>
      </c>
      <c r="AH65" s="92">
        <v>3.2640030097247741E-3</v>
      </c>
      <c r="AI65" s="92">
        <v>5.5649176480771362E-3</v>
      </c>
      <c r="AJ65" s="92">
        <v>2.3396950965378738E-3</v>
      </c>
      <c r="AK65" s="92">
        <v>5.3732020596411441E-3</v>
      </c>
      <c r="AL65" s="92">
        <v>3.6742641503419594E-3</v>
      </c>
      <c r="AM65" s="92">
        <v>3.2829212103540569E-3</v>
      </c>
      <c r="AN65" s="92">
        <v>4.020960134683298E-3</v>
      </c>
      <c r="AO65" s="92">
        <v>8.576932177840061E-3</v>
      </c>
      <c r="AP65" s="92">
        <v>4.9964518717868934E-3</v>
      </c>
      <c r="AQ65" s="92">
        <v>8.9846960405164829E-3</v>
      </c>
      <c r="AR65" s="92">
        <v>5.4170483502624326E-3</v>
      </c>
      <c r="AS65" s="92">
        <v>5.180502065226752E-3</v>
      </c>
      <c r="AT65" s="92">
        <v>1.9708805824866131E-3</v>
      </c>
      <c r="AU65" s="92">
        <v>1.0414187299903279E-2</v>
      </c>
      <c r="AV65" s="92">
        <v>1.2518207911221846E-2</v>
      </c>
      <c r="AW65" s="92">
        <v>4.7212467023215725E-3</v>
      </c>
      <c r="AX65" s="92">
        <v>1.3725947376628172E-2</v>
      </c>
      <c r="AY65" s="92">
        <v>1.1826985275591296E-2</v>
      </c>
      <c r="AZ65" s="92">
        <v>1.6255370708408712E-2</v>
      </c>
      <c r="BA65" s="92">
        <v>3.2289706667286851E-3</v>
      </c>
      <c r="BB65" s="92">
        <v>1.5433408045660367E-3</v>
      </c>
      <c r="BC65" s="92">
        <v>3.4646854704309879E-3</v>
      </c>
      <c r="BD65" s="92">
        <v>9.7677862378938536E-4</v>
      </c>
      <c r="BE65" s="92">
        <v>1.1488215060882608E-2</v>
      </c>
      <c r="BF65" s="92">
        <v>1.3688150982638102E-2</v>
      </c>
      <c r="BG65" s="92">
        <v>0.40670676447156917</v>
      </c>
      <c r="BH65" s="92">
        <v>5.3072497788859288E-3</v>
      </c>
      <c r="BI65" s="92">
        <v>4.0647035675509683E-3</v>
      </c>
      <c r="BJ65" s="92">
        <v>1.2119888338756955E-2</v>
      </c>
      <c r="BK65" s="92">
        <v>7.2489506854584388E-3</v>
      </c>
      <c r="BL65" s="92">
        <v>4.0099184475355888E-3</v>
      </c>
      <c r="BM65" s="92">
        <v>8.7074183112592304E-4</v>
      </c>
      <c r="BN65" s="92">
        <v>9.7620855610167315E-3</v>
      </c>
      <c r="BO65" s="92">
        <v>1.8973054787224711E-3</v>
      </c>
      <c r="BP65" s="92">
        <v>5.2872935441930554E-3</v>
      </c>
      <c r="BQ65" s="92">
        <v>1.0006584973049954E-2</v>
      </c>
      <c r="BR65" s="92">
        <v>1.4797676065977095E-3</v>
      </c>
      <c r="BS65" s="92">
        <v>9.7242651067700739E-4</v>
      </c>
      <c r="BT65" s="92">
        <v>4.532555696001488E-3</v>
      </c>
      <c r="BU65" s="92">
        <v>1.6237075802654525E-3</v>
      </c>
      <c r="BV65" s="92">
        <v>1.3182203955153233E-3</v>
      </c>
      <c r="BW65" s="92">
        <v>9.5812112176650328E-3</v>
      </c>
      <c r="BX65" s="92">
        <v>5.1668759276849788E-3</v>
      </c>
      <c r="BY65" s="92">
        <v>3.4499903726787637E-3</v>
      </c>
      <c r="BZ65" s="92">
        <v>9.316361325076258E-3</v>
      </c>
      <c r="CA65" s="92">
        <v>9.4301711428693043E-3</v>
      </c>
      <c r="CB65" s="92">
        <v>2.2997160085763916E-3</v>
      </c>
      <c r="CC65" s="92">
        <v>3.3264503162006771E-3</v>
      </c>
      <c r="CD65" s="92">
        <v>0</v>
      </c>
      <c r="CE65" s="92">
        <v>0</v>
      </c>
      <c r="CF65" s="92">
        <v>0</v>
      </c>
      <c r="CG65" s="92">
        <v>0.79448874918735557</v>
      </c>
      <c r="CH65" s="84" t="s">
        <v>313</v>
      </c>
    </row>
    <row r="66" spans="1:86">
      <c r="A66" s="51" t="s">
        <v>57</v>
      </c>
      <c r="B66" s="81" t="s">
        <v>234</v>
      </c>
      <c r="C66" s="92">
        <v>1.3289051976409211E-5</v>
      </c>
      <c r="D66" s="92">
        <v>9.3735253900686327E-6</v>
      </c>
      <c r="E66" s="92">
        <v>1.4385476833915113E-5</v>
      </c>
      <c r="F66" s="92">
        <v>1.0829003466647832E-5</v>
      </c>
      <c r="G66" s="92">
        <v>1.1734193320207668E-5</v>
      </c>
      <c r="H66" s="92">
        <v>1.5131240738763661E-5</v>
      </c>
      <c r="I66" s="92">
        <v>3.2296264086567415E-6</v>
      </c>
      <c r="J66" s="92">
        <v>1.0160050609591275E-5</v>
      </c>
      <c r="K66" s="92">
        <v>7.8224338841050452E-6</v>
      </c>
      <c r="L66" s="92">
        <v>7.5674566460562248E-6</v>
      </c>
      <c r="M66" s="92">
        <v>1.2134466409884562E-5</v>
      </c>
      <c r="N66" s="92">
        <v>1.605682758223479E-5</v>
      </c>
      <c r="O66" s="92">
        <v>1.371804791338619E-5</v>
      </c>
      <c r="P66" s="92">
        <v>2.6058551322409201E-6</v>
      </c>
      <c r="Q66" s="92">
        <v>9.2703094977996313E-6</v>
      </c>
      <c r="R66" s="92">
        <v>1.1963279995867311E-5</v>
      </c>
      <c r="S66" s="92">
        <v>7.7153927094929795E-6</v>
      </c>
      <c r="T66" s="92">
        <v>1.5523528857742152E-5</v>
      </c>
      <c r="U66" s="92">
        <v>1.3723588734632731E-5</v>
      </c>
      <c r="V66" s="92">
        <v>1.1817558891838617E-5</v>
      </c>
      <c r="W66" s="92">
        <v>4.5205061569990797E-6</v>
      </c>
      <c r="X66" s="92">
        <v>8.2729454497720536E-6</v>
      </c>
      <c r="Y66" s="92">
        <v>9.3506427255603231E-6</v>
      </c>
      <c r="Z66" s="92">
        <v>3.6990874221361095E-6</v>
      </c>
      <c r="AA66" s="92">
        <v>7.9858354472355355E-6</v>
      </c>
      <c r="AB66" s="92">
        <v>1.1085504584760849E-5</v>
      </c>
      <c r="AC66" s="92">
        <v>9.1889397591940105E-6</v>
      </c>
      <c r="AD66" s="92">
        <v>1.2564993790293053E-5</v>
      </c>
      <c r="AE66" s="92">
        <v>1.6580790192714088E-5</v>
      </c>
      <c r="AF66" s="92">
        <v>3.1528974678346517E-5</v>
      </c>
      <c r="AG66" s="92">
        <v>8.4959887385701986E-5</v>
      </c>
      <c r="AH66" s="92">
        <v>2.4520440768888103E-5</v>
      </c>
      <c r="AI66" s="92">
        <v>2.3269958005974846E-5</v>
      </c>
      <c r="AJ66" s="92">
        <v>6.2340617510702707E-6</v>
      </c>
      <c r="AK66" s="92">
        <v>1.3044681206341253E-5</v>
      </c>
      <c r="AL66" s="92">
        <v>1.6667878710584898E-5</v>
      </c>
      <c r="AM66" s="92">
        <v>1.5063433777007957E-5</v>
      </c>
      <c r="AN66" s="92">
        <v>1.8286861732319552E-5</v>
      </c>
      <c r="AO66" s="92">
        <v>3.6542084081353266E-5</v>
      </c>
      <c r="AP66" s="92">
        <v>1.332180783047751E-5</v>
      </c>
      <c r="AQ66" s="92">
        <v>4.2230750770108639E-5</v>
      </c>
      <c r="AR66" s="92">
        <v>1.3162974481642619E-5</v>
      </c>
      <c r="AS66" s="92">
        <v>2.6553231398536855E-5</v>
      </c>
      <c r="AT66" s="92">
        <v>8.2843490408048012E-6</v>
      </c>
      <c r="AU66" s="92">
        <v>1.4707525583779028E-5</v>
      </c>
      <c r="AV66" s="92">
        <v>1.9408127476759283E-5</v>
      </c>
      <c r="AW66" s="92">
        <v>1.0502406630060007E-5</v>
      </c>
      <c r="AX66" s="92">
        <v>1.4034703396303863E-5</v>
      </c>
      <c r="AY66" s="92">
        <v>1.3698841582416226E-5</v>
      </c>
      <c r="AZ66" s="92">
        <v>1.6115639283132813E-5</v>
      </c>
      <c r="BA66" s="92">
        <v>4.3219392941595125E-4</v>
      </c>
      <c r="BB66" s="92">
        <v>9.6300658132814911E-5</v>
      </c>
      <c r="BC66" s="92">
        <v>3.1456528764802914E-4</v>
      </c>
      <c r="BD66" s="92">
        <v>-2.6334371493852755E-6</v>
      </c>
      <c r="BE66" s="92">
        <v>1.2433674146389367E-5</v>
      </c>
      <c r="BF66" s="92">
        <v>1.0812677208882358E-4</v>
      </c>
      <c r="BG66" s="92">
        <v>1.8823362421799944E-5</v>
      </c>
      <c r="BH66" s="92">
        <v>0.35397240590141105</v>
      </c>
      <c r="BI66" s="92">
        <v>1.0618046552435845E-5</v>
      </c>
      <c r="BJ66" s="92">
        <v>2.0621015571223836E-5</v>
      </c>
      <c r="BK66" s="92">
        <v>9.4179155893519784E-6</v>
      </c>
      <c r="BL66" s="92">
        <v>2.0034223041536085E-5</v>
      </c>
      <c r="BM66" s="92">
        <v>1.7400477104213433E-6</v>
      </c>
      <c r="BN66" s="92">
        <v>1.7061757836572916E-5</v>
      </c>
      <c r="BO66" s="92">
        <v>4.2611678111061207E-6</v>
      </c>
      <c r="BP66" s="92">
        <v>7.9855312485481979E-6</v>
      </c>
      <c r="BQ66" s="92">
        <v>1.2762406368016557E-5</v>
      </c>
      <c r="BR66" s="92">
        <v>1.4819873946616451E-4</v>
      </c>
      <c r="BS66" s="92">
        <v>2.9924312118702393E-6</v>
      </c>
      <c r="BT66" s="92">
        <v>8.0142700833683811E-6</v>
      </c>
      <c r="BU66" s="92">
        <v>1.4343598848848712E-5</v>
      </c>
      <c r="BV66" s="92">
        <v>1.0435814438119201E-5</v>
      </c>
      <c r="BW66" s="92">
        <v>2.0688823273138561E-5</v>
      </c>
      <c r="BX66" s="92">
        <v>1.2479081421047805E-5</v>
      </c>
      <c r="BY66" s="92">
        <v>2.132507221369182E-5</v>
      </c>
      <c r="BZ66" s="92">
        <v>8.5447073332565779E-5</v>
      </c>
      <c r="CA66" s="92">
        <v>2.2025941144973725E-5</v>
      </c>
      <c r="CB66" s="92">
        <v>4.7771184465882243E-6</v>
      </c>
      <c r="CC66" s="92">
        <v>6.244895510194733E-6</v>
      </c>
      <c r="CD66" s="92">
        <v>0</v>
      </c>
      <c r="CE66" s="92">
        <v>0</v>
      </c>
      <c r="CF66" s="92">
        <v>0</v>
      </c>
      <c r="CG66" s="92">
        <v>0.35617712989933498</v>
      </c>
      <c r="CH66" s="84" t="s">
        <v>314</v>
      </c>
    </row>
    <row r="67" spans="1:86">
      <c r="A67" s="51" t="s">
        <v>58</v>
      </c>
      <c r="B67" s="81" t="s">
        <v>235</v>
      </c>
      <c r="C67" s="92">
        <v>2.667760907454529E-3</v>
      </c>
      <c r="D67" s="92">
        <v>9.7318862971734895E-4</v>
      </c>
      <c r="E67" s="92">
        <v>1.4738059931400859E-3</v>
      </c>
      <c r="F67" s="92">
        <v>1.4872815999160053E-3</v>
      </c>
      <c r="G67" s="92">
        <v>5.8307484795808067E-3</v>
      </c>
      <c r="H67" s="92">
        <v>2.510285870776157E-2</v>
      </c>
      <c r="I67" s="92">
        <v>1.3775547477289621E-3</v>
      </c>
      <c r="J67" s="92">
        <v>1.707345879575763E-3</v>
      </c>
      <c r="K67" s="92">
        <v>1.7424821414437125E-3</v>
      </c>
      <c r="L67" s="92">
        <v>3.4170902783238911E-3</v>
      </c>
      <c r="M67" s="92">
        <v>2.1905653093155695E-3</v>
      </c>
      <c r="N67" s="92">
        <v>2.5161200834953041E-3</v>
      </c>
      <c r="O67" s="92">
        <v>2.3439509053190359E-3</v>
      </c>
      <c r="P67" s="92">
        <v>1.1211379381581778E-3</v>
      </c>
      <c r="Q67" s="92">
        <v>3.040767453162009E-3</v>
      </c>
      <c r="R67" s="92">
        <v>8.2728176340018285E-3</v>
      </c>
      <c r="S67" s="92">
        <v>1.5651496575768331E-3</v>
      </c>
      <c r="T67" s="92">
        <v>3.7081437182125304E-3</v>
      </c>
      <c r="U67" s="92">
        <v>1.7299528140011988E-3</v>
      </c>
      <c r="V67" s="92">
        <v>2.1822777038595751E-3</v>
      </c>
      <c r="W67" s="92">
        <v>1.1627857399664604E-3</v>
      </c>
      <c r="X67" s="92">
        <v>2.2892823408262402E-3</v>
      </c>
      <c r="Y67" s="92">
        <v>1.837715775318548E-3</v>
      </c>
      <c r="Z67" s="92">
        <v>9.0655224384243857E-4</v>
      </c>
      <c r="AA67" s="92">
        <v>1.8939086487857158E-3</v>
      </c>
      <c r="AB67" s="92">
        <v>3.7263694517920276E-3</v>
      </c>
      <c r="AC67" s="92">
        <v>5.1003403445843932E-3</v>
      </c>
      <c r="AD67" s="92">
        <v>2.0517719876594811E-3</v>
      </c>
      <c r="AE67" s="92">
        <v>1.9556309461232929E-3</v>
      </c>
      <c r="AF67" s="92">
        <v>2.3930957925423452E-3</v>
      </c>
      <c r="AG67" s="92">
        <v>3.700527077542694E-3</v>
      </c>
      <c r="AH67" s="92">
        <v>2.6268024542139149E-3</v>
      </c>
      <c r="AI67" s="92">
        <v>2.0888429946437467E-3</v>
      </c>
      <c r="AJ67" s="92">
        <v>2.0008766455033512E-3</v>
      </c>
      <c r="AK67" s="92">
        <v>1.0595915030995984E-2</v>
      </c>
      <c r="AL67" s="92">
        <v>1.4789333485409454E-2</v>
      </c>
      <c r="AM67" s="92">
        <v>6.4933624389104661E-3</v>
      </c>
      <c r="AN67" s="92">
        <v>2.4109350652707709E-3</v>
      </c>
      <c r="AO67" s="92">
        <v>5.9002569862270701E-3</v>
      </c>
      <c r="AP67" s="92">
        <v>2.5806518413499483E-3</v>
      </c>
      <c r="AQ67" s="92">
        <v>2.5666992407111515E-3</v>
      </c>
      <c r="AR67" s="92">
        <v>2.9351876843169778E-3</v>
      </c>
      <c r="AS67" s="92">
        <v>6.4813264370010585E-3</v>
      </c>
      <c r="AT67" s="92">
        <v>4.6749309800394575E-3</v>
      </c>
      <c r="AU67" s="92">
        <v>2.3654717228265888E-2</v>
      </c>
      <c r="AV67" s="92">
        <v>8.0877767892665736E-3</v>
      </c>
      <c r="AW67" s="92">
        <v>3.1644089220166476E-3</v>
      </c>
      <c r="AX67" s="92">
        <v>1.1894898750575832E-2</v>
      </c>
      <c r="AY67" s="92">
        <v>5.2011550759734348E-3</v>
      </c>
      <c r="AZ67" s="92">
        <v>5.1646495517030733E-3</v>
      </c>
      <c r="BA67" s="92">
        <v>1.2927058293412582E-2</v>
      </c>
      <c r="BB67" s="92">
        <v>5.8733201411574057E-3</v>
      </c>
      <c r="BC67" s="92">
        <v>3.7480490725685144E-3</v>
      </c>
      <c r="BD67" s="92">
        <v>5.1024660234882523E-4</v>
      </c>
      <c r="BE67" s="92">
        <v>5.4694924776748435E-3</v>
      </c>
      <c r="BF67" s="92">
        <v>8.4391078635882074E-3</v>
      </c>
      <c r="BG67" s="92">
        <v>6.9137401042208297E-3</v>
      </c>
      <c r="BH67" s="92">
        <v>1.3341075841202794E-3</v>
      </c>
      <c r="BI67" s="92">
        <v>0.36342668002633416</v>
      </c>
      <c r="BJ67" s="92">
        <v>1.372542137765851E-2</v>
      </c>
      <c r="BK67" s="92">
        <v>2.6878997273999507E-3</v>
      </c>
      <c r="BL67" s="92">
        <v>1.2745551614271709E-2</v>
      </c>
      <c r="BM67" s="92">
        <v>6.8800429260884642E-4</v>
      </c>
      <c r="BN67" s="92">
        <v>1.9942650055375499E-2</v>
      </c>
      <c r="BO67" s="92">
        <v>1.9090996104225621E-3</v>
      </c>
      <c r="BP67" s="92">
        <v>3.6922751163530861E-3</v>
      </c>
      <c r="BQ67" s="92">
        <v>5.4123427404961077E-3</v>
      </c>
      <c r="BR67" s="92">
        <v>1.9820881027854979E-3</v>
      </c>
      <c r="BS67" s="92">
        <v>1.1735164375462693E-3</v>
      </c>
      <c r="BT67" s="92">
        <v>3.5372097934269452E-3</v>
      </c>
      <c r="BU67" s="92">
        <v>2.6892757169135213E-3</v>
      </c>
      <c r="BV67" s="92">
        <v>1.8873105995662303E-3</v>
      </c>
      <c r="BW67" s="92">
        <v>3.7213291022626686E-3</v>
      </c>
      <c r="BX67" s="92">
        <v>8.8374268838919256E-3</v>
      </c>
      <c r="BY67" s="92">
        <v>1.9395833765936711E-2</v>
      </c>
      <c r="BZ67" s="92">
        <v>8.9643998961457614E-3</v>
      </c>
      <c r="CA67" s="92">
        <v>9.8133708435946317E-3</v>
      </c>
      <c r="CB67" s="92">
        <v>5.1561854093713057E-3</v>
      </c>
      <c r="CC67" s="92">
        <v>4.8566893730710384E-3</v>
      </c>
      <c r="CD67" s="92">
        <v>0</v>
      </c>
      <c r="CE67" s="92">
        <v>0</v>
      </c>
      <c r="CF67" s="92">
        <v>0</v>
      </c>
      <c r="CG67" s="92">
        <v>0.76624139115764767</v>
      </c>
      <c r="CH67" s="84" t="s">
        <v>315</v>
      </c>
    </row>
    <row r="68" spans="1:86">
      <c r="A68" s="51" t="s">
        <v>59</v>
      </c>
      <c r="B68" s="81" t="s">
        <v>236</v>
      </c>
      <c r="C68" s="92">
        <v>1.3064996389910581E-4</v>
      </c>
      <c r="D68" s="92">
        <v>1.1525655654536858E-4</v>
      </c>
      <c r="E68" s="92">
        <v>2.1029162907379621E-4</v>
      </c>
      <c r="F68" s="92">
        <v>1.9696329343459173E-4</v>
      </c>
      <c r="G68" s="92">
        <v>1.6334753283085698E-4</v>
      </c>
      <c r="H68" s="92">
        <v>4.0236702658815387E-4</v>
      </c>
      <c r="I68" s="92">
        <v>1.033122820846379E-4</v>
      </c>
      <c r="J68" s="92">
        <v>1.2582491813292003E-4</v>
      </c>
      <c r="K68" s="92">
        <v>1.0872386733738533E-4</v>
      </c>
      <c r="L68" s="92">
        <v>1.0090250503984319E-4</v>
      </c>
      <c r="M68" s="92">
        <v>1.5328794034573181E-4</v>
      </c>
      <c r="N68" s="92">
        <v>2.560104454026974E-4</v>
      </c>
      <c r="O68" s="92">
        <v>1.3486956190795468E-4</v>
      </c>
      <c r="P68" s="92">
        <v>1.8017288382655896E-4</v>
      </c>
      <c r="Q68" s="92">
        <v>1.7101498294760717E-4</v>
      </c>
      <c r="R68" s="92">
        <v>3.2529694460993068E-4</v>
      </c>
      <c r="S68" s="92">
        <v>1.3112962484705413E-4</v>
      </c>
      <c r="T68" s="92">
        <v>2.2263859375328684E-4</v>
      </c>
      <c r="U68" s="92">
        <v>1.7392980557588377E-4</v>
      </c>
      <c r="V68" s="92">
        <v>1.3610846674384628E-4</v>
      </c>
      <c r="W68" s="92">
        <v>2.3117282344290772E-4</v>
      </c>
      <c r="X68" s="92">
        <v>1.7148671012026393E-4</v>
      </c>
      <c r="Y68" s="92">
        <v>1.3125161005421231E-4</v>
      </c>
      <c r="Z68" s="92">
        <v>8.2917124125481871E-5</v>
      </c>
      <c r="AA68" s="92">
        <v>8.4999539133987268E-5</v>
      </c>
      <c r="AB68" s="92">
        <v>1.5346381240100297E-4</v>
      </c>
      <c r="AC68" s="92">
        <v>1.7623629545389084E-4</v>
      </c>
      <c r="AD68" s="92">
        <v>4.3485101329793132E-4</v>
      </c>
      <c r="AE68" s="92">
        <v>4.2227476206830591E-4</v>
      </c>
      <c r="AF68" s="92">
        <v>5.6628891229572255E-4</v>
      </c>
      <c r="AG68" s="92">
        <v>9.477382587075447E-4</v>
      </c>
      <c r="AH68" s="92">
        <v>4.290133084978011E-4</v>
      </c>
      <c r="AI68" s="92">
        <v>2.9331123894575818E-4</v>
      </c>
      <c r="AJ68" s="92">
        <v>1.8294811863070557E-4</v>
      </c>
      <c r="AK68" s="92">
        <v>1.9534531886859909E-4</v>
      </c>
      <c r="AL68" s="92">
        <v>1.7798426232283409E-4</v>
      </c>
      <c r="AM68" s="92">
        <v>1.4990049559636002E-4</v>
      </c>
      <c r="AN68" s="92">
        <v>4.2782104611419303E-4</v>
      </c>
      <c r="AO68" s="92">
        <v>9.2647941365038089E-4</v>
      </c>
      <c r="AP68" s="92">
        <v>1.699723617974331E-3</v>
      </c>
      <c r="AQ68" s="92">
        <v>7.0536977084337379E-4</v>
      </c>
      <c r="AR68" s="92">
        <v>5.5838228412249718E-4</v>
      </c>
      <c r="AS68" s="92">
        <v>2.7590847038403853E-4</v>
      </c>
      <c r="AT68" s="92">
        <v>1.4232278176471474E-4</v>
      </c>
      <c r="AU68" s="92">
        <v>4.070666546885205E-4</v>
      </c>
      <c r="AV68" s="92">
        <v>6.2751435387129373E-4</v>
      </c>
      <c r="AW68" s="92">
        <v>3.7578834016190862E-4</v>
      </c>
      <c r="AX68" s="92">
        <v>3.8835407162450411E-4</v>
      </c>
      <c r="AY68" s="92">
        <v>5.2628849304202916E-4</v>
      </c>
      <c r="AZ68" s="92">
        <v>6.3194865457509813E-4</v>
      </c>
      <c r="BA68" s="92">
        <v>1.3157432653403676E-3</v>
      </c>
      <c r="BB68" s="92">
        <v>4.8628812330248484E-4</v>
      </c>
      <c r="BC68" s="92">
        <v>1.6225302145671588E-3</v>
      </c>
      <c r="BD68" s="92">
        <v>3.7205656303795002E-5</v>
      </c>
      <c r="BE68" s="92">
        <v>3.6198388480909353E-4</v>
      </c>
      <c r="BF68" s="92">
        <v>7.1651796823888269E-4</v>
      </c>
      <c r="BG68" s="92">
        <v>4.4849594269339609E-4</v>
      </c>
      <c r="BH68" s="92">
        <v>2.6102380385354084E-4</v>
      </c>
      <c r="BI68" s="92">
        <v>2.6278509920118733E-4</v>
      </c>
      <c r="BJ68" s="92">
        <v>0.31012420324505868</v>
      </c>
      <c r="BK68" s="92">
        <v>2.9960958865920065E-4</v>
      </c>
      <c r="BL68" s="92">
        <v>5.6034591171309799E-4</v>
      </c>
      <c r="BM68" s="92">
        <v>2.6513633793081226E-4</v>
      </c>
      <c r="BN68" s="92">
        <v>6.2535860202982217E-4</v>
      </c>
      <c r="BO68" s="92">
        <v>1.3914675695394452E-4</v>
      </c>
      <c r="BP68" s="92">
        <v>1.5489461584318573E-4</v>
      </c>
      <c r="BQ68" s="92">
        <v>3.8041579401918818E-4</v>
      </c>
      <c r="BR68" s="92">
        <v>6.9043271976809673E-4</v>
      </c>
      <c r="BS68" s="92">
        <v>2.1636011729382366E-4</v>
      </c>
      <c r="BT68" s="92">
        <v>7.2936888391978154E-4</v>
      </c>
      <c r="BU68" s="92">
        <v>1.1498177611157556E-4</v>
      </c>
      <c r="BV68" s="92">
        <v>2.628973957656163E-4</v>
      </c>
      <c r="BW68" s="92">
        <v>1.4780648564840697E-3</v>
      </c>
      <c r="BX68" s="92">
        <v>1.2297573786543329E-3</v>
      </c>
      <c r="BY68" s="92">
        <v>3.264972141569125E-4</v>
      </c>
      <c r="BZ68" s="92">
        <v>7.8148564933186915E-4</v>
      </c>
      <c r="CA68" s="92">
        <v>8.4296946419685223E-4</v>
      </c>
      <c r="CB68" s="92">
        <v>1.0824760060146198E-4</v>
      </c>
      <c r="CC68" s="92">
        <v>2.891959771979299E-4</v>
      </c>
      <c r="CD68" s="92">
        <v>0</v>
      </c>
      <c r="CE68" s="92">
        <v>0</v>
      </c>
      <c r="CF68" s="92">
        <v>0</v>
      </c>
      <c r="CG68" s="92">
        <v>0.34119819422570757</v>
      </c>
      <c r="CH68" s="84" t="s">
        <v>316</v>
      </c>
    </row>
    <row r="69" spans="1:86">
      <c r="A69" s="51" t="s">
        <v>60</v>
      </c>
      <c r="B69" s="81" t="s">
        <v>237</v>
      </c>
      <c r="C69" s="92">
        <v>1.1488808999628741E-3</v>
      </c>
      <c r="D69" s="92">
        <v>1.8344780493074425E-6</v>
      </c>
      <c r="E69" s="92">
        <v>4.1556099085732548E-4</v>
      </c>
      <c r="F69" s="92">
        <v>5.5081819000326341E-7</v>
      </c>
      <c r="G69" s="92">
        <v>3.1665603806508603E-4</v>
      </c>
      <c r="H69" s="92">
        <v>9.9159295712821055E-5</v>
      </c>
      <c r="I69" s="92">
        <v>2.3829099690239326E-6</v>
      </c>
      <c r="J69" s="92">
        <v>1.2560789101460637E-6</v>
      </c>
      <c r="K69" s="92">
        <v>6.7368605532829264E-7</v>
      </c>
      <c r="L69" s="92">
        <v>3.0940994089959931E-6</v>
      </c>
      <c r="M69" s="92">
        <v>2.2132066761277638E-6</v>
      </c>
      <c r="N69" s="92">
        <v>1.8932915692979199E-6</v>
      </c>
      <c r="O69" s="92">
        <v>5.9729234337683654E-7</v>
      </c>
      <c r="P69" s="92">
        <v>1.8375711141030858E-7</v>
      </c>
      <c r="Q69" s="92">
        <v>4.096144797012898E-6</v>
      </c>
      <c r="R69" s="92">
        <v>4.8737420414218418E-6</v>
      </c>
      <c r="S69" s="92">
        <v>8.0556479249056529E-6</v>
      </c>
      <c r="T69" s="92">
        <v>6.1048438455917856E-7</v>
      </c>
      <c r="U69" s="92">
        <v>2.9873837603117253E-7</v>
      </c>
      <c r="V69" s="92">
        <v>4.3557868958277243E-7</v>
      </c>
      <c r="W69" s="92">
        <v>4.0221499718132929E-7</v>
      </c>
      <c r="X69" s="92">
        <v>4.1750013149899682E-7</v>
      </c>
      <c r="Y69" s="92">
        <v>6.1640651093706434E-7</v>
      </c>
      <c r="Z69" s="92">
        <v>1.7390335323335373E-6</v>
      </c>
      <c r="AA69" s="92">
        <v>2.8086697470599395E-7</v>
      </c>
      <c r="AB69" s="92">
        <v>6.8047660890770205E-7</v>
      </c>
      <c r="AC69" s="92">
        <v>1.5578855457388238E-6</v>
      </c>
      <c r="AD69" s="92">
        <v>5.140687902468083E-7</v>
      </c>
      <c r="AE69" s="92">
        <v>2.3187175697886694E-7</v>
      </c>
      <c r="AF69" s="92">
        <v>4.4420416219942166E-7</v>
      </c>
      <c r="AG69" s="92">
        <v>1.0296106773143684E-6</v>
      </c>
      <c r="AH69" s="92">
        <v>5.6685908298283503E-7</v>
      </c>
      <c r="AI69" s="92">
        <v>4.6942638198397318E-7</v>
      </c>
      <c r="AJ69" s="92">
        <v>7.3443726808101859E-7</v>
      </c>
      <c r="AK69" s="92">
        <v>8.3739954354175735E-7</v>
      </c>
      <c r="AL69" s="92">
        <v>5.3154452668630089E-7</v>
      </c>
      <c r="AM69" s="92">
        <v>1.6250682992326022E-6</v>
      </c>
      <c r="AN69" s="92">
        <v>4.6160231868044173E-7</v>
      </c>
      <c r="AO69" s="92">
        <v>1.6490154671496458E-6</v>
      </c>
      <c r="AP69" s="92">
        <v>1.7012274400416316E-6</v>
      </c>
      <c r="AQ69" s="92">
        <v>5.834387745013094E-7</v>
      </c>
      <c r="AR69" s="92">
        <v>6.3067310530709763E-7</v>
      </c>
      <c r="AS69" s="92">
        <v>4.6536335325524746E-6</v>
      </c>
      <c r="AT69" s="92">
        <v>5.1926924522661123E-5</v>
      </c>
      <c r="AU69" s="92">
        <v>1.0027648884256773E-6</v>
      </c>
      <c r="AV69" s="92">
        <v>9.7284855834186969E-7</v>
      </c>
      <c r="AW69" s="92">
        <v>4.5656017909416125E-6</v>
      </c>
      <c r="AX69" s="92">
        <v>9.2311364640740374E-7</v>
      </c>
      <c r="AY69" s="92">
        <v>4.4990578700590393E-7</v>
      </c>
      <c r="AZ69" s="92">
        <v>1.1069702722138732E-6</v>
      </c>
      <c r="BA69" s="92">
        <v>5.3592784154859911E-7</v>
      </c>
      <c r="BB69" s="92">
        <v>5.6903661837488157E-7</v>
      </c>
      <c r="BC69" s="92">
        <v>1.1327060920543925E-6</v>
      </c>
      <c r="BD69" s="92">
        <v>1.1135268951881697E-7</v>
      </c>
      <c r="BE69" s="92">
        <v>4.0859879957921005E-7</v>
      </c>
      <c r="BF69" s="92">
        <v>6.6827757642657129E-7</v>
      </c>
      <c r="BG69" s="92">
        <v>1.6190410512452677E-6</v>
      </c>
      <c r="BH69" s="92">
        <v>9.5966661395789665E-7</v>
      </c>
      <c r="BI69" s="92">
        <v>1.6766118964538442E-6</v>
      </c>
      <c r="BJ69" s="92">
        <v>5.1286776512664919E-6</v>
      </c>
      <c r="BK69" s="92">
        <v>0.33844635300620662</v>
      </c>
      <c r="BL69" s="92">
        <v>4.0851914638444415E-7</v>
      </c>
      <c r="BM69" s="92">
        <v>1.4200809240611937E-7</v>
      </c>
      <c r="BN69" s="92">
        <v>1.2033968294802173E-6</v>
      </c>
      <c r="BO69" s="92">
        <v>2.6756891974176555E-7</v>
      </c>
      <c r="BP69" s="92">
        <v>2.7992634073448321E-5</v>
      </c>
      <c r="BQ69" s="92">
        <v>1.1857858332847241E-6</v>
      </c>
      <c r="BR69" s="92">
        <v>2.844319031986708E-5</v>
      </c>
      <c r="BS69" s="92">
        <v>1.609010112885794E-6</v>
      </c>
      <c r="BT69" s="92">
        <v>1.1932535775337702E-6</v>
      </c>
      <c r="BU69" s="92">
        <v>3.4234071233905328E-5</v>
      </c>
      <c r="BV69" s="92">
        <v>1.7014975135982443E-5</v>
      </c>
      <c r="BW69" s="92">
        <v>1.7323597186400229E-6</v>
      </c>
      <c r="BX69" s="92">
        <v>1.1747667915572597E-3</v>
      </c>
      <c r="BY69" s="92">
        <v>1.2894193413191509E-6</v>
      </c>
      <c r="BZ69" s="92">
        <v>2.676481549231794E-6</v>
      </c>
      <c r="CA69" s="92">
        <v>1.2380728461409408E-6</v>
      </c>
      <c r="CB69" s="92">
        <v>4.075689202182726E-7</v>
      </c>
      <c r="CC69" s="92">
        <v>1.3614299823918682E-5</v>
      </c>
      <c r="CD69" s="92">
        <v>0</v>
      </c>
      <c r="CE69" s="92">
        <v>0</v>
      </c>
      <c r="CF69" s="92">
        <v>0</v>
      </c>
      <c r="CG69" s="92">
        <v>0.34186519608405813</v>
      </c>
      <c r="CH69" s="84" t="s">
        <v>317</v>
      </c>
    </row>
    <row r="70" spans="1:86">
      <c r="A70" s="51" t="s">
        <v>61</v>
      </c>
      <c r="B70" s="81" t="s">
        <v>238</v>
      </c>
      <c r="C70" s="92">
        <v>6.1554122081188001E-4</v>
      </c>
      <c r="D70" s="92">
        <v>2.8485291024585725E-4</v>
      </c>
      <c r="E70" s="92">
        <v>3.959221548228151E-4</v>
      </c>
      <c r="F70" s="92">
        <v>8.4259920223174998E-4</v>
      </c>
      <c r="G70" s="92">
        <v>1.003030689080181E-3</v>
      </c>
      <c r="H70" s="92">
        <v>1.283464982462392E-3</v>
      </c>
      <c r="I70" s="92">
        <v>2.5717930635438567E-4</v>
      </c>
      <c r="J70" s="92">
        <v>5.6593708958509723E-4</v>
      </c>
      <c r="K70" s="92">
        <v>5.9780136243460427E-4</v>
      </c>
      <c r="L70" s="92">
        <v>5.3961475971538695E-4</v>
      </c>
      <c r="M70" s="92">
        <v>7.1626323127289208E-4</v>
      </c>
      <c r="N70" s="92">
        <v>7.5821333153964696E-4</v>
      </c>
      <c r="O70" s="92">
        <v>1.5792410790498028E-3</v>
      </c>
      <c r="P70" s="92">
        <v>2.285330927994283E-4</v>
      </c>
      <c r="Q70" s="92">
        <v>1.3843750997540067E-3</v>
      </c>
      <c r="R70" s="92">
        <v>2.0407410461360021E-3</v>
      </c>
      <c r="S70" s="92">
        <v>9.5063558638209503E-4</v>
      </c>
      <c r="T70" s="92">
        <v>9.2755054545507441E-4</v>
      </c>
      <c r="U70" s="92">
        <v>6.0221929089728649E-4</v>
      </c>
      <c r="V70" s="92">
        <v>1.3295758778184388E-3</v>
      </c>
      <c r="W70" s="92">
        <v>6.8297227305474798E-4</v>
      </c>
      <c r="X70" s="92">
        <v>9.8885291508973437E-4</v>
      </c>
      <c r="Y70" s="92">
        <v>9.2482718610639313E-4</v>
      </c>
      <c r="Z70" s="92">
        <v>7.4343092657922036E-4</v>
      </c>
      <c r="AA70" s="92">
        <v>9.4833747112611571E-4</v>
      </c>
      <c r="AB70" s="92">
        <v>9.108613197630509E-4</v>
      </c>
      <c r="AC70" s="92">
        <v>3.8215375229919747E-3</v>
      </c>
      <c r="AD70" s="92">
        <v>1.288913097764308E-3</v>
      </c>
      <c r="AE70" s="92">
        <v>6.1211924445085252E-4</v>
      </c>
      <c r="AF70" s="92">
        <v>5.7178291082495838E-4</v>
      </c>
      <c r="AG70" s="92">
        <v>8.3535482266986578E-4</v>
      </c>
      <c r="AH70" s="92">
        <v>7.7624973740408215E-4</v>
      </c>
      <c r="AI70" s="92">
        <v>1.2657437122585938E-3</v>
      </c>
      <c r="AJ70" s="92">
        <v>1.3069227602817562E-3</v>
      </c>
      <c r="AK70" s="92">
        <v>1.0126647651772047E-3</v>
      </c>
      <c r="AL70" s="92">
        <v>1.8669360660789971E-3</v>
      </c>
      <c r="AM70" s="92">
        <v>3.240384807443421E-3</v>
      </c>
      <c r="AN70" s="92">
        <v>1.9684384472325673E-3</v>
      </c>
      <c r="AO70" s="92">
        <v>3.0707699321551093E-3</v>
      </c>
      <c r="AP70" s="92">
        <v>2.5880261798372785E-3</v>
      </c>
      <c r="AQ70" s="92">
        <v>1.5723001494762673E-3</v>
      </c>
      <c r="AR70" s="92">
        <v>2.3253572072506673E-3</v>
      </c>
      <c r="AS70" s="92">
        <v>2.4811430261894151E-3</v>
      </c>
      <c r="AT70" s="92">
        <v>1.5918119859985808E-3</v>
      </c>
      <c r="AU70" s="92">
        <v>4.9853728367552624E-3</v>
      </c>
      <c r="AV70" s="92">
        <v>5.9386771014521616E-3</v>
      </c>
      <c r="AW70" s="92">
        <v>3.6871097243761485E-3</v>
      </c>
      <c r="AX70" s="92">
        <v>2.0134183133604724E-3</v>
      </c>
      <c r="AY70" s="92">
        <v>5.6642712435494092E-3</v>
      </c>
      <c r="AZ70" s="92">
        <v>1.5080344641972779E-3</v>
      </c>
      <c r="BA70" s="92">
        <v>1.1729569991954631E-3</v>
      </c>
      <c r="BB70" s="92">
        <v>5.5645787438341344E-4</v>
      </c>
      <c r="BC70" s="92">
        <v>9.0727757665959655E-4</v>
      </c>
      <c r="BD70" s="92">
        <v>1.433418616490301E-4</v>
      </c>
      <c r="BE70" s="92">
        <v>1.3500779093665093E-3</v>
      </c>
      <c r="BF70" s="92">
        <v>2.1072989063294751E-3</v>
      </c>
      <c r="BG70" s="92">
        <v>4.2256949358631312E-3</v>
      </c>
      <c r="BH70" s="92">
        <v>7.155041292421909E-4</v>
      </c>
      <c r="BI70" s="92">
        <v>1.8488835036084442E-3</v>
      </c>
      <c r="BJ70" s="92">
        <v>1.8245442240437122E-3</v>
      </c>
      <c r="BK70" s="92">
        <v>7.3135213591704292E-4</v>
      </c>
      <c r="BL70" s="92">
        <v>0.12617389007410765</v>
      </c>
      <c r="BM70" s="92">
        <v>3.413477659551554E-4</v>
      </c>
      <c r="BN70" s="92">
        <v>1.5478780932941549E-3</v>
      </c>
      <c r="BO70" s="92">
        <v>1.6033517220791216E-3</v>
      </c>
      <c r="BP70" s="92">
        <v>1.5840733296590942E-3</v>
      </c>
      <c r="BQ70" s="92">
        <v>1.3047578782883749E-3</v>
      </c>
      <c r="BR70" s="92">
        <v>3.6177122909544627E-4</v>
      </c>
      <c r="BS70" s="92">
        <v>2.8454656588652535E-4</v>
      </c>
      <c r="BT70" s="92">
        <v>9.6533229812967455E-4</v>
      </c>
      <c r="BU70" s="92">
        <v>6.9387269162922178E-4</v>
      </c>
      <c r="BV70" s="92">
        <v>6.0570516197221418E-4</v>
      </c>
      <c r="BW70" s="92">
        <v>2.9516498105912272E-3</v>
      </c>
      <c r="BX70" s="92">
        <v>1.2484718685369443E-3</v>
      </c>
      <c r="BY70" s="92">
        <v>2.1428606007512421E-3</v>
      </c>
      <c r="BZ70" s="92">
        <v>2.8406555487979833E-3</v>
      </c>
      <c r="CA70" s="92">
        <v>2.7367256027806086E-3</v>
      </c>
      <c r="CB70" s="92">
        <v>8.2491332193102593E-4</v>
      </c>
      <c r="CC70" s="92">
        <v>1.3844742598753447E-3</v>
      </c>
      <c r="CD70" s="92">
        <v>0</v>
      </c>
      <c r="CE70" s="92">
        <v>0</v>
      </c>
      <c r="CF70" s="92">
        <v>0</v>
      </c>
      <c r="CG70" s="92">
        <v>0.24327558188936391</v>
      </c>
      <c r="CH70" s="84" t="s">
        <v>318</v>
      </c>
    </row>
    <row r="71" spans="1:86">
      <c r="A71" s="51" t="s">
        <v>62</v>
      </c>
      <c r="B71" s="81" t="s">
        <v>239</v>
      </c>
      <c r="C71" s="92">
        <v>2.7862596188027748E-3</v>
      </c>
      <c r="D71" s="92">
        <v>2.7141390023877289E-3</v>
      </c>
      <c r="E71" s="92">
        <v>3.0815535939632747E-3</v>
      </c>
      <c r="F71" s="92">
        <v>2.5049744773758846E-3</v>
      </c>
      <c r="G71" s="92">
        <v>3.917594735561537E-3</v>
      </c>
      <c r="H71" s="92">
        <v>3.1826239913701399E-3</v>
      </c>
      <c r="I71" s="92">
        <v>4.8515514219547591E-4</v>
      </c>
      <c r="J71" s="92">
        <v>3.9583765315541301E-3</v>
      </c>
      <c r="K71" s="92">
        <v>1.8158773933956681E-3</v>
      </c>
      <c r="L71" s="92">
        <v>1.3133696399145489E-3</v>
      </c>
      <c r="M71" s="92">
        <v>1.8796190229436016E-3</v>
      </c>
      <c r="N71" s="92">
        <v>2.6164282406104049E-3</v>
      </c>
      <c r="O71" s="92">
        <v>3.1486552799906671E-3</v>
      </c>
      <c r="P71" s="92">
        <v>3.5717219907079463E-4</v>
      </c>
      <c r="Q71" s="92">
        <v>1.8954275111891343E-3</v>
      </c>
      <c r="R71" s="92">
        <v>9.1855510566131102E-3</v>
      </c>
      <c r="S71" s="92">
        <v>1.1423720885697762E-2</v>
      </c>
      <c r="T71" s="92">
        <v>4.5921568879933282E-3</v>
      </c>
      <c r="U71" s="92">
        <v>2.032390949878705E-3</v>
      </c>
      <c r="V71" s="92">
        <v>3.7477212001534432E-3</v>
      </c>
      <c r="W71" s="92">
        <v>0.13974826470796411</v>
      </c>
      <c r="X71" s="92">
        <v>8.2534397268133608E-3</v>
      </c>
      <c r="Y71" s="92">
        <v>4.6006015113965676E-3</v>
      </c>
      <c r="Z71" s="92">
        <v>1.5310897298891141E-2</v>
      </c>
      <c r="AA71" s="92">
        <v>2.6737480348160334E-3</v>
      </c>
      <c r="AB71" s="92">
        <v>1.671351888491421E-3</v>
      </c>
      <c r="AC71" s="92">
        <v>2.3767549778321764E-3</v>
      </c>
      <c r="AD71" s="92">
        <v>4.9283485910014274E-3</v>
      </c>
      <c r="AE71" s="92">
        <v>1.6704019740493626E-3</v>
      </c>
      <c r="AF71" s="92">
        <v>2.6243978387827695E-3</v>
      </c>
      <c r="AG71" s="92">
        <v>5.0589629160493052E-3</v>
      </c>
      <c r="AH71" s="92">
        <v>2.3033832737300217E-3</v>
      </c>
      <c r="AI71" s="92">
        <v>2.7818785945606305E-3</v>
      </c>
      <c r="AJ71" s="92">
        <v>5.4816013051115289E-3</v>
      </c>
      <c r="AK71" s="92">
        <v>5.034046398983129E-3</v>
      </c>
      <c r="AL71" s="92">
        <v>4.6748336496648365E-3</v>
      </c>
      <c r="AM71" s="92">
        <v>2.5155395686350624E-3</v>
      </c>
      <c r="AN71" s="92">
        <v>5.0989565963251854E-3</v>
      </c>
      <c r="AO71" s="92">
        <v>4.0956882026040309E-3</v>
      </c>
      <c r="AP71" s="92">
        <v>1.6515363210548215E-3</v>
      </c>
      <c r="AQ71" s="92">
        <v>3.7722950817285334E-3</v>
      </c>
      <c r="AR71" s="92">
        <v>1.0947352561792908E-2</v>
      </c>
      <c r="AS71" s="92">
        <v>3.35719316157293E-3</v>
      </c>
      <c r="AT71" s="92">
        <v>6.4209624775958766E-3</v>
      </c>
      <c r="AU71" s="92">
        <v>5.7038946741351489E-3</v>
      </c>
      <c r="AV71" s="92">
        <v>2.5358918193944071E-3</v>
      </c>
      <c r="AW71" s="92">
        <v>1.4768470021144483E-3</v>
      </c>
      <c r="AX71" s="92">
        <v>5.8285557308227098E-2</v>
      </c>
      <c r="AY71" s="92">
        <v>4.380067414777678E-3</v>
      </c>
      <c r="AZ71" s="92">
        <v>6.8246061605202295E-3</v>
      </c>
      <c r="BA71" s="92">
        <v>2.2029929290225008E-3</v>
      </c>
      <c r="BB71" s="92">
        <v>1.9455819172690587E-3</v>
      </c>
      <c r="BC71" s="92">
        <v>1.8355736911525385E-3</v>
      </c>
      <c r="BD71" s="92">
        <v>3.8804049482800976E-4</v>
      </c>
      <c r="BE71" s="92">
        <v>5.8149447988227335E-3</v>
      </c>
      <c r="BF71" s="92">
        <v>6.4831267493304775E-3</v>
      </c>
      <c r="BG71" s="92">
        <v>5.0934336444513522E-3</v>
      </c>
      <c r="BH71" s="92">
        <v>7.3436359098472412E-3</v>
      </c>
      <c r="BI71" s="92">
        <v>4.6543992475778211E-3</v>
      </c>
      <c r="BJ71" s="92">
        <v>8.6937722556119333E-3</v>
      </c>
      <c r="BK71" s="92">
        <v>3.4201800399348086E-3</v>
      </c>
      <c r="BL71" s="92">
        <v>3.848261449989582E-3</v>
      </c>
      <c r="BM71" s="92">
        <v>0.88019056080121816</v>
      </c>
      <c r="BN71" s="92">
        <v>4.015183609447916E-3</v>
      </c>
      <c r="BO71" s="92">
        <v>1.9564026135305457E-3</v>
      </c>
      <c r="BP71" s="92">
        <v>1.8152718206097553E-3</v>
      </c>
      <c r="BQ71" s="92">
        <v>4.1030204448946006E-2</v>
      </c>
      <c r="BR71" s="92">
        <v>1.5841547184243766E-3</v>
      </c>
      <c r="BS71" s="92">
        <v>7.8097021848040052E-4</v>
      </c>
      <c r="BT71" s="92">
        <v>2.1536782164559122E-3</v>
      </c>
      <c r="BU71" s="92">
        <v>1.9534065085084727E-3</v>
      </c>
      <c r="BV71" s="92">
        <v>1.1596911703997122E-3</v>
      </c>
      <c r="BW71" s="92">
        <v>2.9549716763058566E-3</v>
      </c>
      <c r="BX71" s="92">
        <v>2.9248103762726692E-3</v>
      </c>
      <c r="BY71" s="92">
        <v>4.9498465417953299E-3</v>
      </c>
      <c r="BZ71" s="92">
        <v>3.3448311757781277E-3</v>
      </c>
      <c r="CA71" s="92">
        <v>3.9581749035613638E-3</v>
      </c>
      <c r="CB71" s="92">
        <v>1.6102373589554179E-3</v>
      </c>
      <c r="CC71" s="92">
        <v>1.6780693642057083E-3</v>
      </c>
      <c r="CD71" s="92">
        <v>0</v>
      </c>
      <c r="CE71" s="92">
        <v>0</v>
      </c>
      <c r="CF71" s="92">
        <v>0</v>
      </c>
      <c r="CG71" s="92">
        <v>1.4026824770500126</v>
      </c>
      <c r="CH71" s="84" t="s">
        <v>319</v>
      </c>
    </row>
    <row r="72" spans="1:86" ht="22.5">
      <c r="A72" s="51" t="s">
        <v>63</v>
      </c>
      <c r="B72" s="81" t="s">
        <v>240</v>
      </c>
      <c r="C72" s="92">
        <v>6.9834604958987821E-5</v>
      </c>
      <c r="D72" s="92">
        <v>7.604223957333078E-5</v>
      </c>
      <c r="E72" s="92">
        <v>9.809020944281787E-5</v>
      </c>
      <c r="F72" s="92">
        <v>1.2332783524677412E-4</v>
      </c>
      <c r="G72" s="92">
        <v>1.0801671538936841E-4</v>
      </c>
      <c r="H72" s="92">
        <v>1.6520308236649714E-4</v>
      </c>
      <c r="I72" s="92">
        <v>3.3020577538795527E-5</v>
      </c>
      <c r="J72" s="92">
        <v>1.1874643816892298E-4</v>
      </c>
      <c r="K72" s="92">
        <v>1.2069798810478911E-4</v>
      </c>
      <c r="L72" s="92">
        <v>1.1009924807059723E-4</v>
      </c>
      <c r="M72" s="92">
        <v>1.441396069963945E-4</v>
      </c>
      <c r="N72" s="92">
        <v>1.0778444716538784E-4</v>
      </c>
      <c r="O72" s="92">
        <v>1.8959029483274666E-4</v>
      </c>
      <c r="P72" s="92">
        <v>1.8453285189481796E-5</v>
      </c>
      <c r="Q72" s="92">
        <v>1.4070611331761968E-4</v>
      </c>
      <c r="R72" s="92">
        <v>3.0486064005256288E-4</v>
      </c>
      <c r="S72" s="92">
        <v>1.0506044499309683E-4</v>
      </c>
      <c r="T72" s="92">
        <v>1.5780443494413978E-4</v>
      </c>
      <c r="U72" s="92">
        <v>6.7553777229381978E-5</v>
      </c>
      <c r="V72" s="92">
        <v>1.1174109506773012E-4</v>
      </c>
      <c r="W72" s="92">
        <v>1.921791728261756E-4</v>
      </c>
      <c r="X72" s="92">
        <v>1.7086491663941428E-4</v>
      </c>
      <c r="Y72" s="92">
        <v>1.2566044355545895E-4</v>
      </c>
      <c r="Z72" s="92">
        <v>3.4553211429646631E-5</v>
      </c>
      <c r="AA72" s="92">
        <v>1.2628818877718646E-4</v>
      </c>
      <c r="AB72" s="92">
        <v>1.9187317995217036E-4</v>
      </c>
      <c r="AC72" s="92">
        <v>1.8389566346787295E-4</v>
      </c>
      <c r="AD72" s="92">
        <v>3.1277659126519491E-4</v>
      </c>
      <c r="AE72" s="92">
        <v>5.0351416346264505E-5</v>
      </c>
      <c r="AF72" s="92">
        <v>4.3242225212651991E-5</v>
      </c>
      <c r="AG72" s="92">
        <v>1.2337612381380249E-4</v>
      </c>
      <c r="AH72" s="92">
        <v>7.936470280431089E-5</v>
      </c>
      <c r="AI72" s="92">
        <v>1.0343135172357051E-4</v>
      </c>
      <c r="AJ72" s="92">
        <v>1.3342642389794102E-4</v>
      </c>
      <c r="AK72" s="92">
        <v>1.7186887683307884E-4</v>
      </c>
      <c r="AL72" s="92">
        <v>1.5644830766196324E-4</v>
      </c>
      <c r="AM72" s="92">
        <v>1.1082704057439753E-4</v>
      </c>
      <c r="AN72" s="92">
        <v>3.1096077461879537E-4</v>
      </c>
      <c r="AO72" s="92">
        <v>1.4261676308145513E-4</v>
      </c>
      <c r="AP72" s="92">
        <v>9.9384164871194822E-3</v>
      </c>
      <c r="AQ72" s="92">
        <v>1.5180184086793652E-4</v>
      </c>
      <c r="AR72" s="92">
        <v>9.3011299574401115E-5</v>
      </c>
      <c r="AS72" s="92">
        <v>1.4102116479557605E-4</v>
      </c>
      <c r="AT72" s="92">
        <v>5.6520093293396318E-5</v>
      </c>
      <c r="AU72" s="92">
        <v>4.7942640922310823E-4</v>
      </c>
      <c r="AV72" s="92">
        <v>4.5241007046833515E-4</v>
      </c>
      <c r="AW72" s="92">
        <v>3.428378044493978E-4</v>
      </c>
      <c r="AX72" s="92">
        <v>1.3122521168658653E-4</v>
      </c>
      <c r="AY72" s="92">
        <v>3.6144554193729425E-4</v>
      </c>
      <c r="AZ72" s="92">
        <v>5.1502075874743753E-4</v>
      </c>
      <c r="BA72" s="92">
        <v>7.1017334473144332E-5</v>
      </c>
      <c r="BB72" s="92">
        <v>4.1331694577589591E-5</v>
      </c>
      <c r="BC72" s="92">
        <v>6.3482782788571064E-5</v>
      </c>
      <c r="BD72" s="92">
        <v>1.8995820290811361E-5</v>
      </c>
      <c r="BE72" s="92">
        <v>3.8620691374669403E-4</v>
      </c>
      <c r="BF72" s="92">
        <v>3.8493900764397784E-4</v>
      </c>
      <c r="BG72" s="92">
        <v>2.5770272379118287E-4</v>
      </c>
      <c r="BH72" s="92">
        <v>2.4644857807298414E-4</v>
      </c>
      <c r="BI72" s="92">
        <v>3.5003381401183821E-4</v>
      </c>
      <c r="BJ72" s="92">
        <v>6.520004093077599E-4</v>
      </c>
      <c r="BK72" s="92">
        <v>1.5052421759350406E-4</v>
      </c>
      <c r="BL72" s="92">
        <v>1.8741667172938203E-4</v>
      </c>
      <c r="BM72" s="92">
        <v>2.0577379656815212E-4</v>
      </c>
      <c r="BN72" s="92">
        <v>0.29899512461298244</v>
      </c>
      <c r="BO72" s="92">
        <v>1.6881651390958862E-4</v>
      </c>
      <c r="BP72" s="92">
        <v>2.3953506978622444E-4</v>
      </c>
      <c r="BQ72" s="92">
        <v>6.0375368425397906E-4</v>
      </c>
      <c r="BR72" s="92">
        <v>1.8778227718049194E-4</v>
      </c>
      <c r="BS72" s="92">
        <v>3.0597908468099235E-5</v>
      </c>
      <c r="BT72" s="92">
        <v>9.3713971742654024E-5</v>
      </c>
      <c r="BU72" s="92">
        <v>4.6914170860763484E-5</v>
      </c>
      <c r="BV72" s="92">
        <v>4.3882512952202826E-5</v>
      </c>
      <c r="BW72" s="92">
        <v>6.7560055413714909E-4</v>
      </c>
      <c r="BX72" s="92">
        <v>1.1843723883917476E-4</v>
      </c>
      <c r="BY72" s="92">
        <v>1.1136456319534756E-4</v>
      </c>
      <c r="BZ72" s="92">
        <v>2.5732370043364448E-3</v>
      </c>
      <c r="CA72" s="92">
        <v>3.6660406152066506E-4</v>
      </c>
      <c r="CB72" s="92">
        <v>1.5254407352692799E-4</v>
      </c>
      <c r="CC72" s="92">
        <v>1.5314038014316186E-4</v>
      </c>
      <c r="CD72" s="92">
        <v>0</v>
      </c>
      <c r="CE72" s="92">
        <v>0</v>
      </c>
      <c r="CF72" s="92">
        <v>0</v>
      </c>
      <c r="CG72" s="92">
        <v>0.32537483749772461</v>
      </c>
      <c r="CH72" s="84" t="s">
        <v>320</v>
      </c>
    </row>
    <row r="73" spans="1:86">
      <c r="A73" s="51" t="s">
        <v>64</v>
      </c>
      <c r="B73" s="81" t="s">
        <v>241</v>
      </c>
      <c r="C73" s="92">
        <v>9.5370703598857576E-4</v>
      </c>
      <c r="D73" s="92">
        <v>4.2135309658202852E-4</v>
      </c>
      <c r="E73" s="92">
        <v>2.3896590296679995E-3</v>
      </c>
      <c r="F73" s="92">
        <v>1.6639581405839701E-3</v>
      </c>
      <c r="G73" s="92">
        <v>1.4901475068874344E-3</v>
      </c>
      <c r="H73" s="92">
        <v>2.4445267464481193E-3</v>
      </c>
      <c r="I73" s="92">
        <v>1.9565727668647095E-3</v>
      </c>
      <c r="J73" s="92">
        <v>1.1156383400739017E-3</v>
      </c>
      <c r="K73" s="92">
        <v>8.7517482611084178E-4</v>
      </c>
      <c r="L73" s="92">
        <v>8.7387102109672671E-4</v>
      </c>
      <c r="M73" s="92">
        <v>1.3921700370820465E-3</v>
      </c>
      <c r="N73" s="92">
        <v>2.2294533581821612E-3</v>
      </c>
      <c r="O73" s="92">
        <v>2.7053740855515923E-3</v>
      </c>
      <c r="P73" s="92">
        <v>3.9530284346103348E-4</v>
      </c>
      <c r="Q73" s="92">
        <v>2.1752776776786838E-3</v>
      </c>
      <c r="R73" s="92">
        <v>1.456666985338236E-3</v>
      </c>
      <c r="S73" s="92">
        <v>1.5583114193715483E-3</v>
      </c>
      <c r="T73" s="92">
        <v>2.3541346698845059E-3</v>
      </c>
      <c r="U73" s="92">
        <v>2.1485231083803922E-3</v>
      </c>
      <c r="V73" s="92">
        <v>1.5661487748691299E-3</v>
      </c>
      <c r="W73" s="92">
        <v>7.6970750495116715E-4</v>
      </c>
      <c r="X73" s="92">
        <v>3.545107204729427E-3</v>
      </c>
      <c r="Y73" s="92">
        <v>1.2664851725799602E-3</v>
      </c>
      <c r="Z73" s="92">
        <v>1.0628262522120082E-3</v>
      </c>
      <c r="AA73" s="92">
        <v>1.3692093095747384E-3</v>
      </c>
      <c r="AB73" s="92">
        <v>1.3670947231983711E-3</v>
      </c>
      <c r="AC73" s="92">
        <v>1.5679279924681695E-3</v>
      </c>
      <c r="AD73" s="92">
        <v>2.7431402448028705E-3</v>
      </c>
      <c r="AE73" s="92">
        <v>1.8329586529706797E-3</v>
      </c>
      <c r="AF73" s="92">
        <v>1.7950839287097129E-3</v>
      </c>
      <c r="AG73" s="92">
        <v>7.8567407177797567E-3</v>
      </c>
      <c r="AH73" s="92">
        <v>1.7490148603120346E-3</v>
      </c>
      <c r="AI73" s="92">
        <v>1.6739730827891855E-3</v>
      </c>
      <c r="AJ73" s="92">
        <v>1.7181788498785966E-3</v>
      </c>
      <c r="AK73" s="92">
        <v>2.6138839106769484E-3</v>
      </c>
      <c r="AL73" s="92">
        <v>1.7986153603549153E-3</v>
      </c>
      <c r="AM73" s="92">
        <v>6.4176569171805016E-3</v>
      </c>
      <c r="AN73" s="92">
        <v>3.4356656733881869E-3</v>
      </c>
      <c r="AO73" s="92">
        <v>6.6386410828434749E-3</v>
      </c>
      <c r="AP73" s="92">
        <v>2.2035527421668355E-3</v>
      </c>
      <c r="AQ73" s="92">
        <v>8.4766252271743989E-3</v>
      </c>
      <c r="AR73" s="92">
        <v>3.6544548833810971E-3</v>
      </c>
      <c r="AS73" s="92">
        <v>3.070602801140639E-3</v>
      </c>
      <c r="AT73" s="92">
        <v>1.6178347954086507E-3</v>
      </c>
      <c r="AU73" s="92">
        <v>2.0339393993081545E-3</v>
      </c>
      <c r="AV73" s="92">
        <v>2.7559916012368612E-3</v>
      </c>
      <c r="AW73" s="92">
        <v>3.1883725557877002E-3</v>
      </c>
      <c r="AX73" s="92">
        <v>2.2738337585502724E-3</v>
      </c>
      <c r="AY73" s="92">
        <v>1.6421684191926646E-3</v>
      </c>
      <c r="AZ73" s="92">
        <v>2.7900380855809042E-3</v>
      </c>
      <c r="BA73" s="92">
        <v>5.3298361305040114E-3</v>
      </c>
      <c r="BB73" s="92">
        <v>6.3279941756238535E-4</v>
      </c>
      <c r="BC73" s="92">
        <v>1.1131120546807242E-3</v>
      </c>
      <c r="BD73" s="92">
        <v>9.8658470306641605E-4</v>
      </c>
      <c r="BE73" s="92">
        <v>1.3436414717163897E-3</v>
      </c>
      <c r="BF73" s="92">
        <v>3.5272330229439612E-3</v>
      </c>
      <c r="BG73" s="92">
        <v>1.6315899158684517E-3</v>
      </c>
      <c r="BH73" s="92">
        <v>1.2786400915452082E-2</v>
      </c>
      <c r="BI73" s="92">
        <v>1.3621035954319101E-3</v>
      </c>
      <c r="BJ73" s="92">
        <v>1.5105384521268707E-3</v>
      </c>
      <c r="BK73" s="92">
        <v>6.3471512739296727E-4</v>
      </c>
      <c r="BL73" s="92">
        <v>1.4542303944643552E-3</v>
      </c>
      <c r="BM73" s="92">
        <v>2.3746824776064995E-4</v>
      </c>
      <c r="BN73" s="92">
        <v>2.1021625723650367E-3</v>
      </c>
      <c r="BO73" s="92">
        <v>0.79639458434376176</v>
      </c>
      <c r="BP73" s="92">
        <v>1.0887071154768193E-3</v>
      </c>
      <c r="BQ73" s="92">
        <v>2.6803936934320545E-3</v>
      </c>
      <c r="BR73" s="92">
        <v>5.3989905029613117E-3</v>
      </c>
      <c r="BS73" s="92">
        <v>1.6597284738822705E-3</v>
      </c>
      <c r="BT73" s="92">
        <v>3.7483206229572759E-3</v>
      </c>
      <c r="BU73" s="92">
        <v>2.4948102354758303E-3</v>
      </c>
      <c r="BV73" s="92">
        <v>3.7224042423534246E-3</v>
      </c>
      <c r="BW73" s="92">
        <v>3.3786442931525848E-3</v>
      </c>
      <c r="BX73" s="92">
        <v>1.091440002093619E-2</v>
      </c>
      <c r="BY73" s="92">
        <v>6.5499952708484377E-3</v>
      </c>
      <c r="BZ73" s="92">
        <v>8.7056049374436579E-3</v>
      </c>
      <c r="CA73" s="92">
        <v>2.1885752542014567E-3</v>
      </c>
      <c r="CB73" s="92">
        <v>4.6271615644295663E-4</v>
      </c>
      <c r="CC73" s="92">
        <v>8.0646447693930577E-4</v>
      </c>
      <c r="CD73" s="92">
        <v>0</v>
      </c>
      <c r="CE73" s="92">
        <v>0</v>
      </c>
      <c r="CF73" s="92">
        <v>0</v>
      </c>
      <c r="CG73" s="92">
        <v>1.001942052842034</v>
      </c>
      <c r="CH73" s="84" t="s">
        <v>321</v>
      </c>
    </row>
    <row r="74" spans="1:86">
      <c r="A74" s="51" t="s">
        <v>65</v>
      </c>
      <c r="B74" s="81" t="s">
        <v>242</v>
      </c>
      <c r="C74" s="92">
        <v>1.0862055353120929E-3</v>
      </c>
      <c r="D74" s="92">
        <v>3.5362365166068045E-4</v>
      </c>
      <c r="E74" s="92">
        <v>1.5928320939909118E-3</v>
      </c>
      <c r="F74" s="92">
        <v>1.017221722655563E-3</v>
      </c>
      <c r="G74" s="92">
        <v>1.5794172073238639E-3</v>
      </c>
      <c r="H74" s="92">
        <v>1.9585371993848357E-3</v>
      </c>
      <c r="I74" s="92">
        <v>1.3667232697593648E-3</v>
      </c>
      <c r="J74" s="92">
        <v>6.0172467410504868E-4</v>
      </c>
      <c r="K74" s="92">
        <v>6.7915528845273845E-4</v>
      </c>
      <c r="L74" s="92">
        <v>7.7263423774930409E-4</v>
      </c>
      <c r="M74" s="92">
        <v>5.7865183252451169E-4</v>
      </c>
      <c r="N74" s="92">
        <v>1.285164128885162E-3</v>
      </c>
      <c r="O74" s="92">
        <v>1.4170161198271145E-3</v>
      </c>
      <c r="P74" s="92">
        <v>2.5848966210728381E-4</v>
      </c>
      <c r="Q74" s="92">
        <v>1.1007732791993676E-3</v>
      </c>
      <c r="R74" s="92">
        <v>8.6603577808402746E-4</v>
      </c>
      <c r="S74" s="92">
        <v>8.3045875647234392E-4</v>
      </c>
      <c r="T74" s="92">
        <v>1.8295495844239716E-3</v>
      </c>
      <c r="U74" s="92">
        <v>1.3451960846198245E-3</v>
      </c>
      <c r="V74" s="92">
        <v>1.3642559996474401E-3</v>
      </c>
      <c r="W74" s="92">
        <v>9.6560276906384394E-4</v>
      </c>
      <c r="X74" s="92">
        <v>9.2884967494411366E-4</v>
      </c>
      <c r="Y74" s="92">
        <v>7.8942574117174904E-4</v>
      </c>
      <c r="Z74" s="92">
        <v>5.8628689211324655E-4</v>
      </c>
      <c r="AA74" s="92">
        <v>4.9687188610214399E-4</v>
      </c>
      <c r="AB74" s="92">
        <v>8.1979557930907598E-4</v>
      </c>
      <c r="AC74" s="92">
        <v>1.1556276666939886E-3</v>
      </c>
      <c r="AD74" s="92">
        <v>1.5746604902923632E-3</v>
      </c>
      <c r="AE74" s="92">
        <v>1.1807867475907494E-3</v>
      </c>
      <c r="AF74" s="92">
        <v>1.2026081884207547E-3</v>
      </c>
      <c r="AG74" s="92">
        <v>6.818774961126076E-3</v>
      </c>
      <c r="AH74" s="92">
        <v>1.3175837039806934E-3</v>
      </c>
      <c r="AI74" s="92">
        <v>3.2540385502738017E-3</v>
      </c>
      <c r="AJ74" s="92">
        <v>6.0155638382862128E-4</v>
      </c>
      <c r="AK74" s="92">
        <v>1.7680651889509715E-3</v>
      </c>
      <c r="AL74" s="92">
        <v>1.3947048252863782E-3</v>
      </c>
      <c r="AM74" s="92">
        <v>2.4608552290040914E-3</v>
      </c>
      <c r="AN74" s="92">
        <v>2.5071135242080685E-3</v>
      </c>
      <c r="AO74" s="92">
        <v>4.7705719658611727E-3</v>
      </c>
      <c r="AP74" s="92">
        <v>4.8455011363845472E-3</v>
      </c>
      <c r="AQ74" s="92">
        <v>6.4067567621802499E-3</v>
      </c>
      <c r="AR74" s="92">
        <v>2.9343280696193649E-3</v>
      </c>
      <c r="AS74" s="92">
        <v>5.3891532821700441E-3</v>
      </c>
      <c r="AT74" s="92">
        <v>2.9561423755148264E-3</v>
      </c>
      <c r="AU74" s="92">
        <v>1.5219429158370781E-3</v>
      </c>
      <c r="AV74" s="92">
        <v>3.3411581353905658E-3</v>
      </c>
      <c r="AW74" s="92">
        <v>3.9962165992260207E-3</v>
      </c>
      <c r="AX74" s="92">
        <v>9.0566946032157112E-4</v>
      </c>
      <c r="AY74" s="92">
        <v>1.1881354502196358E-3</v>
      </c>
      <c r="AZ74" s="92">
        <v>1.7935600651916737E-3</v>
      </c>
      <c r="BA74" s="92">
        <v>2.387068255204512E-3</v>
      </c>
      <c r="BB74" s="92">
        <v>6.4328752185933633E-4</v>
      </c>
      <c r="BC74" s="92">
        <v>1.7134241597568935E-3</v>
      </c>
      <c r="BD74" s="92">
        <v>6.7139218338868253E-4</v>
      </c>
      <c r="BE74" s="92">
        <v>1.4224935032038108E-3</v>
      </c>
      <c r="BF74" s="92">
        <v>1.7605619468555359E-3</v>
      </c>
      <c r="BG74" s="92">
        <v>1.5887950375415136E-3</v>
      </c>
      <c r="BH74" s="92">
        <v>8.1746785585135456E-3</v>
      </c>
      <c r="BI74" s="92">
        <v>1.4587298537877746E-3</v>
      </c>
      <c r="BJ74" s="92">
        <v>1.4335422042023244E-3</v>
      </c>
      <c r="BK74" s="92">
        <v>2.4523939727913377E-3</v>
      </c>
      <c r="BL74" s="92">
        <v>1.643990716706013E-3</v>
      </c>
      <c r="BM74" s="92">
        <v>7.388175900502514E-4</v>
      </c>
      <c r="BN74" s="92">
        <v>2.7555862364063003E-3</v>
      </c>
      <c r="BO74" s="92">
        <v>6.8042518414161658E-4</v>
      </c>
      <c r="BP74" s="92">
        <v>0.62493781523599978</v>
      </c>
      <c r="BQ74" s="92">
        <v>2.0014906603930591E-3</v>
      </c>
      <c r="BR74" s="92">
        <v>4.6862710070027704E-3</v>
      </c>
      <c r="BS74" s="92">
        <v>1.9580353676606314E-3</v>
      </c>
      <c r="BT74" s="92">
        <v>3.7965086876922747E-3</v>
      </c>
      <c r="BU74" s="92">
        <v>1.0713230443456043E-2</v>
      </c>
      <c r="BV74" s="92">
        <v>4.5773764785831854E-3</v>
      </c>
      <c r="BW74" s="92">
        <v>5.1006179343297238E-3</v>
      </c>
      <c r="BX74" s="92">
        <v>1.7241938467987661E-2</v>
      </c>
      <c r="BY74" s="92">
        <v>2.8243849688645009E-3</v>
      </c>
      <c r="BZ74" s="92">
        <v>2.1777377689132092E-2</v>
      </c>
      <c r="CA74" s="92">
        <v>5.9856126700661384E-3</v>
      </c>
      <c r="CB74" s="92">
        <v>5.5135000735107725E-4</v>
      </c>
      <c r="CC74" s="92">
        <v>2.4548327888015381E-3</v>
      </c>
      <c r="CD74" s="92">
        <v>0</v>
      </c>
      <c r="CE74" s="92">
        <v>0</v>
      </c>
      <c r="CF74" s="92">
        <v>0</v>
      </c>
      <c r="CG74" s="92">
        <v>0.8298880396581928</v>
      </c>
      <c r="CH74" s="84" t="s">
        <v>322</v>
      </c>
    </row>
    <row r="75" spans="1:86" ht="22.5">
      <c r="A75" s="51" t="s">
        <v>66</v>
      </c>
      <c r="B75" s="81" t="s">
        <v>243</v>
      </c>
      <c r="C75" s="92">
        <v>2.2778941025163226E-3</v>
      </c>
      <c r="D75" s="92">
        <v>1.5041926051058291E-3</v>
      </c>
      <c r="E75" s="92">
        <v>6.031654828399919E-3</v>
      </c>
      <c r="F75" s="92">
        <v>1.2822830875007964E-2</v>
      </c>
      <c r="G75" s="92">
        <v>4.035337430840405E-3</v>
      </c>
      <c r="H75" s="92">
        <v>5.10063497589772E-3</v>
      </c>
      <c r="I75" s="92">
        <v>9.0843719603063216E-4</v>
      </c>
      <c r="J75" s="92">
        <v>2.9484941594982981E-3</v>
      </c>
      <c r="K75" s="92">
        <v>2.6903819977365379E-3</v>
      </c>
      <c r="L75" s="92">
        <v>3.7737234825617545E-3</v>
      </c>
      <c r="M75" s="92">
        <v>4.4079751985739669E-3</v>
      </c>
      <c r="N75" s="92">
        <v>3.7046096865692678E-3</v>
      </c>
      <c r="O75" s="92">
        <v>4.1475685773471258E-3</v>
      </c>
      <c r="P75" s="92">
        <v>1.2827794668052697E-3</v>
      </c>
      <c r="Q75" s="92">
        <v>3.5945802588520106E-3</v>
      </c>
      <c r="R75" s="92">
        <v>2.228762120418793E-3</v>
      </c>
      <c r="S75" s="92">
        <v>2.8516301623500054E-3</v>
      </c>
      <c r="T75" s="92">
        <v>1.0844962823004588E-2</v>
      </c>
      <c r="U75" s="92">
        <v>3.7185836022505972E-3</v>
      </c>
      <c r="V75" s="92">
        <v>4.1409811620479612E-3</v>
      </c>
      <c r="W75" s="92">
        <v>3.4314096072210719E-3</v>
      </c>
      <c r="X75" s="92">
        <v>4.5787047471326468E-3</v>
      </c>
      <c r="Y75" s="92">
        <v>4.2104818999226532E-3</v>
      </c>
      <c r="Z75" s="92">
        <v>2.1641472086462508E-3</v>
      </c>
      <c r="AA75" s="92">
        <v>4.4618442346555653E-3</v>
      </c>
      <c r="AB75" s="92">
        <v>3.3862393072205442E-3</v>
      </c>
      <c r="AC75" s="92">
        <v>3.4505412543886066E-3</v>
      </c>
      <c r="AD75" s="92">
        <v>7.0094928131255625E-3</v>
      </c>
      <c r="AE75" s="92">
        <v>7.6456618042178874E-3</v>
      </c>
      <c r="AF75" s="92">
        <v>2.1714864627175381E-3</v>
      </c>
      <c r="AG75" s="92">
        <v>1.054030955105441E-2</v>
      </c>
      <c r="AH75" s="92">
        <v>5.1094003756531311E-3</v>
      </c>
      <c r="AI75" s="92">
        <v>6.5968114629856864E-3</v>
      </c>
      <c r="AJ75" s="92">
        <v>4.2347196312308181E-3</v>
      </c>
      <c r="AK75" s="92">
        <v>8.2280026017791698E-3</v>
      </c>
      <c r="AL75" s="92">
        <v>8.4519290499550977E-3</v>
      </c>
      <c r="AM75" s="92">
        <v>5.7990011524796919E-3</v>
      </c>
      <c r="AN75" s="92">
        <v>8.0026360065391343E-3</v>
      </c>
      <c r="AO75" s="92">
        <v>1.5236258035845838E-2</v>
      </c>
      <c r="AP75" s="92">
        <v>4.6981749060613356E-3</v>
      </c>
      <c r="AQ75" s="92">
        <v>1.0989563248953033E-2</v>
      </c>
      <c r="AR75" s="92">
        <v>8.8223046727101285E-3</v>
      </c>
      <c r="AS75" s="92">
        <v>4.5448817108420352E-3</v>
      </c>
      <c r="AT75" s="92">
        <v>2.2683787745142936E-3</v>
      </c>
      <c r="AU75" s="92">
        <v>1.2352905476352236E-2</v>
      </c>
      <c r="AV75" s="92">
        <v>4.4633111487214433E-3</v>
      </c>
      <c r="AW75" s="92">
        <v>2.5810722358399324E-3</v>
      </c>
      <c r="AX75" s="92">
        <v>6.3519611062309257E-3</v>
      </c>
      <c r="AY75" s="92">
        <v>6.9131526490781338E-3</v>
      </c>
      <c r="AZ75" s="92">
        <v>3.1277962007500749E-2</v>
      </c>
      <c r="BA75" s="92">
        <v>5.9084596486277145E-3</v>
      </c>
      <c r="BB75" s="92">
        <v>4.3109648345090405E-3</v>
      </c>
      <c r="BC75" s="92">
        <v>5.8753721938522036E-3</v>
      </c>
      <c r="BD75" s="92">
        <v>7.4092105204679219E-4</v>
      </c>
      <c r="BE75" s="92">
        <v>5.017539545379617E-3</v>
      </c>
      <c r="BF75" s="92">
        <v>1.6862987466859467E-2</v>
      </c>
      <c r="BG75" s="92">
        <v>1.5993665581540709E-2</v>
      </c>
      <c r="BH75" s="92">
        <v>3.5541805117503076E-3</v>
      </c>
      <c r="BI75" s="92">
        <v>3.2435900611614992E-3</v>
      </c>
      <c r="BJ75" s="92">
        <v>3.7578635991151063E-2</v>
      </c>
      <c r="BK75" s="92">
        <v>2.6709529125182947E-3</v>
      </c>
      <c r="BL75" s="92">
        <v>1.7243813169689832E-2</v>
      </c>
      <c r="BM75" s="92">
        <v>8.5067336336100744E-4</v>
      </c>
      <c r="BN75" s="92">
        <v>1.5317287395120092E-2</v>
      </c>
      <c r="BO75" s="92">
        <v>2.6795737391489814E-3</v>
      </c>
      <c r="BP75" s="92">
        <v>4.7234747952872198E-3</v>
      </c>
      <c r="BQ75" s="92">
        <v>0.33743642266074803</v>
      </c>
      <c r="BR75" s="92">
        <v>5.1896535832244486E-3</v>
      </c>
      <c r="BS75" s="92">
        <v>2.6655771810528734E-3</v>
      </c>
      <c r="BT75" s="92">
        <v>5.4212157877787624E-3</v>
      </c>
      <c r="BU75" s="92">
        <v>2.3476216227844215E-3</v>
      </c>
      <c r="BV75" s="92">
        <v>2.5624219796490494E-3</v>
      </c>
      <c r="BW75" s="92">
        <v>1.399890779316916E-2</v>
      </c>
      <c r="BX75" s="92">
        <v>1.2533443747704518E-2</v>
      </c>
      <c r="BY75" s="92">
        <v>1.9629164738222803E-2</v>
      </c>
      <c r="BZ75" s="92">
        <v>1.0889641078914512E-2</v>
      </c>
      <c r="CA75" s="92">
        <v>1.1661342153063317E-2</v>
      </c>
      <c r="CB75" s="92">
        <v>1.4094002090694134E-3</v>
      </c>
      <c r="CC75" s="92">
        <v>3.5070066245848934E-3</v>
      </c>
      <c r="CD75" s="92">
        <v>0</v>
      </c>
      <c r="CE75" s="92">
        <v>0</v>
      </c>
      <c r="CF75" s="92">
        <v>0</v>
      </c>
      <c r="CG75" s="92">
        <v>0.86481267127736072</v>
      </c>
      <c r="CH75" s="84" t="s">
        <v>323</v>
      </c>
    </row>
    <row r="76" spans="1:86" ht="22.5">
      <c r="A76" s="51" t="s">
        <v>67</v>
      </c>
      <c r="B76" s="81" t="s">
        <v>244</v>
      </c>
      <c r="C76" s="92">
        <v>8.2994570912506358E-4</v>
      </c>
      <c r="D76" s="92">
        <v>1.2368161710084424E-4</v>
      </c>
      <c r="E76" s="92">
        <v>2.2387268594337685E-4</v>
      </c>
      <c r="F76" s="92">
        <v>1.8449382061156252E-4</v>
      </c>
      <c r="G76" s="92">
        <v>2.8659238644172732E-4</v>
      </c>
      <c r="H76" s="92">
        <v>1.2306289515314609E-3</v>
      </c>
      <c r="I76" s="92">
        <v>5.191388394922186E-5</v>
      </c>
      <c r="J76" s="92">
        <v>7.7854336966757913E-5</v>
      </c>
      <c r="K76" s="92">
        <v>8.5402937887405021E-5</v>
      </c>
      <c r="L76" s="92">
        <v>7.5521143958427289E-5</v>
      </c>
      <c r="M76" s="92">
        <v>1.3779261992576789E-4</v>
      </c>
      <c r="N76" s="92">
        <v>1.5703970516078253E-4</v>
      </c>
      <c r="O76" s="92">
        <v>1.4764093365446062E-4</v>
      </c>
      <c r="P76" s="92">
        <v>1.6284113695124579E-3</v>
      </c>
      <c r="Q76" s="92">
        <v>1.403123382191522E-4</v>
      </c>
      <c r="R76" s="92">
        <v>1.1032296926453606E-4</v>
      </c>
      <c r="S76" s="92">
        <v>9.3336657850701988E-5</v>
      </c>
      <c r="T76" s="92">
        <v>1.9472653173421782E-4</v>
      </c>
      <c r="U76" s="92">
        <v>2.1056940249855721E-4</v>
      </c>
      <c r="V76" s="92">
        <v>1.4302664893425514E-4</v>
      </c>
      <c r="W76" s="92">
        <v>5.710140136939583E-5</v>
      </c>
      <c r="X76" s="92">
        <v>9.3758359173765239E-5</v>
      </c>
      <c r="Y76" s="92">
        <v>1.2081894032497283E-4</v>
      </c>
      <c r="Z76" s="92">
        <v>4.4791191302129091E-5</v>
      </c>
      <c r="AA76" s="92">
        <v>7.7092529803373359E-5</v>
      </c>
      <c r="AB76" s="92">
        <v>1.3563136177508836E-4</v>
      </c>
      <c r="AC76" s="92">
        <v>1.352537633996065E-4</v>
      </c>
      <c r="AD76" s="92">
        <v>1.5145083118448769E-4</v>
      </c>
      <c r="AE76" s="92">
        <v>1.0854606093472763E-4</v>
      </c>
      <c r="AF76" s="92">
        <v>2.9299791529472513E-4</v>
      </c>
      <c r="AG76" s="92">
        <v>1.5362790682494258E-3</v>
      </c>
      <c r="AH76" s="92">
        <v>1.8680230917137765E-4</v>
      </c>
      <c r="AI76" s="92">
        <v>2.5011772996412935E-4</v>
      </c>
      <c r="AJ76" s="92">
        <v>4.2849023845129914E-4</v>
      </c>
      <c r="AK76" s="92">
        <v>2.075078571909828E-4</v>
      </c>
      <c r="AL76" s="92">
        <v>1.7081601493822298E-4</v>
      </c>
      <c r="AM76" s="92">
        <v>1.5674721521138961E-4</v>
      </c>
      <c r="AN76" s="92">
        <v>4.1761959277544547E-4</v>
      </c>
      <c r="AO76" s="92">
        <v>1.3195301267305689E-2</v>
      </c>
      <c r="AP76" s="92">
        <v>1.4185703385793352E-3</v>
      </c>
      <c r="AQ76" s="92">
        <v>2.7428410780030706E-4</v>
      </c>
      <c r="AR76" s="92">
        <v>1.851278695513352E-4</v>
      </c>
      <c r="AS76" s="92">
        <v>2.3230353835888804E-4</v>
      </c>
      <c r="AT76" s="92">
        <v>1.8946178836397217E-4</v>
      </c>
      <c r="AU76" s="92">
        <v>3.0874226986332947E-4</v>
      </c>
      <c r="AV76" s="92">
        <v>1.9254234636140622E-4</v>
      </c>
      <c r="AW76" s="92">
        <v>1.7821569387100453E-4</v>
      </c>
      <c r="AX76" s="92">
        <v>1.1781977117907915E-2</v>
      </c>
      <c r="AY76" s="92">
        <v>2.7847893669059165E-4</v>
      </c>
      <c r="AZ76" s="92">
        <v>5.2275002212503184E-4</v>
      </c>
      <c r="BA76" s="92">
        <v>2.2495609933435325E-4</v>
      </c>
      <c r="BB76" s="92">
        <v>2.5493056273705194E-4</v>
      </c>
      <c r="BC76" s="92">
        <v>1.7620735736379091E-4</v>
      </c>
      <c r="BD76" s="92">
        <v>1.9074658192966812E-5</v>
      </c>
      <c r="BE76" s="92">
        <v>5.073939106862768E-4</v>
      </c>
      <c r="BF76" s="92">
        <v>3.8702246638333771E-4</v>
      </c>
      <c r="BG76" s="92">
        <v>2.6740747882930232E-4</v>
      </c>
      <c r="BH76" s="92">
        <v>9.3275610184933184E-5</v>
      </c>
      <c r="BI76" s="92">
        <v>1.6704144764988099E-4</v>
      </c>
      <c r="BJ76" s="92">
        <v>4.8029100542289086E-4</v>
      </c>
      <c r="BK76" s="92">
        <v>3.502504074728728E-4</v>
      </c>
      <c r="BL76" s="92">
        <v>1.4441710188059506E-4</v>
      </c>
      <c r="BM76" s="92">
        <v>4.1075404699499101E-5</v>
      </c>
      <c r="BN76" s="92">
        <v>5.6734657489002538E-4</v>
      </c>
      <c r="BO76" s="92">
        <v>1.4008844762749675E-4</v>
      </c>
      <c r="BP76" s="92">
        <v>1.6733430997411557E-4</v>
      </c>
      <c r="BQ76" s="92">
        <v>3.2794679384657454E-4</v>
      </c>
      <c r="BR76" s="92">
        <v>0.58946051168368963</v>
      </c>
      <c r="BS76" s="92">
        <v>1.4908000933663173E-4</v>
      </c>
      <c r="BT76" s="92">
        <v>1.6340592070443027E-4</v>
      </c>
      <c r="BU76" s="92">
        <v>1.4224883249254087E-4</v>
      </c>
      <c r="BV76" s="92">
        <v>1.5649387306885593E-4</v>
      </c>
      <c r="BW76" s="92">
        <v>1.7813601665371854E-4</v>
      </c>
      <c r="BX76" s="92">
        <v>2.2141176951704167E-3</v>
      </c>
      <c r="BY76" s="92">
        <v>3.1468233036354961E-4</v>
      </c>
      <c r="BZ76" s="92">
        <v>7.7437580144260152E-4</v>
      </c>
      <c r="CA76" s="92">
        <v>3.9865564504864431E-4</v>
      </c>
      <c r="CB76" s="92">
        <v>1.6851875001163647E-4</v>
      </c>
      <c r="CC76" s="92">
        <v>2.0149011002184095E-4</v>
      </c>
      <c r="CD76" s="92">
        <v>0</v>
      </c>
      <c r="CE76" s="92">
        <v>0</v>
      </c>
      <c r="CF76" s="92">
        <v>0</v>
      </c>
      <c r="CG76" s="92">
        <v>0.63810044063274451</v>
      </c>
      <c r="CH76" s="84" t="s">
        <v>324</v>
      </c>
    </row>
    <row r="77" spans="1:86">
      <c r="A77" s="51" t="s">
        <v>68</v>
      </c>
      <c r="B77" s="81" t="s">
        <v>245</v>
      </c>
      <c r="C77" s="92">
        <v>3.0560334484002496E-4</v>
      </c>
      <c r="D77" s="92">
        <v>3.3006583393173545E-4</v>
      </c>
      <c r="E77" s="92">
        <v>1.317733588394771E-3</v>
      </c>
      <c r="F77" s="92">
        <v>2.6147068719983201E-4</v>
      </c>
      <c r="G77" s="92">
        <v>4.448200891456542E-4</v>
      </c>
      <c r="H77" s="92">
        <v>7.2120196858385839E-4</v>
      </c>
      <c r="I77" s="92">
        <v>8.5016831352985585E-5</v>
      </c>
      <c r="J77" s="92">
        <v>6.0335624253709771E-4</v>
      </c>
      <c r="K77" s="92">
        <v>4.7984574082673466E-4</v>
      </c>
      <c r="L77" s="92">
        <v>2.9310956891461496E-4</v>
      </c>
      <c r="M77" s="92">
        <v>4.1320577164866541E-4</v>
      </c>
      <c r="N77" s="92">
        <v>6.8096919516902517E-4</v>
      </c>
      <c r="O77" s="92">
        <v>5.0246249308889184E-4</v>
      </c>
      <c r="P77" s="92">
        <v>5.3169130428950747E-5</v>
      </c>
      <c r="Q77" s="92">
        <v>3.6351866994100004E-4</v>
      </c>
      <c r="R77" s="92">
        <v>1.1145535096662926E-3</v>
      </c>
      <c r="S77" s="92">
        <v>4.7554765320672698E-4</v>
      </c>
      <c r="T77" s="92">
        <v>5.6703932141389309E-4</v>
      </c>
      <c r="U77" s="92">
        <v>2.553955781943972E-4</v>
      </c>
      <c r="V77" s="92">
        <v>6.3313015750653091E-4</v>
      </c>
      <c r="W77" s="92">
        <v>3.3794940573472353E-4</v>
      </c>
      <c r="X77" s="92">
        <v>5.4147826803299464E-4</v>
      </c>
      <c r="Y77" s="92">
        <v>4.3425573508651117E-4</v>
      </c>
      <c r="Z77" s="92">
        <v>4.3142323016165607E-4</v>
      </c>
      <c r="AA77" s="92">
        <v>2.2025087124957884E-4</v>
      </c>
      <c r="AB77" s="92">
        <v>4.30713218328239E-4</v>
      </c>
      <c r="AC77" s="92">
        <v>5.0163615670532728E-4</v>
      </c>
      <c r="AD77" s="92">
        <v>1.1551657637557718E-3</v>
      </c>
      <c r="AE77" s="92">
        <v>2.1200476962202587E-4</v>
      </c>
      <c r="AF77" s="92">
        <v>6.7612856612696086E-4</v>
      </c>
      <c r="AG77" s="92">
        <v>4.8333308455758209E-4</v>
      </c>
      <c r="AH77" s="92">
        <v>5.3612287917713267E-4</v>
      </c>
      <c r="AI77" s="92">
        <v>6.1885745596277795E-4</v>
      </c>
      <c r="AJ77" s="92">
        <v>9.9718815125855904E-4</v>
      </c>
      <c r="AK77" s="92">
        <v>1.1670289812291893E-3</v>
      </c>
      <c r="AL77" s="92">
        <v>6.7551038866813505E-4</v>
      </c>
      <c r="AM77" s="92">
        <v>6.940673744123293E-4</v>
      </c>
      <c r="AN77" s="92">
        <v>5.0166684478013626E-4</v>
      </c>
      <c r="AO77" s="92">
        <v>1.3240064374472893E-3</v>
      </c>
      <c r="AP77" s="92">
        <v>9.6602920347177261E-4</v>
      </c>
      <c r="AQ77" s="92">
        <v>1.7211450138120254E-3</v>
      </c>
      <c r="AR77" s="92">
        <v>3.3387990855880488E-4</v>
      </c>
      <c r="AS77" s="92">
        <v>5.0235675421793228E-4</v>
      </c>
      <c r="AT77" s="92">
        <v>2.7588513586313212E-4</v>
      </c>
      <c r="AU77" s="92">
        <v>8.9816465625024004E-4</v>
      </c>
      <c r="AV77" s="92">
        <v>3.9435170672519625E-4</v>
      </c>
      <c r="AW77" s="92">
        <v>9.7696982268570022E-4</v>
      </c>
      <c r="AX77" s="92">
        <v>9.8697906298693123E-4</v>
      </c>
      <c r="AY77" s="92">
        <v>2.0212892438762017E-3</v>
      </c>
      <c r="AZ77" s="92">
        <v>5.804469691256585E-4</v>
      </c>
      <c r="BA77" s="92">
        <v>1.3272894407900632E-3</v>
      </c>
      <c r="BB77" s="92">
        <v>2.8421661222736337E-4</v>
      </c>
      <c r="BC77" s="92">
        <v>7.3402590802484099E-4</v>
      </c>
      <c r="BD77" s="92">
        <v>5.5564895404809473E-5</v>
      </c>
      <c r="BE77" s="92">
        <v>1.3409005124071765E-3</v>
      </c>
      <c r="BF77" s="92">
        <v>2.3397620075752312E-3</v>
      </c>
      <c r="BG77" s="92">
        <v>1.1410206785201652E-3</v>
      </c>
      <c r="BH77" s="92">
        <v>6.5788038933949956E-4</v>
      </c>
      <c r="BI77" s="92">
        <v>4.4983830301592191E-4</v>
      </c>
      <c r="BJ77" s="92">
        <v>1.0358724037258361E-3</v>
      </c>
      <c r="BK77" s="92">
        <v>8.5896570661885626E-4</v>
      </c>
      <c r="BL77" s="92">
        <v>4.1684793506291672E-4</v>
      </c>
      <c r="BM77" s="92">
        <v>9.9637470652768679E-4</v>
      </c>
      <c r="BN77" s="92">
        <v>7.8081039870031154E-4</v>
      </c>
      <c r="BO77" s="92">
        <v>3.8142944093045428E-4</v>
      </c>
      <c r="BP77" s="92">
        <v>4.8428969180981955E-4</v>
      </c>
      <c r="BQ77" s="92">
        <v>7.9378746554660865E-4</v>
      </c>
      <c r="BR77" s="92">
        <v>2.8626531113999346E-3</v>
      </c>
      <c r="BS77" s="92">
        <v>0.7714562980732228</v>
      </c>
      <c r="BT77" s="92">
        <v>3.9100367960757704E-4</v>
      </c>
      <c r="BU77" s="92">
        <v>2.1135423396392278E-4</v>
      </c>
      <c r="BV77" s="92">
        <v>2.2473309866219379E-3</v>
      </c>
      <c r="BW77" s="92">
        <v>4.898170852150346E-4</v>
      </c>
      <c r="BX77" s="92">
        <v>5.6568685384133176E-4</v>
      </c>
      <c r="BY77" s="92">
        <v>3.7536314036373054E-4</v>
      </c>
      <c r="BZ77" s="92">
        <v>6.0232882519605034E-4</v>
      </c>
      <c r="CA77" s="92">
        <v>5.5995721055442191E-4</v>
      </c>
      <c r="CB77" s="92">
        <v>4.0903389043604017E-4</v>
      </c>
      <c r="CC77" s="92">
        <v>2.8193482306762346E-4</v>
      </c>
      <c r="CD77" s="92">
        <v>0</v>
      </c>
      <c r="CE77" s="92">
        <v>0</v>
      </c>
      <c r="CF77" s="92">
        <v>0</v>
      </c>
      <c r="CG77" s="92">
        <v>0.82602913884557994</v>
      </c>
      <c r="CH77" s="84" t="s">
        <v>325</v>
      </c>
    </row>
    <row r="78" spans="1:86">
      <c r="A78" s="51" t="s">
        <v>69</v>
      </c>
      <c r="B78" s="81" t="s">
        <v>246</v>
      </c>
      <c r="C78" s="92">
        <v>3.5913143734731684E-4</v>
      </c>
      <c r="D78" s="92">
        <v>8.2732481986688916E-4</v>
      </c>
      <c r="E78" s="92">
        <v>9.536515257630593E-4</v>
      </c>
      <c r="F78" s="92">
        <v>4.561246825353231E-4</v>
      </c>
      <c r="G78" s="92">
        <v>4.2045738798822342E-4</v>
      </c>
      <c r="H78" s="92">
        <v>6.1167669943840771E-4</v>
      </c>
      <c r="I78" s="92">
        <v>6.9994108446772983E-4</v>
      </c>
      <c r="J78" s="92">
        <v>3.0659004456903301E-4</v>
      </c>
      <c r="K78" s="92">
        <v>3.4969236533668199E-4</v>
      </c>
      <c r="L78" s="92">
        <v>3.545284634484046E-4</v>
      </c>
      <c r="M78" s="92">
        <v>4.8586751899152496E-4</v>
      </c>
      <c r="N78" s="92">
        <v>5.2479499502256367E-4</v>
      </c>
      <c r="O78" s="92">
        <v>7.4400597329180897E-4</v>
      </c>
      <c r="P78" s="92">
        <v>8.6138885330604693E-5</v>
      </c>
      <c r="Q78" s="92">
        <v>3.2252197846475186E-4</v>
      </c>
      <c r="R78" s="92">
        <v>5.0728969978729643E-4</v>
      </c>
      <c r="S78" s="92">
        <v>3.3563378053730607E-4</v>
      </c>
      <c r="T78" s="92">
        <v>5.6154056930344295E-4</v>
      </c>
      <c r="U78" s="92">
        <v>2.6037942621185464E-4</v>
      </c>
      <c r="V78" s="92">
        <v>7.0220902371687761E-4</v>
      </c>
      <c r="W78" s="92">
        <v>2.4090993540027057E-4</v>
      </c>
      <c r="X78" s="92">
        <v>3.7830418068936266E-4</v>
      </c>
      <c r="Y78" s="92">
        <v>3.668639912789304E-4</v>
      </c>
      <c r="Z78" s="92">
        <v>2.1928942346103128E-4</v>
      </c>
      <c r="AA78" s="92">
        <v>3.4457952193024205E-4</v>
      </c>
      <c r="AB78" s="92">
        <v>4.6646667471192599E-4</v>
      </c>
      <c r="AC78" s="92">
        <v>5.7283816475196358E-4</v>
      </c>
      <c r="AD78" s="92">
        <v>7.7959427890014234E-4</v>
      </c>
      <c r="AE78" s="92">
        <v>4.1377281594486438E-4</v>
      </c>
      <c r="AF78" s="92">
        <v>5.3506754794788928E-4</v>
      </c>
      <c r="AG78" s="92">
        <v>5.9478941847159893E-4</v>
      </c>
      <c r="AH78" s="92">
        <v>9.8825945026885238E-4</v>
      </c>
      <c r="AI78" s="92">
        <v>6.2617924968780281E-4</v>
      </c>
      <c r="AJ78" s="92">
        <v>1.3761572913345199E-3</v>
      </c>
      <c r="AK78" s="92">
        <v>7.3609016570925958E-4</v>
      </c>
      <c r="AL78" s="92">
        <v>8.9277399415065419E-4</v>
      </c>
      <c r="AM78" s="92">
        <v>6.8903037310607748E-4</v>
      </c>
      <c r="AN78" s="92">
        <v>6.3931891746671734E-4</v>
      </c>
      <c r="AO78" s="92">
        <v>1.4947301845400888E-3</v>
      </c>
      <c r="AP78" s="92">
        <v>5.2737069118286299E-4</v>
      </c>
      <c r="AQ78" s="92">
        <v>7.7642337341305128E-4</v>
      </c>
      <c r="AR78" s="92">
        <v>6.5588433131569756E-4</v>
      </c>
      <c r="AS78" s="92">
        <v>1.0227664851956266E-3</v>
      </c>
      <c r="AT78" s="92">
        <v>5.2645736664833E-4</v>
      </c>
      <c r="AU78" s="92">
        <v>2.5810532318596003E-3</v>
      </c>
      <c r="AV78" s="92">
        <v>6.7015887471412825E-3</v>
      </c>
      <c r="AW78" s="92">
        <v>1.8536362361318583E-3</v>
      </c>
      <c r="AX78" s="92">
        <v>1.0821941527517506E-3</v>
      </c>
      <c r="AY78" s="92">
        <v>2.0946350025915859E-3</v>
      </c>
      <c r="AZ78" s="92">
        <v>2.6023110538445798E-3</v>
      </c>
      <c r="BA78" s="92">
        <v>2.8555958820741883E-3</v>
      </c>
      <c r="BB78" s="92">
        <v>5.4078541163228935E-4</v>
      </c>
      <c r="BC78" s="92">
        <v>1.425058185024416E-3</v>
      </c>
      <c r="BD78" s="92">
        <v>1.6922483653103489E-4</v>
      </c>
      <c r="BE78" s="92">
        <v>6.9317989023214427E-3</v>
      </c>
      <c r="BF78" s="92">
        <v>3.0137430069291475E-3</v>
      </c>
      <c r="BG78" s="92">
        <v>3.3450350407238302E-3</v>
      </c>
      <c r="BH78" s="92">
        <v>5.9112734465703836E-4</v>
      </c>
      <c r="BI78" s="92">
        <v>1.3051847173949855E-3</v>
      </c>
      <c r="BJ78" s="92">
        <v>4.2471132254520766E-3</v>
      </c>
      <c r="BK78" s="92">
        <v>3.098215513110529E-3</v>
      </c>
      <c r="BL78" s="92">
        <v>7.3534876895549231E-4</v>
      </c>
      <c r="BM78" s="92">
        <v>3.3970338299985867E-4</v>
      </c>
      <c r="BN78" s="92">
        <v>1.3084686844991452E-3</v>
      </c>
      <c r="BO78" s="92">
        <v>4.344076765482085E-4</v>
      </c>
      <c r="BP78" s="92">
        <v>1.0025271155435298E-3</v>
      </c>
      <c r="BQ78" s="92">
        <v>1.6446387835062342E-3</v>
      </c>
      <c r="BR78" s="92">
        <v>3.4142710334013381E-3</v>
      </c>
      <c r="BS78" s="92">
        <v>1.8010952370506119E-3</v>
      </c>
      <c r="BT78" s="92">
        <v>0.47023020057324921</v>
      </c>
      <c r="BU78" s="92">
        <v>3.0297308571983978E-3</v>
      </c>
      <c r="BV78" s="92">
        <v>3.1667198895610552E-3</v>
      </c>
      <c r="BW78" s="92">
        <v>6.6819294715453224E-3</v>
      </c>
      <c r="BX78" s="92">
        <v>1.7508444556703787E-3</v>
      </c>
      <c r="BY78" s="92">
        <v>5.9102193852648781E-4</v>
      </c>
      <c r="BZ78" s="92">
        <v>3.4455220891696889E-3</v>
      </c>
      <c r="CA78" s="92">
        <v>2.9925378106627929E-3</v>
      </c>
      <c r="CB78" s="92">
        <v>5.3882605309311623E-4</v>
      </c>
      <c r="CC78" s="92">
        <v>1.6668830880543022E-3</v>
      </c>
      <c r="CD78" s="92">
        <v>0</v>
      </c>
      <c r="CE78" s="92">
        <v>0</v>
      </c>
      <c r="CF78" s="92">
        <v>0</v>
      </c>
      <c r="CG78" s="92">
        <v>0.5749463955883336</v>
      </c>
      <c r="CH78" s="84" t="s">
        <v>326</v>
      </c>
    </row>
    <row r="79" spans="1:86">
      <c r="A79" s="51" t="s">
        <v>70</v>
      </c>
      <c r="B79" s="81" t="s">
        <v>247</v>
      </c>
      <c r="C79" s="92">
        <v>0</v>
      </c>
      <c r="D79" s="92">
        <v>0</v>
      </c>
      <c r="E79" s="92">
        <v>0</v>
      </c>
      <c r="F79" s="92">
        <v>0</v>
      </c>
      <c r="G79" s="92">
        <v>0</v>
      </c>
      <c r="H79" s="92">
        <v>0</v>
      </c>
      <c r="I79" s="92">
        <v>0</v>
      </c>
      <c r="J79" s="92">
        <v>0</v>
      </c>
      <c r="K79" s="92">
        <v>0</v>
      </c>
      <c r="L79" s="92">
        <v>0</v>
      </c>
      <c r="M79" s="92">
        <v>0</v>
      </c>
      <c r="N79" s="92">
        <v>0</v>
      </c>
      <c r="O79" s="92">
        <v>0</v>
      </c>
      <c r="P79" s="92">
        <v>0</v>
      </c>
      <c r="Q79" s="92">
        <v>0</v>
      </c>
      <c r="R79" s="92">
        <v>0</v>
      </c>
      <c r="S79" s="92">
        <v>0</v>
      </c>
      <c r="T79" s="92">
        <v>0</v>
      </c>
      <c r="U79" s="92">
        <v>0</v>
      </c>
      <c r="V79" s="92">
        <v>0</v>
      </c>
      <c r="W79" s="92">
        <v>0</v>
      </c>
      <c r="X79" s="92">
        <v>0</v>
      </c>
      <c r="Y79" s="92">
        <v>0</v>
      </c>
      <c r="Z79" s="92">
        <v>0</v>
      </c>
      <c r="AA79" s="92">
        <v>0</v>
      </c>
      <c r="AB79" s="92">
        <v>0</v>
      </c>
      <c r="AC79" s="92">
        <v>0</v>
      </c>
      <c r="AD79" s="92">
        <v>0</v>
      </c>
      <c r="AE79" s="92">
        <v>0</v>
      </c>
      <c r="AF79" s="92">
        <v>0</v>
      </c>
      <c r="AG79" s="92">
        <v>0</v>
      </c>
      <c r="AH79" s="92">
        <v>0</v>
      </c>
      <c r="AI79" s="92">
        <v>0</v>
      </c>
      <c r="AJ79" s="92">
        <v>0</v>
      </c>
      <c r="AK79" s="92">
        <v>0</v>
      </c>
      <c r="AL79" s="92">
        <v>0</v>
      </c>
      <c r="AM79" s="92">
        <v>0</v>
      </c>
      <c r="AN79" s="92">
        <v>0</v>
      </c>
      <c r="AO79" s="92">
        <v>0</v>
      </c>
      <c r="AP79" s="92">
        <v>0</v>
      </c>
      <c r="AQ79" s="92">
        <v>0</v>
      </c>
      <c r="AR79" s="92">
        <v>0</v>
      </c>
      <c r="AS79" s="92">
        <v>0</v>
      </c>
      <c r="AT79" s="92">
        <v>0</v>
      </c>
      <c r="AU79" s="92">
        <v>0</v>
      </c>
      <c r="AV79" s="92">
        <v>0</v>
      </c>
      <c r="AW79" s="92">
        <v>0</v>
      </c>
      <c r="AX79" s="92">
        <v>0</v>
      </c>
      <c r="AY79" s="92">
        <v>0</v>
      </c>
      <c r="AZ79" s="92">
        <v>0</v>
      </c>
      <c r="BA79" s="92">
        <v>0</v>
      </c>
      <c r="BB79" s="92">
        <v>0</v>
      </c>
      <c r="BC79" s="92">
        <v>0</v>
      </c>
      <c r="BD79" s="92">
        <v>0</v>
      </c>
      <c r="BE79" s="92">
        <v>0</v>
      </c>
      <c r="BF79" s="92">
        <v>0</v>
      </c>
      <c r="BG79" s="92">
        <v>0</v>
      </c>
      <c r="BH79" s="92">
        <v>0</v>
      </c>
      <c r="BI79" s="92">
        <v>0</v>
      </c>
      <c r="BJ79" s="92">
        <v>0</v>
      </c>
      <c r="BK79" s="92">
        <v>0</v>
      </c>
      <c r="BL79" s="92">
        <v>0</v>
      </c>
      <c r="BM79" s="92">
        <v>0</v>
      </c>
      <c r="BN79" s="92">
        <v>0</v>
      </c>
      <c r="BO79" s="92">
        <v>0</v>
      </c>
      <c r="BP79" s="92">
        <v>0</v>
      </c>
      <c r="BQ79" s="92">
        <v>0</v>
      </c>
      <c r="BR79" s="92">
        <v>0</v>
      </c>
      <c r="BS79" s="92">
        <v>0</v>
      </c>
      <c r="BT79" s="92">
        <v>0</v>
      </c>
      <c r="BU79" s="92">
        <v>0.42534564111250639</v>
      </c>
      <c r="BV79" s="92">
        <v>0</v>
      </c>
      <c r="BW79" s="92">
        <v>0</v>
      </c>
      <c r="BX79" s="92">
        <v>0</v>
      </c>
      <c r="BY79" s="92">
        <v>0</v>
      </c>
      <c r="BZ79" s="92">
        <v>0</v>
      </c>
      <c r="CA79" s="92">
        <v>0</v>
      </c>
      <c r="CB79" s="92">
        <v>0</v>
      </c>
      <c r="CC79" s="92">
        <v>0</v>
      </c>
      <c r="CD79" s="92">
        <v>0</v>
      </c>
      <c r="CE79" s="92">
        <v>0</v>
      </c>
      <c r="CF79" s="92">
        <v>0</v>
      </c>
      <c r="CG79" s="92">
        <v>0.42534564111250639</v>
      </c>
      <c r="CH79" s="84" t="s">
        <v>327</v>
      </c>
    </row>
    <row r="80" spans="1:86">
      <c r="A80" s="51" t="s">
        <v>71</v>
      </c>
      <c r="B80" s="81" t="s">
        <v>248</v>
      </c>
      <c r="C80" s="92">
        <v>2.1115684798102916E-7</v>
      </c>
      <c r="D80" s="92">
        <v>1.0758940932459929E-7</v>
      </c>
      <c r="E80" s="92">
        <v>3.8713883258003208E-7</v>
      </c>
      <c r="F80" s="92">
        <v>9.8699623682157692E-8</v>
      </c>
      <c r="G80" s="92">
        <v>1.6361156145854236E-7</v>
      </c>
      <c r="H80" s="92">
        <v>3.8473515898399235E-7</v>
      </c>
      <c r="I80" s="92">
        <v>3.0901814435405476E-8</v>
      </c>
      <c r="J80" s="92">
        <v>1.7339951379419065E-7</v>
      </c>
      <c r="K80" s="92">
        <v>1.4158020596444805E-7</v>
      </c>
      <c r="L80" s="92">
        <v>9.0143356211816705E-8</v>
      </c>
      <c r="M80" s="92">
        <v>1.3196270859822403E-7</v>
      </c>
      <c r="N80" s="92">
        <v>2.0651640198008773E-7</v>
      </c>
      <c r="O80" s="92">
        <v>1.5738068929914473E-7</v>
      </c>
      <c r="P80" s="92">
        <v>2.6821600106308003E-7</v>
      </c>
      <c r="Q80" s="92">
        <v>1.1905881062292312E-7</v>
      </c>
      <c r="R80" s="92">
        <v>3.1508155142281344E-7</v>
      </c>
      <c r="S80" s="92">
        <v>1.4166748569641085E-7</v>
      </c>
      <c r="T80" s="92">
        <v>1.8195718847541171E-7</v>
      </c>
      <c r="U80" s="92">
        <v>1.0111906009220936E-7</v>
      </c>
      <c r="V80" s="92">
        <v>1.9157025454617977E-7</v>
      </c>
      <c r="W80" s="92">
        <v>9.9237267942172568E-8</v>
      </c>
      <c r="X80" s="92">
        <v>1.593553407801732E-7</v>
      </c>
      <c r="Y80" s="92">
        <v>1.3492482193177842E-7</v>
      </c>
      <c r="Z80" s="92">
        <v>1.2229072471907946E-7</v>
      </c>
      <c r="AA80" s="92">
        <v>7.0919292066993862E-8</v>
      </c>
      <c r="AB80" s="92">
        <v>1.3630117339679543E-7</v>
      </c>
      <c r="AC80" s="92">
        <v>1.5520629357310747E-7</v>
      </c>
      <c r="AD80" s="92">
        <v>3.3238241503065872E-7</v>
      </c>
      <c r="AE80" s="92">
        <v>7.363069631004368E-8</v>
      </c>
      <c r="AF80" s="92">
        <v>2.264309257933432E-7</v>
      </c>
      <c r="AG80" s="92">
        <v>3.6884929700757905E-7</v>
      </c>
      <c r="AH80" s="92">
        <v>1.7251375913175519E-7</v>
      </c>
      <c r="AI80" s="92">
        <v>2.0445102774243375E-7</v>
      </c>
      <c r="AJ80" s="92">
        <v>3.3345780632232076E-7</v>
      </c>
      <c r="AK80" s="92">
        <v>3.4429055771343232E-7</v>
      </c>
      <c r="AL80" s="92">
        <v>2.0725274879110455E-7</v>
      </c>
      <c r="AM80" s="92">
        <v>2.0999121434062821E-7</v>
      </c>
      <c r="AN80" s="92">
        <v>1.9926603242059857E-7</v>
      </c>
      <c r="AO80" s="92">
        <v>2.4121562461064355E-6</v>
      </c>
      <c r="AP80" s="92">
        <v>4.7945763866622624E-7</v>
      </c>
      <c r="AQ80" s="92">
        <v>5.0277170806377877E-7</v>
      </c>
      <c r="AR80" s="92">
        <v>1.1817138272749369E-7</v>
      </c>
      <c r="AS80" s="92">
        <v>1.7059298744848259E-7</v>
      </c>
      <c r="AT80" s="92">
        <v>1.0333489574862544E-7</v>
      </c>
      <c r="AU80" s="92">
        <v>2.8847146596406099E-7</v>
      </c>
      <c r="AV80" s="92">
        <v>1.3624386471134737E-7</v>
      </c>
      <c r="AW80" s="92">
        <v>2.8907766989214339E-7</v>
      </c>
      <c r="AX80" s="92">
        <v>2.1016012485271012E-6</v>
      </c>
      <c r="AY80" s="92">
        <v>5.837901101952297E-7</v>
      </c>
      <c r="AZ80" s="92">
        <v>2.3696039584009572E-7</v>
      </c>
      <c r="BA80" s="92">
        <v>3.900995715516164E-7</v>
      </c>
      <c r="BB80" s="92">
        <v>1.157746402410297E-7</v>
      </c>
      <c r="BC80" s="92">
        <v>2.2379581813049295E-7</v>
      </c>
      <c r="BD80" s="92">
        <v>1.7843461889186536E-8</v>
      </c>
      <c r="BE80" s="92">
        <v>4.3830186314260364E-7</v>
      </c>
      <c r="BF80" s="92">
        <v>6.8593211704977971E-7</v>
      </c>
      <c r="BG80" s="92">
        <v>3.4701124901456279E-7</v>
      </c>
      <c r="BH80" s="92">
        <v>1.9040948918736575E-7</v>
      </c>
      <c r="BI80" s="92">
        <v>1.4641587336431294E-7</v>
      </c>
      <c r="BJ80" s="92">
        <v>3.5223400717966019E-7</v>
      </c>
      <c r="BK80" s="92">
        <v>2.8453670093375745E-7</v>
      </c>
      <c r="BL80" s="92">
        <v>1.3400045342256876E-7</v>
      </c>
      <c r="BM80" s="92">
        <v>2.726818615597909E-7</v>
      </c>
      <c r="BN80" s="92">
        <v>2.9729166328891969E-7</v>
      </c>
      <c r="BO80" s="92">
        <v>1.2382369041973926E-7</v>
      </c>
      <c r="BP80" s="92">
        <v>1.5562906193116252E-7</v>
      </c>
      <c r="BQ80" s="92">
        <v>2.6345989512090934E-7</v>
      </c>
      <c r="BR80" s="92">
        <v>9.2708930159860736E-5</v>
      </c>
      <c r="BS80" s="92">
        <v>2.0615741258038392E-4</v>
      </c>
      <c r="BT80" s="92">
        <v>1.8890947612747689E-7</v>
      </c>
      <c r="BU80" s="92">
        <v>7.9041724163379452E-8</v>
      </c>
      <c r="BV80" s="92">
        <v>0.67094799578944586</v>
      </c>
      <c r="BW80" s="92">
        <v>1.5950276154112663E-7</v>
      </c>
      <c r="BX80" s="92">
        <v>4.967279749556305E-7</v>
      </c>
      <c r="BY80" s="92">
        <v>1.4945542050660905E-7</v>
      </c>
      <c r="BZ80" s="92">
        <v>2.8216134609538538E-7</v>
      </c>
      <c r="CA80" s="92">
        <v>2.1217828136560099E-7</v>
      </c>
      <c r="CB80" s="92">
        <v>1.3564725427784003E-7</v>
      </c>
      <c r="CC80" s="92">
        <v>1.069705031433119E-7</v>
      </c>
      <c r="CD80" s="92">
        <v>0</v>
      </c>
      <c r="CE80" s="92">
        <v>0</v>
      </c>
      <c r="CF80" s="92">
        <v>0</v>
      </c>
      <c r="CG80" s="92">
        <v>0.67126768883583088</v>
      </c>
      <c r="CH80" s="84" t="s">
        <v>328</v>
      </c>
    </row>
    <row r="81" spans="1:86">
      <c r="A81" s="51" t="s">
        <v>72</v>
      </c>
      <c r="B81" s="81" t="s">
        <v>249</v>
      </c>
      <c r="C81" s="92">
        <v>3.4710302674125758E-5</v>
      </c>
      <c r="D81" s="92">
        <v>3.0561490891220469E-5</v>
      </c>
      <c r="E81" s="92">
        <v>3.2294906075868752E-5</v>
      </c>
      <c r="F81" s="92">
        <v>2.4448154341703396E-5</v>
      </c>
      <c r="G81" s="92">
        <v>2.8754573226420086E-5</v>
      </c>
      <c r="H81" s="92">
        <v>6.9628182492365679E-5</v>
      </c>
      <c r="I81" s="92">
        <v>6.3981919464166855E-5</v>
      </c>
      <c r="J81" s="92">
        <v>1.627865803749048E-5</v>
      </c>
      <c r="K81" s="92">
        <v>1.9963247936457012E-5</v>
      </c>
      <c r="L81" s="92">
        <v>2.1448533796190814E-5</v>
      </c>
      <c r="M81" s="92">
        <v>2.4477726657053492E-5</v>
      </c>
      <c r="N81" s="92">
        <v>3.3382157962745728E-5</v>
      </c>
      <c r="O81" s="92">
        <v>1.3703710520873121E-5</v>
      </c>
      <c r="P81" s="92">
        <v>3.6973659062668206E-6</v>
      </c>
      <c r="Q81" s="92">
        <v>2.1077881517508936E-5</v>
      </c>
      <c r="R81" s="92">
        <v>4.3901593923961138E-5</v>
      </c>
      <c r="S81" s="92">
        <v>1.3281174326044047E-5</v>
      </c>
      <c r="T81" s="92">
        <v>3.4038859573409943E-5</v>
      </c>
      <c r="U81" s="92">
        <v>1.2207505947773388E-5</v>
      </c>
      <c r="V81" s="92">
        <v>2.3023392931877942E-5</v>
      </c>
      <c r="W81" s="92">
        <v>4.6110535925984937E-5</v>
      </c>
      <c r="X81" s="92">
        <v>2.286791623022271E-5</v>
      </c>
      <c r="Y81" s="92">
        <v>2.3916998872105962E-5</v>
      </c>
      <c r="Z81" s="92">
        <v>7.1968891683790906E-6</v>
      </c>
      <c r="AA81" s="92">
        <v>1.1343803669211331E-5</v>
      </c>
      <c r="AB81" s="92">
        <v>3.0381355178506736E-5</v>
      </c>
      <c r="AC81" s="92">
        <v>3.5165887474051007E-5</v>
      </c>
      <c r="AD81" s="92">
        <v>1.4905190847445585E-5</v>
      </c>
      <c r="AE81" s="92">
        <v>1.2690738094751964E-5</v>
      </c>
      <c r="AF81" s="92">
        <v>1.0531846960478774E-5</v>
      </c>
      <c r="AG81" s="92">
        <v>1.7814017604153919E-5</v>
      </c>
      <c r="AH81" s="92">
        <v>1.7019770631801266E-5</v>
      </c>
      <c r="AI81" s="92">
        <v>1.3282795296555107E-5</v>
      </c>
      <c r="AJ81" s="92">
        <v>1.6967187082473288E-5</v>
      </c>
      <c r="AK81" s="92">
        <v>4.998203862109065E-5</v>
      </c>
      <c r="AL81" s="92">
        <v>3.9921439179077917E-5</v>
      </c>
      <c r="AM81" s="92">
        <v>4.1929685559700478E-5</v>
      </c>
      <c r="AN81" s="92">
        <v>2.9724938161048269E-5</v>
      </c>
      <c r="AO81" s="92">
        <v>3.0069081728056268E-5</v>
      </c>
      <c r="AP81" s="92">
        <v>3.4340761383452156E-5</v>
      </c>
      <c r="AQ81" s="92">
        <v>2.7496060248294999E-5</v>
      </c>
      <c r="AR81" s="92">
        <v>1.1973938720825102E-4</v>
      </c>
      <c r="AS81" s="92">
        <v>2.9902716908725028E-5</v>
      </c>
      <c r="AT81" s="92">
        <v>1.7978455320348394E-5</v>
      </c>
      <c r="AU81" s="92">
        <v>4.2613941232474035E-3</v>
      </c>
      <c r="AV81" s="92">
        <v>1.7603756833909638E-3</v>
      </c>
      <c r="AW81" s="92">
        <v>2.0722030047894057E-3</v>
      </c>
      <c r="AX81" s="92">
        <v>9.6836626462879353E-5</v>
      </c>
      <c r="AY81" s="92">
        <v>2.1277969238922276E-5</v>
      </c>
      <c r="AZ81" s="92">
        <v>3.0083579493147288E-5</v>
      </c>
      <c r="BA81" s="92">
        <v>2.442039984266832E-5</v>
      </c>
      <c r="BB81" s="92">
        <v>1.3074462678355783E-5</v>
      </c>
      <c r="BC81" s="92">
        <v>1.237643867276725E-5</v>
      </c>
      <c r="BD81" s="92">
        <v>3.0900009750489791E-6</v>
      </c>
      <c r="BE81" s="92">
        <v>3.5840840903110289E-5</v>
      </c>
      <c r="BF81" s="92">
        <v>3.50756683636879E-5</v>
      </c>
      <c r="BG81" s="92">
        <v>6.3116003701920779E-5</v>
      </c>
      <c r="BH81" s="92">
        <v>4.3446479279500687E-5</v>
      </c>
      <c r="BI81" s="92">
        <v>5.4915770628399016E-4</v>
      </c>
      <c r="BJ81" s="92">
        <v>4.1660281582487915E-5</v>
      </c>
      <c r="BK81" s="92">
        <v>2.0534150523596554E-5</v>
      </c>
      <c r="BL81" s="92">
        <v>2.8319067055303849E-5</v>
      </c>
      <c r="BM81" s="92">
        <v>4.2312545217307575E-6</v>
      </c>
      <c r="BN81" s="92">
        <v>4.1211291594901804E-4</v>
      </c>
      <c r="BO81" s="92">
        <v>1.0083947730938444E-5</v>
      </c>
      <c r="BP81" s="92">
        <v>2.147291849961132E-5</v>
      </c>
      <c r="BQ81" s="92">
        <v>5.2747947936630634E-5</v>
      </c>
      <c r="BR81" s="92">
        <v>1.4006370929587521E-4</v>
      </c>
      <c r="BS81" s="92">
        <v>1.2178967672002531E-4</v>
      </c>
      <c r="BT81" s="92">
        <v>1.4264838076177806E-5</v>
      </c>
      <c r="BU81" s="92">
        <v>1.6589782587441739E-5</v>
      </c>
      <c r="BV81" s="92">
        <v>1.2734037016462326E-5</v>
      </c>
      <c r="BW81" s="92">
        <v>0.19518094822556994</v>
      </c>
      <c r="BX81" s="92">
        <v>2.680020764016242E-5</v>
      </c>
      <c r="BY81" s="92">
        <v>5.3662900379284817E-5</v>
      </c>
      <c r="BZ81" s="92">
        <v>3.491743244498762E-5</v>
      </c>
      <c r="CA81" s="92">
        <v>5.2762756189865386E-3</v>
      </c>
      <c r="CB81" s="92">
        <v>1.3115273983274789E-5</v>
      </c>
      <c r="CC81" s="92">
        <v>3.4980308347529124E-5</v>
      </c>
      <c r="CD81" s="92">
        <v>0</v>
      </c>
      <c r="CE81" s="92">
        <v>0</v>
      </c>
      <c r="CF81" s="92">
        <v>0</v>
      </c>
      <c r="CG81" s="92">
        <v>0.21180521431772847</v>
      </c>
      <c r="CH81" s="84" t="s">
        <v>329</v>
      </c>
    </row>
    <row r="82" spans="1:86">
      <c r="A82" s="51" t="s">
        <v>73</v>
      </c>
      <c r="B82" s="81" t="s">
        <v>250</v>
      </c>
      <c r="C82" s="92">
        <v>1.838810323249066E-6</v>
      </c>
      <c r="D82" s="92">
        <v>6.1821554342593488E-7</v>
      </c>
      <c r="E82" s="92">
        <v>1.0482264311690871E-6</v>
      </c>
      <c r="F82" s="92">
        <v>5.2768910148700922E-7</v>
      </c>
      <c r="G82" s="92">
        <v>8.1043878746666316E-7</v>
      </c>
      <c r="H82" s="92">
        <v>2.7779267152958332E-6</v>
      </c>
      <c r="I82" s="92">
        <v>1.7737332528651392E-7</v>
      </c>
      <c r="J82" s="92">
        <v>4.204761167719177E-7</v>
      </c>
      <c r="K82" s="92">
        <v>3.91728161567829E-7</v>
      </c>
      <c r="L82" s="92">
        <v>3.0101214886003112E-7</v>
      </c>
      <c r="M82" s="92">
        <v>5.1527531420611211E-7</v>
      </c>
      <c r="N82" s="92">
        <v>6.5261976208854238E-7</v>
      </c>
      <c r="O82" s="92">
        <v>5.7206027765629352E-7</v>
      </c>
      <c r="P82" s="92">
        <v>3.2365871632175953E-6</v>
      </c>
      <c r="Q82" s="92">
        <v>4.6700768248469444E-7</v>
      </c>
      <c r="R82" s="92">
        <v>7.1596349344774567E-7</v>
      </c>
      <c r="S82" s="92">
        <v>4.1754699195733709E-7</v>
      </c>
      <c r="T82" s="92">
        <v>6.7721942441119691E-7</v>
      </c>
      <c r="U82" s="92">
        <v>5.5361925805948052E-7</v>
      </c>
      <c r="V82" s="92">
        <v>5.8729164540858026E-7</v>
      </c>
      <c r="W82" s="92">
        <v>2.7545844323125182E-7</v>
      </c>
      <c r="X82" s="92">
        <v>4.4494983421553119E-7</v>
      </c>
      <c r="Y82" s="92">
        <v>4.4448862146649731E-7</v>
      </c>
      <c r="Z82" s="92">
        <v>2.8214859753716666E-7</v>
      </c>
      <c r="AA82" s="92">
        <v>3.1309672431082133E-7</v>
      </c>
      <c r="AB82" s="92">
        <v>4.9459000599078805E-7</v>
      </c>
      <c r="AC82" s="92">
        <v>5.2392299170455051E-7</v>
      </c>
      <c r="AD82" s="92">
        <v>1.0152347933011822E-6</v>
      </c>
      <c r="AE82" s="92">
        <v>4.1021176342720563E-7</v>
      </c>
      <c r="AF82" s="92">
        <v>9.2184250655581904E-7</v>
      </c>
      <c r="AG82" s="92">
        <v>3.2729097121986865E-6</v>
      </c>
      <c r="AH82" s="92">
        <v>6.5408700053789003E-7</v>
      </c>
      <c r="AI82" s="92">
        <v>8.3993863293047305E-7</v>
      </c>
      <c r="AJ82" s="92">
        <v>1.2789414307797699E-6</v>
      </c>
      <c r="AK82" s="92">
        <v>9.3763768315753705E-7</v>
      </c>
      <c r="AL82" s="92">
        <v>7.2309231786745977E-7</v>
      </c>
      <c r="AM82" s="92">
        <v>7.3505358790046203E-7</v>
      </c>
      <c r="AN82" s="92">
        <v>1.0930968868924183E-6</v>
      </c>
      <c r="AO82" s="92">
        <v>2.6449682665409774E-5</v>
      </c>
      <c r="AP82" s="92">
        <v>3.1993940972250303E-6</v>
      </c>
      <c r="AQ82" s="92">
        <v>1.3450128955218595E-6</v>
      </c>
      <c r="AR82" s="92">
        <v>6.152852652289137E-7</v>
      </c>
      <c r="AS82" s="92">
        <v>1.1055457606682711E-6</v>
      </c>
      <c r="AT82" s="92">
        <v>5.3178768666716142E-7</v>
      </c>
      <c r="AU82" s="92">
        <v>1.2036051326044027E-6</v>
      </c>
      <c r="AV82" s="92">
        <v>9.8313373675653355E-7</v>
      </c>
      <c r="AW82" s="92">
        <v>1.106467624932967E-6</v>
      </c>
      <c r="AX82" s="92">
        <v>2.3712423137135572E-5</v>
      </c>
      <c r="AY82" s="92">
        <v>1.6974610517687556E-6</v>
      </c>
      <c r="AZ82" s="92">
        <v>1.6801113122741257E-6</v>
      </c>
      <c r="BA82" s="92">
        <v>1.238892679794686E-6</v>
      </c>
      <c r="BB82" s="92">
        <v>7.2333597504781573E-7</v>
      </c>
      <c r="BC82" s="92">
        <v>8.410623164344311E-7</v>
      </c>
      <c r="BD82" s="92">
        <v>1.2628129300096114E-7</v>
      </c>
      <c r="BE82" s="92">
        <v>1.8962116498756453E-6</v>
      </c>
      <c r="BF82" s="92">
        <v>7.9568501776888741E-6</v>
      </c>
      <c r="BG82" s="92">
        <v>1.3696515055035204E-6</v>
      </c>
      <c r="BH82" s="92">
        <v>6.5547686114558615E-5</v>
      </c>
      <c r="BI82" s="92">
        <v>7.4869863760290286E-7</v>
      </c>
      <c r="BJ82" s="92">
        <v>1.8830564118897926E-6</v>
      </c>
      <c r="BK82" s="92">
        <v>1.2237313712739838E-6</v>
      </c>
      <c r="BL82" s="92">
        <v>6.3549857389808416E-7</v>
      </c>
      <c r="BM82" s="92">
        <v>4.6523614379526678E-7</v>
      </c>
      <c r="BN82" s="92">
        <v>1.584634728669519E-6</v>
      </c>
      <c r="BO82" s="92">
        <v>4.6101304342068023E-7</v>
      </c>
      <c r="BP82" s="92">
        <v>6.2736449481977243E-7</v>
      </c>
      <c r="BQ82" s="92">
        <v>1.1798025705080611E-6</v>
      </c>
      <c r="BR82" s="92">
        <v>1.1540941988120051E-3</v>
      </c>
      <c r="BS82" s="92">
        <v>2.7601657512971655E-4</v>
      </c>
      <c r="BT82" s="92">
        <v>1.0260201037626672E-5</v>
      </c>
      <c r="BU82" s="92">
        <v>4.6243142040339389E-7</v>
      </c>
      <c r="BV82" s="92">
        <v>3.3702197136690371E-5</v>
      </c>
      <c r="BW82" s="92">
        <v>9.7562804681914472E-7</v>
      </c>
      <c r="BX82" s="92">
        <v>0.47052786402166868</v>
      </c>
      <c r="BY82" s="92">
        <v>8.5615536360821606E-7</v>
      </c>
      <c r="BZ82" s="92">
        <v>8.9951150726526661E-6</v>
      </c>
      <c r="CA82" s="92">
        <v>1.7106103414751386E-6</v>
      </c>
      <c r="CB82" s="92">
        <v>5.3404373463686081E-7</v>
      </c>
      <c r="CC82" s="92">
        <v>1.1331829809797377E-6</v>
      </c>
      <c r="CD82" s="92">
        <v>0</v>
      </c>
      <c r="CE82" s="92">
        <v>0</v>
      </c>
      <c r="CF82" s="92">
        <v>0</v>
      </c>
      <c r="CG82" s="92">
        <v>0.47220071106800082</v>
      </c>
      <c r="CH82" s="84" t="s">
        <v>330</v>
      </c>
    </row>
    <row r="83" spans="1:86">
      <c r="A83" s="51" t="s">
        <v>74</v>
      </c>
      <c r="B83" s="81" t="s">
        <v>251</v>
      </c>
      <c r="C83" s="92">
        <v>0</v>
      </c>
      <c r="D83" s="92">
        <v>0</v>
      </c>
      <c r="E83" s="92">
        <v>0</v>
      </c>
      <c r="F83" s="92">
        <v>0</v>
      </c>
      <c r="G83" s="92">
        <v>0</v>
      </c>
      <c r="H83" s="92">
        <v>0</v>
      </c>
      <c r="I83" s="92">
        <v>0</v>
      </c>
      <c r="J83" s="92">
        <v>0</v>
      </c>
      <c r="K83" s="92">
        <v>0</v>
      </c>
      <c r="L83" s="92">
        <v>0</v>
      </c>
      <c r="M83" s="92">
        <v>0</v>
      </c>
      <c r="N83" s="92">
        <v>0</v>
      </c>
      <c r="O83" s="92">
        <v>0</v>
      </c>
      <c r="P83" s="92">
        <v>0</v>
      </c>
      <c r="Q83" s="92">
        <v>0</v>
      </c>
      <c r="R83" s="92">
        <v>0</v>
      </c>
      <c r="S83" s="92">
        <v>0</v>
      </c>
      <c r="T83" s="92">
        <v>0</v>
      </c>
      <c r="U83" s="92">
        <v>0</v>
      </c>
      <c r="V83" s="92">
        <v>0</v>
      </c>
      <c r="W83" s="92">
        <v>0</v>
      </c>
      <c r="X83" s="92">
        <v>0</v>
      </c>
      <c r="Y83" s="92">
        <v>0</v>
      </c>
      <c r="Z83" s="92">
        <v>0</v>
      </c>
      <c r="AA83" s="92">
        <v>0</v>
      </c>
      <c r="AB83" s="92">
        <v>0</v>
      </c>
      <c r="AC83" s="92">
        <v>0</v>
      </c>
      <c r="AD83" s="92">
        <v>0</v>
      </c>
      <c r="AE83" s="92">
        <v>0</v>
      </c>
      <c r="AF83" s="92">
        <v>0</v>
      </c>
      <c r="AG83" s="92">
        <v>0</v>
      </c>
      <c r="AH83" s="92">
        <v>0</v>
      </c>
      <c r="AI83" s="92">
        <v>0</v>
      </c>
      <c r="AJ83" s="92">
        <v>0</v>
      </c>
      <c r="AK83" s="92">
        <v>0</v>
      </c>
      <c r="AL83" s="92">
        <v>0</v>
      </c>
      <c r="AM83" s="92">
        <v>0</v>
      </c>
      <c r="AN83" s="92">
        <v>0</v>
      </c>
      <c r="AO83" s="92">
        <v>0</v>
      </c>
      <c r="AP83" s="92">
        <v>0</v>
      </c>
      <c r="AQ83" s="92">
        <v>0</v>
      </c>
      <c r="AR83" s="92">
        <v>0</v>
      </c>
      <c r="AS83" s="92">
        <v>0</v>
      </c>
      <c r="AT83" s="92">
        <v>0</v>
      </c>
      <c r="AU83" s="92">
        <v>0</v>
      </c>
      <c r="AV83" s="92">
        <v>0</v>
      </c>
      <c r="AW83" s="92">
        <v>0</v>
      </c>
      <c r="AX83" s="92">
        <v>0</v>
      </c>
      <c r="AY83" s="92">
        <v>0</v>
      </c>
      <c r="AZ83" s="92">
        <v>0</v>
      </c>
      <c r="BA83" s="92">
        <v>0</v>
      </c>
      <c r="BB83" s="92">
        <v>0</v>
      </c>
      <c r="BC83" s="92">
        <v>0</v>
      </c>
      <c r="BD83" s="92">
        <v>0</v>
      </c>
      <c r="BE83" s="92">
        <v>0</v>
      </c>
      <c r="BF83" s="92">
        <v>0</v>
      </c>
      <c r="BG83" s="92">
        <v>0</v>
      </c>
      <c r="BH83" s="92">
        <v>0</v>
      </c>
      <c r="BI83" s="92">
        <v>0</v>
      </c>
      <c r="BJ83" s="92">
        <v>0</v>
      </c>
      <c r="BK83" s="92">
        <v>0</v>
      </c>
      <c r="BL83" s="92">
        <v>0</v>
      </c>
      <c r="BM83" s="92">
        <v>0</v>
      </c>
      <c r="BN83" s="92">
        <v>0</v>
      </c>
      <c r="BO83" s="92">
        <v>0</v>
      </c>
      <c r="BP83" s="92">
        <v>0</v>
      </c>
      <c r="BQ83" s="92">
        <v>0</v>
      </c>
      <c r="BR83" s="92">
        <v>0</v>
      </c>
      <c r="BS83" s="92">
        <v>0</v>
      </c>
      <c r="BT83" s="92">
        <v>0</v>
      </c>
      <c r="BU83" s="92">
        <v>0</v>
      </c>
      <c r="BV83" s="92">
        <v>0</v>
      </c>
      <c r="BW83" s="92">
        <v>0</v>
      </c>
      <c r="BX83" s="92">
        <v>0</v>
      </c>
      <c r="BY83" s="92">
        <v>0.27613779844097358</v>
      </c>
      <c r="BZ83" s="92">
        <v>0</v>
      </c>
      <c r="CA83" s="92">
        <v>0</v>
      </c>
      <c r="CB83" s="92">
        <v>0</v>
      </c>
      <c r="CC83" s="92">
        <v>0</v>
      </c>
      <c r="CD83" s="92">
        <v>0</v>
      </c>
      <c r="CE83" s="92">
        <v>0</v>
      </c>
      <c r="CF83" s="92">
        <v>0</v>
      </c>
      <c r="CG83" s="92">
        <v>0.27613779844097358</v>
      </c>
      <c r="CH83" s="84" t="s">
        <v>331</v>
      </c>
    </row>
    <row r="84" spans="1:86">
      <c r="A84" s="51" t="s">
        <v>75</v>
      </c>
      <c r="B84" s="81" t="s">
        <v>252</v>
      </c>
      <c r="C84" s="92">
        <v>1.4626091887627254E-4</v>
      </c>
      <c r="D84" s="92">
        <v>1.123841592615129E-4</v>
      </c>
      <c r="E84" s="92">
        <v>9.4640886722727053E-5</v>
      </c>
      <c r="F84" s="92">
        <v>9.2192389553153096E-5</v>
      </c>
      <c r="G84" s="92">
        <v>1.8083450195407569E-4</v>
      </c>
      <c r="H84" s="92">
        <v>6.2693636405309304E-4</v>
      </c>
      <c r="I84" s="92">
        <v>4.2701964576770342E-5</v>
      </c>
      <c r="J84" s="92">
        <v>6.3039898356731321E-5</v>
      </c>
      <c r="K84" s="92">
        <v>6.2907568603532557E-5</v>
      </c>
      <c r="L84" s="92">
        <v>1.0666133122030204E-4</v>
      </c>
      <c r="M84" s="92">
        <v>9.638468741828159E-5</v>
      </c>
      <c r="N84" s="92">
        <v>1.034687217362765E-4</v>
      </c>
      <c r="O84" s="92">
        <v>9.2490519427534639E-5</v>
      </c>
      <c r="P84" s="92">
        <v>3.4453333732860341E-5</v>
      </c>
      <c r="Q84" s="92">
        <v>1.0141628816596678E-4</v>
      </c>
      <c r="R84" s="92">
        <v>2.5334719541185544E-4</v>
      </c>
      <c r="S84" s="92">
        <v>6.0325147783525105E-5</v>
      </c>
      <c r="T84" s="92">
        <v>1.4984205663068912E-4</v>
      </c>
      <c r="U84" s="92">
        <v>6.4280775012585007E-5</v>
      </c>
      <c r="V84" s="92">
        <v>9.0508194028745187E-5</v>
      </c>
      <c r="W84" s="92">
        <v>5.175649521441949E-5</v>
      </c>
      <c r="X84" s="92">
        <v>8.5577065801201724E-5</v>
      </c>
      <c r="Y84" s="92">
        <v>7.2131234790271322E-5</v>
      </c>
      <c r="Z84" s="92">
        <v>3.4352805882279406E-5</v>
      </c>
      <c r="AA84" s="92">
        <v>7.5169115104110079E-5</v>
      </c>
      <c r="AB84" s="92">
        <v>1.1782272213873378E-4</v>
      </c>
      <c r="AC84" s="92">
        <v>1.4790714689265274E-4</v>
      </c>
      <c r="AD84" s="92">
        <v>9.7908535032521554E-5</v>
      </c>
      <c r="AE84" s="92">
        <v>8.3317611037297897E-5</v>
      </c>
      <c r="AF84" s="92">
        <v>7.9554412891287788E-5</v>
      </c>
      <c r="AG84" s="92">
        <v>1.3869803720162479E-4</v>
      </c>
      <c r="AH84" s="92">
        <v>1.1282058228792531E-4</v>
      </c>
      <c r="AI84" s="92">
        <v>9.3952189737218976E-5</v>
      </c>
      <c r="AJ84" s="92">
        <v>9.5353859139852854E-5</v>
      </c>
      <c r="AK84" s="92">
        <v>2.9699176673213289E-4</v>
      </c>
      <c r="AL84" s="92">
        <v>3.9936353956130982E-4</v>
      </c>
      <c r="AM84" s="92">
        <v>1.9310773732022208E-4</v>
      </c>
      <c r="AN84" s="92">
        <v>1.4357252351572628E-4</v>
      </c>
      <c r="AO84" s="92">
        <v>4.3706360762379E-4</v>
      </c>
      <c r="AP84" s="92">
        <v>1.1133665827388267E-4</v>
      </c>
      <c r="AQ84" s="92">
        <v>1.6238424938212233E-4</v>
      </c>
      <c r="AR84" s="92">
        <v>1.4294049913414879E-4</v>
      </c>
      <c r="AS84" s="92">
        <v>2.2122589913027031E-3</v>
      </c>
      <c r="AT84" s="92">
        <v>5.23687744279541E-4</v>
      </c>
      <c r="AU84" s="92">
        <v>8.2251477945694375E-4</v>
      </c>
      <c r="AV84" s="92">
        <v>4.6880998015152728E-3</v>
      </c>
      <c r="AW84" s="92">
        <v>1.8863127093908531E-2</v>
      </c>
      <c r="AX84" s="92">
        <v>8.0166269020239336E-4</v>
      </c>
      <c r="AY84" s="92">
        <v>1.8350525959091578E-4</v>
      </c>
      <c r="AZ84" s="92">
        <v>2.5789723508979565E-4</v>
      </c>
      <c r="BA84" s="92">
        <v>3.3610891102509689E-4</v>
      </c>
      <c r="BB84" s="92">
        <v>1.6569004857907527E-4</v>
      </c>
      <c r="BC84" s="92">
        <v>1.2688241946440937E-4</v>
      </c>
      <c r="BD84" s="92">
        <v>2.6499827526201784E-5</v>
      </c>
      <c r="BE84" s="92">
        <v>2.1991319245931142E-4</v>
      </c>
      <c r="BF84" s="92">
        <v>3.3811280972039816E-4</v>
      </c>
      <c r="BG84" s="92">
        <v>2.621839361523769E-4</v>
      </c>
      <c r="BH84" s="92">
        <v>7.4418080362882274E-5</v>
      </c>
      <c r="BI84" s="92">
        <v>8.1503837534298695E-3</v>
      </c>
      <c r="BJ84" s="92">
        <v>4.8297327191471404E-4</v>
      </c>
      <c r="BK84" s="92">
        <v>1.0346507986216575E-4</v>
      </c>
      <c r="BL84" s="92">
        <v>3.5726889974091068E-4</v>
      </c>
      <c r="BM84" s="92">
        <v>2.8403542089976561E-5</v>
      </c>
      <c r="BN84" s="92">
        <v>6.0828258647226032E-4</v>
      </c>
      <c r="BO84" s="92">
        <v>6.8963061304052611E-5</v>
      </c>
      <c r="BP84" s="92">
        <v>1.2060678976631423E-4</v>
      </c>
      <c r="BQ84" s="92">
        <v>1.1251217209394503E-3</v>
      </c>
      <c r="BR84" s="92">
        <v>6.2030950478200589E-4</v>
      </c>
      <c r="BS84" s="92">
        <v>2.8623953742488908E-4</v>
      </c>
      <c r="BT84" s="92">
        <v>1.2409074771628986E-4</v>
      </c>
      <c r="BU84" s="92">
        <v>9.2710364845822497E-5</v>
      </c>
      <c r="BV84" s="92">
        <v>2.0247101124995894E-4</v>
      </c>
      <c r="BW84" s="92">
        <v>9.497359629037281E-3</v>
      </c>
      <c r="BX84" s="92">
        <v>4.3389607321932915E-3</v>
      </c>
      <c r="BY84" s="92">
        <v>5.4669367353834414E-4</v>
      </c>
      <c r="BZ84" s="92">
        <v>0.43557527494807008</v>
      </c>
      <c r="CA84" s="92">
        <v>1.7541987758598551E-2</v>
      </c>
      <c r="CB84" s="92">
        <v>1.3747812498854809E-4</v>
      </c>
      <c r="CC84" s="92">
        <v>1.503424359913376E-4</v>
      </c>
      <c r="CD84" s="92">
        <v>0</v>
      </c>
      <c r="CE84" s="92">
        <v>0</v>
      </c>
      <c r="CF84" s="92">
        <v>0</v>
      </c>
      <c r="CG84" s="92">
        <v>0.51581010929181315</v>
      </c>
      <c r="CH84" s="84" t="s">
        <v>332</v>
      </c>
    </row>
    <row r="85" spans="1:86">
      <c r="A85" s="51" t="s">
        <v>76</v>
      </c>
      <c r="B85" s="81" t="s">
        <v>253</v>
      </c>
      <c r="C85" s="92">
        <v>1.9957571378971138E-3</v>
      </c>
      <c r="D85" s="92">
        <v>2.1728462396496864E-3</v>
      </c>
      <c r="E85" s="92">
        <v>9.0367604657327731E-4</v>
      </c>
      <c r="F85" s="92">
        <v>3.4113975089013616E-4</v>
      </c>
      <c r="G85" s="92">
        <v>8.4125607876508687E-4</v>
      </c>
      <c r="H85" s="92">
        <v>1.0746002457056667E-3</v>
      </c>
      <c r="I85" s="92">
        <v>6.6867007702827032E-5</v>
      </c>
      <c r="J85" s="92">
        <v>2.823493921737499E-4</v>
      </c>
      <c r="K85" s="92">
        <v>2.462073402745019E-4</v>
      </c>
      <c r="L85" s="92">
        <v>3.3918531009303115E-4</v>
      </c>
      <c r="M85" s="92">
        <v>6.9152302510501658E-4</v>
      </c>
      <c r="N85" s="92">
        <v>7.6876225370161395E-4</v>
      </c>
      <c r="O85" s="92">
        <v>4.734128623047906E-4</v>
      </c>
      <c r="P85" s="92">
        <v>6.6344960759766815E-5</v>
      </c>
      <c r="Q85" s="92">
        <v>4.185338596459838E-4</v>
      </c>
      <c r="R85" s="92">
        <v>1.4245748837647546E-3</v>
      </c>
      <c r="S85" s="92">
        <v>2.7828279395680761E-4</v>
      </c>
      <c r="T85" s="92">
        <v>6.8282566568051469E-4</v>
      </c>
      <c r="U85" s="92">
        <v>2.3431476175202713E-4</v>
      </c>
      <c r="V85" s="92">
        <v>4.99509009957633E-4</v>
      </c>
      <c r="W85" s="92">
        <v>2.0944758927186847E-4</v>
      </c>
      <c r="X85" s="92">
        <v>3.7245075424633843E-4</v>
      </c>
      <c r="Y85" s="92">
        <v>2.774524442358448E-4</v>
      </c>
      <c r="Z85" s="92">
        <v>1.1382411737364414E-4</v>
      </c>
      <c r="AA85" s="92">
        <v>3.6502797319271351E-4</v>
      </c>
      <c r="AB85" s="92">
        <v>3.7777431424339052E-4</v>
      </c>
      <c r="AC85" s="92">
        <v>3.4865694490275525E-4</v>
      </c>
      <c r="AD85" s="92">
        <v>3.351620017640349E-4</v>
      </c>
      <c r="AE85" s="92">
        <v>2.923827952534918E-4</v>
      </c>
      <c r="AF85" s="92">
        <v>1.5887316665923873E-4</v>
      </c>
      <c r="AG85" s="92">
        <v>3.1068642813034857E-4</v>
      </c>
      <c r="AH85" s="92">
        <v>5.8807917651924576E-4</v>
      </c>
      <c r="AI85" s="92">
        <v>4.7632068948708951E-4</v>
      </c>
      <c r="AJ85" s="92">
        <v>6.1645226909162331E-4</v>
      </c>
      <c r="AK85" s="92">
        <v>6.0973787549765154E-4</v>
      </c>
      <c r="AL85" s="92">
        <v>8.2596623234510629E-4</v>
      </c>
      <c r="AM85" s="92">
        <v>4.8159038432996954E-4</v>
      </c>
      <c r="AN85" s="92">
        <v>7.9578203767225711E-4</v>
      </c>
      <c r="AO85" s="92">
        <v>6.3177217452928952E-4</v>
      </c>
      <c r="AP85" s="92">
        <v>3.8730380397601996E-4</v>
      </c>
      <c r="AQ85" s="92">
        <v>4.2307441042879756E-4</v>
      </c>
      <c r="AR85" s="92">
        <v>9.4409274380030791E-4</v>
      </c>
      <c r="AS85" s="92">
        <v>9.1239270947083586E-4</v>
      </c>
      <c r="AT85" s="92">
        <v>3.8952578922432071E-4</v>
      </c>
      <c r="AU85" s="92">
        <v>8.8004417915278296E-4</v>
      </c>
      <c r="AV85" s="92">
        <v>8.0247932994326112E-4</v>
      </c>
      <c r="AW85" s="92">
        <v>4.2416021157084481E-4</v>
      </c>
      <c r="AX85" s="92">
        <v>3.7524091546220181E-4</v>
      </c>
      <c r="AY85" s="92">
        <v>5.7722641687290633E-4</v>
      </c>
      <c r="AZ85" s="92">
        <v>5.2274023802218643E-4</v>
      </c>
      <c r="BA85" s="92">
        <v>1.4093735401198877E-4</v>
      </c>
      <c r="BB85" s="92">
        <v>6.8527491826686273E-5</v>
      </c>
      <c r="BC85" s="92">
        <v>9.9455607428545115E-5</v>
      </c>
      <c r="BD85" s="92">
        <v>1.5490149362665825E-4</v>
      </c>
      <c r="BE85" s="92">
        <v>1.4194125475936541E-3</v>
      </c>
      <c r="BF85" s="92">
        <v>1.2514880910383139E-3</v>
      </c>
      <c r="BG85" s="92">
        <v>8.0100431051313324E-4</v>
      </c>
      <c r="BH85" s="92">
        <v>2.2398875819929385E-4</v>
      </c>
      <c r="BI85" s="92">
        <v>4.760450081339632E-4</v>
      </c>
      <c r="BJ85" s="92">
        <v>8.0712796210075522E-4</v>
      </c>
      <c r="BK85" s="92">
        <v>4.2084460152970482E-4</v>
      </c>
      <c r="BL85" s="92">
        <v>3.2163065983469512E-4</v>
      </c>
      <c r="BM85" s="92">
        <v>1.3626853399872441E-4</v>
      </c>
      <c r="BN85" s="92">
        <v>1.7510671019628707E-3</v>
      </c>
      <c r="BO85" s="92">
        <v>2.5896071558622019E-4</v>
      </c>
      <c r="BP85" s="92">
        <v>3.6942334749074572E-4</v>
      </c>
      <c r="BQ85" s="92">
        <v>3.3269196166235514E-4</v>
      </c>
      <c r="BR85" s="92">
        <v>8.4911573596146723E-5</v>
      </c>
      <c r="BS85" s="92">
        <v>1.1913303873722999E-4</v>
      </c>
      <c r="BT85" s="92">
        <v>3.0492866020155401E-4</v>
      </c>
      <c r="BU85" s="92">
        <v>2.1540424318498196E-4</v>
      </c>
      <c r="BV85" s="92">
        <v>1.1841572269210023E-4</v>
      </c>
      <c r="BW85" s="92">
        <v>2.4140303148247066E-4</v>
      </c>
      <c r="BX85" s="92">
        <v>4.7654646870265763E-4</v>
      </c>
      <c r="BY85" s="92">
        <v>1.0856802191505841E-3</v>
      </c>
      <c r="BZ85" s="92">
        <v>6.6348626254496734E-4</v>
      </c>
      <c r="CA85" s="92">
        <v>0.4887453287805274</v>
      </c>
      <c r="CB85" s="92">
        <v>1.9431593609868115E-4</v>
      </c>
      <c r="CC85" s="92">
        <v>2.8951040964630888E-4</v>
      </c>
      <c r="CD85" s="92">
        <v>0</v>
      </c>
      <c r="CE85" s="92">
        <v>0</v>
      </c>
      <c r="CF85" s="92">
        <v>0</v>
      </c>
      <c r="CG85" s="92">
        <v>0.53020052863612765</v>
      </c>
      <c r="CH85" s="84" t="s">
        <v>333</v>
      </c>
    </row>
    <row r="86" spans="1:86" ht="22.5">
      <c r="A86" s="51" t="s">
        <v>77</v>
      </c>
      <c r="B86" s="81" t="s">
        <v>254</v>
      </c>
      <c r="C86" s="92">
        <v>2.6783903179474611E-4</v>
      </c>
      <c r="D86" s="92">
        <v>2.9652316851682471E-4</v>
      </c>
      <c r="E86" s="92">
        <v>5.6356746074933534E-4</v>
      </c>
      <c r="F86" s="92">
        <v>1.1027523739993669E-3</v>
      </c>
      <c r="G86" s="92">
        <v>4.7261626572296796E-4</v>
      </c>
      <c r="H86" s="92">
        <v>6.6196775738429337E-4</v>
      </c>
      <c r="I86" s="92">
        <v>6.6754140854719804E-4</v>
      </c>
      <c r="J86" s="92">
        <v>3.8527314692805349E-4</v>
      </c>
      <c r="K86" s="92">
        <v>3.107142583176544E-4</v>
      </c>
      <c r="L86" s="92">
        <v>3.2763827375502136E-4</v>
      </c>
      <c r="M86" s="92">
        <v>6.567305456375794E-4</v>
      </c>
      <c r="N86" s="92">
        <v>8.710033027103226E-4</v>
      </c>
      <c r="O86" s="92">
        <v>6.5920774314428057E-4</v>
      </c>
      <c r="P86" s="92">
        <v>1.0024227098769082E-4</v>
      </c>
      <c r="Q86" s="92">
        <v>4.9598470744086271E-4</v>
      </c>
      <c r="R86" s="92">
        <v>5.5742088424995113E-4</v>
      </c>
      <c r="S86" s="92">
        <v>4.2288750468417763E-4</v>
      </c>
      <c r="T86" s="92">
        <v>8.4013327194574279E-4</v>
      </c>
      <c r="U86" s="92">
        <v>4.6521516453023996E-4</v>
      </c>
      <c r="V86" s="92">
        <v>4.8172686253680584E-4</v>
      </c>
      <c r="W86" s="92">
        <v>1.3952532679546598E-4</v>
      </c>
      <c r="X86" s="92">
        <v>3.8523137357684864E-4</v>
      </c>
      <c r="Y86" s="92">
        <v>3.1360366502164563E-4</v>
      </c>
      <c r="Z86" s="92">
        <v>2.6747847289340188E-4</v>
      </c>
      <c r="AA86" s="92">
        <v>2.8088209608798516E-4</v>
      </c>
      <c r="AB86" s="92">
        <v>3.2889342903134156E-4</v>
      </c>
      <c r="AC86" s="92">
        <v>4.8059729504491063E-4</v>
      </c>
      <c r="AD86" s="92">
        <v>8.9534191072377983E-4</v>
      </c>
      <c r="AE86" s="92">
        <v>6.1687119745385086E-4</v>
      </c>
      <c r="AF86" s="92">
        <v>5.3840970546579971E-4</v>
      </c>
      <c r="AG86" s="92">
        <v>1.3559658076065623E-3</v>
      </c>
      <c r="AH86" s="92">
        <v>5.938415820513018E-4</v>
      </c>
      <c r="AI86" s="92">
        <v>6.3913069357638894E-4</v>
      </c>
      <c r="AJ86" s="92">
        <v>5.2649101238289172E-4</v>
      </c>
      <c r="AK86" s="92">
        <v>4.0468961396084724E-4</v>
      </c>
      <c r="AL86" s="92">
        <v>4.5803867761834991E-4</v>
      </c>
      <c r="AM86" s="92">
        <v>3.0135259772066117E-4</v>
      </c>
      <c r="AN86" s="92">
        <v>1.2035186584458582E-3</v>
      </c>
      <c r="AO86" s="92">
        <v>1.2169253903764081E-3</v>
      </c>
      <c r="AP86" s="92">
        <v>1.1406288682418448E-3</v>
      </c>
      <c r="AQ86" s="92">
        <v>1.0609152010811213E-3</v>
      </c>
      <c r="AR86" s="92">
        <v>6.8462694060455272E-4</v>
      </c>
      <c r="AS86" s="92">
        <v>5.938174489335202E-4</v>
      </c>
      <c r="AT86" s="92">
        <v>3.6330681578011147E-4</v>
      </c>
      <c r="AU86" s="92">
        <v>4.7130774484505338E-4</v>
      </c>
      <c r="AV86" s="92">
        <v>4.586828307912236E-4</v>
      </c>
      <c r="AW86" s="92">
        <v>3.545013168973435E-4</v>
      </c>
      <c r="AX86" s="92">
        <v>8.5072917890354491E-4</v>
      </c>
      <c r="AY86" s="92">
        <v>6.7870677048075499E-4</v>
      </c>
      <c r="AZ86" s="92">
        <v>9.6284025862221725E-4</v>
      </c>
      <c r="BA86" s="92">
        <v>3.1793494153283027E-3</v>
      </c>
      <c r="BB86" s="92">
        <v>6.2677624984856545E-4</v>
      </c>
      <c r="BC86" s="92">
        <v>1.7742630970783114E-3</v>
      </c>
      <c r="BD86" s="92">
        <v>6.1563958816173464E-5</v>
      </c>
      <c r="BE86" s="92">
        <v>3.875368570073664E-4</v>
      </c>
      <c r="BF86" s="92">
        <v>1.0857212045687105E-3</v>
      </c>
      <c r="BG86" s="92">
        <v>5.4336192651727665E-4</v>
      </c>
      <c r="BH86" s="92">
        <v>2.9379617565339252E-4</v>
      </c>
      <c r="BI86" s="92">
        <v>3.0766952076600947E-4</v>
      </c>
      <c r="BJ86" s="92">
        <v>5.3214819013191225E-4</v>
      </c>
      <c r="BK86" s="92">
        <v>5.7706695728177901E-4</v>
      </c>
      <c r="BL86" s="92">
        <v>9.1504282597370027E-4</v>
      </c>
      <c r="BM86" s="92">
        <v>6.985871825272663E-5</v>
      </c>
      <c r="BN86" s="92">
        <v>7.5446111922770486E-4</v>
      </c>
      <c r="BO86" s="92">
        <v>2.761191517392695E-4</v>
      </c>
      <c r="BP86" s="92">
        <v>4.6520540635501648E-4</v>
      </c>
      <c r="BQ86" s="92">
        <v>4.9293372834258208E-4</v>
      </c>
      <c r="BR86" s="92">
        <v>5.8868223671328915E-4</v>
      </c>
      <c r="BS86" s="92">
        <v>3.7405303041111173E-4</v>
      </c>
      <c r="BT86" s="92">
        <v>5.3908391397576724E-4</v>
      </c>
      <c r="BU86" s="92">
        <v>2.6248651782107962E-4</v>
      </c>
      <c r="BV86" s="92">
        <v>4.2599022734904368E-4</v>
      </c>
      <c r="BW86" s="92">
        <v>7.463054551232871E-4</v>
      </c>
      <c r="BX86" s="92">
        <v>1.2422490835164322E-3</v>
      </c>
      <c r="BY86" s="92">
        <v>9.5640932969421591E-4</v>
      </c>
      <c r="BZ86" s="92">
        <v>9.1178842284380778E-4</v>
      </c>
      <c r="CA86" s="92">
        <v>2.5420611292467131E-3</v>
      </c>
      <c r="CB86" s="92">
        <v>0.31933965414800541</v>
      </c>
      <c r="CC86" s="92">
        <v>3.0224908622750928E-4</v>
      </c>
      <c r="CD86" s="92">
        <v>0</v>
      </c>
      <c r="CE86" s="92">
        <v>0</v>
      </c>
      <c r="CF86" s="92">
        <v>0</v>
      </c>
      <c r="CG86" s="92">
        <v>0.36974772436841513</v>
      </c>
      <c r="CH86" s="84" t="s">
        <v>334</v>
      </c>
    </row>
    <row r="87" spans="1:86">
      <c r="A87" s="51" t="s">
        <v>78</v>
      </c>
      <c r="B87" s="81" t="s">
        <v>255</v>
      </c>
      <c r="C87" s="92">
        <v>8.3351869295110537E-6</v>
      </c>
      <c r="D87" s="92">
        <v>8.2350546955171736E-6</v>
      </c>
      <c r="E87" s="92">
        <v>4.8040798642404414E-6</v>
      </c>
      <c r="F87" s="92">
        <v>2.9495002096882804E-6</v>
      </c>
      <c r="G87" s="92">
        <v>5.7682415992344349E-6</v>
      </c>
      <c r="H87" s="92">
        <v>1.4335530914516417E-5</v>
      </c>
      <c r="I87" s="92">
        <v>2.3200977778108341E-6</v>
      </c>
      <c r="J87" s="92">
        <v>2.2006735549671074E-6</v>
      </c>
      <c r="K87" s="92">
        <v>2.1907285417717992E-6</v>
      </c>
      <c r="L87" s="92">
        <v>3.1411953608909264E-6</v>
      </c>
      <c r="M87" s="92">
        <v>4.0189066447119047E-6</v>
      </c>
      <c r="N87" s="92">
        <v>4.4687165695630316E-6</v>
      </c>
      <c r="O87" s="92">
        <v>3.2826596876008952E-6</v>
      </c>
      <c r="P87" s="92">
        <v>9.7628202853273809E-7</v>
      </c>
      <c r="Q87" s="92">
        <v>3.2616920948931945E-6</v>
      </c>
      <c r="R87" s="92">
        <v>8.8413668122163357E-6</v>
      </c>
      <c r="S87" s="92">
        <v>2.0976269715963054E-6</v>
      </c>
      <c r="T87" s="92">
        <v>4.9947616129146754E-6</v>
      </c>
      <c r="U87" s="92">
        <v>1.9876563748132126E-6</v>
      </c>
      <c r="V87" s="92">
        <v>3.5189610342884757E-6</v>
      </c>
      <c r="W87" s="92">
        <v>2.433447108458064E-6</v>
      </c>
      <c r="X87" s="92">
        <v>2.9330916510241983E-6</v>
      </c>
      <c r="Y87" s="92">
        <v>2.5380168220897219E-6</v>
      </c>
      <c r="Z87" s="92">
        <v>1.0780320447863893E-6</v>
      </c>
      <c r="AA87" s="92">
        <v>2.5098679075801304E-6</v>
      </c>
      <c r="AB87" s="92">
        <v>3.7011377310579241E-6</v>
      </c>
      <c r="AC87" s="92">
        <v>4.2124901631054589E-6</v>
      </c>
      <c r="AD87" s="92">
        <v>3.1785839269859835E-6</v>
      </c>
      <c r="AE87" s="92">
        <v>2.4180412681440462E-6</v>
      </c>
      <c r="AF87" s="92">
        <v>2.1497025272422153E-6</v>
      </c>
      <c r="AG87" s="92">
        <v>3.7718838765586985E-6</v>
      </c>
      <c r="AH87" s="92">
        <v>3.982165578610073E-6</v>
      </c>
      <c r="AI87" s="92">
        <v>3.3211888107498117E-6</v>
      </c>
      <c r="AJ87" s="92">
        <v>4.1441425821711341E-6</v>
      </c>
      <c r="AK87" s="92">
        <v>7.5237807808659337E-6</v>
      </c>
      <c r="AL87" s="92">
        <v>9.5776722675866204E-6</v>
      </c>
      <c r="AM87" s="92">
        <v>5.415867395869119E-6</v>
      </c>
      <c r="AN87" s="92">
        <v>5.2835222902986872E-6</v>
      </c>
      <c r="AO87" s="92">
        <v>1.0288108673451513E-5</v>
      </c>
      <c r="AP87" s="92">
        <v>4.2857317299677314E-6</v>
      </c>
      <c r="AQ87" s="92">
        <v>4.3450418020792811E-6</v>
      </c>
      <c r="AR87" s="92">
        <v>7.3381066264061999E-6</v>
      </c>
      <c r="AS87" s="92">
        <v>1.3334048887164463E-4</v>
      </c>
      <c r="AT87" s="92">
        <v>3.0818660983155181E-5</v>
      </c>
      <c r="AU87" s="92">
        <v>9.9848766310503494E-5</v>
      </c>
      <c r="AV87" s="92">
        <v>2.173894190555833E-4</v>
      </c>
      <c r="AW87" s="92">
        <v>4.2911018352647615E-4</v>
      </c>
      <c r="AX87" s="92">
        <v>1.9235354466333125E-5</v>
      </c>
      <c r="AY87" s="92">
        <v>5.7900487412866191E-6</v>
      </c>
      <c r="AZ87" s="92">
        <v>6.8089195664515543E-6</v>
      </c>
      <c r="BA87" s="92">
        <v>6.9744669804806081E-6</v>
      </c>
      <c r="BB87" s="92">
        <v>3.5563682563785136E-6</v>
      </c>
      <c r="BC87" s="92">
        <v>3.4536712059143963E-6</v>
      </c>
      <c r="BD87" s="92">
        <v>9.1191047477993554E-7</v>
      </c>
      <c r="BE87" s="92">
        <v>9.6784747654650207E-6</v>
      </c>
      <c r="BF87" s="92">
        <v>1.0302468247065642E-5</v>
      </c>
      <c r="BG87" s="92">
        <v>8.5332719725833868E-6</v>
      </c>
      <c r="BH87" s="92">
        <v>2.6048216459245119E-5</v>
      </c>
      <c r="BI87" s="92">
        <v>1.3953336195184022E-4</v>
      </c>
      <c r="BJ87" s="92">
        <v>1.1909998677777754E-5</v>
      </c>
      <c r="BK87" s="92">
        <v>4.0511252464590067E-6</v>
      </c>
      <c r="BL87" s="92">
        <v>7.1919792737585413E-6</v>
      </c>
      <c r="BM87" s="92">
        <v>1.1234817657905659E-6</v>
      </c>
      <c r="BN87" s="92">
        <v>2.2842398213968239E-5</v>
      </c>
      <c r="BO87" s="92">
        <v>2.1981906407583006E-6</v>
      </c>
      <c r="BP87" s="92">
        <v>3.6695833629828174E-6</v>
      </c>
      <c r="BQ87" s="92">
        <v>1.7562595900570715E-5</v>
      </c>
      <c r="BR87" s="92">
        <v>7.1596240779784481E-5</v>
      </c>
      <c r="BS87" s="92">
        <v>1.893981226977642E-5</v>
      </c>
      <c r="BT87" s="92">
        <v>9.5686173096110719E-5</v>
      </c>
      <c r="BU87" s="92">
        <v>3.6401645249773836E-6</v>
      </c>
      <c r="BV87" s="92">
        <v>3.9852150361759838E-5</v>
      </c>
      <c r="BW87" s="92">
        <v>3.9850260378873166E-3</v>
      </c>
      <c r="BX87" s="92">
        <v>1.4355951244157982E-3</v>
      </c>
      <c r="BY87" s="92">
        <v>1.2612487488666827E-5</v>
      </c>
      <c r="BZ87" s="92">
        <v>5.6141610024388784E-3</v>
      </c>
      <c r="CA87" s="92">
        <v>1.6227436235773903E-3</v>
      </c>
      <c r="CB87" s="92">
        <v>3.2465175809893548E-6</v>
      </c>
      <c r="CC87" s="92">
        <v>0.16077912477406725</v>
      </c>
      <c r="CD87" s="92">
        <v>0</v>
      </c>
      <c r="CE87" s="92">
        <v>0</v>
      </c>
      <c r="CF87" s="92">
        <v>0</v>
      </c>
      <c r="CG87" s="92">
        <v>0.17509226605625031</v>
      </c>
      <c r="CH87" s="84" t="s">
        <v>335</v>
      </c>
    </row>
    <row r="88" spans="1:86" ht="22.5">
      <c r="A88" s="51" t="s">
        <v>79</v>
      </c>
      <c r="B88" s="81" t="s">
        <v>256</v>
      </c>
      <c r="C88" s="92">
        <v>0</v>
      </c>
      <c r="D88" s="92">
        <v>0</v>
      </c>
      <c r="E88" s="92">
        <v>0</v>
      </c>
      <c r="F88" s="92">
        <v>0</v>
      </c>
      <c r="G88" s="92">
        <v>0</v>
      </c>
      <c r="H88" s="92">
        <v>0</v>
      </c>
      <c r="I88" s="92">
        <v>0</v>
      </c>
      <c r="J88" s="92">
        <v>0</v>
      </c>
      <c r="K88" s="92">
        <v>0</v>
      </c>
      <c r="L88" s="92">
        <v>0</v>
      </c>
      <c r="M88" s="92">
        <v>0</v>
      </c>
      <c r="N88" s="92">
        <v>0</v>
      </c>
      <c r="O88" s="92">
        <v>0</v>
      </c>
      <c r="P88" s="92">
        <v>0</v>
      </c>
      <c r="Q88" s="92">
        <v>0</v>
      </c>
      <c r="R88" s="92">
        <v>0</v>
      </c>
      <c r="S88" s="92">
        <v>0</v>
      </c>
      <c r="T88" s="92">
        <v>0</v>
      </c>
      <c r="U88" s="92">
        <v>0</v>
      </c>
      <c r="V88" s="92">
        <v>0</v>
      </c>
      <c r="W88" s="92">
        <v>0</v>
      </c>
      <c r="X88" s="92">
        <v>0</v>
      </c>
      <c r="Y88" s="92">
        <v>0</v>
      </c>
      <c r="Z88" s="92">
        <v>0</v>
      </c>
      <c r="AA88" s="92">
        <v>0</v>
      </c>
      <c r="AB88" s="92">
        <v>0</v>
      </c>
      <c r="AC88" s="92">
        <v>0</v>
      </c>
      <c r="AD88" s="92">
        <v>0</v>
      </c>
      <c r="AE88" s="92">
        <v>0</v>
      </c>
      <c r="AF88" s="92">
        <v>0</v>
      </c>
      <c r="AG88" s="92">
        <v>0</v>
      </c>
      <c r="AH88" s="92">
        <v>0</v>
      </c>
      <c r="AI88" s="92">
        <v>0</v>
      </c>
      <c r="AJ88" s="92">
        <v>0</v>
      </c>
      <c r="AK88" s="92">
        <v>0</v>
      </c>
      <c r="AL88" s="92">
        <v>0</v>
      </c>
      <c r="AM88" s="92">
        <v>0</v>
      </c>
      <c r="AN88" s="92">
        <v>0</v>
      </c>
      <c r="AO88" s="92">
        <v>0</v>
      </c>
      <c r="AP88" s="92">
        <v>0</v>
      </c>
      <c r="AQ88" s="92">
        <v>0</v>
      </c>
      <c r="AR88" s="92">
        <v>0</v>
      </c>
      <c r="AS88" s="92">
        <v>0</v>
      </c>
      <c r="AT88" s="92">
        <v>0</v>
      </c>
      <c r="AU88" s="92">
        <v>0</v>
      </c>
      <c r="AV88" s="92">
        <v>0</v>
      </c>
      <c r="AW88" s="92">
        <v>0</v>
      </c>
      <c r="AX88" s="92">
        <v>0</v>
      </c>
      <c r="AY88" s="92">
        <v>0</v>
      </c>
      <c r="AZ88" s="92">
        <v>0</v>
      </c>
      <c r="BA88" s="92">
        <v>0</v>
      </c>
      <c r="BB88" s="92">
        <v>0</v>
      </c>
      <c r="BC88" s="92">
        <v>0</v>
      </c>
      <c r="BD88" s="92">
        <v>0</v>
      </c>
      <c r="BE88" s="92">
        <v>0</v>
      </c>
      <c r="BF88" s="92">
        <v>0</v>
      </c>
      <c r="BG88" s="92">
        <v>0</v>
      </c>
      <c r="BH88" s="92">
        <v>0</v>
      </c>
      <c r="BI88" s="92">
        <v>0</v>
      </c>
      <c r="BJ88" s="92">
        <v>0</v>
      </c>
      <c r="BK88" s="92">
        <v>0</v>
      </c>
      <c r="BL88" s="92">
        <v>0</v>
      </c>
      <c r="BM88" s="92">
        <v>0</v>
      </c>
      <c r="BN88" s="92">
        <v>0</v>
      </c>
      <c r="BO88" s="92">
        <v>0</v>
      </c>
      <c r="BP88" s="92">
        <v>0</v>
      </c>
      <c r="BQ88" s="92">
        <v>0</v>
      </c>
      <c r="BR88" s="92">
        <v>0</v>
      </c>
      <c r="BS88" s="92">
        <v>0</v>
      </c>
      <c r="BT88" s="92">
        <v>0</v>
      </c>
      <c r="BU88" s="92">
        <v>0</v>
      </c>
      <c r="BV88" s="92">
        <v>0</v>
      </c>
      <c r="BW88" s="92">
        <v>0</v>
      </c>
      <c r="BX88" s="92">
        <v>0</v>
      </c>
      <c r="BY88" s="92">
        <v>0</v>
      </c>
      <c r="BZ88" s="92">
        <v>0</v>
      </c>
      <c r="CA88" s="92">
        <v>0</v>
      </c>
      <c r="CB88" s="92">
        <v>0</v>
      </c>
      <c r="CC88" s="92">
        <v>0</v>
      </c>
      <c r="CD88" s="92">
        <v>1.0000000000000002</v>
      </c>
      <c r="CE88" s="92">
        <v>0</v>
      </c>
      <c r="CF88" s="92">
        <v>0</v>
      </c>
      <c r="CG88" s="92">
        <v>1.0000000000000002</v>
      </c>
      <c r="CH88" s="84" t="s">
        <v>336</v>
      </c>
    </row>
    <row r="89" spans="1:86" ht="22.5">
      <c r="A89" s="82" t="s">
        <v>134</v>
      </c>
      <c r="B89" s="81" t="s">
        <v>257</v>
      </c>
      <c r="C89" s="92">
        <v>0</v>
      </c>
      <c r="D89" s="92">
        <v>0</v>
      </c>
      <c r="E89" s="92">
        <v>0</v>
      </c>
      <c r="F89" s="92">
        <v>0</v>
      </c>
      <c r="G89" s="92">
        <v>0</v>
      </c>
      <c r="H89" s="92">
        <v>0</v>
      </c>
      <c r="I89" s="92">
        <v>0</v>
      </c>
      <c r="J89" s="92">
        <v>0</v>
      </c>
      <c r="K89" s="92">
        <v>0</v>
      </c>
      <c r="L89" s="92">
        <v>0</v>
      </c>
      <c r="M89" s="92">
        <v>0</v>
      </c>
      <c r="N89" s="92">
        <v>0</v>
      </c>
      <c r="O89" s="92">
        <v>0</v>
      </c>
      <c r="P89" s="92">
        <v>0</v>
      </c>
      <c r="Q89" s="92">
        <v>0</v>
      </c>
      <c r="R89" s="92">
        <v>0</v>
      </c>
      <c r="S89" s="92">
        <v>0</v>
      </c>
      <c r="T89" s="92">
        <v>0</v>
      </c>
      <c r="U89" s="92">
        <v>0</v>
      </c>
      <c r="V89" s="92">
        <v>0</v>
      </c>
      <c r="W89" s="92">
        <v>0</v>
      </c>
      <c r="X89" s="92">
        <v>0</v>
      </c>
      <c r="Y89" s="92">
        <v>0</v>
      </c>
      <c r="Z89" s="92">
        <v>0</v>
      </c>
      <c r="AA89" s="92">
        <v>0</v>
      </c>
      <c r="AB89" s="92">
        <v>0</v>
      </c>
      <c r="AC89" s="92">
        <v>0</v>
      </c>
      <c r="AD89" s="92">
        <v>0</v>
      </c>
      <c r="AE89" s="92">
        <v>0</v>
      </c>
      <c r="AF89" s="92">
        <v>0</v>
      </c>
      <c r="AG89" s="92">
        <v>0</v>
      </c>
      <c r="AH89" s="92">
        <v>0</v>
      </c>
      <c r="AI89" s="92">
        <v>0</v>
      </c>
      <c r="AJ89" s="92">
        <v>0</v>
      </c>
      <c r="AK89" s="92">
        <v>0</v>
      </c>
      <c r="AL89" s="92">
        <v>0</v>
      </c>
      <c r="AM89" s="92">
        <v>0</v>
      </c>
      <c r="AN89" s="92">
        <v>0</v>
      </c>
      <c r="AO89" s="92">
        <v>0</v>
      </c>
      <c r="AP89" s="92">
        <v>0</v>
      </c>
      <c r="AQ89" s="92">
        <v>0</v>
      </c>
      <c r="AR89" s="92">
        <v>0</v>
      </c>
      <c r="AS89" s="92">
        <v>0</v>
      </c>
      <c r="AT89" s="92">
        <v>0</v>
      </c>
      <c r="AU89" s="92">
        <v>0</v>
      </c>
      <c r="AV89" s="92">
        <v>0</v>
      </c>
      <c r="AW89" s="92">
        <v>0</v>
      </c>
      <c r="AX89" s="92">
        <v>0</v>
      </c>
      <c r="AY89" s="92">
        <v>0</v>
      </c>
      <c r="AZ89" s="92">
        <v>0</v>
      </c>
      <c r="BA89" s="92">
        <v>0</v>
      </c>
      <c r="BB89" s="92">
        <v>0</v>
      </c>
      <c r="BC89" s="92">
        <v>0</v>
      </c>
      <c r="BD89" s="92">
        <v>0</v>
      </c>
      <c r="BE89" s="92">
        <v>0</v>
      </c>
      <c r="BF89" s="92">
        <v>0</v>
      </c>
      <c r="BG89" s="92">
        <v>0</v>
      </c>
      <c r="BH89" s="92">
        <v>0</v>
      </c>
      <c r="BI89" s="92">
        <v>0</v>
      </c>
      <c r="BJ89" s="92">
        <v>0</v>
      </c>
      <c r="BK89" s="92">
        <v>0</v>
      </c>
      <c r="BL89" s="92">
        <v>0</v>
      </c>
      <c r="BM89" s="92">
        <v>0</v>
      </c>
      <c r="BN89" s="92">
        <v>0</v>
      </c>
      <c r="BO89" s="92">
        <v>0</v>
      </c>
      <c r="BP89" s="92">
        <v>0</v>
      </c>
      <c r="BQ89" s="92">
        <v>0</v>
      </c>
      <c r="BR89" s="92">
        <v>0</v>
      </c>
      <c r="BS89" s="92">
        <v>0</v>
      </c>
      <c r="BT89" s="92">
        <v>0</v>
      </c>
      <c r="BU89" s="92">
        <v>0</v>
      </c>
      <c r="BV89" s="92">
        <v>0</v>
      </c>
      <c r="BW89" s="92">
        <v>0</v>
      </c>
      <c r="BX89" s="92">
        <v>0</v>
      </c>
      <c r="BY89" s="92">
        <v>0</v>
      </c>
      <c r="BZ89" s="92">
        <v>0</v>
      </c>
      <c r="CA89" s="92">
        <v>0</v>
      </c>
      <c r="CB89" s="92">
        <v>0</v>
      </c>
      <c r="CC89" s="92">
        <v>0</v>
      </c>
      <c r="CD89" s="92">
        <v>0</v>
      </c>
      <c r="CE89" s="92">
        <v>0</v>
      </c>
      <c r="CF89" s="92">
        <v>0</v>
      </c>
      <c r="CG89" s="92">
        <v>0</v>
      </c>
      <c r="CH89" s="84" t="s">
        <v>337</v>
      </c>
    </row>
    <row r="90" spans="1:86" ht="15.75" thickBot="1">
      <c r="A90" s="82" t="s">
        <v>105</v>
      </c>
      <c r="B90" s="81" t="s">
        <v>258</v>
      </c>
      <c r="C90" s="92">
        <v>0</v>
      </c>
      <c r="D90" s="92">
        <v>0</v>
      </c>
      <c r="E90" s="92">
        <v>0</v>
      </c>
      <c r="F90" s="92">
        <v>0</v>
      </c>
      <c r="G90" s="92">
        <v>0</v>
      </c>
      <c r="H90" s="92">
        <v>0</v>
      </c>
      <c r="I90" s="92">
        <v>0</v>
      </c>
      <c r="J90" s="92">
        <v>0</v>
      </c>
      <c r="K90" s="92">
        <v>0</v>
      </c>
      <c r="L90" s="92">
        <v>0</v>
      </c>
      <c r="M90" s="92">
        <v>0</v>
      </c>
      <c r="N90" s="92">
        <v>0</v>
      </c>
      <c r="O90" s="92">
        <v>0</v>
      </c>
      <c r="P90" s="92">
        <v>0</v>
      </c>
      <c r="Q90" s="92">
        <v>0</v>
      </c>
      <c r="R90" s="92">
        <v>0</v>
      </c>
      <c r="S90" s="92">
        <v>0</v>
      </c>
      <c r="T90" s="92">
        <v>0</v>
      </c>
      <c r="U90" s="92">
        <v>0</v>
      </c>
      <c r="V90" s="92">
        <v>0</v>
      </c>
      <c r="W90" s="92">
        <v>0</v>
      </c>
      <c r="X90" s="92">
        <v>0</v>
      </c>
      <c r="Y90" s="92">
        <v>0</v>
      </c>
      <c r="Z90" s="92">
        <v>0</v>
      </c>
      <c r="AA90" s="92">
        <v>0</v>
      </c>
      <c r="AB90" s="92">
        <v>0</v>
      </c>
      <c r="AC90" s="92">
        <v>0</v>
      </c>
      <c r="AD90" s="92">
        <v>0</v>
      </c>
      <c r="AE90" s="92">
        <v>0</v>
      </c>
      <c r="AF90" s="92">
        <v>0</v>
      </c>
      <c r="AG90" s="92">
        <v>0</v>
      </c>
      <c r="AH90" s="92">
        <v>0</v>
      </c>
      <c r="AI90" s="92">
        <v>0</v>
      </c>
      <c r="AJ90" s="92">
        <v>0</v>
      </c>
      <c r="AK90" s="92">
        <v>0</v>
      </c>
      <c r="AL90" s="92">
        <v>0</v>
      </c>
      <c r="AM90" s="92">
        <v>0</v>
      </c>
      <c r="AN90" s="92">
        <v>0</v>
      </c>
      <c r="AO90" s="92">
        <v>0</v>
      </c>
      <c r="AP90" s="92">
        <v>0</v>
      </c>
      <c r="AQ90" s="92">
        <v>0</v>
      </c>
      <c r="AR90" s="92">
        <v>0</v>
      </c>
      <c r="AS90" s="92">
        <v>0</v>
      </c>
      <c r="AT90" s="92">
        <v>0</v>
      </c>
      <c r="AU90" s="92">
        <v>0</v>
      </c>
      <c r="AV90" s="92">
        <v>0</v>
      </c>
      <c r="AW90" s="92">
        <v>0</v>
      </c>
      <c r="AX90" s="92">
        <v>0</v>
      </c>
      <c r="AY90" s="92">
        <v>0</v>
      </c>
      <c r="AZ90" s="92">
        <v>0</v>
      </c>
      <c r="BA90" s="92">
        <v>0</v>
      </c>
      <c r="BB90" s="92">
        <v>0</v>
      </c>
      <c r="BC90" s="92">
        <v>0</v>
      </c>
      <c r="BD90" s="92">
        <v>0</v>
      </c>
      <c r="BE90" s="92">
        <v>0</v>
      </c>
      <c r="BF90" s="92">
        <v>0</v>
      </c>
      <c r="BG90" s="92">
        <v>0</v>
      </c>
      <c r="BH90" s="92">
        <v>0</v>
      </c>
      <c r="BI90" s="92">
        <v>0</v>
      </c>
      <c r="BJ90" s="92">
        <v>0</v>
      </c>
      <c r="BK90" s="92">
        <v>0</v>
      </c>
      <c r="BL90" s="92">
        <v>0</v>
      </c>
      <c r="BM90" s="92">
        <v>0</v>
      </c>
      <c r="BN90" s="92">
        <v>0</v>
      </c>
      <c r="BO90" s="92">
        <v>0</v>
      </c>
      <c r="BP90" s="92">
        <v>0</v>
      </c>
      <c r="BQ90" s="92">
        <v>0</v>
      </c>
      <c r="BR90" s="92">
        <v>0</v>
      </c>
      <c r="BS90" s="92">
        <v>0</v>
      </c>
      <c r="BT90" s="92">
        <v>0</v>
      </c>
      <c r="BU90" s="92">
        <v>0</v>
      </c>
      <c r="BV90" s="92">
        <v>0</v>
      </c>
      <c r="BW90" s="92">
        <v>0</v>
      </c>
      <c r="BX90" s="92">
        <v>0</v>
      </c>
      <c r="BY90" s="92">
        <v>0</v>
      </c>
      <c r="BZ90" s="92">
        <v>0</v>
      </c>
      <c r="CA90" s="92">
        <v>0</v>
      </c>
      <c r="CB90" s="92">
        <v>0</v>
      </c>
      <c r="CC90" s="92">
        <v>0</v>
      </c>
      <c r="CD90" s="92">
        <v>0</v>
      </c>
      <c r="CE90" s="92">
        <v>0</v>
      </c>
      <c r="CF90" s="92">
        <v>0</v>
      </c>
      <c r="CG90" s="92">
        <v>0</v>
      </c>
      <c r="CH90" s="84" t="s">
        <v>338</v>
      </c>
    </row>
    <row r="91" spans="1:86" ht="15.75" thickBot="1">
      <c r="A91" s="100"/>
      <c r="B91" s="100" t="s">
        <v>80</v>
      </c>
      <c r="C91" s="92">
        <v>0.24402851884757504</v>
      </c>
      <c r="D91" s="92">
        <v>0.16299053546960418</v>
      </c>
      <c r="E91" s="92">
        <v>0.37055946286545843</v>
      </c>
      <c r="F91" s="92">
        <v>0.32210802687496398</v>
      </c>
      <c r="G91" s="92">
        <v>0.27422565332075538</v>
      </c>
      <c r="H91" s="92">
        <v>0.31161239927708845</v>
      </c>
      <c r="I91" s="92">
        <v>8.7763266261344453E-2</v>
      </c>
      <c r="J91" s="92">
        <v>0.29434276518421942</v>
      </c>
      <c r="K91" s="92">
        <v>0.38467549008531399</v>
      </c>
      <c r="L91" s="92">
        <v>0.33138252008346303</v>
      </c>
      <c r="M91" s="92">
        <v>0.30720392533850382</v>
      </c>
      <c r="N91" s="92">
        <v>0.22617020092592136</v>
      </c>
      <c r="O91" s="92">
        <v>0.40218795724765821</v>
      </c>
      <c r="P91" s="92">
        <v>3.2743677115369546E-2</v>
      </c>
      <c r="Q91" s="92">
        <v>0.18132666984804852</v>
      </c>
      <c r="R91" s="92">
        <v>0.27954517537720081</v>
      </c>
      <c r="S91" s="92">
        <v>0.22707741350414073</v>
      </c>
      <c r="T91" s="92">
        <v>0.37364375172613962</v>
      </c>
      <c r="U91" s="92">
        <v>0.20587585462844232</v>
      </c>
      <c r="V91" s="92">
        <v>0.41181288023344498</v>
      </c>
      <c r="W91" s="92">
        <v>0.32965282180132144</v>
      </c>
      <c r="X91" s="92">
        <v>0.25319483631039713</v>
      </c>
      <c r="Y91" s="92">
        <v>0.26672659151020661</v>
      </c>
      <c r="Z91" s="92">
        <v>0.1844059895708603</v>
      </c>
      <c r="AA91" s="92">
        <v>0.33047331144215791</v>
      </c>
      <c r="AB91" s="92">
        <v>0.3621542839040584</v>
      </c>
      <c r="AC91" s="92">
        <v>0.33804009055356909</v>
      </c>
      <c r="AD91" s="92">
        <v>0.49973574345512239</v>
      </c>
      <c r="AE91" s="92">
        <v>0.1330869588144736</v>
      </c>
      <c r="AF91" s="92">
        <v>0.31996398361504036</v>
      </c>
      <c r="AG91" s="92">
        <v>0.43194395863079121</v>
      </c>
      <c r="AH91" s="92">
        <v>0.45739101465737342</v>
      </c>
      <c r="AI91" s="92">
        <v>0.40956445064543984</v>
      </c>
      <c r="AJ91" s="92">
        <v>0.40343306988999428</v>
      </c>
      <c r="AK91" s="92">
        <v>0.43530929639720539</v>
      </c>
      <c r="AL91" s="92">
        <v>0.34433457690809438</v>
      </c>
      <c r="AM91" s="92">
        <v>0.45590800077008525</v>
      </c>
      <c r="AN91" s="92">
        <v>0.41190752342833253</v>
      </c>
      <c r="AO91" s="92">
        <v>0.3717915241258799</v>
      </c>
      <c r="AP91" s="92">
        <v>0.31365814324806635</v>
      </c>
      <c r="AQ91" s="92">
        <v>0.36527715078635337</v>
      </c>
      <c r="AR91" s="92">
        <v>0.61851558974638776</v>
      </c>
      <c r="AS91" s="92">
        <v>0.30819262074018317</v>
      </c>
      <c r="AT91" s="92">
        <v>0.42229103330885881</v>
      </c>
      <c r="AU91" s="92">
        <v>0.53878658689159797</v>
      </c>
      <c r="AV91" s="92">
        <v>0.33371134957397453</v>
      </c>
      <c r="AW91" s="92">
        <v>0.34366264386964851</v>
      </c>
      <c r="AX91" s="92">
        <v>0.31875358325732767</v>
      </c>
      <c r="AY91" s="92">
        <v>0.63576022861951709</v>
      </c>
      <c r="AZ91" s="92">
        <v>0.63895831630684485</v>
      </c>
      <c r="BA91" s="92">
        <v>0.4793778198903122</v>
      </c>
      <c r="BB91" s="92">
        <v>0.28090974195813245</v>
      </c>
      <c r="BC91" s="92">
        <v>0.33677054982148413</v>
      </c>
      <c r="BD91" s="92">
        <v>3.6799837010318477E-2</v>
      </c>
      <c r="BE91" s="92">
        <v>0.44055756493389947</v>
      </c>
      <c r="BF91" s="92">
        <v>0.72855862876999389</v>
      </c>
      <c r="BG91" s="92">
        <v>0.5559095063087327</v>
      </c>
      <c r="BH91" s="92">
        <v>0.43448662775229424</v>
      </c>
      <c r="BI91" s="92">
        <v>0.50367315804259027</v>
      </c>
      <c r="BJ91" s="92">
        <v>0.52805060684412963</v>
      </c>
      <c r="BK91" s="92">
        <v>0.45104285988439896</v>
      </c>
      <c r="BL91" s="92">
        <v>0.2619152286956668</v>
      </c>
      <c r="BM91" s="92">
        <v>0.89801033382480566</v>
      </c>
      <c r="BN91" s="92">
        <v>0.51953082542770357</v>
      </c>
      <c r="BO91" s="92">
        <v>0.83432698701193719</v>
      </c>
      <c r="BP91" s="92">
        <v>0.70196200501599937</v>
      </c>
      <c r="BQ91" s="92">
        <v>0.48246995900040668</v>
      </c>
      <c r="BR91" s="92">
        <v>0.67492269243702674</v>
      </c>
      <c r="BS91" s="92">
        <v>0.81020237648333016</v>
      </c>
      <c r="BT91" s="92">
        <v>0.56445435931610599</v>
      </c>
      <c r="BU91" s="92">
        <v>0.53602424474974175</v>
      </c>
      <c r="BV91" s="92">
        <v>0.74354807139707391</v>
      </c>
      <c r="BW91" s="92">
        <v>0.32765610831235398</v>
      </c>
      <c r="BX91" s="92">
        <v>0.62609705157484963</v>
      </c>
      <c r="BY91" s="92">
        <v>0.41215229490567196</v>
      </c>
      <c r="BZ91" s="92">
        <v>0.63049046749863791</v>
      </c>
      <c r="CA91" s="92">
        <v>0.69116655306894426</v>
      </c>
      <c r="CB91" s="92">
        <v>0.37786217824962226</v>
      </c>
      <c r="CC91" s="92">
        <v>0.23176499242729082</v>
      </c>
      <c r="CD91" s="92">
        <v>1.0000000000000002</v>
      </c>
      <c r="CE91" s="92">
        <v>0</v>
      </c>
      <c r="CF91" s="92">
        <v>0</v>
      </c>
      <c r="CG91" s="92">
        <v>33.10855504760729</v>
      </c>
      <c r="CH91" s="100" t="s">
        <v>80</v>
      </c>
    </row>
    <row r="92" spans="1:86" ht="15.75" thickBot="1">
      <c r="A92" s="26"/>
      <c r="B92" s="26"/>
      <c r="C92" s="50" t="s">
        <v>1</v>
      </c>
      <c r="D92" s="50" t="s">
        <v>2</v>
      </c>
      <c r="E92" s="50" t="s">
        <v>3</v>
      </c>
      <c r="F92" s="50" t="s">
        <v>4</v>
      </c>
      <c r="G92" s="50" t="s">
        <v>5</v>
      </c>
      <c r="H92" s="50" t="s">
        <v>6</v>
      </c>
      <c r="I92" s="50" t="s">
        <v>7</v>
      </c>
      <c r="J92" s="50" t="s">
        <v>8</v>
      </c>
      <c r="K92" s="50" t="s">
        <v>9</v>
      </c>
      <c r="L92" s="50" t="s">
        <v>10</v>
      </c>
      <c r="M92" s="50" t="s">
        <v>11</v>
      </c>
      <c r="N92" s="50" t="s">
        <v>12</v>
      </c>
      <c r="O92" s="50" t="s">
        <v>13</v>
      </c>
      <c r="P92" s="50" t="s">
        <v>14</v>
      </c>
      <c r="Q92" s="50" t="s">
        <v>15</v>
      </c>
      <c r="R92" s="50" t="s">
        <v>16</v>
      </c>
      <c r="S92" s="50" t="s">
        <v>17</v>
      </c>
      <c r="T92" s="50" t="s">
        <v>18</v>
      </c>
      <c r="U92" s="50" t="s">
        <v>19</v>
      </c>
      <c r="V92" s="50" t="s">
        <v>20</v>
      </c>
      <c r="W92" s="50" t="s">
        <v>21</v>
      </c>
      <c r="X92" s="50" t="s">
        <v>22</v>
      </c>
      <c r="Y92" s="50" t="s">
        <v>23</v>
      </c>
      <c r="Z92" s="50" t="s">
        <v>24</v>
      </c>
      <c r="AA92" s="50" t="s">
        <v>25</v>
      </c>
      <c r="AB92" s="50" t="s">
        <v>26</v>
      </c>
      <c r="AC92" s="50" t="s">
        <v>27</v>
      </c>
      <c r="AD92" s="50" t="s">
        <v>28</v>
      </c>
      <c r="AE92" s="50" t="s">
        <v>29</v>
      </c>
      <c r="AF92" s="50" t="s">
        <v>30</v>
      </c>
      <c r="AG92" s="50" t="s">
        <v>31</v>
      </c>
      <c r="AH92" s="50" t="s">
        <v>32</v>
      </c>
      <c r="AI92" s="50" t="s">
        <v>33</v>
      </c>
      <c r="AJ92" s="50" t="s">
        <v>34</v>
      </c>
      <c r="AK92" s="50" t="s">
        <v>35</v>
      </c>
      <c r="AL92" s="50" t="s">
        <v>36</v>
      </c>
      <c r="AM92" s="50" t="s">
        <v>37</v>
      </c>
      <c r="AN92" s="50" t="s">
        <v>38</v>
      </c>
      <c r="AO92" s="50" t="s">
        <v>39</v>
      </c>
      <c r="AP92" s="50" t="s">
        <v>40</v>
      </c>
      <c r="AQ92" s="50" t="s">
        <v>41</v>
      </c>
      <c r="AR92" s="50" t="s">
        <v>42</v>
      </c>
      <c r="AS92" s="50" t="s">
        <v>43</v>
      </c>
      <c r="AT92" s="50" t="s">
        <v>44</v>
      </c>
      <c r="AU92" s="50" t="s">
        <v>45</v>
      </c>
      <c r="AV92" s="50" t="s">
        <v>46</v>
      </c>
      <c r="AW92" s="50" t="s">
        <v>47</v>
      </c>
      <c r="AX92" s="50" t="s">
        <v>48</v>
      </c>
      <c r="AY92" s="50" t="s">
        <v>49</v>
      </c>
      <c r="AZ92" s="50" t="s">
        <v>50</v>
      </c>
      <c r="BA92" s="50" t="s">
        <v>51</v>
      </c>
      <c r="BB92" s="50" t="s">
        <v>52</v>
      </c>
      <c r="BC92" s="50" t="s">
        <v>53</v>
      </c>
      <c r="BD92" s="50">
        <v>68</v>
      </c>
      <c r="BE92" s="50" t="s">
        <v>54</v>
      </c>
      <c r="BF92" s="50" t="s">
        <v>55</v>
      </c>
      <c r="BG92" s="50" t="s">
        <v>56</v>
      </c>
      <c r="BH92" s="50" t="s">
        <v>57</v>
      </c>
      <c r="BI92" s="50" t="s">
        <v>58</v>
      </c>
      <c r="BJ92" s="50" t="s">
        <v>59</v>
      </c>
      <c r="BK92" s="50" t="s">
        <v>60</v>
      </c>
      <c r="BL92" s="50" t="s">
        <v>61</v>
      </c>
      <c r="BM92" s="50" t="s">
        <v>62</v>
      </c>
      <c r="BN92" s="50" t="s">
        <v>63</v>
      </c>
      <c r="BO92" s="50" t="s">
        <v>64</v>
      </c>
      <c r="BP92" s="50" t="s">
        <v>65</v>
      </c>
      <c r="BQ92" s="50" t="s">
        <v>66</v>
      </c>
      <c r="BR92" s="50" t="s">
        <v>67</v>
      </c>
      <c r="BS92" s="50" t="s">
        <v>68</v>
      </c>
      <c r="BT92" s="50" t="s">
        <v>69</v>
      </c>
      <c r="BU92" s="50" t="s">
        <v>70</v>
      </c>
      <c r="BV92" s="50" t="s">
        <v>71</v>
      </c>
      <c r="BW92" s="50" t="s">
        <v>72</v>
      </c>
      <c r="BX92" s="50" t="s">
        <v>73</v>
      </c>
      <c r="BY92" s="50" t="s">
        <v>74</v>
      </c>
      <c r="BZ92" s="50" t="s">
        <v>75</v>
      </c>
      <c r="CA92" s="50" t="s">
        <v>76</v>
      </c>
      <c r="CB92" s="50" t="s">
        <v>77</v>
      </c>
      <c r="CC92" s="50" t="s">
        <v>78</v>
      </c>
      <c r="CD92" s="50" t="s">
        <v>79</v>
      </c>
      <c r="CE92" s="50" t="s">
        <v>134</v>
      </c>
      <c r="CF92" s="50">
        <v>99</v>
      </c>
      <c r="CG92" s="96"/>
    </row>
    <row r="93" spans="1:86" ht="99.95" customHeight="1" thickBot="1">
      <c r="C93" s="57" t="s">
        <v>259</v>
      </c>
      <c r="D93" s="57" t="s">
        <v>260</v>
      </c>
      <c r="E93" s="57" t="s">
        <v>261</v>
      </c>
      <c r="F93" s="57" t="s">
        <v>339</v>
      </c>
      <c r="G93" s="57" t="s">
        <v>262</v>
      </c>
      <c r="H93" s="57" t="s">
        <v>263</v>
      </c>
      <c r="I93" s="57" t="s">
        <v>264</v>
      </c>
      <c r="J93" s="57" t="s">
        <v>265</v>
      </c>
      <c r="K93" s="57" t="s">
        <v>266</v>
      </c>
      <c r="L93" s="57" t="s">
        <v>267</v>
      </c>
      <c r="M93" s="57" t="s">
        <v>268</v>
      </c>
      <c r="N93" s="57" t="s">
        <v>269</v>
      </c>
      <c r="O93" s="57" t="s">
        <v>270</v>
      </c>
      <c r="P93" s="57" t="s">
        <v>271</v>
      </c>
      <c r="Q93" s="57" t="s">
        <v>272</v>
      </c>
      <c r="R93" s="57" t="s">
        <v>273</v>
      </c>
      <c r="S93" s="57" t="s">
        <v>274</v>
      </c>
      <c r="T93" s="57" t="s">
        <v>275</v>
      </c>
      <c r="U93" s="57" t="s">
        <v>276</v>
      </c>
      <c r="V93" s="57" t="s">
        <v>277</v>
      </c>
      <c r="W93" s="57" t="s">
        <v>278</v>
      </c>
      <c r="X93" s="57" t="s">
        <v>279</v>
      </c>
      <c r="Y93" s="57" t="s">
        <v>280</v>
      </c>
      <c r="Z93" s="57" t="s">
        <v>281</v>
      </c>
      <c r="AA93" s="57" t="s">
        <v>282</v>
      </c>
      <c r="AB93" s="57" t="s">
        <v>283</v>
      </c>
      <c r="AC93" s="57" t="s">
        <v>284</v>
      </c>
      <c r="AD93" s="57" t="s">
        <v>285</v>
      </c>
      <c r="AE93" s="57" t="s">
        <v>286</v>
      </c>
      <c r="AF93" s="57" t="s">
        <v>287</v>
      </c>
      <c r="AG93" s="57" t="s">
        <v>340</v>
      </c>
      <c r="AH93" s="57" t="s">
        <v>288</v>
      </c>
      <c r="AI93" s="57" t="s">
        <v>289</v>
      </c>
      <c r="AJ93" s="57" t="s">
        <v>290</v>
      </c>
      <c r="AK93" s="57" t="s">
        <v>291</v>
      </c>
      <c r="AL93" s="57" t="s">
        <v>292</v>
      </c>
      <c r="AM93" s="57" t="s">
        <v>293</v>
      </c>
      <c r="AN93" s="57" t="s">
        <v>294</v>
      </c>
      <c r="AO93" s="57" t="s">
        <v>295</v>
      </c>
      <c r="AP93" s="57" t="s">
        <v>296</v>
      </c>
      <c r="AQ93" s="57" t="s">
        <v>297</v>
      </c>
      <c r="AR93" s="57" t="s">
        <v>298</v>
      </c>
      <c r="AS93" s="57" t="s">
        <v>299</v>
      </c>
      <c r="AT93" s="57" t="s">
        <v>300</v>
      </c>
      <c r="AU93" s="57" t="s">
        <v>301</v>
      </c>
      <c r="AV93" s="57" t="s">
        <v>302</v>
      </c>
      <c r="AW93" s="57" t="s">
        <v>303</v>
      </c>
      <c r="AX93" s="57" t="s">
        <v>304</v>
      </c>
      <c r="AY93" s="57" t="s">
        <v>305</v>
      </c>
      <c r="AZ93" s="57" t="s">
        <v>306</v>
      </c>
      <c r="BA93" s="57" t="s">
        <v>307</v>
      </c>
      <c r="BB93" s="57" t="s">
        <v>308</v>
      </c>
      <c r="BC93" s="57" t="s">
        <v>309</v>
      </c>
      <c r="BD93" s="57" t="s">
        <v>310</v>
      </c>
      <c r="BE93" s="57" t="s">
        <v>311</v>
      </c>
      <c r="BF93" s="57" t="s">
        <v>312</v>
      </c>
      <c r="BG93" s="57" t="s">
        <v>313</v>
      </c>
      <c r="BH93" s="57" t="s">
        <v>314</v>
      </c>
      <c r="BI93" s="57" t="s">
        <v>315</v>
      </c>
      <c r="BJ93" s="57" t="s">
        <v>316</v>
      </c>
      <c r="BK93" s="57" t="s">
        <v>317</v>
      </c>
      <c r="BL93" s="57" t="s">
        <v>318</v>
      </c>
      <c r="BM93" s="57" t="s">
        <v>319</v>
      </c>
      <c r="BN93" s="57" t="s">
        <v>320</v>
      </c>
      <c r="BO93" s="57" t="s">
        <v>321</v>
      </c>
      <c r="BP93" s="57" t="s">
        <v>322</v>
      </c>
      <c r="BQ93" s="57" t="s">
        <v>323</v>
      </c>
      <c r="BR93" s="57" t="s">
        <v>324</v>
      </c>
      <c r="BS93" s="57" t="s">
        <v>325</v>
      </c>
      <c r="BT93" s="57" t="s">
        <v>326</v>
      </c>
      <c r="BU93" s="57" t="s">
        <v>327</v>
      </c>
      <c r="BV93" s="57" t="s">
        <v>328</v>
      </c>
      <c r="BW93" s="57" t="s">
        <v>329</v>
      </c>
      <c r="BX93" s="57" t="s">
        <v>330</v>
      </c>
      <c r="BY93" s="57" t="s">
        <v>331</v>
      </c>
      <c r="BZ93" s="57" t="s">
        <v>332</v>
      </c>
      <c r="CA93" s="57" t="s">
        <v>333</v>
      </c>
      <c r="CB93" s="57" t="s">
        <v>334</v>
      </c>
      <c r="CC93" s="57" t="s">
        <v>335</v>
      </c>
      <c r="CD93" s="57" t="s">
        <v>336</v>
      </c>
      <c r="CE93" s="57" t="s">
        <v>337</v>
      </c>
      <c r="CF93" s="57" t="s">
        <v>338</v>
      </c>
      <c r="CG93" s="108" t="s">
        <v>80</v>
      </c>
    </row>
    <row r="94" spans="1:86">
      <c r="A94" s="16"/>
    </row>
    <row r="104" ht="120" customHeight="1"/>
  </sheetData>
  <mergeCells count="4">
    <mergeCell ref="A7:A8"/>
    <mergeCell ref="B7:B8"/>
    <mergeCell ref="CG7:CG8"/>
    <mergeCell ref="CH7:CH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CH104"/>
  <sheetViews>
    <sheetView workbookViewId="0">
      <pane xSplit="2" ySplit="8" topLeftCell="C9" activePane="bottomRight" state="frozen"/>
      <selection activeCell="C93" sqref="C93"/>
      <selection pane="topRight" activeCell="C93" sqref="C93"/>
      <selection pane="bottomLeft" activeCell="C93" sqref="C93"/>
      <selection pane="bottomRight" activeCell="A2" sqref="A2"/>
    </sheetView>
  </sheetViews>
  <sheetFormatPr defaultColWidth="9.140625" defaultRowHeight="15"/>
  <cols>
    <col min="1" max="1" width="5.85546875" style="13" customWidth="1"/>
    <col min="2" max="2" width="37.85546875" style="13" customWidth="1"/>
    <col min="3" max="3" width="8" style="18" bestFit="1" customWidth="1"/>
    <col min="4" max="5" width="6.140625" style="18" bestFit="1" customWidth="1"/>
    <col min="6" max="8" width="4.85546875" style="18" bestFit="1" customWidth="1"/>
    <col min="9" max="9" width="5.140625" style="18" bestFit="1" customWidth="1"/>
    <col min="10" max="11" width="4.85546875" style="18" bestFit="1" customWidth="1"/>
    <col min="12" max="12" width="5.140625" style="18" bestFit="1" customWidth="1"/>
    <col min="13" max="13" width="11.5703125" style="18" bestFit="1" customWidth="1"/>
    <col min="14" max="15" width="5.42578125" style="18" bestFit="1" customWidth="1"/>
    <col min="16" max="16" width="9.42578125" style="18" bestFit="1" customWidth="1"/>
    <col min="17" max="17" width="7.28515625" style="18" bestFit="1" customWidth="1"/>
    <col min="18" max="18" width="9.42578125" style="18" bestFit="1" customWidth="1"/>
    <col min="19" max="19" width="5.140625" style="18" bestFit="1" customWidth="1"/>
    <col min="20" max="20" width="5.42578125" style="18" bestFit="1" customWidth="1"/>
    <col min="21" max="21" width="4.85546875" style="18" bestFit="1" customWidth="1"/>
    <col min="22" max="22" width="7.28515625" style="18" bestFit="1" customWidth="1"/>
    <col min="23" max="23" width="5.140625" style="18" bestFit="1" customWidth="1"/>
    <col min="24" max="24" width="4.85546875" style="18" bestFit="1" customWidth="1"/>
    <col min="25" max="25" width="5.140625" style="18" bestFit="1" customWidth="1"/>
    <col min="26" max="26" width="7.28515625" style="18" bestFit="1" customWidth="1"/>
    <col min="27" max="28" width="5.42578125" style="18" bestFit="1" customWidth="1"/>
    <col min="29" max="32" width="7.28515625" style="18" bestFit="1" customWidth="1"/>
    <col min="33" max="33" width="18" style="18" bestFit="1" customWidth="1"/>
    <col min="34" max="34" width="5.42578125" style="18" bestFit="1" customWidth="1"/>
    <col min="35" max="35" width="7.28515625" style="18" bestFit="1" customWidth="1"/>
    <col min="36" max="36" width="5.140625" style="18" bestFit="1" customWidth="1"/>
    <col min="37" max="37" width="9.42578125" style="18" bestFit="1" customWidth="1"/>
    <col min="38" max="40" width="7.28515625" style="18" bestFit="1" customWidth="1"/>
    <col min="41" max="42" width="5.42578125" style="18" bestFit="1" customWidth="1"/>
    <col min="43" max="43" width="9.42578125" style="18" bestFit="1" customWidth="1"/>
    <col min="44" max="45" width="5.42578125" style="18" bestFit="1" customWidth="1"/>
    <col min="46" max="46" width="5.140625" style="18" bestFit="1" customWidth="1"/>
    <col min="47" max="47" width="5.42578125" style="18" bestFit="1" customWidth="1"/>
    <col min="48" max="48" width="11.5703125" style="18" bestFit="1" customWidth="1"/>
    <col min="49" max="49" width="7.28515625" style="18" bestFit="1" customWidth="1"/>
    <col min="50" max="50" width="5.42578125" style="18" bestFit="1" customWidth="1"/>
    <col min="51" max="51" width="7.28515625" style="18" bestFit="1" customWidth="1"/>
    <col min="52" max="52" width="5.42578125" style="18" bestFit="1" customWidth="1"/>
    <col min="53" max="53" width="7.28515625" style="18" bestFit="1" customWidth="1"/>
    <col min="54" max="54" width="11.5703125" style="18" bestFit="1" customWidth="1"/>
    <col min="55" max="55" width="7.28515625" style="18" bestFit="1" customWidth="1"/>
    <col min="56" max="57" width="5.42578125" style="18" bestFit="1" customWidth="1"/>
    <col min="58" max="58" width="7.28515625" style="18" bestFit="1" customWidth="1"/>
    <col min="59" max="59" width="9.42578125" style="18" bestFit="1" customWidth="1"/>
    <col min="60" max="60" width="7.28515625" style="18" bestFit="1" customWidth="1"/>
    <col min="61" max="61" width="5.42578125" style="18" bestFit="1" customWidth="1"/>
    <col min="62" max="62" width="7.28515625" style="18" bestFit="1" customWidth="1"/>
    <col min="63" max="64" width="5.42578125" style="18" bestFit="1" customWidth="1"/>
    <col min="65" max="65" width="4.85546875" style="18" bestFit="1" customWidth="1"/>
    <col min="66" max="66" width="11.5703125" style="18" bestFit="1" customWidth="1"/>
    <col min="67" max="67" width="5.140625" style="18" bestFit="1" customWidth="1"/>
    <col min="68" max="68" width="7.28515625" style="18" bestFit="1" customWidth="1"/>
    <col min="69" max="70" width="9.42578125" style="18" bestFit="1" customWidth="1"/>
    <col min="71" max="71" width="4.85546875" style="18" bestFit="1" customWidth="1"/>
    <col min="72" max="72" width="5.42578125" style="18" bestFit="1" customWidth="1"/>
    <col min="73" max="74" width="5.140625" style="18" bestFit="1" customWidth="1"/>
    <col min="75" max="75" width="5.42578125" style="18" bestFit="1" customWidth="1"/>
    <col min="76" max="76" width="7.28515625" style="18" bestFit="1" customWidth="1"/>
    <col min="77" max="77" width="5.42578125" style="18" bestFit="1" customWidth="1"/>
    <col min="78" max="79" width="7.28515625" style="18" bestFit="1" customWidth="1"/>
    <col min="80" max="80" width="9.42578125" style="18" bestFit="1" customWidth="1"/>
    <col min="81" max="81" width="5.42578125" style="18" bestFit="1" customWidth="1"/>
    <col min="82" max="82" width="7.28515625" style="18" bestFit="1" customWidth="1"/>
    <col min="83" max="83" width="9.42578125" style="18" bestFit="1" customWidth="1"/>
    <col min="84" max="84" width="6.140625" style="18" bestFit="1" customWidth="1"/>
    <col min="85" max="85" width="9.42578125" style="18" customWidth="1"/>
    <col min="86" max="86" width="46.42578125" style="18" customWidth="1"/>
    <col min="87" max="97" width="9.140625" style="18"/>
    <col min="98" max="98" width="50.7109375" style="18" customWidth="1"/>
    <col min="99" max="16384" width="9.140625" style="18"/>
  </cols>
  <sheetData>
    <row r="1" spans="1:86" s="104" customFormat="1" ht="8.1" customHeight="1">
      <c r="A1" s="103"/>
      <c r="B1" s="103"/>
    </row>
    <row r="2" spans="1:86" s="106" customFormat="1" ht="13.5" customHeight="1">
      <c r="A2" s="105" t="s">
        <v>450</v>
      </c>
      <c r="B2" s="105"/>
    </row>
    <row r="3" spans="1:86" s="106" customFormat="1" ht="13.5" customHeight="1">
      <c r="A3" s="105" t="s">
        <v>400</v>
      </c>
      <c r="B3" s="105"/>
    </row>
    <row r="4" spans="1:86" s="106" customFormat="1" ht="3.95" customHeight="1">
      <c r="A4" s="107"/>
      <c r="B4" s="107"/>
    </row>
    <row r="5" spans="1:86" s="106" customFormat="1" ht="12.2" customHeight="1">
      <c r="A5" s="49" t="s">
        <v>103</v>
      </c>
    </row>
    <row r="6" spans="1:86" s="106" customFormat="1" ht="3.95" customHeight="1" thickBot="1"/>
    <row r="7" spans="1:86" s="13" customFormat="1" ht="14.45" customHeight="1" thickBot="1">
      <c r="A7" s="176" t="s">
        <v>133</v>
      </c>
      <c r="B7" s="182" t="s">
        <v>130</v>
      </c>
      <c r="C7" s="50" t="s">
        <v>1</v>
      </c>
      <c r="D7" s="50" t="s">
        <v>2</v>
      </c>
      <c r="E7" s="50" t="s">
        <v>3</v>
      </c>
      <c r="F7" s="50" t="s">
        <v>4</v>
      </c>
      <c r="G7" s="50" t="s">
        <v>5</v>
      </c>
      <c r="H7" s="50" t="s">
        <v>6</v>
      </c>
      <c r="I7" s="50" t="s">
        <v>7</v>
      </c>
      <c r="J7" s="50" t="s">
        <v>8</v>
      </c>
      <c r="K7" s="50" t="s">
        <v>9</v>
      </c>
      <c r="L7" s="50" t="s">
        <v>10</v>
      </c>
      <c r="M7" s="50" t="s">
        <v>11</v>
      </c>
      <c r="N7" s="50" t="s">
        <v>12</v>
      </c>
      <c r="O7" s="50" t="s">
        <v>13</v>
      </c>
      <c r="P7" s="50" t="s">
        <v>14</v>
      </c>
      <c r="Q7" s="50" t="s">
        <v>15</v>
      </c>
      <c r="R7" s="50" t="s">
        <v>16</v>
      </c>
      <c r="S7" s="50" t="s">
        <v>17</v>
      </c>
      <c r="T7" s="50" t="s">
        <v>18</v>
      </c>
      <c r="U7" s="50" t="s">
        <v>19</v>
      </c>
      <c r="V7" s="50" t="s">
        <v>20</v>
      </c>
      <c r="W7" s="50" t="s">
        <v>21</v>
      </c>
      <c r="X7" s="50" t="s">
        <v>22</v>
      </c>
      <c r="Y7" s="50" t="s">
        <v>23</v>
      </c>
      <c r="Z7" s="50" t="s">
        <v>24</v>
      </c>
      <c r="AA7" s="50" t="s">
        <v>25</v>
      </c>
      <c r="AB7" s="50" t="s">
        <v>26</v>
      </c>
      <c r="AC7" s="50" t="s">
        <v>27</v>
      </c>
      <c r="AD7" s="50" t="s">
        <v>28</v>
      </c>
      <c r="AE7" s="50" t="s">
        <v>29</v>
      </c>
      <c r="AF7" s="50" t="s">
        <v>30</v>
      </c>
      <c r="AG7" s="50" t="s">
        <v>31</v>
      </c>
      <c r="AH7" s="50" t="s">
        <v>32</v>
      </c>
      <c r="AI7" s="50" t="s">
        <v>33</v>
      </c>
      <c r="AJ7" s="50" t="s">
        <v>34</v>
      </c>
      <c r="AK7" s="50" t="s">
        <v>35</v>
      </c>
      <c r="AL7" s="50" t="s">
        <v>36</v>
      </c>
      <c r="AM7" s="50" t="s">
        <v>37</v>
      </c>
      <c r="AN7" s="50" t="s">
        <v>38</v>
      </c>
      <c r="AO7" s="50" t="s">
        <v>39</v>
      </c>
      <c r="AP7" s="50" t="s">
        <v>40</v>
      </c>
      <c r="AQ7" s="50" t="s">
        <v>41</v>
      </c>
      <c r="AR7" s="50" t="s">
        <v>42</v>
      </c>
      <c r="AS7" s="50" t="s">
        <v>43</v>
      </c>
      <c r="AT7" s="50" t="s">
        <v>44</v>
      </c>
      <c r="AU7" s="50" t="s">
        <v>45</v>
      </c>
      <c r="AV7" s="50" t="s">
        <v>46</v>
      </c>
      <c r="AW7" s="50" t="s">
        <v>47</v>
      </c>
      <c r="AX7" s="50" t="s">
        <v>48</v>
      </c>
      <c r="AY7" s="50" t="s">
        <v>49</v>
      </c>
      <c r="AZ7" s="50" t="s">
        <v>50</v>
      </c>
      <c r="BA7" s="50" t="s">
        <v>51</v>
      </c>
      <c r="BB7" s="50" t="s">
        <v>52</v>
      </c>
      <c r="BC7" s="50" t="s">
        <v>53</v>
      </c>
      <c r="BD7" s="50">
        <v>68</v>
      </c>
      <c r="BE7" s="50" t="s">
        <v>54</v>
      </c>
      <c r="BF7" s="50" t="s">
        <v>55</v>
      </c>
      <c r="BG7" s="50" t="s">
        <v>56</v>
      </c>
      <c r="BH7" s="50" t="s">
        <v>57</v>
      </c>
      <c r="BI7" s="50" t="s">
        <v>58</v>
      </c>
      <c r="BJ7" s="50" t="s">
        <v>59</v>
      </c>
      <c r="BK7" s="50" t="s">
        <v>60</v>
      </c>
      <c r="BL7" s="50" t="s">
        <v>61</v>
      </c>
      <c r="BM7" s="50" t="s">
        <v>62</v>
      </c>
      <c r="BN7" s="50" t="s">
        <v>63</v>
      </c>
      <c r="BO7" s="50" t="s">
        <v>64</v>
      </c>
      <c r="BP7" s="50" t="s">
        <v>65</v>
      </c>
      <c r="BQ7" s="50" t="s">
        <v>66</v>
      </c>
      <c r="BR7" s="50" t="s">
        <v>67</v>
      </c>
      <c r="BS7" s="50" t="s">
        <v>68</v>
      </c>
      <c r="BT7" s="50" t="s">
        <v>69</v>
      </c>
      <c r="BU7" s="50" t="s">
        <v>70</v>
      </c>
      <c r="BV7" s="50" t="s">
        <v>71</v>
      </c>
      <c r="BW7" s="50" t="s">
        <v>72</v>
      </c>
      <c r="BX7" s="50" t="s">
        <v>73</v>
      </c>
      <c r="BY7" s="50" t="s">
        <v>74</v>
      </c>
      <c r="BZ7" s="50" t="s">
        <v>75</v>
      </c>
      <c r="CA7" s="50" t="s">
        <v>76</v>
      </c>
      <c r="CB7" s="50" t="s">
        <v>77</v>
      </c>
      <c r="CC7" s="50" t="s">
        <v>78</v>
      </c>
      <c r="CD7" s="50" t="s">
        <v>79</v>
      </c>
      <c r="CE7" s="50" t="s">
        <v>134</v>
      </c>
      <c r="CF7" s="50">
        <v>99</v>
      </c>
      <c r="CG7" s="180" t="s">
        <v>131</v>
      </c>
      <c r="CH7" s="182" t="s">
        <v>147</v>
      </c>
    </row>
    <row r="8" spans="1:86" s="13" customFormat="1" ht="99.95" customHeight="1" thickBot="1">
      <c r="A8" s="177"/>
      <c r="B8" s="178"/>
      <c r="C8" s="57" t="s">
        <v>178</v>
      </c>
      <c r="D8" s="57" t="s">
        <v>179</v>
      </c>
      <c r="E8" s="57" t="s">
        <v>180</v>
      </c>
      <c r="F8" s="57" t="s">
        <v>181</v>
      </c>
      <c r="G8" s="57" t="s">
        <v>182</v>
      </c>
      <c r="H8" s="57" t="s">
        <v>183</v>
      </c>
      <c r="I8" s="57" t="s">
        <v>184</v>
      </c>
      <c r="J8" s="57" t="s">
        <v>185</v>
      </c>
      <c r="K8" s="57" t="s">
        <v>186</v>
      </c>
      <c r="L8" s="57" t="s">
        <v>187</v>
      </c>
      <c r="M8" s="57" t="s">
        <v>188</v>
      </c>
      <c r="N8" s="57" t="s">
        <v>189</v>
      </c>
      <c r="O8" s="57" t="s">
        <v>190</v>
      </c>
      <c r="P8" s="57" t="s">
        <v>191</v>
      </c>
      <c r="Q8" s="57" t="s">
        <v>192</v>
      </c>
      <c r="R8" s="57" t="s">
        <v>193</v>
      </c>
      <c r="S8" s="57" t="s">
        <v>194</v>
      </c>
      <c r="T8" s="57" t="s">
        <v>195</v>
      </c>
      <c r="U8" s="57" t="s">
        <v>196</v>
      </c>
      <c r="V8" s="57" t="s">
        <v>197</v>
      </c>
      <c r="W8" s="57" t="s">
        <v>198</v>
      </c>
      <c r="X8" s="57" t="s">
        <v>199</v>
      </c>
      <c r="Y8" s="57" t="s">
        <v>200</v>
      </c>
      <c r="Z8" s="57" t="s">
        <v>201</v>
      </c>
      <c r="AA8" s="57" t="s">
        <v>202</v>
      </c>
      <c r="AB8" s="57" t="s">
        <v>203</v>
      </c>
      <c r="AC8" s="57" t="s">
        <v>204</v>
      </c>
      <c r="AD8" s="57" t="s">
        <v>205</v>
      </c>
      <c r="AE8" s="57" t="s">
        <v>206</v>
      </c>
      <c r="AF8" s="57" t="s">
        <v>207</v>
      </c>
      <c r="AG8" s="57" t="s">
        <v>87</v>
      </c>
      <c r="AH8" s="57" t="s">
        <v>208</v>
      </c>
      <c r="AI8" s="57" t="s">
        <v>209</v>
      </c>
      <c r="AJ8" s="57" t="s">
        <v>210</v>
      </c>
      <c r="AK8" s="57" t="s">
        <v>211</v>
      </c>
      <c r="AL8" s="57" t="s">
        <v>212</v>
      </c>
      <c r="AM8" s="57" t="s">
        <v>213</v>
      </c>
      <c r="AN8" s="57" t="s">
        <v>214</v>
      </c>
      <c r="AO8" s="57" t="s">
        <v>215</v>
      </c>
      <c r="AP8" s="57" t="s">
        <v>216</v>
      </c>
      <c r="AQ8" s="57" t="s">
        <v>217</v>
      </c>
      <c r="AR8" s="57" t="s">
        <v>218</v>
      </c>
      <c r="AS8" s="57" t="s">
        <v>219</v>
      </c>
      <c r="AT8" s="57" t="s">
        <v>220</v>
      </c>
      <c r="AU8" s="57" t="s">
        <v>221</v>
      </c>
      <c r="AV8" s="57" t="s">
        <v>222</v>
      </c>
      <c r="AW8" s="57" t="s">
        <v>223</v>
      </c>
      <c r="AX8" s="57" t="s">
        <v>224</v>
      </c>
      <c r="AY8" s="57" t="s">
        <v>225</v>
      </c>
      <c r="AZ8" s="57" t="s">
        <v>226</v>
      </c>
      <c r="BA8" s="57" t="s">
        <v>227</v>
      </c>
      <c r="BB8" s="57" t="s">
        <v>228</v>
      </c>
      <c r="BC8" s="57" t="s">
        <v>229</v>
      </c>
      <c r="BD8" s="57" t="s">
        <v>230</v>
      </c>
      <c r="BE8" s="57" t="s">
        <v>231</v>
      </c>
      <c r="BF8" s="57" t="s">
        <v>232</v>
      </c>
      <c r="BG8" s="57" t="s">
        <v>233</v>
      </c>
      <c r="BH8" s="57" t="s">
        <v>234</v>
      </c>
      <c r="BI8" s="57" t="s">
        <v>235</v>
      </c>
      <c r="BJ8" s="57" t="s">
        <v>236</v>
      </c>
      <c r="BK8" s="57" t="s">
        <v>237</v>
      </c>
      <c r="BL8" s="57" t="s">
        <v>238</v>
      </c>
      <c r="BM8" s="57" t="s">
        <v>239</v>
      </c>
      <c r="BN8" s="57" t="s">
        <v>240</v>
      </c>
      <c r="BO8" s="57" t="s">
        <v>241</v>
      </c>
      <c r="BP8" s="57" t="s">
        <v>242</v>
      </c>
      <c r="BQ8" s="57" t="s">
        <v>243</v>
      </c>
      <c r="BR8" s="57" t="s">
        <v>244</v>
      </c>
      <c r="BS8" s="57" t="s">
        <v>245</v>
      </c>
      <c r="BT8" s="57" t="s">
        <v>246</v>
      </c>
      <c r="BU8" s="57" t="s">
        <v>247</v>
      </c>
      <c r="BV8" s="57" t="s">
        <v>248</v>
      </c>
      <c r="BW8" s="57" t="s">
        <v>249</v>
      </c>
      <c r="BX8" s="57" t="s">
        <v>250</v>
      </c>
      <c r="BY8" s="57" t="s">
        <v>251</v>
      </c>
      <c r="BZ8" s="57" t="s">
        <v>252</v>
      </c>
      <c r="CA8" s="57" t="s">
        <v>253</v>
      </c>
      <c r="CB8" s="57" t="s">
        <v>254</v>
      </c>
      <c r="CC8" s="57" t="s">
        <v>255</v>
      </c>
      <c r="CD8" s="57" t="s">
        <v>256</v>
      </c>
      <c r="CE8" s="57" t="s">
        <v>257</v>
      </c>
      <c r="CF8" s="57" t="s">
        <v>258</v>
      </c>
      <c r="CG8" s="181"/>
      <c r="CH8" s="178"/>
    </row>
    <row r="9" spans="1:86" ht="14.45" customHeight="1">
      <c r="A9" s="51" t="s">
        <v>1</v>
      </c>
      <c r="B9" s="81" t="s">
        <v>178</v>
      </c>
      <c r="C9" s="92">
        <v>0.44614113733602512</v>
      </c>
      <c r="D9" s="92">
        <v>7.0318821750381714E-4</v>
      </c>
      <c r="E9" s="92">
        <v>2.1442329056098703E-3</v>
      </c>
      <c r="F9" s="92">
        <v>1.9795327476713855E-4</v>
      </c>
      <c r="G9" s="92">
        <v>0.1027806336393047</v>
      </c>
      <c r="H9" s="92">
        <v>3.7953672190240623E-2</v>
      </c>
      <c r="I9" s="92">
        <v>8.8965515987956417E-4</v>
      </c>
      <c r="J9" s="92">
        <v>4.7690665592086794E-4</v>
      </c>
      <c r="K9" s="92">
        <v>2.4739744473679096E-4</v>
      </c>
      <c r="L9" s="92">
        <v>1.0187477676032594E-3</v>
      </c>
      <c r="M9" s="92">
        <v>8.4567610412521611E-4</v>
      </c>
      <c r="N9" s="92">
        <v>6.3832245321474631E-4</v>
      </c>
      <c r="O9" s="92">
        <v>2.110091012494755E-4</v>
      </c>
      <c r="P9" s="92">
        <v>3.8598376878263297E-5</v>
      </c>
      <c r="Q9" s="92">
        <v>1.3687498884276531E-3</v>
      </c>
      <c r="R9" s="92">
        <v>1.621852010431834E-3</v>
      </c>
      <c r="S9" s="92">
        <v>3.1078529737741524E-3</v>
      </c>
      <c r="T9" s="92">
        <v>2.1770583050291191E-4</v>
      </c>
      <c r="U9" s="92">
        <v>1.05568125749113E-4</v>
      </c>
      <c r="V9" s="92">
        <v>1.5878828521364986E-4</v>
      </c>
      <c r="W9" s="92">
        <v>1.4750569496663497E-4</v>
      </c>
      <c r="X9" s="92">
        <v>1.5204497304148381E-4</v>
      </c>
      <c r="Y9" s="92">
        <v>2.3107548260708742E-4</v>
      </c>
      <c r="Z9" s="92">
        <v>6.6887819124244975E-4</v>
      </c>
      <c r="AA9" s="92">
        <v>1.0100644486567314E-4</v>
      </c>
      <c r="AB9" s="92">
        <v>2.4849844557092786E-4</v>
      </c>
      <c r="AC9" s="92">
        <v>5.5649049756656822E-4</v>
      </c>
      <c r="AD9" s="92">
        <v>1.8409894663979219E-4</v>
      </c>
      <c r="AE9" s="92">
        <v>8.276374550992008E-5</v>
      </c>
      <c r="AF9" s="92">
        <v>1.514047897042649E-4</v>
      </c>
      <c r="AG9" s="92">
        <v>3.5179488376453985E-4</v>
      </c>
      <c r="AH9" s="92">
        <v>2.0702627909310824E-4</v>
      </c>
      <c r="AI9" s="92">
        <v>1.7016498414950678E-4</v>
      </c>
      <c r="AJ9" s="92">
        <v>2.6774766262135349E-4</v>
      </c>
      <c r="AK9" s="92">
        <v>3.1202202613304561E-4</v>
      </c>
      <c r="AL9" s="92">
        <v>1.9283286172517669E-4</v>
      </c>
      <c r="AM9" s="92">
        <v>5.4187821210375099E-4</v>
      </c>
      <c r="AN9" s="92">
        <v>1.614942984451065E-4</v>
      </c>
      <c r="AO9" s="92">
        <v>3.7787367585172976E-4</v>
      </c>
      <c r="AP9" s="92">
        <v>5.6727403616187069E-4</v>
      </c>
      <c r="AQ9" s="92">
        <v>2.1287519182346188E-4</v>
      </c>
      <c r="AR9" s="92">
        <v>2.2091693568262747E-4</v>
      </c>
      <c r="AS9" s="92">
        <v>1.680953623828941E-3</v>
      </c>
      <c r="AT9" s="92">
        <v>1.7500280750754844E-2</v>
      </c>
      <c r="AU9" s="92">
        <v>3.5088629913212403E-4</v>
      </c>
      <c r="AV9" s="92">
        <v>3.4327046099821135E-4</v>
      </c>
      <c r="AW9" s="92">
        <v>1.7426793193358356E-3</v>
      </c>
      <c r="AX9" s="92">
        <v>1.4710890751037716E-4</v>
      </c>
      <c r="AY9" s="92">
        <v>1.5846131803912283E-4</v>
      </c>
      <c r="AZ9" s="92">
        <v>4.0225819620558152E-4</v>
      </c>
      <c r="BA9" s="92">
        <v>1.8793420443883457E-4</v>
      </c>
      <c r="BB9" s="92">
        <v>1.9294793314285504E-4</v>
      </c>
      <c r="BC9" s="92">
        <v>3.8957239622772492E-4</v>
      </c>
      <c r="BD9" s="92">
        <v>4.1487295850700354E-5</v>
      </c>
      <c r="BE9" s="92">
        <v>1.4227595510137204E-4</v>
      </c>
      <c r="BF9" s="92">
        <v>2.3576697268579152E-4</v>
      </c>
      <c r="BG9" s="92">
        <v>6.1450023309787805E-4</v>
      </c>
      <c r="BH9" s="92">
        <v>2.8973590384503734E-4</v>
      </c>
      <c r="BI9" s="92">
        <v>6.3643807888248357E-4</v>
      </c>
      <c r="BJ9" s="92">
        <v>1.9447367775714207E-3</v>
      </c>
      <c r="BK9" s="92">
        <v>2.3803391405248344E-3</v>
      </c>
      <c r="BL9" s="92">
        <v>1.471499461950229E-4</v>
      </c>
      <c r="BM9" s="92">
        <v>5.0276360298414779E-5</v>
      </c>
      <c r="BN9" s="92">
        <v>4.266926364548116E-4</v>
      </c>
      <c r="BO9" s="92">
        <v>9.3920071334248697E-5</v>
      </c>
      <c r="BP9" s="92">
        <v>1.0857372720285518E-2</v>
      </c>
      <c r="BQ9" s="92">
        <v>4.4607171695524531E-4</v>
      </c>
      <c r="BR9" s="92">
        <v>6.8898244753652573E-4</v>
      </c>
      <c r="BS9" s="92">
        <v>3.1894405693322158E-4</v>
      </c>
      <c r="BT9" s="92">
        <v>4.0817484433672247E-4</v>
      </c>
      <c r="BU9" s="92">
        <v>1.1714019315043671E-2</v>
      </c>
      <c r="BV9" s="92">
        <v>5.823137045730965E-3</v>
      </c>
      <c r="BW9" s="92">
        <v>6.3092778799100533E-4</v>
      </c>
      <c r="BX9" s="92">
        <v>1.0787534620139007E-3</v>
      </c>
      <c r="BY9" s="92">
        <v>4.8057673680135471E-4</v>
      </c>
      <c r="BZ9" s="92">
        <v>9.845688222731967E-4</v>
      </c>
      <c r="CA9" s="92">
        <v>4.4096168530032568E-4</v>
      </c>
      <c r="CB9" s="92">
        <v>1.4707145692550771E-4</v>
      </c>
      <c r="CC9" s="92">
        <v>5.2695357092032557E-3</v>
      </c>
      <c r="CD9" s="92">
        <v>0</v>
      </c>
      <c r="CE9" s="92">
        <v>0</v>
      </c>
      <c r="CF9" s="92">
        <v>0</v>
      </c>
      <c r="CG9" s="92">
        <v>0.67636408658921565</v>
      </c>
      <c r="CH9" s="84" t="s">
        <v>259</v>
      </c>
    </row>
    <row r="10" spans="1:86" ht="14.45" customHeight="1">
      <c r="A10" s="51" t="s">
        <v>2</v>
      </c>
      <c r="B10" s="81" t="s">
        <v>179</v>
      </c>
      <c r="C10" s="92">
        <v>6.228655059585948E-4</v>
      </c>
      <c r="D10" s="92">
        <v>0.72399850215261008</v>
      </c>
      <c r="E10" s="92">
        <v>2.2175292390292411E-4</v>
      </c>
      <c r="F10" s="92">
        <v>2.3819740336065759E-4</v>
      </c>
      <c r="G10" s="92">
        <v>1.3435079741709469E-3</v>
      </c>
      <c r="H10" s="92">
        <v>4.3834343226136843E-3</v>
      </c>
      <c r="I10" s="92">
        <v>1.8626834719699069E-3</v>
      </c>
      <c r="J10" s="92">
        <v>1.6050644868784657E-4</v>
      </c>
      <c r="K10" s="92">
        <v>1.6421789020661009E-4</v>
      </c>
      <c r="L10" s="92">
        <v>4.4810181309119009E-4</v>
      </c>
      <c r="M10" s="92">
        <v>0.10664977367870565</v>
      </c>
      <c r="N10" s="92">
        <v>9.0345756282478873E-2</v>
      </c>
      <c r="O10" s="92">
        <v>1.7991834064918261E-3</v>
      </c>
      <c r="P10" s="92">
        <v>2.4236922198444781E-5</v>
      </c>
      <c r="Q10" s="92">
        <v>4.6389492980836866E-4</v>
      </c>
      <c r="R10" s="92">
        <v>8.8946048756149997E-4</v>
      </c>
      <c r="S10" s="92">
        <v>3.5134298943164164E-4</v>
      </c>
      <c r="T10" s="92">
        <v>1.316082679584159E-3</v>
      </c>
      <c r="U10" s="92">
        <v>3.4002588422583576E-4</v>
      </c>
      <c r="V10" s="92">
        <v>3.7821884041933242E-4</v>
      </c>
      <c r="W10" s="92">
        <v>1.8664717011660761E-4</v>
      </c>
      <c r="X10" s="92">
        <v>5.8144552335216801E-4</v>
      </c>
      <c r="Y10" s="92">
        <v>3.0316401691251726E-4</v>
      </c>
      <c r="Z10" s="92">
        <v>2.0130665971598971E-4</v>
      </c>
      <c r="AA10" s="92">
        <v>5.3826198114346742E-4</v>
      </c>
      <c r="AB10" s="92">
        <v>1.0620632048132812E-2</v>
      </c>
      <c r="AC10" s="92">
        <v>1.6672298585284977E-3</v>
      </c>
      <c r="AD10" s="92">
        <v>2.7723401727588218E-4</v>
      </c>
      <c r="AE10" s="92">
        <v>9.6158013438203522E-5</v>
      </c>
      <c r="AF10" s="92">
        <v>1.5481526887808E-4</v>
      </c>
      <c r="AG10" s="92">
        <v>2.931051127655083E-4</v>
      </c>
      <c r="AH10" s="92">
        <v>3.1764089338396822E-3</v>
      </c>
      <c r="AI10" s="92">
        <v>1.537743370558498E-3</v>
      </c>
      <c r="AJ10" s="92">
        <v>5.1515430363854448E-3</v>
      </c>
      <c r="AK10" s="92">
        <v>1.8222158448014068E-4</v>
      </c>
      <c r="AL10" s="92">
        <v>2.3432621407804057E-4</v>
      </c>
      <c r="AM10" s="92">
        <v>2.8368778914821013E-4</v>
      </c>
      <c r="AN10" s="92">
        <v>1.9356644514047729E-4</v>
      </c>
      <c r="AO10" s="92">
        <v>3.427586992152994E-4</v>
      </c>
      <c r="AP10" s="92">
        <v>1.3969678195063052E-4</v>
      </c>
      <c r="AQ10" s="92">
        <v>1.8928206663708532E-4</v>
      </c>
      <c r="AR10" s="92">
        <v>1.8512906181657109E-4</v>
      </c>
      <c r="AS10" s="92">
        <v>2.1187997006241459E-4</v>
      </c>
      <c r="AT10" s="92">
        <v>4.8880929505576551E-4</v>
      </c>
      <c r="AU10" s="92">
        <v>8.0223441491224462E-4</v>
      </c>
      <c r="AV10" s="92">
        <v>2.0485826369465938E-4</v>
      </c>
      <c r="AW10" s="92">
        <v>4.1794010218701352E-4</v>
      </c>
      <c r="AX10" s="92">
        <v>1.2697489820822876E-4</v>
      </c>
      <c r="AY10" s="92">
        <v>2.4278382385096509E-4</v>
      </c>
      <c r="AZ10" s="92">
        <v>2.7944567448423568E-4</v>
      </c>
      <c r="BA10" s="92">
        <v>2.0645172019060089E-4</v>
      </c>
      <c r="BB10" s="92">
        <v>2.407837933980647E-4</v>
      </c>
      <c r="BC10" s="92">
        <v>2.619420980140715E-4</v>
      </c>
      <c r="BD10" s="92">
        <v>1.2414568799675658E-4</v>
      </c>
      <c r="BE10" s="92">
        <v>2.9219918988622581E-4</v>
      </c>
      <c r="BF10" s="92">
        <v>2.7523876984792632E-4</v>
      </c>
      <c r="BG10" s="92">
        <v>7.018916378187175E-4</v>
      </c>
      <c r="BH10" s="92">
        <v>6.8262399762953268E-5</v>
      </c>
      <c r="BI10" s="92">
        <v>3.2375645723868162E-4</v>
      </c>
      <c r="BJ10" s="92">
        <v>4.296899672726986E-4</v>
      </c>
      <c r="BK10" s="92">
        <v>3.978242202196012E-4</v>
      </c>
      <c r="BL10" s="92">
        <v>3.2022435554461618E-4</v>
      </c>
      <c r="BM10" s="92">
        <v>2.7554967015616475E-5</v>
      </c>
      <c r="BN10" s="92">
        <v>4.0451540954115428E-4</v>
      </c>
      <c r="BO10" s="92">
        <v>1.2319795165816746E-4</v>
      </c>
      <c r="BP10" s="92">
        <v>4.6903027374142352E-4</v>
      </c>
      <c r="BQ10" s="92">
        <v>4.450955577343329E-4</v>
      </c>
      <c r="BR10" s="92">
        <v>3.4015840098132439E-4</v>
      </c>
      <c r="BS10" s="92">
        <v>2.5569498424550194E-4</v>
      </c>
      <c r="BT10" s="92">
        <v>1.7348463863380557E-4</v>
      </c>
      <c r="BU10" s="92">
        <v>2.0801961972852836E-4</v>
      </c>
      <c r="BV10" s="92">
        <v>1.6022149427583497E-4</v>
      </c>
      <c r="BW10" s="92">
        <v>1.4594138484040324E-4</v>
      </c>
      <c r="BX10" s="92">
        <v>2.2894026645965394E-4</v>
      </c>
      <c r="BY10" s="92">
        <v>2.0212247341217605E-4</v>
      </c>
      <c r="BZ10" s="92">
        <v>2.5491874347609045E-4</v>
      </c>
      <c r="CA10" s="92">
        <v>4.1109587360376571E-4</v>
      </c>
      <c r="CB10" s="92">
        <v>3.6139156664721295E-4</v>
      </c>
      <c r="CC10" s="92">
        <v>1.6833959980658099E-4</v>
      </c>
      <c r="CD10" s="92">
        <v>0</v>
      </c>
      <c r="CE10" s="92">
        <v>0</v>
      </c>
      <c r="CF10" s="92">
        <v>0</v>
      </c>
      <c r="CG10" s="92">
        <v>0.97333516960643562</v>
      </c>
      <c r="CH10" s="84" t="s">
        <v>260</v>
      </c>
    </row>
    <row r="11" spans="1:86" ht="14.45" customHeight="1">
      <c r="A11" s="51" t="s">
        <v>3</v>
      </c>
      <c r="B11" s="81" t="s">
        <v>180</v>
      </c>
      <c r="C11" s="92">
        <v>1.9291594378839815E-4</v>
      </c>
      <c r="D11" s="92">
        <v>2.8439077522460726E-6</v>
      </c>
      <c r="E11" s="92">
        <v>0.29797021225059622</v>
      </c>
      <c r="F11" s="92">
        <v>2.1690603207927023E-6</v>
      </c>
      <c r="G11" s="92">
        <v>9.2440312459548602E-4</v>
      </c>
      <c r="H11" s="92">
        <v>4.2601007948458095E-5</v>
      </c>
      <c r="I11" s="92">
        <v>2.8485494972244038E-6</v>
      </c>
      <c r="J11" s="92">
        <v>2.2385233208383353E-6</v>
      </c>
      <c r="K11" s="92">
        <v>2.1565164606963204E-6</v>
      </c>
      <c r="L11" s="92">
        <v>9.9302406328747744E-6</v>
      </c>
      <c r="M11" s="92">
        <v>3.2604448248818241E-6</v>
      </c>
      <c r="N11" s="92">
        <v>6.0716691269292958E-6</v>
      </c>
      <c r="O11" s="92">
        <v>3.5695076841413154E-6</v>
      </c>
      <c r="P11" s="92">
        <v>8.6896981352476268E-7</v>
      </c>
      <c r="Q11" s="92">
        <v>1.2144826252717452E-5</v>
      </c>
      <c r="R11" s="92">
        <v>9.9968175426359354E-5</v>
      </c>
      <c r="S11" s="92">
        <v>3.5664128059872656E-6</v>
      </c>
      <c r="T11" s="92">
        <v>3.1769858840030712E-6</v>
      </c>
      <c r="U11" s="92">
        <v>1.8336158781637689E-6</v>
      </c>
      <c r="V11" s="92">
        <v>1.1313509764605559E-6</v>
      </c>
      <c r="W11" s="92">
        <v>2.7361172263396809E-6</v>
      </c>
      <c r="X11" s="92">
        <v>1.6248097338448372E-6</v>
      </c>
      <c r="Y11" s="92">
        <v>1.5278360088071798E-6</v>
      </c>
      <c r="Z11" s="92">
        <v>1.4410929836788454E-6</v>
      </c>
      <c r="AA11" s="92">
        <v>8.8819883230500706E-7</v>
      </c>
      <c r="AB11" s="92">
        <v>3.2976260271707852E-6</v>
      </c>
      <c r="AC11" s="92">
        <v>5.5215433721388827E-6</v>
      </c>
      <c r="AD11" s="92">
        <v>4.4935485677036226E-6</v>
      </c>
      <c r="AE11" s="92">
        <v>1.3761838589178196E-6</v>
      </c>
      <c r="AF11" s="92">
        <v>5.1009869125679109E-6</v>
      </c>
      <c r="AG11" s="92">
        <v>7.8078929487342823E-6</v>
      </c>
      <c r="AH11" s="92">
        <v>2.0450904072538623E-6</v>
      </c>
      <c r="AI11" s="92">
        <v>2.1182880651710773E-6</v>
      </c>
      <c r="AJ11" s="92">
        <v>1.4884602228191083E-6</v>
      </c>
      <c r="AK11" s="92">
        <v>2.4424255846997112E-6</v>
      </c>
      <c r="AL11" s="92">
        <v>3.1649043946811068E-6</v>
      </c>
      <c r="AM11" s="92">
        <v>7.3484847606449493E-6</v>
      </c>
      <c r="AN11" s="92">
        <v>2.8778067231645253E-6</v>
      </c>
      <c r="AO11" s="92">
        <v>1.1539046473579256E-5</v>
      </c>
      <c r="AP11" s="92">
        <v>3.0622937406707724E-5</v>
      </c>
      <c r="AQ11" s="92">
        <v>2.9522945361007569E-6</v>
      </c>
      <c r="AR11" s="92">
        <v>9.1645635251199416E-6</v>
      </c>
      <c r="AS11" s="92">
        <v>9.6936796636065354E-6</v>
      </c>
      <c r="AT11" s="92">
        <v>1.3068119816017022E-3</v>
      </c>
      <c r="AU11" s="92">
        <v>1.3876187385449177E-5</v>
      </c>
      <c r="AV11" s="92">
        <v>1.1138814190579559E-5</v>
      </c>
      <c r="AW11" s="92">
        <v>1.0846353540707375E-5</v>
      </c>
      <c r="AX11" s="92">
        <v>1.9448853266627111E-6</v>
      </c>
      <c r="AY11" s="92">
        <v>4.0843213309101141E-6</v>
      </c>
      <c r="AZ11" s="92">
        <v>7.7687146023667103E-6</v>
      </c>
      <c r="BA11" s="92">
        <v>7.1879682357305885E-6</v>
      </c>
      <c r="BB11" s="92">
        <v>1.1036931156372952E-5</v>
      </c>
      <c r="BC11" s="92">
        <v>2.2207729808279669E-5</v>
      </c>
      <c r="BD11" s="92">
        <v>3.8264948574825608E-7</v>
      </c>
      <c r="BE11" s="92">
        <v>2.4663154407347148E-6</v>
      </c>
      <c r="BF11" s="92">
        <v>3.8882270305598527E-6</v>
      </c>
      <c r="BG11" s="92">
        <v>2.6496787871050245E-6</v>
      </c>
      <c r="BH11" s="92">
        <v>8.5107846355384793E-6</v>
      </c>
      <c r="BI11" s="92">
        <v>4.194259074467653E-6</v>
      </c>
      <c r="BJ11" s="92">
        <v>1.1927637496814778E-5</v>
      </c>
      <c r="BK11" s="92">
        <v>1.0942430502677395E-5</v>
      </c>
      <c r="BL11" s="92">
        <v>3.6081127940610692E-6</v>
      </c>
      <c r="BM11" s="92">
        <v>1.6728405899624046E-6</v>
      </c>
      <c r="BN11" s="92">
        <v>1.2836885374093537E-5</v>
      </c>
      <c r="BO11" s="92">
        <v>2.9879061145921575E-6</v>
      </c>
      <c r="BP11" s="92">
        <v>7.8702196729303393E-6</v>
      </c>
      <c r="BQ11" s="92">
        <v>2.1201225266233299E-6</v>
      </c>
      <c r="BR11" s="92">
        <v>2.7789340596860111E-5</v>
      </c>
      <c r="BS11" s="92">
        <v>1.4715483903537907E-5</v>
      </c>
      <c r="BT11" s="92">
        <v>1.6452237770806382E-5</v>
      </c>
      <c r="BU11" s="92">
        <v>1.8105024660117856E-4</v>
      </c>
      <c r="BV11" s="92">
        <v>8.3561218457121555E-5</v>
      </c>
      <c r="BW11" s="92">
        <v>1.7455975685933446E-5</v>
      </c>
      <c r="BX11" s="92">
        <v>2.6129040543151864E-5</v>
      </c>
      <c r="BY11" s="92">
        <v>5.2633406784036599E-6</v>
      </c>
      <c r="BZ11" s="92">
        <v>1.5559036880188795E-5</v>
      </c>
      <c r="CA11" s="92">
        <v>1.4599464584599019E-5</v>
      </c>
      <c r="CB11" s="92">
        <v>2.8577295232520895E-6</v>
      </c>
      <c r="CC11" s="92">
        <v>7.0986214466645111E-6</v>
      </c>
      <c r="CD11" s="92">
        <v>0</v>
      </c>
      <c r="CE11" s="92">
        <v>0</v>
      </c>
      <c r="CF11" s="92">
        <v>0</v>
      </c>
      <c r="CG11" s="92">
        <v>0.30129467859519837</v>
      </c>
      <c r="CH11" s="84" t="s">
        <v>261</v>
      </c>
    </row>
    <row r="12" spans="1:86" ht="14.45" customHeight="1">
      <c r="A12" s="51" t="s">
        <v>4</v>
      </c>
      <c r="B12" s="81" t="s">
        <v>181</v>
      </c>
      <c r="C12" s="92">
        <v>2.6595165971498663E-4</v>
      </c>
      <c r="D12" s="92">
        <v>5.893136787173795E-5</v>
      </c>
      <c r="E12" s="92">
        <v>1.407721698821028E-4</v>
      </c>
      <c r="F12" s="92">
        <v>0.35732191227570675</v>
      </c>
      <c r="G12" s="92">
        <v>2.6897369966934827E-4</v>
      </c>
      <c r="H12" s="92">
        <v>1.7004670274124165E-3</v>
      </c>
      <c r="I12" s="92">
        <v>3.3495918694761511E-5</v>
      </c>
      <c r="J12" s="92">
        <v>5.0636242338683295E-5</v>
      </c>
      <c r="K12" s="92">
        <v>3.5649509296942981E-5</v>
      </c>
      <c r="L12" s="92">
        <v>6.352268810118262E-5</v>
      </c>
      <c r="M12" s="92">
        <v>2.0043171059279464E-4</v>
      </c>
      <c r="N12" s="92">
        <v>1.4011287900994308E-4</v>
      </c>
      <c r="O12" s="92">
        <v>1.392432348152593E-4</v>
      </c>
      <c r="P12" s="92">
        <v>1.9532657197246129E-4</v>
      </c>
      <c r="Q12" s="92">
        <v>1.0788754651197439E-3</v>
      </c>
      <c r="R12" s="92">
        <v>2.8109757253159777E-4</v>
      </c>
      <c r="S12" s="92">
        <v>1.1685907044157429E-4</v>
      </c>
      <c r="T12" s="92">
        <v>2.9416517921356345E-2</v>
      </c>
      <c r="U12" s="92">
        <v>5.9308210627121425E-4</v>
      </c>
      <c r="V12" s="92">
        <v>5.0104440050117657E-4</v>
      </c>
      <c r="W12" s="92">
        <v>4.5960991211798926E-5</v>
      </c>
      <c r="X12" s="92">
        <v>2.4241261558499247E-4</v>
      </c>
      <c r="Y12" s="92">
        <v>1.5277351509607857E-4</v>
      </c>
      <c r="Z12" s="92">
        <v>1.6165740329126947E-4</v>
      </c>
      <c r="AA12" s="92">
        <v>1.4277716637031788E-4</v>
      </c>
      <c r="AB12" s="92">
        <v>2.4051590318147076E-4</v>
      </c>
      <c r="AC12" s="92">
        <v>3.6050883002037524E-4</v>
      </c>
      <c r="AD12" s="92">
        <v>1.5938101210891424E-4</v>
      </c>
      <c r="AE12" s="92">
        <v>1.3613622846529472E-4</v>
      </c>
      <c r="AF12" s="92">
        <v>1.4245500075468723E-3</v>
      </c>
      <c r="AG12" s="92">
        <v>1.9249682957374407E-4</v>
      </c>
      <c r="AH12" s="92">
        <v>5.225320679413374E-3</v>
      </c>
      <c r="AI12" s="92">
        <v>3.515739924802861E-3</v>
      </c>
      <c r="AJ12" s="92">
        <v>6.8921507540379671E-3</v>
      </c>
      <c r="AK12" s="92">
        <v>2.124656667964431E-4</v>
      </c>
      <c r="AL12" s="92">
        <v>8.4755456203588426E-5</v>
      </c>
      <c r="AM12" s="92">
        <v>9.5104976513138339E-5</v>
      </c>
      <c r="AN12" s="92">
        <v>2.1319642089522516E-4</v>
      </c>
      <c r="AO12" s="92">
        <v>4.1025321086852448E-4</v>
      </c>
      <c r="AP12" s="92">
        <v>1.6236723254079203E-4</v>
      </c>
      <c r="AQ12" s="92">
        <v>2.5008720356505042E-4</v>
      </c>
      <c r="AR12" s="92">
        <v>1.5531279753928234E-4</v>
      </c>
      <c r="AS12" s="92">
        <v>1.5055609794164832E-4</v>
      </c>
      <c r="AT12" s="92">
        <v>2.1782181893427026E-4</v>
      </c>
      <c r="AU12" s="92">
        <v>7.2765399099393384E-5</v>
      </c>
      <c r="AV12" s="92">
        <v>6.1654043979207066E-5</v>
      </c>
      <c r="AW12" s="92">
        <v>7.9286353702619669E-5</v>
      </c>
      <c r="AX12" s="92">
        <v>8.3121333886034278E-5</v>
      </c>
      <c r="AY12" s="92">
        <v>8.6935605183237569E-5</v>
      </c>
      <c r="AZ12" s="92">
        <v>9.4408293333448793E-5</v>
      </c>
      <c r="BA12" s="92">
        <v>5.0157026117147183E-5</v>
      </c>
      <c r="BB12" s="92">
        <v>4.3821213793977076E-5</v>
      </c>
      <c r="BC12" s="92">
        <v>4.122808371091585E-5</v>
      </c>
      <c r="BD12" s="92">
        <v>9.4595524454638827E-5</v>
      </c>
      <c r="BE12" s="92">
        <v>6.5298489335072608E-5</v>
      </c>
      <c r="BF12" s="92">
        <v>5.8673770764294347E-5</v>
      </c>
      <c r="BG12" s="92">
        <v>2.0284531487237077E-4</v>
      </c>
      <c r="BH12" s="92">
        <v>3.5282050730245144E-5</v>
      </c>
      <c r="BI12" s="92">
        <v>7.0320700367978664E-5</v>
      </c>
      <c r="BJ12" s="92">
        <v>7.3363124569409565E-5</v>
      </c>
      <c r="BK12" s="92">
        <v>7.2393092231327362E-5</v>
      </c>
      <c r="BL12" s="92">
        <v>1.2044967236367867E-4</v>
      </c>
      <c r="BM12" s="92">
        <v>1.104479193258535E-5</v>
      </c>
      <c r="BN12" s="92">
        <v>1.0470770263454144E-4</v>
      </c>
      <c r="BO12" s="92">
        <v>2.4838218658779307E-5</v>
      </c>
      <c r="BP12" s="92">
        <v>3.1134659152094106E-4</v>
      </c>
      <c r="BQ12" s="92">
        <v>5.9111341328298041E-5</v>
      </c>
      <c r="BR12" s="92">
        <v>2.2476813582281369E-4</v>
      </c>
      <c r="BS12" s="92">
        <v>7.001987064229404E-5</v>
      </c>
      <c r="BT12" s="92">
        <v>8.1227525031293412E-5</v>
      </c>
      <c r="BU12" s="92">
        <v>6.9249531675928775E-5</v>
      </c>
      <c r="BV12" s="92">
        <v>5.5010100672127437E-5</v>
      </c>
      <c r="BW12" s="92">
        <v>6.6645262781376679E-5</v>
      </c>
      <c r="BX12" s="92">
        <v>2.0206054999966753E-4</v>
      </c>
      <c r="BY12" s="92">
        <v>9.2321776275837867E-5</v>
      </c>
      <c r="BZ12" s="92">
        <v>2.9298314143978368E-4</v>
      </c>
      <c r="CA12" s="92">
        <v>1.6214691872792116E-4</v>
      </c>
      <c r="CB12" s="92">
        <v>6.3309879810528278E-5</v>
      </c>
      <c r="CC12" s="92">
        <v>5.1595061279930413E-5</v>
      </c>
      <c r="CD12" s="92">
        <v>0</v>
      </c>
      <c r="CE12" s="92">
        <v>0</v>
      </c>
      <c r="CF12" s="92">
        <v>0</v>
      </c>
      <c r="CG12" s="92">
        <v>0.41679619172653415</v>
      </c>
      <c r="CH12" s="84" t="s">
        <v>339</v>
      </c>
    </row>
    <row r="13" spans="1:86" ht="14.45" customHeight="1">
      <c r="A13" s="51" t="s">
        <v>5</v>
      </c>
      <c r="B13" s="81" t="s">
        <v>182</v>
      </c>
      <c r="C13" s="92">
        <v>2.3060966755308814E-2</v>
      </c>
      <c r="D13" s="92">
        <v>6.4927688867690819E-5</v>
      </c>
      <c r="E13" s="92">
        <v>2.2432749521320672E-3</v>
      </c>
      <c r="F13" s="92">
        <v>7.1621409329358587E-5</v>
      </c>
      <c r="G13" s="92">
        <v>0.11096436301982497</v>
      </c>
      <c r="H13" s="92">
        <v>4.73762172198448E-3</v>
      </c>
      <c r="I13" s="92">
        <v>2.2513011086796426E-4</v>
      </c>
      <c r="J13" s="92">
        <v>6.8462201079783652E-5</v>
      </c>
      <c r="K13" s="92">
        <v>7.3983502070999006E-5</v>
      </c>
      <c r="L13" s="92">
        <v>9.9736620199734373E-4</v>
      </c>
      <c r="M13" s="92">
        <v>9.5217749205443053E-5</v>
      </c>
      <c r="N13" s="92">
        <v>5.1931656459038879E-4</v>
      </c>
      <c r="O13" s="92">
        <v>9.7910533219139757E-5</v>
      </c>
      <c r="P13" s="92">
        <v>2.2379300763896414E-5</v>
      </c>
      <c r="Q13" s="92">
        <v>1.2129970779219358E-3</v>
      </c>
      <c r="R13" s="92">
        <v>1.2386216746546478E-3</v>
      </c>
      <c r="S13" s="92">
        <v>2.5405314563142859E-4</v>
      </c>
      <c r="T13" s="92">
        <v>8.647596316834013E-5</v>
      </c>
      <c r="U13" s="92">
        <v>3.5864681847948024E-5</v>
      </c>
      <c r="V13" s="92">
        <v>4.5725933624723823E-5</v>
      </c>
      <c r="W13" s="92">
        <v>4.0365684580845615E-5</v>
      </c>
      <c r="X13" s="92">
        <v>4.7325074181778394E-5</v>
      </c>
      <c r="Y13" s="92">
        <v>3.994956353407694E-5</v>
      </c>
      <c r="Z13" s="92">
        <v>6.0685242018620997E-5</v>
      </c>
      <c r="AA13" s="92">
        <v>3.7969824693747132E-5</v>
      </c>
      <c r="AB13" s="92">
        <v>7.4286384019165059E-5</v>
      </c>
      <c r="AC13" s="92">
        <v>2.595673214069624E-4</v>
      </c>
      <c r="AD13" s="92">
        <v>6.2246208924680426E-5</v>
      </c>
      <c r="AE13" s="92">
        <v>2.8278816300246781E-5</v>
      </c>
      <c r="AF13" s="92">
        <v>7.7256799420613264E-5</v>
      </c>
      <c r="AG13" s="92">
        <v>1.0853289183032995E-4</v>
      </c>
      <c r="AH13" s="92">
        <v>5.6368764328011154E-5</v>
      </c>
      <c r="AI13" s="92">
        <v>4.2730091966427101E-5</v>
      </c>
      <c r="AJ13" s="92">
        <v>6.1095402593768731E-5</v>
      </c>
      <c r="AK13" s="92">
        <v>5.7944779242167652E-5</v>
      </c>
      <c r="AL13" s="92">
        <v>5.5964953855158719E-5</v>
      </c>
      <c r="AM13" s="92">
        <v>4.6880493420851704E-4</v>
      </c>
      <c r="AN13" s="92">
        <v>5.4985898181979336E-5</v>
      </c>
      <c r="AO13" s="92">
        <v>1.5486843653374419E-4</v>
      </c>
      <c r="AP13" s="92">
        <v>3.0792720840375773E-4</v>
      </c>
      <c r="AQ13" s="92">
        <v>4.6360906974482114E-5</v>
      </c>
      <c r="AR13" s="92">
        <v>9.5470791712673277E-5</v>
      </c>
      <c r="AS13" s="92">
        <v>7.1263575073715504E-4</v>
      </c>
      <c r="AT13" s="92">
        <v>1.1456129957831355E-2</v>
      </c>
      <c r="AU13" s="92">
        <v>1.5337675848868995E-4</v>
      </c>
      <c r="AV13" s="92">
        <v>1.501930508932751E-4</v>
      </c>
      <c r="AW13" s="92">
        <v>2.0313749390214774E-4</v>
      </c>
      <c r="AX13" s="92">
        <v>2.8252462403883341E-5</v>
      </c>
      <c r="AY13" s="92">
        <v>5.1777132309534764E-5</v>
      </c>
      <c r="AZ13" s="92">
        <v>9.4764374485556012E-5</v>
      </c>
      <c r="BA13" s="92">
        <v>7.239305540227265E-5</v>
      </c>
      <c r="BB13" s="92">
        <v>1.038665343263134E-4</v>
      </c>
      <c r="BC13" s="92">
        <v>2.0767281830789061E-4</v>
      </c>
      <c r="BD13" s="92">
        <v>8.2622062874276914E-6</v>
      </c>
      <c r="BE13" s="92">
        <v>3.617058645619774E-5</v>
      </c>
      <c r="BF13" s="92">
        <v>5.5098750730739327E-5</v>
      </c>
      <c r="BG13" s="92">
        <v>7.1822995133044766E-5</v>
      </c>
      <c r="BH13" s="92">
        <v>8.7988670595780591E-5</v>
      </c>
      <c r="BI13" s="92">
        <v>8.2417197095462124E-5</v>
      </c>
      <c r="BJ13" s="92">
        <v>2.7049043174260398E-4</v>
      </c>
      <c r="BK13" s="92">
        <v>7.189287935331388E-4</v>
      </c>
      <c r="BL13" s="92">
        <v>4.3724838765513781E-5</v>
      </c>
      <c r="BM13" s="92">
        <v>1.8144505458496033E-5</v>
      </c>
      <c r="BN13" s="92">
        <v>1.4808016035451423E-4</v>
      </c>
      <c r="BO13" s="92">
        <v>3.5870960151212078E-5</v>
      </c>
      <c r="BP13" s="92">
        <v>6.0605074384431016E-4</v>
      </c>
      <c r="BQ13" s="92">
        <v>6.1306456194515119E-5</v>
      </c>
      <c r="BR13" s="92">
        <v>2.5532249550995771E-4</v>
      </c>
      <c r="BS13" s="92">
        <v>1.7115513734061656E-4</v>
      </c>
      <c r="BT13" s="92">
        <v>2.0366535130935309E-4</v>
      </c>
      <c r="BU13" s="92">
        <v>8.5578677405570274E-3</v>
      </c>
      <c r="BV13" s="92">
        <v>4.0855584693637523E-3</v>
      </c>
      <c r="BW13" s="92">
        <v>1.8768496030030792E-4</v>
      </c>
      <c r="BX13" s="92">
        <v>1.7310083862895215E-4</v>
      </c>
      <c r="BY13" s="92">
        <v>8.7698824695603731E-5</v>
      </c>
      <c r="BZ13" s="92">
        <v>1.9012976004358637E-4</v>
      </c>
      <c r="CA13" s="92">
        <v>1.5293033349514872E-4</v>
      </c>
      <c r="CB13" s="92">
        <v>4.2820618893806761E-5</v>
      </c>
      <c r="CC13" s="92">
        <v>3.293469699170958E-4</v>
      </c>
      <c r="CD13" s="92">
        <v>0</v>
      </c>
      <c r="CE13" s="92">
        <v>0</v>
      </c>
      <c r="CF13" s="92">
        <v>0</v>
      </c>
      <c r="CG13" s="92">
        <v>0.17827110435248944</v>
      </c>
      <c r="CH13" s="84" t="s">
        <v>262</v>
      </c>
    </row>
    <row r="14" spans="1:86" ht="14.45" customHeight="1">
      <c r="A14" s="51" t="s">
        <v>6</v>
      </c>
      <c r="B14" s="81" t="s">
        <v>183</v>
      </c>
      <c r="C14" s="92">
        <v>1.8826817446946829E-4</v>
      </c>
      <c r="D14" s="92">
        <v>5.1342195608387998E-5</v>
      </c>
      <c r="E14" s="92">
        <v>6.1029674310479539E-5</v>
      </c>
      <c r="F14" s="92">
        <v>3.3094719502818224E-4</v>
      </c>
      <c r="G14" s="92">
        <v>2.8488536681111742E-4</v>
      </c>
      <c r="H14" s="92">
        <v>0.13972898678471152</v>
      </c>
      <c r="I14" s="92">
        <v>4.2560263214892013E-5</v>
      </c>
      <c r="J14" s="92">
        <v>1.1197499151902907E-4</v>
      </c>
      <c r="K14" s="92">
        <v>1.5010641505140747E-4</v>
      </c>
      <c r="L14" s="92">
        <v>1.5803035096870153E-4</v>
      </c>
      <c r="M14" s="92">
        <v>1.5888084149393768E-4</v>
      </c>
      <c r="N14" s="92">
        <v>1.2359067474779136E-4</v>
      </c>
      <c r="O14" s="92">
        <v>2.4001351788724724E-4</v>
      </c>
      <c r="P14" s="92">
        <v>1.5103139567824084E-5</v>
      </c>
      <c r="Q14" s="92">
        <v>2.8233475246083607E-4</v>
      </c>
      <c r="R14" s="92">
        <v>8.2970694943300632E-4</v>
      </c>
      <c r="S14" s="92">
        <v>1.0516720838593307E-4</v>
      </c>
      <c r="T14" s="92">
        <v>1.67829496778213E-4</v>
      </c>
      <c r="U14" s="92">
        <v>1.0507557645014904E-4</v>
      </c>
      <c r="V14" s="92">
        <v>1.9395942989319266E-4</v>
      </c>
      <c r="W14" s="92">
        <v>1.5713871510317782E-4</v>
      </c>
      <c r="X14" s="92">
        <v>1.0192470631985708E-4</v>
      </c>
      <c r="Y14" s="92">
        <v>1.3969318747360029E-4</v>
      </c>
      <c r="Z14" s="92">
        <v>6.8517793368067594E-5</v>
      </c>
      <c r="AA14" s="92">
        <v>1.2044936962892556E-4</v>
      </c>
      <c r="AB14" s="92">
        <v>1.6367020680727027E-4</v>
      </c>
      <c r="AC14" s="92">
        <v>1.9266116098542698E-4</v>
      </c>
      <c r="AD14" s="92">
        <v>1.6936322349348786E-4</v>
      </c>
      <c r="AE14" s="92">
        <v>4.5154036861527606E-5</v>
      </c>
      <c r="AF14" s="92">
        <v>7.2995340659103819E-5</v>
      </c>
      <c r="AG14" s="92">
        <v>3.1972440825955444E-4</v>
      </c>
      <c r="AH14" s="92">
        <v>2.4725636398284718E-4</v>
      </c>
      <c r="AI14" s="92">
        <v>1.0961955343780555E-4</v>
      </c>
      <c r="AJ14" s="92">
        <v>2.450700738041979E-4</v>
      </c>
      <c r="AK14" s="92">
        <v>3.0514427562502755E-4</v>
      </c>
      <c r="AL14" s="92">
        <v>3.1032791228902904E-4</v>
      </c>
      <c r="AM14" s="92">
        <v>1.0548372461570513E-4</v>
      </c>
      <c r="AN14" s="92">
        <v>1.4190551044712625E-4</v>
      </c>
      <c r="AO14" s="92">
        <v>2.9251274952807451E-4</v>
      </c>
      <c r="AP14" s="92">
        <v>2.7063324000609588E-4</v>
      </c>
      <c r="AQ14" s="92">
        <v>1.0627168147712497E-4</v>
      </c>
      <c r="AR14" s="92">
        <v>1.158419892363595E-4</v>
      </c>
      <c r="AS14" s="92">
        <v>7.4659418622047472E-5</v>
      </c>
      <c r="AT14" s="92">
        <v>8.6616278726761153E-3</v>
      </c>
      <c r="AU14" s="92">
        <v>2.9168505346462294E-4</v>
      </c>
      <c r="AV14" s="92">
        <v>2.2228361415518156E-4</v>
      </c>
      <c r="AW14" s="92">
        <v>9.0711064982063451E-4</v>
      </c>
      <c r="AX14" s="92">
        <v>1.0001867795615209E-4</v>
      </c>
      <c r="AY14" s="92">
        <v>1.3848606417613186E-4</v>
      </c>
      <c r="AZ14" s="92">
        <v>2.0231713312771039E-4</v>
      </c>
      <c r="BA14" s="92">
        <v>9.2098507724497182E-5</v>
      </c>
      <c r="BB14" s="92">
        <v>1.179361855747331E-4</v>
      </c>
      <c r="BC14" s="92">
        <v>2.6305935830661198E-4</v>
      </c>
      <c r="BD14" s="92">
        <v>7.1996317148271627E-5</v>
      </c>
      <c r="BE14" s="92">
        <v>1.5206262364265025E-4</v>
      </c>
      <c r="BF14" s="92">
        <v>2.2072342375322311E-4</v>
      </c>
      <c r="BG14" s="92">
        <v>4.1745558209869868E-4</v>
      </c>
      <c r="BH14" s="92">
        <v>9.9975077405658371E-5</v>
      </c>
      <c r="BI14" s="92">
        <v>5.0990681708204489E-4</v>
      </c>
      <c r="BJ14" s="92">
        <v>2.8004956808475213E-4</v>
      </c>
      <c r="BK14" s="92">
        <v>2.1476325594725929E-4</v>
      </c>
      <c r="BL14" s="92">
        <v>7.9245617550813741E-5</v>
      </c>
      <c r="BM14" s="92">
        <v>4.0820018079591479E-5</v>
      </c>
      <c r="BN14" s="92">
        <v>3.7890998180184883E-4</v>
      </c>
      <c r="BO14" s="92">
        <v>1.1056782294620555E-4</v>
      </c>
      <c r="BP14" s="92">
        <v>1.7160499506507808E-4</v>
      </c>
      <c r="BQ14" s="92">
        <v>1.8413795743389E-4</v>
      </c>
      <c r="BR14" s="92">
        <v>1.3973641864706445E-4</v>
      </c>
      <c r="BS14" s="92">
        <v>1.1351051637003049E-4</v>
      </c>
      <c r="BT14" s="92">
        <v>2.162064411655425E-4</v>
      </c>
      <c r="BU14" s="92">
        <v>4.8287683812018488E-4</v>
      </c>
      <c r="BV14" s="92">
        <v>2.4445135095582193E-4</v>
      </c>
      <c r="BW14" s="92">
        <v>2.51943645591645E-4</v>
      </c>
      <c r="BX14" s="92">
        <v>1.6757784542351375E-4</v>
      </c>
      <c r="BY14" s="92">
        <v>6.838734753786595E-4</v>
      </c>
      <c r="BZ14" s="92">
        <v>3.1232008884290254E-4</v>
      </c>
      <c r="CA14" s="92">
        <v>2.0979566109936956E-4</v>
      </c>
      <c r="CB14" s="92">
        <v>1.8588339559014861E-4</v>
      </c>
      <c r="CC14" s="92">
        <v>1.3217294090447183E-4</v>
      </c>
      <c r="CD14" s="92">
        <v>0</v>
      </c>
      <c r="CE14" s="92">
        <v>0</v>
      </c>
      <c r="CF14" s="92">
        <v>0</v>
      </c>
      <c r="CG14" s="92">
        <v>0.1642750024339345</v>
      </c>
      <c r="CH14" s="84" t="s">
        <v>263</v>
      </c>
    </row>
    <row r="15" spans="1:86" ht="14.45" customHeight="1">
      <c r="A15" s="51" t="s">
        <v>7</v>
      </c>
      <c r="B15" s="81" t="s">
        <v>184</v>
      </c>
      <c r="C15" s="92">
        <v>0</v>
      </c>
      <c r="D15" s="92">
        <v>0</v>
      </c>
      <c r="E15" s="92">
        <v>0</v>
      </c>
      <c r="F15" s="92">
        <v>0</v>
      </c>
      <c r="G15" s="92">
        <v>0</v>
      </c>
      <c r="H15" s="92">
        <v>0</v>
      </c>
      <c r="I15" s="92">
        <v>0.60906369096569468</v>
      </c>
      <c r="J15" s="92">
        <v>0</v>
      </c>
      <c r="K15" s="92">
        <v>0</v>
      </c>
      <c r="L15" s="92">
        <v>0</v>
      </c>
      <c r="M15" s="92">
        <v>0</v>
      </c>
      <c r="N15" s="92">
        <v>0</v>
      </c>
      <c r="O15" s="92">
        <v>0</v>
      </c>
      <c r="P15" s="92">
        <v>0</v>
      </c>
      <c r="Q15" s="92">
        <v>0</v>
      </c>
      <c r="R15" s="92">
        <v>0</v>
      </c>
      <c r="S15" s="92">
        <v>0</v>
      </c>
      <c r="T15" s="92">
        <v>0</v>
      </c>
      <c r="U15" s="92">
        <v>0</v>
      </c>
      <c r="V15" s="92">
        <v>0</v>
      </c>
      <c r="W15" s="92">
        <v>0</v>
      </c>
      <c r="X15" s="92">
        <v>0</v>
      </c>
      <c r="Y15" s="92">
        <v>0</v>
      </c>
      <c r="Z15" s="92">
        <v>0</v>
      </c>
      <c r="AA15" s="92">
        <v>0</v>
      </c>
      <c r="AB15" s="92">
        <v>0</v>
      </c>
      <c r="AC15" s="92">
        <v>0</v>
      </c>
      <c r="AD15" s="92">
        <v>0</v>
      </c>
      <c r="AE15" s="92">
        <v>0</v>
      </c>
      <c r="AF15" s="92">
        <v>0</v>
      </c>
      <c r="AG15" s="92">
        <v>0</v>
      </c>
      <c r="AH15" s="92">
        <v>0</v>
      </c>
      <c r="AI15" s="92">
        <v>0</v>
      </c>
      <c r="AJ15" s="92">
        <v>0</v>
      </c>
      <c r="AK15" s="92">
        <v>0</v>
      </c>
      <c r="AL15" s="92">
        <v>0</v>
      </c>
      <c r="AM15" s="92">
        <v>0</v>
      </c>
      <c r="AN15" s="92">
        <v>0</v>
      </c>
      <c r="AO15" s="92">
        <v>0</v>
      </c>
      <c r="AP15" s="92">
        <v>0</v>
      </c>
      <c r="AQ15" s="92">
        <v>0</v>
      </c>
      <c r="AR15" s="92">
        <v>0</v>
      </c>
      <c r="AS15" s="92">
        <v>0</v>
      </c>
      <c r="AT15" s="92">
        <v>0</v>
      </c>
      <c r="AU15" s="92">
        <v>0</v>
      </c>
      <c r="AV15" s="92">
        <v>0</v>
      </c>
      <c r="AW15" s="92">
        <v>0</v>
      </c>
      <c r="AX15" s="92">
        <v>0</v>
      </c>
      <c r="AY15" s="92">
        <v>0</v>
      </c>
      <c r="AZ15" s="92">
        <v>0</v>
      </c>
      <c r="BA15" s="92">
        <v>0</v>
      </c>
      <c r="BB15" s="92">
        <v>0</v>
      </c>
      <c r="BC15" s="92">
        <v>0</v>
      </c>
      <c r="BD15" s="92">
        <v>0</v>
      </c>
      <c r="BE15" s="92">
        <v>0</v>
      </c>
      <c r="BF15" s="92">
        <v>0</v>
      </c>
      <c r="BG15" s="92">
        <v>0</v>
      </c>
      <c r="BH15" s="92">
        <v>0</v>
      </c>
      <c r="BI15" s="92">
        <v>0</v>
      </c>
      <c r="BJ15" s="92">
        <v>0</v>
      </c>
      <c r="BK15" s="92">
        <v>0</v>
      </c>
      <c r="BL15" s="92">
        <v>0</v>
      </c>
      <c r="BM15" s="92">
        <v>0</v>
      </c>
      <c r="BN15" s="92">
        <v>0</v>
      </c>
      <c r="BO15" s="92">
        <v>0</v>
      </c>
      <c r="BP15" s="92">
        <v>0</v>
      </c>
      <c r="BQ15" s="92">
        <v>0</v>
      </c>
      <c r="BR15" s="92">
        <v>0</v>
      </c>
      <c r="BS15" s="92">
        <v>0</v>
      </c>
      <c r="BT15" s="92">
        <v>0</v>
      </c>
      <c r="BU15" s="92">
        <v>0</v>
      </c>
      <c r="BV15" s="92">
        <v>0</v>
      </c>
      <c r="BW15" s="92">
        <v>0</v>
      </c>
      <c r="BX15" s="92">
        <v>0</v>
      </c>
      <c r="BY15" s="92">
        <v>0</v>
      </c>
      <c r="BZ15" s="92">
        <v>0</v>
      </c>
      <c r="CA15" s="92">
        <v>0</v>
      </c>
      <c r="CB15" s="92">
        <v>0</v>
      </c>
      <c r="CC15" s="92">
        <v>0</v>
      </c>
      <c r="CD15" s="92">
        <v>0</v>
      </c>
      <c r="CE15" s="92">
        <v>0</v>
      </c>
      <c r="CF15" s="92">
        <v>0</v>
      </c>
      <c r="CG15" s="92">
        <v>0.60906369096569468</v>
      </c>
      <c r="CH15" s="84" t="s">
        <v>264</v>
      </c>
    </row>
    <row r="16" spans="1:86" ht="14.45" customHeight="1">
      <c r="A16" s="51" t="s">
        <v>8</v>
      </c>
      <c r="B16" s="81" t="s">
        <v>185</v>
      </c>
      <c r="C16" s="92">
        <v>8.2267235324951025E-4</v>
      </c>
      <c r="D16" s="92">
        <v>5.9828742682311478E-6</v>
      </c>
      <c r="E16" s="92">
        <v>1.3474134865496868E-3</v>
      </c>
      <c r="F16" s="92">
        <v>4.5705973057499693E-4</v>
      </c>
      <c r="G16" s="92">
        <v>2.3069418639927168E-4</v>
      </c>
      <c r="H16" s="92">
        <v>2.2809676550643405E-4</v>
      </c>
      <c r="I16" s="92">
        <v>1.3163291816978236E-5</v>
      </c>
      <c r="J16" s="92">
        <v>0.18723876471911663</v>
      </c>
      <c r="K16" s="92">
        <v>3.3483354531982361E-2</v>
      </c>
      <c r="L16" s="92">
        <v>2.9206266512076104E-3</v>
      </c>
      <c r="M16" s="92">
        <v>2.2125469354657532E-5</v>
      </c>
      <c r="N16" s="92">
        <v>2.3314508581828567E-4</v>
      </c>
      <c r="O16" s="92">
        <v>1.9299059486653006E-5</v>
      </c>
      <c r="P16" s="92">
        <v>2.3475266148921766E-6</v>
      </c>
      <c r="Q16" s="92">
        <v>3.0177633592319587E-5</v>
      </c>
      <c r="R16" s="92">
        <v>7.5575025201056283E-4</v>
      </c>
      <c r="S16" s="92">
        <v>1.3211392754135956E-3</v>
      </c>
      <c r="T16" s="92">
        <v>2.9077824934927089E-4</v>
      </c>
      <c r="U16" s="92">
        <v>5.0037608246371207E-5</v>
      </c>
      <c r="V16" s="92">
        <v>3.674273925899411E-5</v>
      </c>
      <c r="W16" s="92">
        <v>2.4720408315558472E-5</v>
      </c>
      <c r="X16" s="92">
        <v>3.2414547305027455E-5</v>
      </c>
      <c r="Y16" s="92">
        <v>3.0420379059105017E-5</v>
      </c>
      <c r="Z16" s="92">
        <v>2.5923738178660009E-3</v>
      </c>
      <c r="AA16" s="92">
        <v>2.7479501827467175E-4</v>
      </c>
      <c r="AB16" s="92">
        <v>6.5795640418980722E-3</v>
      </c>
      <c r="AC16" s="92">
        <v>1.588725967503852E-3</v>
      </c>
      <c r="AD16" s="92">
        <v>7.4293413430181096E-5</v>
      </c>
      <c r="AE16" s="92">
        <v>7.0922441178439924E-6</v>
      </c>
      <c r="AF16" s="92">
        <v>1.658560378311863E-5</v>
      </c>
      <c r="AG16" s="92">
        <v>6.674834352259037E-5</v>
      </c>
      <c r="AH16" s="92">
        <v>2.8629602277449264E-4</v>
      </c>
      <c r="AI16" s="92">
        <v>8.3587473946593056E-5</v>
      </c>
      <c r="AJ16" s="92">
        <v>1.6016430532407388E-4</v>
      </c>
      <c r="AK16" s="92">
        <v>2.3602389074759892E-4</v>
      </c>
      <c r="AL16" s="92">
        <v>1.1535869088303586E-5</v>
      </c>
      <c r="AM16" s="92">
        <v>2.9243294749608023E-5</v>
      </c>
      <c r="AN16" s="92">
        <v>2.2685615732096898E-5</v>
      </c>
      <c r="AO16" s="92">
        <v>2.6987444473877247E-5</v>
      </c>
      <c r="AP16" s="92">
        <v>2.1459120742379879E-5</v>
      </c>
      <c r="AQ16" s="92">
        <v>1.3151638781422792E-5</v>
      </c>
      <c r="AR16" s="92">
        <v>1.609898971955729E-5</v>
      </c>
      <c r="AS16" s="92">
        <v>3.4044848531531097E-4</v>
      </c>
      <c r="AT16" s="92">
        <v>1.4875549278343798E-4</v>
      </c>
      <c r="AU16" s="92">
        <v>2.0596309160820053E-5</v>
      </c>
      <c r="AV16" s="92">
        <v>6.8401731463839366E-5</v>
      </c>
      <c r="AW16" s="92">
        <v>6.5016154323103683E-5</v>
      </c>
      <c r="AX16" s="92">
        <v>9.9669363059423116E-6</v>
      </c>
      <c r="AY16" s="92">
        <v>1.4815424208958091E-5</v>
      </c>
      <c r="AZ16" s="92">
        <v>1.9407176951805435E-5</v>
      </c>
      <c r="BA16" s="92">
        <v>1.0106350569141285E-5</v>
      </c>
      <c r="BB16" s="92">
        <v>7.7761559655821628E-6</v>
      </c>
      <c r="BC16" s="92">
        <v>1.2748188150380777E-5</v>
      </c>
      <c r="BD16" s="92">
        <v>1.9577135419199003E-5</v>
      </c>
      <c r="BE16" s="92">
        <v>1.3149707435605029E-5</v>
      </c>
      <c r="BF16" s="92">
        <v>1.5731826445978326E-5</v>
      </c>
      <c r="BG16" s="92">
        <v>2.9457632953145526E-5</v>
      </c>
      <c r="BH16" s="92">
        <v>8.8370859136742565E-6</v>
      </c>
      <c r="BI16" s="92">
        <v>2.4374012734928184E-5</v>
      </c>
      <c r="BJ16" s="92">
        <v>5.283546833198517E-5</v>
      </c>
      <c r="BK16" s="92">
        <v>6.201999771502944E-5</v>
      </c>
      <c r="BL16" s="92">
        <v>1.6488126436485947E-5</v>
      </c>
      <c r="BM16" s="92">
        <v>5.5169311645243604E-6</v>
      </c>
      <c r="BN16" s="92">
        <v>1.9858629967676462E-5</v>
      </c>
      <c r="BO16" s="92">
        <v>5.52501798191898E-5</v>
      </c>
      <c r="BP16" s="92">
        <v>7.6595364775431291E-5</v>
      </c>
      <c r="BQ16" s="92">
        <v>4.6061835573356693E-5</v>
      </c>
      <c r="BR16" s="92">
        <v>1.8559930258338192E-5</v>
      </c>
      <c r="BS16" s="92">
        <v>2.776315619835383E-5</v>
      </c>
      <c r="BT16" s="92">
        <v>1.9500793466697291E-4</v>
      </c>
      <c r="BU16" s="92">
        <v>3.1190145714073836E-4</v>
      </c>
      <c r="BV16" s="92">
        <v>1.6076463405019858E-4</v>
      </c>
      <c r="BW16" s="92">
        <v>1.0735583917465039E-4</v>
      </c>
      <c r="BX16" s="92">
        <v>1.5929927005464472E-4</v>
      </c>
      <c r="BY16" s="92">
        <v>2.9300231015450365E-5</v>
      </c>
      <c r="BZ16" s="92">
        <v>3.2711459625132158E-4</v>
      </c>
      <c r="CA16" s="92">
        <v>4.2914829148978049E-5</v>
      </c>
      <c r="CB16" s="92">
        <v>1.3537492549171143E-4</v>
      </c>
      <c r="CC16" s="92">
        <v>6.8782675604397249E-5</v>
      </c>
      <c r="CD16" s="92">
        <v>0</v>
      </c>
      <c r="CE16" s="92">
        <v>0</v>
      </c>
      <c r="CF16" s="92">
        <v>0</v>
      </c>
      <c r="CG16" s="92">
        <v>0.24445227075991358</v>
      </c>
      <c r="CH16" s="84" t="s">
        <v>265</v>
      </c>
    </row>
    <row r="17" spans="1:86" ht="14.45" customHeight="1">
      <c r="A17" s="51" t="s">
        <v>9</v>
      </c>
      <c r="B17" s="81" t="s">
        <v>186</v>
      </c>
      <c r="C17" s="92">
        <v>5.2391299599225022E-6</v>
      </c>
      <c r="D17" s="92">
        <v>2.1543021439889483E-6</v>
      </c>
      <c r="E17" s="92">
        <v>6.185553664949519E-6</v>
      </c>
      <c r="F17" s="92">
        <v>1.1820195639069713E-5</v>
      </c>
      <c r="G17" s="92">
        <v>1.2301182317037459E-5</v>
      </c>
      <c r="H17" s="92">
        <v>1.2638628736098305E-5</v>
      </c>
      <c r="I17" s="92">
        <v>2.8007149729397697E-6</v>
      </c>
      <c r="J17" s="92">
        <v>4.2912311705408086E-5</v>
      </c>
      <c r="K17" s="92">
        <v>0.16093040908443362</v>
      </c>
      <c r="L17" s="92">
        <v>7.1126199318750154E-5</v>
      </c>
      <c r="M17" s="92">
        <v>7.2325422652069718E-6</v>
      </c>
      <c r="N17" s="92">
        <v>6.4842270361755145E-6</v>
      </c>
      <c r="O17" s="92">
        <v>1.1431884210130811E-5</v>
      </c>
      <c r="P17" s="92">
        <v>8.7998066535403658E-7</v>
      </c>
      <c r="Q17" s="92">
        <v>6.5459634138597544E-6</v>
      </c>
      <c r="R17" s="92">
        <v>4.5468280007882819E-5</v>
      </c>
      <c r="S17" s="92">
        <v>1.5114342248862173E-5</v>
      </c>
      <c r="T17" s="92">
        <v>1.5936839129707104E-5</v>
      </c>
      <c r="U17" s="92">
        <v>1.3301059336896294E-5</v>
      </c>
      <c r="V17" s="92">
        <v>2.0171562878768478E-5</v>
      </c>
      <c r="W17" s="92">
        <v>1.2977796520269953E-5</v>
      </c>
      <c r="X17" s="92">
        <v>1.0156237766264989E-5</v>
      </c>
      <c r="Y17" s="92">
        <v>9.2084926029596427E-6</v>
      </c>
      <c r="Z17" s="92">
        <v>1.7930639998993501E-5</v>
      </c>
      <c r="AA17" s="92">
        <v>1.6316224695562267E-5</v>
      </c>
      <c r="AB17" s="92">
        <v>9.2290263790009912E-6</v>
      </c>
      <c r="AC17" s="92">
        <v>1.4561485538982261E-4</v>
      </c>
      <c r="AD17" s="92">
        <v>2.5509718340740382E-5</v>
      </c>
      <c r="AE17" s="92">
        <v>5.3553668521757162E-6</v>
      </c>
      <c r="AF17" s="92">
        <v>1.5233465966716934E-5</v>
      </c>
      <c r="AG17" s="92">
        <v>5.0077567906474006E-5</v>
      </c>
      <c r="AH17" s="92">
        <v>1.6219166231708359E-5</v>
      </c>
      <c r="AI17" s="92">
        <v>7.2469947432222745E-6</v>
      </c>
      <c r="AJ17" s="92">
        <v>1.3794480802245916E-5</v>
      </c>
      <c r="AK17" s="92">
        <v>2.1247843318803311E-5</v>
      </c>
      <c r="AL17" s="92">
        <v>4.4136832333066253E-6</v>
      </c>
      <c r="AM17" s="92">
        <v>5.7680017501747085E-5</v>
      </c>
      <c r="AN17" s="92">
        <v>1.6626629920366251E-5</v>
      </c>
      <c r="AO17" s="92">
        <v>2.0825536831287077E-5</v>
      </c>
      <c r="AP17" s="92">
        <v>2.5898014890008773E-5</v>
      </c>
      <c r="AQ17" s="92">
        <v>1.9415829282439427E-5</v>
      </c>
      <c r="AR17" s="92">
        <v>9.2903486951481502E-6</v>
      </c>
      <c r="AS17" s="92">
        <v>2.4093796383512617E-5</v>
      </c>
      <c r="AT17" s="92">
        <v>2.1156900267142947E-5</v>
      </c>
      <c r="AU17" s="92">
        <v>1.7187482685407455E-5</v>
      </c>
      <c r="AV17" s="92">
        <v>1.0764359536678174E-4</v>
      </c>
      <c r="AW17" s="92">
        <v>8.4024146576794654E-5</v>
      </c>
      <c r="AX17" s="92">
        <v>7.5023025528486288E-6</v>
      </c>
      <c r="AY17" s="92">
        <v>6.6008843797730031E-6</v>
      </c>
      <c r="AZ17" s="92">
        <v>1.2999183862896486E-5</v>
      </c>
      <c r="BA17" s="92">
        <v>4.537880876325258E-6</v>
      </c>
      <c r="BB17" s="92">
        <v>2.3149685917768973E-6</v>
      </c>
      <c r="BC17" s="92">
        <v>4.3399044613474348E-6</v>
      </c>
      <c r="BD17" s="92">
        <v>1.8464972383472862E-6</v>
      </c>
      <c r="BE17" s="92">
        <v>8.4324588635461623E-6</v>
      </c>
      <c r="BF17" s="92">
        <v>1.1422306804153282E-5</v>
      </c>
      <c r="BG17" s="92">
        <v>1.2782881585226651E-5</v>
      </c>
      <c r="BH17" s="92">
        <v>6.7735889735012084E-6</v>
      </c>
      <c r="BI17" s="92">
        <v>3.2242876686306145E-5</v>
      </c>
      <c r="BJ17" s="92">
        <v>1.0267849828340615E-5</v>
      </c>
      <c r="BK17" s="92">
        <v>5.8220115442008729E-6</v>
      </c>
      <c r="BL17" s="92">
        <v>7.9203681754212438E-6</v>
      </c>
      <c r="BM17" s="92">
        <v>1.6871811811065509E-5</v>
      </c>
      <c r="BN17" s="92">
        <v>1.5700462532212694E-5</v>
      </c>
      <c r="BO17" s="92">
        <v>2.3897366402970754E-4</v>
      </c>
      <c r="BP17" s="92">
        <v>2.5248733777072926E-5</v>
      </c>
      <c r="BQ17" s="92">
        <v>1.5150045714982807E-5</v>
      </c>
      <c r="BR17" s="92">
        <v>2.3542193803143261E-5</v>
      </c>
      <c r="BS17" s="92">
        <v>1.6353798342259204E-5</v>
      </c>
      <c r="BT17" s="92">
        <v>1.9661204673968851E-5</v>
      </c>
      <c r="BU17" s="92">
        <v>1.8946077500072109E-4</v>
      </c>
      <c r="BV17" s="92">
        <v>9.3757552204577085E-5</v>
      </c>
      <c r="BW17" s="92">
        <v>3.9707807198796483E-4</v>
      </c>
      <c r="BX17" s="92">
        <v>6.3057664491543441E-4</v>
      </c>
      <c r="BY17" s="92">
        <v>1.5525396508689873E-5</v>
      </c>
      <c r="BZ17" s="92">
        <v>1.4215046679560365E-3</v>
      </c>
      <c r="CA17" s="92">
        <v>8.1843633900681629E-5</v>
      </c>
      <c r="CB17" s="92">
        <v>9.5251239249719157E-6</v>
      </c>
      <c r="CC17" s="92">
        <v>8.5014882878317112E-6</v>
      </c>
      <c r="CD17" s="92">
        <v>0</v>
      </c>
      <c r="CE17" s="92">
        <v>0</v>
      </c>
      <c r="CF17" s="92">
        <v>0</v>
      </c>
      <c r="CG17" s="92">
        <v>0.16537960907702878</v>
      </c>
      <c r="CH17" s="84" t="s">
        <v>266</v>
      </c>
    </row>
    <row r="18" spans="1:86" ht="14.45" customHeight="1">
      <c r="A18" s="51" t="s">
        <v>10</v>
      </c>
      <c r="B18" s="81" t="s">
        <v>187</v>
      </c>
      <c r="C18" s="92">
        <v>9.4360934960814561E-7</v>
      </c>
      <c r="D18" s="92">
        <v>3.5341728813857523E-7</v>
      </c>
      <c r="E18" s="92">
        <v>1.075760505221891E-6</v>
      </c>
      <c r="F18" s="92">
        <v>2.0862047619817885E-6</v>
      </c>
      <c r="G18" s="92">
        <v>2.3325041530406803E-6</v>
      </c>
      <c r="H18" s="92">
        <v>1.0898502226979281E-5</v>
      </c>
      <c r="I18" s="92">
        <v>7.1064262165299543E-7</v>
      </c>
      <c r="J18" s="92">
        <v>1.8987644676178563E-5</v>
      </c>
      <c r="K18" s="92">
        <v>2.7978357669586448E-5</v>
      </c>
      <c r="L18" s="92">
        <v>0.16415680566022856</v>
      </c>
      <c r="M18" s="92">
        <v>1.3922894710499127E-6</v>
      </c>
      <c r="N18" s="92">
        <v>1.1644226715165347E-6</v>
      </c>
      <c r="O18" s="92">
        <v>9.0889435982885844E-7</v>
      </c>
      <c r="P18" s="92">
        <v>1.6564436417532814E-7</v>
      </c>
      <c r="Q18" s="92">
        <v>1.1019860785491208E-6</v>
      </c>
      <c r="R18" s="92">
        <v>1.5642626435324522E-6</v>
      </c>
      <c r="S18" s="92">
        <v>4.1239461357236759E-5</v>
      </c>
      <c r="T18" s="92">
        <v>1.6675465542522301E-6</v>
      </c>
      <c r="U18" s="92">
        <v>4.2926125066308172E-6</v>
      </c>
      <c r="V18" s="92">
        <v>1.2860522239083146E-6</v>
      </c>
      <c r="W18" s="92">
        <v>1.0493783655143204E-6</v>
      </c>
      <c r="X18" s="92">
        <v>1.4924404896808158E-6</v>
      </c>
      <c r="Y18" s="92">
        <v>1.5805198171318635E-6</v>
      </c>
      <c r="Z18" s="92">
        <v>4.713379710100144E-5</v>
      </c>
      <c r="AA18" s="92">
        <v>8.9783472650082589E-7</v>
      </c>
      <c r="AB18" s="92">
        <v>7.0698892224724578E-4</v>
      </c>
      <c r="AC18" s="92">
        <v>1.4470907826429899E-4</v>
      </c>
      <c r="AD18" s="92">
        <v>1.2490400470252218E-6</v>
      </c>
      <c r="AE18" s="92">
        <v>7.7097535623744216E-7</v>
      </c>
      <c r="AF18" s="92">
        <v>3.2587633394349333E-6</v>
      </c>
      <c r="AG18" s="92">
        <v>5.3223699342333826E-6</v>
      </c>
      <c r="AH18" s="92">
        <v>3.7646331240975716E-6</v>
      </c>
      <c r="AI18" s="92">
        <v>1.4497134797882458E-6</v>
      </c>
      <c r="AJ18" s="92">
        <v>6.2972587274291837E-6</v>
      </c>
      <c r="AK18" s="92">
        <v>5.3357701796266317E-6</v>
      </c>
      <c r="AL18" s="92">
        <v>1.4076146875259106E-6</v>
      </c>
      <c r="AM18" s="92">
        <v>1.3812254580065675E-6</v>
      </c>
      <c r="AN18" s="92">
        <v>1.6246512148371313E-6</v>
      </c>
      <c r="AO18" s="92">
        <v>4.6612296894818584E-6</v>
      </c>
      <c r="AP18" s="92">
        <v>2.9211242039943041E-6</v>
      </c>
      <c r="AQ18" s="92">
        <v>1.3560443513566582E-5</v>
      </c>
      <c r="AR18" s="92">
        <v>1.2355565060142751E-6</v>
      </c>
      <c r="AS18" s="92">
        <v>2.8352748037511987E-6</v>
      </c>
      <c r="AT18" s="92">
        <v>1.7911978708604483E-6</v>
      </c>
      <c r="AU18" s="92">
        <v>1.7633090501715866E-6</v>
      </c>
      <c r="AV18" s="92">
        <v>3.580823929671036E-6</v>
      </c>
      <c r="AW18" s="92">
        <v>8.2283095233406059E-6</v>
      </c>
      <c r="AX18" s="92">
        <v>1.35288197855603E-6</v>
      </c>
      <c r="AY18" s="92">
        <v>9.6441057404975097E-7</v>
      </c>
      <c r="AZ18" s="92">
        <v>1.228874741586745E-6</v>
      </c>
      <c r="BA18" s="92">
        <v>2.7846962747048572E-6</v>
      </c>
      <c r="BB18" s="92">
        <v>8.3406101003096435E-7</v>
      </c>
      <c r="BC18" s="92">
        <v>1.878052526280052E-6</v>
      </c>
      <c r="BD18" s="92">
        <v>8.6854592783567887E-7</v>
      </c>
      <c r="BE18" s="92">
        <v>6.6874077051513275E-7</v>
      </c>
      <c r="BF18" s="92">
        <v>1.4777835955713434E-6</v>
      </c>
      <c r="BG18" s="92">
        <v>1.2782356515708561E-6</v>
      </c>
      <c r="BH18" s="92">
        <v>5.6957442484711627E-7</v>
      </c>
      <c r="BI18" s="92">
        <v>1.2051772975012174E-5</v>
      </c>
      <c r="BJ18" s="92">
        <v>1.5785580350892524E-6</v>
      </c>
      <c r="BK18" s="92">
        <v>3.093835129128321E-6</v>
      </c>
      <c r="BL18" s="92">
        <v>1.4662774949194597E-6</v>
      </c>
      <c r="BM18" s="92">
        <v>1.6831103351688581E-7</v>
      </c>
      <c r="BN18" s="92">
        <v>1.9171830596278768E-6</v>
      </c>
      <c r="BO18" s="92">
        <v>2.6099457781665559E-6</v>
      </c>
      <c r="BP18" s="92">
        <v>1.1172778519488104E-6</v>
      </c>
      <c r="BQ18" s="92">
        <v>1.2011016037119562E-6</v>
      </c>
      <c r="BR18" s="92">
        <v>1.1639407683704878E-6</v>
      </c>
      <c r="BS18" s="92">
        <v>5.2192925402975834E-7</v>
      </c>
      <c r="BT18" s="92">
        <v>1.124876203088506E-6</v>
      </c>
      <c r="BU18" s="92">
        <v>1.1377119911136203E-6</v>
      </c>
      <c r="BV18" s="92">
        <v>7.6678248204457235E-7</v>
      </c>
      <c r="BW18" s="92">
        <v>1.6699915113187443E-6</v>
      </c>
      <c r="BX18" s="92">
        <v>3.5118773213614857E-6</v>
      </c>
      <c r="BY18" s="92">
        <v>3.7052278689497786E-5</v>
      </c>
      <c r="BZ18" s="92">
        <v>3.2368389293462787E-5</v>
      </c>
      <c r="CA18" s="92">
        <v>4.4976640779933352E-6</v>
      </c>
      <c r="CB18" s="92">
        <v>2.2202378366605892E-4</v>
      </c>
      <c r="CC18" s="92">
        <v>7.8806016717072971E-7</v>
      </c>
      <c r="CD18" s="92">
        <v>0</v>
      </c>
      <c r="CE18" s="92">
        <v>0</v>
      </c>
      <c r="CF18" s="92">
        <v>0</v>
      </c>
      <c r="CG18" s="92">
        <v>0.16559898413722435</v>
      </c>
      <c r="CH18" s="84" t="s">
        <v>267</v>
      </c>
    </row>
    <row r="19" spans="1:86" ht="14.45" customHeight="1">
      <c r="A19" s="51" t="s">
        <v>11</v>
      </c>
      <c r="B19" s="81" t="s">
        <v>188</v>
      </c>
      <c r="C19" s="92">
        <v>5.7925720597796126E-4</v>
      </c>
      <c r="D19" s="92">
        <v>4.4387077414203202E-5</v>
      </c>
      <c r="E19" s="92">
        <v>1.0936398914809048E-4</v>
      </c>
      <c r="F19" s="92">
        <v>2.1864000252498714E-4</v>
      </c>
      <c r="G19" s="92">
        <v>3.416527112855686E-4</v>
      </c>
      <c r="H19" s="92">
        <v>5.3315479486086143E-3</v>
      </c>
      <c r="I19" s="92">
        <v>5.6020064528478497E-5</v>
      </c>
      <c r="J19" s="92">
        <v>7.8335597855755395E-5</v>
      </c>
      <c r="K19" s="92">
        <v>4.8133241115129173E-5</v>
      </c>
      <c r="L19" s="92">
        <v>1.1981453040948755E-4</v>
      </c>
      <c r="M19" s="92">
        <v>0.19617746962312227</v>
      </c>
      <c r="N19" s="92">
        <v>1.2725732062286693E-3</v>
      </c>
      <c r="O19" s="92">
        <v>1.1677031476673505E-4</v>
      </c>
      <c r="P19" s="92">
        <v>2.0727954531952581E-5</v>
      </c>
      <c r="Q19" s="92">
        <v>2.7697021244408356E-4</v>
      </c>
      <c r="R19" s="92">
        <v>1.6725662399891172E-4</v>
      </c>
      <c r="S19" s="92">
        <v>2.8371456570303548E-4</v>
      </c>
      <c r="T19" s="92">
        <v>1.3713472621797904E-3</v>
      </c>
      <c r="U19" s="92">
        <v>3.5590989492840234E-4</v>
      </c>
      <c r="V19" s="92">
        <v>4.3211200188530171E-4</v>
      </c>
      <c r="W19" s="92">
        <v>5.6862948110144165E-5</v>
      </c>
      <c r="X19" s="92">
        <v>8.1879347684432027E-4</v>
      </c>
      <c r="Y19" s="92">
        <v>1.5798554704286429E-4</v>
      </c>
      <c r="Z19" s="92">
        <v>1.0130666299080471E-4</v>
      </c>
      <c r="AA19" s="92">
        <v>4.6016172417851241E-4</v>
      </c>
      <c r="AB19" s="92">
        <v>1.8618254282145568E-2</v>
      </c>
      <c r="AC19" s="92">
        <v>2.1262969816168379E-3</v>
      </c>
      <c r="AD19" s="92">
        <v>1.6229798465986772E-4</v>
      </c>
      <c r="AE19" s="92">
        <v>5.7442174034670549E-5</v>
      </c>
      <c r="AF19" s="92">
        <v>1.5393719685367026E-4</v>
      </c>
      <c r="AG19" s="92">
        <v>3.1014380747156214E-4</v>
      </c>
      <c r="AH19" s="92">
        <v>5.6067167750730633E-3</v>
      </c>
      <c r="AI19" s="92">
        <v>2.6419447623750045E-3</v>
      </c>
      <c r="AJ19" s="92">
        <v>9.0819742525776632E-3</v>
      </c>
      <c r="AK19" s="92">
        <v>9.0695207663094916E-5</v>
      </c>
      <c r="AL19" s="92">
        <v>1.6882743403326707E-4</v>
      </c>
      <c r="AM19" s="92">
        <v>3.1078272519923081E-4</v>
      </c>
      <c r="AN19" s="92">
        <v>1.7599562749034825E-4</v>
      </c>
      <c r="AO19" s="92">
        <v>3.5304686389057852E-4</v>
      </c>
      <c r="AP19" s="92">
        <v>1.354963308617554E-4</v>
      </c>
      <c r="AQ19" s="92">
        <v>1.6646863961837283E-4</v>
      </c>
      <c r="AR19" s="92">
        <v>1.7368319960050062E-4</v>
      </c>
      <c r="AS19" s="92">
        <v>1.6582442673205176E-4</v>
      </c>
      <c r="AT19" s="92">
        <v>4.3681645476689642E-4</v>
      </c>
      <c r="AU19" s="92">
        <v>9.2850004941751727E-5</v>
      </c>
      <c r="AV19" s="92">
        <v>9.4469258274150472E-5</v>
      </c>
      <c r="AW19" s="92">
        <v>1.0016457983793511E-4</v>
      </c>
      <c r="AX19" s="92">
        <v>8.4062470188739976E-5</v>
      </c>
      <c r="AY19" s="92">
        <v>1.1164734458636299E-4</v>
      </c>
      <c r="AZ19" s="92">
        <v>1.1876564765641432E-4</v>
      </c>
      <c r="BA19" s="92">
        <v>6.3388286052085173E-5</v>
      </c>
      <c r="BB19" s="92">
        <v>5.7036062155736952E-5</v>
      </c>
      <c r="BC19" s="92">
        <v>6.2677716412275732E-5</v>
      </c>
      <c r="BD19" s="92">
        <v>1.6377082792404699E-4</v>
      </c>
      <c r="BE19" s="92">
        <v>7.9108260013117457E-5</v>
      </c>
      <c r="BF19" s="92">
        <v>8.1799792150803524E-5</v>
      </c>
      <c r="BG19" s="92">
        <v>2.1353914054783132E-4</v>
      </c>
      <c r="BH19" s="92">
        <v>3.242063736354751E-5</v>
      </c>
      <c r="BI19" s="92">
        <v>9.5907584873063069E-5</v>
      </c>
      <c r="BJ19" s="92">
        <v>1.8698600935450154E-4</v>
      </c>
      <c r="BK19" s="92">
        <v>1.1729562590876478E-4</v>
      </c>
      <c r="BL19" s="92">
        <v>4.194326162762179E-4</v>
      </c>
      <c r="BM19" s="92">
        <v>1.1808198107824436E-5</v>
      </c>
      <c r="BN19" s="92">
        <v>1.1604815134372675E-4</v>
      </c>
      <c r="BO19" s="92">
        <v>3.4087328625822478E-5</v>
      </c>
      <c r="BP19" s="92">
        <v>1.0538400257129681E-4</v>
      </c>
      <c r="BQ19" s="92">
        <v>2.0362027780158231E-4</v>
      </c>
      <c r="BR19" s="92">
        <v>1.430553989077733E-4</v>
      </c>
      <c r="BS19" s="92">
        <v>7.3770677506642741E-5</v>
      </c>
      <c r="BT19" s="92">
        <v>7.8400700435769831E-5</v>
      </c>
      <c r="BU19" s="92">
        <v>8.4651508183270909E-5</v>
      </c>
      <c r="BV19" s="92">
        <v>1.2373832186834453E-4</v>
      </c>
      <c r="BW19" s="92">
        <v>8.6141549952468819E-5</v>
      </c>
      <c r="BX19" s="92">
        <v>2.3826109216576526E-4</v>
      </c>
      <c r="BY19" s="92">
        <v>2.0511764531086206E-4</v>
      </c>
      <c r="BZ19" s="92">
        <v>2.2772841749240538E-4</v>
      </c>
      <c r="CA19" s="92">
        <v>1.9247327415177704E-4</v>
      </c>
      <c r="CB19" s="92">
        <v>1.4652343566474025E-4</v>
      </c>
      <c r="CC19" s="92">
        <v>1.7778467812553506E-4</v>
      </c>
      <c r="CD19" s="92">
        <v>0</v>
      </c>
      <c r="CE19" s="92">
        <v>0</v>
      </c>
      <c r="CF19" s="92">
        <v>0</v>
      </c>
      <c r="CG19" s="92">
        <v>0.25435767603722087</v>
      </c>
      <c r="CH19" s="84" t="s">
        <v>268</v>
      </c>
    </row>
    <row r="20" spans="1:86" ht="14.45" customHeight="1">
      <c r="A20" s="51" t="s">
        <v>12</v>
      </c>
      <c r="B20" s="81" t="s">
        <v>189</v>
      </c>
      <c r="C20" s="92">
        <v>5.106605269456023E-4</v>
      </c>
      <c r="D20" s="92">
        <v>5.1206198397349124E-5</v>
      </c>
      <c r="E20" s="92">
        <v>2.8042228250307151E-4</v>
      </c>
      <c r="F20" s="92">
        <v>2.0655993011244487E-4</v>
      </c>
      <c r="G20" s="92">
        <v>2.0075018888112291E-3</v>
      </c>
      <c r="H20" s="92">
        <v>2.5935645970859809E-3</v>
      </c>
      <c r="I20" s="92">
        <v>3.1867511322841761E-3</v>
      </c>
      <c r="J20" s="92">
        <v>2.0452927138053006E-4</v>
      </c>
      <c r="K20" s="92">
        <v>2.3944276392922104E-4</v>
      </c>
      <c r="L20" s="92">
        <v>6.6546000442788285E-4</v>
      </c>
      <c r="M20" s="92">
        <v>5.7133266403300829E-4</v>
      </c>
      <c r="N20" s="92">
        <v>0.15599614366870029</v>
      </c>
      <c r="O20" s="92">
        <v>3.0186580848416528E-3</v>
      </c>
      <c r="P20" s="92">
        <v>2.1333222337419408E-5</v>
      </c>
      <c r="Q20" s="92">
        <v>5.4429970227959812E-4</v>
      </c>
      <c r="R20" s="92">
        <v>1.3886106003161945E-3</v>
      </c>
      <c r="S20" s="92">
        <v>3.424564752516927E-4</v>
      </c>
      <c r="T20" s="92">
        <v>9.8335739503721976E-4</v>
      </c>
      <c r="U20" s="92">
        <v>2.5423679080684912E-4</v>
      </c>
      <c r="V20" s="92">
        <v>2.4876201988570856E-4</v>
      </c>
      <c r="W20" s="92">
        <v>2.699914543592538E-4</v>
      </c>
      <c r="X20" s="92">
        <v>2.3829299224581543E-4</v>
      </c>
      <c r="Y20" s="92">
        <v>3.7731193217443928E-4</v>
      </c>
      <c r="Z20" s="92">
        <v>2.5393200962512893E-4</v>
      </c>
      <c r="AA20" s="92">
        <v>5.0172254681318665E-4</v>
      </c>
      <c r="AB20" s="92">
        <v>9.2125406933981832E-4</v>
      </c>
      <c r="AC20" s="92">
        <v>8.9416289270113317E-4</v>
      </c>
      <c r="AD20" s="92">
        <v>3.2731534784573698E-4</v>
      </c>
      <c r="AE20" s="92">
        <v>1.1159782167854921E-4</v>
      </c>
      <c r="AF20" s="92">
        <v>1.2271988449364063E-4</v>
      </c>
      <c r="AG20" s="92">
        <v>2.0981400809471406E-4</v>
      </c>
      <c r="AH20" s="92">
        <v>2.2806718878646051E-4</v>
      </c>
      <c r="AI20" s="92">
        <v>1.7458897139083091E-4</v>
      </c>
      <c r="AJ20" s="92">
        <v>3.3039388309749797E-4</v>
      </c>
      <c r="AK20" s="92">
        <v>2.2940283455727124E-4</v>
      </c>
      <c r="AL20" s="92">
        <v>2.4666678917945658E-4</v>
      </c>
      <c r="AM20" s="92">
        <v>1.8225803666559989E-4</v>
      </c>
      <c r="AN20" s="92">
        <v>1.651529969736871E-4</v>
      </c>
      <c r="AO20" s="92">
        <v>2.5025438517242937E-4</v>
      </c>
      <c r="AP20" s="92">
        <v>1.0927106542515637E-4</v>
      </c>
      <c r="AQ20" s="92">
        <v>1.6599713062513959E-4</v>
      </c>
      <c r="AR20" s="92">
        <v>1.5501224267873873E-4</v>
      </c>
      <c r="AS20" s="92">
        <v>2.068604092754456E-4</v>
      </c>
      <c r="AT20" s="92">
        <v>4.3438366965588548E-4</v>
      </c>
      <c r="AU20" s="92">
        <v>1.3062509976685061E-3</v>
      </c>
      <c r="AV20" s="92">
        <v>2.6399430005067835E-4</v>
      </c>
      <c r="AW20" s="92">
        <v>6.2879297680537636E-4</v>
      </c>
      <c r="AX20" s="92">
        <v>1.335819232037714E-4</v>
      </c>
      <c r="AY20" s="92">
        <v>3.1553895389484324E-4</v>
      </c>
      <c r="AZ20" s="92">
        <v>3.713346272694475E-4</v>
      </c>
      <c r="BA20" s="92">
        <v>2.9691427110239635E-4</v>
      </c>
      <c r="BB20" s="92">
        <v>3.642255618725611E-4</v>
      </c>
      <c r="BC20" s="92">
        <v>3.9475719829988723E-4</v>
      </c>
      <c r="BD20" s="92">
        <v>6.0780391150313424E-5</v>
      </c>
      <c r="BE20" s="92">
        <v>4.3196718624692886E-4</v>
      </c>
      <c r="BF20" s="92">
        <v>3.9935630551147014E-4</v>
      </c>
      <c r="BG20" s="92">
        <v>1.0176390162218271E-3</v>
      </c>
      <c r="BH20" s="92">
        <v>8.0716386623396903E-5</v>
      </c>
      <c r="BI20" s="92">
        <v>4.7123655702279636E-4</v>
      </c>
      <c r="BJ20" s="92">
        <v>5.6647750758135641E-4</v>
      </c>
      <c r="BK20" s="92">
        <v>5.7871400059750732E-4</v>
      </c>
      <c r="BL20" s="92">
        <v>1.5932031541386203E-4</v>
      </c>
      <c r="BM20" s="92">
        <v>3.6072153864113612E-5</v>
      </c>
      <c r="BN20" s="92">
        <v>5.9091612925164143E-4</v>
      </c>
      <c r="BO20" s="92">
        <v>1.8137886283744705E-4</v>
      </c>
      <c r="BP20" s="92">
        <v>1.6345252272725695E-4</v>
      </c>
      <c r="BQ20" s="92">
        <v>5.7183878162227501E-4</v>
      </c>
      <c r="BR20" s="92">
        <v>1.0521177085029693E-4</v>
      </c>
      <c r="BS20" s="92">
        <v>3.7068620491081982E-4</v>
      </c>
      <c r="BT20" s="92">
        <v>2.2407208656160475E-4</v>
      </c>
      <c r="BU20" s="92">
        <v>2.7154969531373779E-4</v>
      </c>
      <c r="BV20" s="92">
        <v>1.5732149710718794E-4</v>
      </c>
      <c r="BW20" s="92">
        <v>1.6752491612534662E-4</v>
      </c>
      <c r="BX20" s="92">
        <v>1.5638771483633912E-4</v>
      </c>
      <c r="BY20" s="92">
        <v>1.5485907149110143E-4</v>
      </c>
      <c r="BZ20" s="92">
        <v>2.0840920244260554E-4</v>
      </c>
      <c r="CA20" s="92">
        <v>5.2757911328279875E-4</v>
      </c>
      <c r="CB20" s="92">
        <v>4.8983354980627045E-4</v>
      </c>
      <c r="CC20" s="92">
        <v>1.2241797590849905E-4</v>
      </c>
      <c r="CD20" s="92">
        <v>0</v>
      </c>
      <c r="CE20" s="92">
        <v>0</v>
      </c>
      <c r="CF20" s="92">
        <v>0</v>
      </c>
      <c r="CG20" s="92">
        <v>0.19276282350769852</v>
      </c>
      <c r="CH20" s="84" t="s">
        <v>269</v>
      </c>
    </row>
    <row r="21" spans="1:86" ht="14.45" customHeight="1">
      <c r="A21" s="51" t="s">
        <v>13</v>
      </c>
      <c r="B21" s="81" t="s">
        <v>190</v>
      </c>
      <c r="C21" s="92">
        <v>4.1158905490498818E-4</v>
      </c>
      <c r="D21" s="92">
        <v>1.9507014983996277E-4</v>
      </c>
      <c r="E21" s="92">
        <v>7.2286359384661643E-4</v>
      </c>
      <c r="F21" s="92">
        <v>5.9965516908787938E-4</v>
      </c>
      <c r="G21" s="92">
        <v>8.421005715962942E-4</v>
      </c>
      <c r="H21" s="92">
        <v>2.2864389936724954E-3</v>
      </c>
      <c r="I21" s="92">
        <v>1.8836283122222795E-4</v>
      </c>
      <c r="J21" s="92">
        <v>2.4350314173821966E-4</v>
      </c>
      <c r="K21" s="92">
        <v>2.2420849859660982E-4</v>
      </c>
      <c r="L21" s="92">
        <v>2.960456138797606E-4</v>
      </c>
      <c r="M21" s="92">
        <v>2.0807736139959442E-4</v>
      </c>
      <c r="N21" s="92">
        <v>6.5757172877305343E-4</v>
      </c>
      <c r="O21" s="92">
        <v>0.16274436146458171</v>
      </c>
      <c r="P21" s="92">
        <v>6.6207822814255313E-5</v>
      </c>
      <c r="Q21" s="92">
        <v>4.5259911362897643E-4</v>
      </c>
      <c r="R21" s="92">
        <v>1.9324114017578384E-3</v>
      </c>
      <c r="S21" s="92">
        <v>3.6263723649214034E-4</v>
      </c>
      <c r="T21" s="92">
        <v>7.4135024820198099E-4</v>
      </c>
      <c r="U21" s="92">
        <v>1.8098962629301674E-4</v>
      </c>
      <c r="V21" s="92">
        <v>4.5211977426443562E-4</v>
      </c>
      <c r="W21" s="92">
        <v>2.0719655909077814E-4</v>
      </c>
      <c r="X21" s="92">
        <v>1.9774626103649757E-4</v>
      </c>
      <c r="Y21" s="92">
        <v>2.5241823212458656E-4</v>
      </c>
      <c r="Z21" s="92">
        <v>1.0917668165755484E-4</v>
      </c>
      <c r="AA21" s="92">
        <v>4.4533452529782984E-4</v>
      </c>
      <c r="AB21" s="92">
        <v>4.1912113159467434E-4</v>
      </c>
      <c r="AC21" s="92">
        <v>8.1019569519292362E-4</v>
      </c>
      <c r="AD21" s="92">
        <v>3.1495911942572817E-4</v>
      </c>
      <c r="AE21" s="92">
        <v>7.5339893954347802E-4</v>
      </c>
      <c r="AF21" s="92">
        <v>3.0669557865958748E-4</v>
      </c>
      <c r="AG21" s="92">
        <v>3.8543178291322854E-4</v>
      </c>
      <c r="AH21" s="92">
        <v>2.5809974016576242E-4</v>
      </c>
      <c r="AI21" s="92">
        <v>2.2135780879831748E-4</v>
      </c>
      <c r="AJ21" s="92">
        <v>2.7545723394156648E-4</v>
      </c>
      <c r="AK21" s="92">
        <v>6.290709375425434E-4</v>
      </c>
      <c r="AL21" s="92">
        <v>9.0875039591675429E-4</v>
      </c>
      <c r="AM21" s="92">
        <v>7.5512279573829893E-4</v>
      </c>
      <c r="AN21" s="92">
        <v>3.8790278028386186E-4</v>
      </c>
      <c r="AO21" s="92">
        <v>1.0966933894211988E-3</v>
      </c>
      <c r="AP21" s="92">
        <v>8.7674829117514324E-4</v>
      </c>
      <c r="AQ21" s="92">
        <v>3.7299468092527008E-4</v>
      </c>
      <c r="AR21" s="92">
        <v>5.6319636756921537E-4</v>
      </c>
      <c r="AS21" s="92">
        <v>4.7085367533325479E-4</v>
      </c>
      <c r="AT21" s="92">
        <v>4.3938243005723775E-4</v>
      </c>
      <c r="AU21" s="92">
        <v>2.1004642566299931E-2</v>
      </c>
      <c r="AV21" s="92">
        <v>1.2781405214203016E-3</v>
      </c>
      <c r="AW21" s="92">
        <v>7.6985635030951997E-4</v>
      </c>
      <c r="AX21" s="92">
        <v>6.7174097140586004E-4</v>
      </c>
      <c r="AY21" s="92">
        <v>1.1346875132702374E-3</v>
      </c>
      <c r="AZ21" s="92">
        <v>9.6103700541022921E-4</v>
      </c>
      <c r="BA21" s="92">
        <v>3.4406189549113946E-4</v>
      </c>
      <c r="BB21" s="92">
        <v>5.7942443956999915E-4</v>
      </c>
      <c r="BC21" s="92">
        <v>8.8486051452308658E-4</v>
      </c>
      <c r="BD21" s="92">
        <v>3.9010798984425349E-4</v>
      </c>
      <c r="BE21" s="92">
        <v>3.61833442656853E-4</v>
      </c>
      <c r="BF21" s="92">
        <v>2.0031918736445249E-3</v>
      </c>
      <c r="BG21" s="92">
        <v>5.482715543698479E-4</v>
      </c>
      <c r="BH21" s="92">
        <v>3.839180928567116E-4</v>
      </c>
      <c r="BI21" s="92">
        <v>4.2863848155586344E-3</v>
      </c>
      <c r="BJ21" s="92">
        <v>1.4337151869818258E-3</v>
      </c>
      <c r="BK21" s="92">
        <v>2.7650256255209993E-4</v>
      </c>
      <c r="BL21" s="92">
        <v>1.0544308063884351E-3</v>
      </c>
      <c r="BM21" s="92">
        <v>1.29362705566753E-4</v>
      </c>
      <c r="BN21" s="92">
        <v>1.9882955611059055E-2</v>
      </c>
      <c r="BO21" s="92">
        <v>3.2688741251914172E-4</v>
      </c>
      <c r="BP21" s="92">
        <v>2.611497880287324E-4</v>
      </c>
      <c r="BQ21" s="92">
        <v>1.7672526458422579E-3</v>
      </c>
      <c r="BR21" s="92">
        <v>2.0176266094106205E-4</v>
      </c>
      <c r="BS21" s="92">
        <v>4.1861931782911357E-4</v>
      </c>
      <c r="BT21" s="92">
        <v>6.0982717742874397E-4</v>
      </c>
      <c r="BU21" s="92">
        <v>3.3302535848843618E-4</v>
      </c>
      <c r="BV21" s="92">
        <v>3.1669164728166416E-4</v>
      </c>
      <c r="BW21" s="92">
        <v>5.6108727925942162E-4</v>
      </c>
      <c r="BX21" s="92">
        <v>4.9695029529660446E-4</v>
      </c>
      <c r="BY21" s="92">
        <v>1.3710713444886997E-3</v>
      </c>
      <c r="BZ21" s="92">
        <v>1.5342188563017617E-3</v>
      </c>
      <c r="CA21" s="92">
        <v>2.0500582322735181E-3</v>
      </c>
      <c r="CB21" s="92">
        <v>4.6432422554612015E-4</v>
      </c>
      <c r="CC21" s="92">
        <v>8.2535990734102936E-4</v>
      </c>
      <c r="CD21" s="92">
        <v>0</v>
      </c>
      <c r="CE21" s="92">
        <v>0</v>
      </c>
      <c r="CF21" s="92">
        <v>0</v>
      </c>
      <c r="CG21" s="92">
        <v>0.25518288099804282</v>
      </c>
      <c r="CH21" s="84" t="s">
        <v>270</v>
      </c>
    </row>
    <row r="22" spans="1:86" ht="14.45" customHeight="1">
      <c r="A22" s="51" t="s">
        <v>14</v>
      </c>
      <c r="B22" s="81" t="s">
        <v>191</v>
      </c>
      <c r="C22" s="92">
        <v>6.6982291395288585E-5</v>
      </c>
      <c r="D22" s="92">
        <v>3.1212731281491856E-5</v>
      </c>
      <c r="E22" s="92">
        <v>1.1715276690053307E-4</v>
      </c>
      <c r="F22" s="92">
        <v>7.7284717606432502E-5</v>
      </c>
      <c r="G22" s="92">
        <v>3.7830815941967659E-5</v>
      </c>
      <c r="H22" s="92">
        <v>2.8319516706537523E-5</v>
      </c>
      <c r="I22" s="92">
        <v>7.0951843842355696E-6</v>
      </c>
      <c r="J22" s="92">
        <v>1.7251388908463317E-5</v>
      </c>
      <c r="K22" s="92">
        <v>1.3309877760208721E-5</v>
      </c>
      <c r="L22" s="92">
        <v>1.1612562004274537E-5</v>
      </c>
      <c r="M22" s="92">
        <v>2.8011441980926921E-5</v>
      </c>
      <c r="N22" s="92">
        <v>3.1614432780572114E-5</v>
      </c>
      <c r="O22" s="92">
        <v>1.4871701431960523E-5</v>
      </c>
      <c r="P22" s="92">
        <v>1.8929262837047705E-3</v>
      </c>
      <c r="Q22" s="92">
        <v>6.2046542560227765E-5</v>
      </c>
      <c r="R22" s="92">
        <v>1.4314595327818266E-5</v>
      </c>
      <c r="S22" s="92">
        <v>2.1942942031964561E-5</v>
      </c>
      <c r="T22" s="92">
        <v>6.0498422842669959E-5</v>
      </c>
      <c r="U22" s="92">
        <v>1.7670325507928874E-5</v>
      </c>
      <c r="V22" s="92">
        <v>2.2840571597170649E-5</v>
      </c>
      <c r="W22" s="92">
        <v>5.8352410398651458E-6</v>
      </c>
      <c r="X22" s="92">
        <v>1.5809475266203929E-5</v>
      </c>
      <c r="Y22" s="92">
        <v>1.35302417828496E-5</v>
      </c>
      <c r="Z22" s="92">
        <v>6.8860019331795514E-6</v>
      </c>
      <c r="AA22" s="92">
        <v>1.1597305917675367E-5</v>
      </c>
      <c r="AB22" s="92">
        <v>2.1105930660547181E-5</v>
      </c>
      <c r="AC22" s="92">
        <v>2.5438819466384628E-5</v>
      </c>
      <c r="AD22" s="92">
        <v>2.1659320400331236E-5</v>
      </c>
      <c r="AE22" s="92">
        <v>2.8075427321226203E-5</v>
      </c>
      <c r="AF22" s="92">
        <v>9.9193602727044368E-6</v>
      </c>
      <c r="AG22" s="92">
        <v>3.9767137880304132E-5</v>
      </c>
      <c r="AH22" s="92">
        <v>3.3775082880234598E-5</v>
      </c>
      <c r="AI22" s="92">
        <v>3.4326609831636676E-5</v>
      </c>
      <c r="AJ22" s="92">
        <v>8.2421782442807312E-5</v>
      </c>
      <c r="AK22" s="92">
        <v>2.5632930928299631E-5</v>
      </c>
      <c r="AL22" s="92">
        <v>2.8739375321904873E-5</v>
      </c>
      <c r="AM22" s="92">
        <v>1.742078706093621E-5</v>
      </c>
      <c r="AN22" s="92">
        <v>2.4284691597836183E-4</v>
      </c>
      <c r="AO22" s="92">
        <v>5.7417524770381422E-5</v>
      </c>
      <c r="AP22" s="92">
        <v>2.3566681431906115E-4</v>
      </c>
      <c r="AQ22" s="92">
        <v>1.3589155898555062E-5</v>
      </c>
      <c r="AR22" s="92">
        <v>2.1579944699285946E-5</v>
      </c>
      <c r="AS22" s="92">
        <v>6.5446010623456452E-6</v>
      </c>
      <c r="AT22" s="92">
        <v>1.2629294210265038E-5</v>
      </c>
      <c r="AU22" s="92">
        <v>1.0871249774906002E-5</v>
      </c>
      <c r="AV22" s="92">
        <v>1.0736957107695362E-5</v>
      </c>
      <c r="AW22" s="92">
        <v>6.4871292117443534E-6</v>
      </c>
      <c r="AX22" s="92">
        <v>5.3506374608387871E-6</v>
      </c>
      <c r="AY22" s="92">
        <v>7.4542680953684635E-6</v>
      </c>
      <c r="AZ22" s="92">
        <v>7.5052621816416358E-6</v>
      </c>
      <c r="BA22" s="92">
        <v>7.1506202182229544E-6</v>
      </c>
      <c r="BB22" s="92">
        <v>5.1178572696191782E-6</v>
      </c>
      <c r="BC22" s="92">
        <v>8.7644623000582349E-6</v>
      </c>
      <c r="BD22" s="92">
        <v>1.2534278560601012E-6</v>
      </c>
      <c r="BE22" s="92">
        <v>9.2508527631305732E-6</v>
      </c>
      <c r="BF22" s="92">
        <v>1.2479645423965465E-5</v>
      </c>
      <c r="BG22" s="92">
        <v>1.7575536435404859E-5</v>
      </c>
      <c r="BH22" s="92">
        <v>7.3453898453755197E-6</v>
      </c>
      <c r="BI22" s="92">
        <v>8.3885131901140733E-6</v>
      </c>
      <c r="BJ22" s="92">
        <v>1.5438584526497223E-5</v>
      </c>
      <c r="BK22" s="92">
        <v>1.9378699999610695E-5</v>
      </c>
      <c r="BL22" s="92">
        <v>2.448813231669637E-5</v>
      </c>
      <c r="BM22" s="92">
        <v>2.8827696611297003E-6</v>
      </c>
      <c r="BN22" s="92">
        <v>6.2852779730756579E-5</v>
      </c>
      <c r="BO22" s="92">
        <v>9.5278174080903065E-6</v>
      </c>
      <c r="BP22" s="92">
        <v>2.6094206434107009E-5</v>
      </c>
      <c r="BQ22" s="92">
        <v>1.3392045322671861E-5</v>
      </c>
      <c r="BR22" s="92">
        <v>1.3407158856817607E-5</v>
      </c>
      <c r="BS22" s="92">
        <v>5.5298750567614542E-6</v>
      </c>
      <c r="BT22" s="92">
        <v>9.591708431511196E-6</v>
      </c>
      <c r="BU22" s="92">
        <v>3.9075989550771295E-5</v>
      </c>
      <c r="BV22" s="92">
        <v>2.6085654716608329E-5</v>
      </c>
      <c r="BW22" s="92">
        <v>1.0468569121996888E-5</v>
      </c>
      <c r="BX22" s="92">
        <v>1.9183945460423994E-5</v>
      </c>
      <c r="BY22" s="92">
        <v>6.4336007723509736E-6</v>
      </c>
      <c r="BZ22" s="92">
        <v>2.4143121827173426E-5</v>
      </c>
      <c r="CA22" s="92">
        <v>1.9825839623053105E-5</v>
      </c>
      <c r="CB22" s="92">
        <v>2.0382605337580191E-5</v>
      </c>
      <c r="CC22" s="92">
        <v>9.0415100563630009E-6</v>
      </c>
      <c r="CD22" s="92">
        <v>0</v>
      </c>
      <c r="CE22" s="92">
        <v>0</v>
      </c>
      <c r="CF22" s="92">
        <v>0</v>
      </c>
      <c r="CG22" s="92">
        <v>4.0899606173459072E-3</v>
      </c>
      <c r="CH22" s="84" t="s">
        <v>271</v>
      </c>
    </row>
    <row r="23" spans="1:86" ht="14.45" customHeight="1">
      <c r="A23" s="51" t="s">
        <v>15</v>
      </c>
      <c r="B23" s="81" t="s">
        <v>192</v>
      </c>
      <c r="C23" s="92">
        <v>1.7534870934918516E-3</v>
      </c>
      <c r="D23" s="92">
        <v>3.2187048745295173E-4</v>
      </c>
      <c r="E23" s="92">
        <v>2.8191325933777614E-4</v>
      </c>
      <c r="F23" s="92">
        <v>2.2231149061151651E-3</v>
      </c>
      <c r="G23" s="92">
        <v>7.9425818978911395E-4</v>
      </c>
      <c r="H23" s="92">
        <v>1.506864237458693E-3</v>
      </c>
      <c r="I23" s="92">
        <v>8.5518436809207108E-5</v>
      </c>
      <c r="J23" s="92">
        <v>8.7903226326871713E-4</v>
      </c>
      <c r="K23" s="92">
        <v>2.3570168455786647E-4</v>
      </c>
      <c r="L23" s="92">
        <v>1.1096556225554173E-3</v>
      </c>
      <c r="M23" s="92">
        <v>1.3785784675024932E-3</v>
      </c>
      <c r="N23" s="92">
        <v>1.8645614114532415E-3</v>
      </c>
      <c r="O23" s="92">
        <v>3.3264482410933958E-3</v>
      </c>
      <c r="P23" s="92">
        <v>9.6906949607745963E-4</v>
      </c>
      <c r="Q23" s="92">
        <v>8.1622564145393151E-2</v>
      </c>
      <c r="R23" s="92">
        <v>5.7302625799717502E-3</v>
      </c>
      <c r="S23" s="92">
        <v>4.9900439613657817E-3</v>
      </c>
      <c r="T23" s="92">
        <v>2.1651203670673895E-3</v>
      </c>
      <c r="U23" s="92">
        <v>3.2724397778089278E-4</v>
      </c>
      <c r="V23" s="92">
        <v>1.4348226973802775E-3</v>
      </c>
      <c r="W23" s="92">
        <v>1.8708232842921745E-4</v>
      </c>
      <c r="X23" s="92">
        <v>1.5702917234247395E-3</v>
      </c>
      <c r="Y23" s="92">
        <v>5.1630563548092797E-4</v>
      </c>
      <c r="Z23" s="92">
        <v>9.9942495672725911E-4</v>
      </c>
      <c r="AA23" s="92">
        <v>1.4258868467259946E-3</v>
      </c>
      <c r="AB23" s="92">
        <v>1.4103101481843993E-3</v>
      </c>
      <c r="AC23" s="92">
        <v>1.8820438713161216E-3</v>
      </c>
      <c r="AD23" s="92">
        <v>5.896368751598897E-4</v>
      </c>
      <c r="AE23" s="92">
        <v>1.7451256404480095E-4</v>
      </c>
      <c r="AF23" s="92">
        <v>1.469234571246381E-3</v>
      </c>
      <c r="AG23" s="92">
        <v>5.4685711142234399E-4</v>
      </c>
      <c r="AH23" s="92">
        <v>1.3261246595208981E-3</v>
      </c>
      <c r="AI23" s="92">
        <v>6.0311448951486568E-4</v>
      </c>
      <c r="AJ23" s="92">
        <v>1.5259839043145649E-3</v>
      </c>
      <c r="AK23" s="92">
        <v>6.4852305057842255E-4</v>
      </c>
      <c r="AL23" s="92">
        <v>1.2653394939710931E-4</v>
      </c>
      <c r="AM23" s="92">
        <v>2.3697203171212677E-4</v>
      </c>
      <c r="AN23" s="92">
        <v>3.0806274224317757E-4</v>
      </c>
      <c r="AO23" s="92">
        <v>2.5419970175162863E-4</v>
      </c>
      <c r="AP23" s="92">
        <v>2.0869548655043076E-4</v>
      </c>
      <c r="AQ23" s="92">
        <v>8.6588745100221057E-5</v>
      </c>
      <c r="AR23" s="92">
        <v>1.1070534081928248E-4</v>
      </c>
      <c r="AS23" s="92">
        <v>1.5283046594028227E-4</v>
      </c>
      <c r="AT23" s="92">
        <v>2.7283183702987365E-4</v>
      </c>
      <c r="AU23" s="92">
        <v>9.2790004848984241E-4</v>
      </c>
      <c r="AV23" s="92">
        <v>3.0696608405879995E-4</v>
      </c>
      <c r="AW23" s="92">
        <v>3.7857550037850255E-4</v>
      </c>
      <c r="AX23" s="92">
        <v>9.2817886625064656E-5</v>
      </c>
      <c r="AY23" s="92">
        <v>2.4479669862506587E-4</v>
      </c>
      <c r="AZ23" s="92">
        <v>1.7794008892291089E-4</v>
      </c>
      <c r="BA23" s="92">
        <v>6.375588159007613E-5</v>
      </c>
      <c r="BB23" s="92">
        <v>5.9488259629678424E-5</v>
      </c>
      <c r="BC23" s="92">
        <v>7.2599453104440131E-5</v>
      </c>
      <c r="BD23" s="92">
        <v>8.217210502780683E-5</v>
      </c>
      <c r="BE23" s="92">
        <v>1.2047187653996837E-4</v>
      </c>
      <c r="BF23" s="92">
        <v>1.2787427616092512E-4</v>
      </c>
      <c r="BG23" s="92">
        <v>3.0539716197611568E-4</v>
      </c>
      <c r="BH23" s="92">
        <v>8.4206569114295295E-5</v>
      </c>
      <c r="BI23" s="92">
        <v>2.5482067389763258E-4</v>
      </c>
      <c r="BJ23" s="92">
        <v>2.4850279026477132E-4</v>
      </c>
      <c r="BK23" s="92">
        <v>5.7428167604054369E-4</v>
      </c>
      <c r="BL23" s="92">
        <v>1.0813834985543398E-4</v>
      </c>
      <c r="BM23" s="92">
        <v>1.3226095612677737E-5</v>
      </c>
      <c r="BN23" s="92">
        <v>5.3005176641908404E-4</v>
      </c>
      <c r="BO23" s="92">
        <v>9.4498228368614426E-5</v>
      </c>
      <c r="BP23" s="92">
        <v>9.3383478419899343E-4</v>
      </c>
      <c r="BQ23" s="92">
        <v>1.6816922400563083E-4</v>
      </c>
      <c r="BR23" s="92">
        <v>1.1888503698426836E-4</v>
      </c>
      <c r="BS23" s="92">
        <v>1.6913622607671796E-4</v>
      </c>
      <c r="BT23" s="92">
        <v>1.580713857537417E-3</v>
      </c>
      <c r="BU23" s="92">
        <v>2.5647018600049378E-4</v>
      </c>
      <c r="BV23" s="92">
        <v>1.3051720891917821E-4</v>
      </c>
      <c r="BW23" s="92">
        <v>3.3391247697209952E-4</v>
      </c>
      <c r="BX23" s="92">
        <v>1.9135779636573046E-4</v>
      </c>
      <c r="BY23" s="92">
        <v>2.5375793486665681E-4</v>
      </c>
      <c r="BZ23" s="92">
        <v>3.7380080678941054E-4</v>
      </c>
      <c r="CA23" s="92">
        <v>3.8230988378334881E-4</v>
      </c>
      <c r="CB23" s="92">
        <v>2.790992287567227E-4</v>
      </c>
      <c r="CC23" s="92">
        <v>7.5474211301838326E-4</v>
      </c>
      <c r="CD23" s="92">
        <v>0</v>
      </c>
      <c r="CE23" s="92">
        <v>0</v>
      </c>
      <c r="CF23" s="92">
        <v>0</v>
      </c>
      <c r="CG23" s="92">
        <v>0.14042807279753486</v>
      </c>
      <c r="CH23" s="84" t="s">
        <v>272</v>
      </c>
    </row>
    <row r="24" spans="1:86" ht="14.45" customHeight="1">
      <c r="A24" s="51" t="s">
        <v>16</v>
      </c>
      <c r="B24" s="81" t="s">
        <v>193</v>
      </c>
      <c r="C24" s="92">
        <v>3.5191953688117799E-5</v>
      </c>
      <c r="D24" s="92">
        <v>6.1084123532808364E-6</v>
      </c>
      <c r="E24" s="92">
        <v>1.2319601881193531E-5</v>
      </c>
      <c r="F24" s="92">
        <v>6.4132583993729719E-6</v>
      </c>
      <c r="G24" s="92">
        <v>6.0875856865583989E-5</v>
      </c>
      <c r="H24" s="92">
        <v>2.612416792745142E-5</v>
      </c>
      <c r="I24" s="92">
        <v>5.0828997369407012E-6</v>
      </c>
      <c r="J24" s="92">
        <v>3.8139734386978313E-6</v>
      </c>
      <c r="K24" s="92">
        <v>3.7392782150655669E-6</v>
      </c>
      <c r="L24" s="92">
        <v>6.8393829059954393E-6</v>
      </c>
      <c r="M24" s="92">
        <v>5.9751739848220053E-6</v>
      </c>
      <c r="N24" s="92">
        <v>7.1929298344413353E-6</v>
      </c>
      <c r="O24" s="92">
        <v>7.8068643649871759E-6</v>
      </c>
      <c r="P24" s="92">
        <v>1.1393509395329119E-6</v>
      </c>
      <c r="Q24" s="92">
        <v>4.0568315448113121E-5</v>
      </c>
      <c r="R24" s="92">
        <v>0.19606425565886546</v>
      </c>
      <c r="S24" s="92">
        <v>6.3128036924603846E-6</v>
      </c>
      <c r="T24" s="92">
        <v>7.6197806313050369E-6</v>
      </c>
      <c r="U24" s="92">
        <v>4.2489348301452624E-6</v>
      </c>
      <c r="V24" s="92">
        <v>7.2115276728562655E-6</v>
      </c>
      <c r="W24" s="92">
        <v>5.3915515256427561E-6</v>
      </c>
      <c r="X24" s="92">
        <v>4.6138695824849484E-6</v>
      </c>
      <c r="Y24" s="92">
        <v>4.9067731500546103E-6</v>
      </c>
      <c r="Z24" s="92">
        <v>2.4957395599702315E-6</v>
      </c>
      <c r="AA24" s="92">
        <v>4.278479396263905E-6</v>
      </c>
      <c r="AB24" s="92">
        <v>6.8067527728993762E-6</v>
      </c>
      <c r="AC24" s="92">
        <v>7.3937962765733819E-6</v>
      </c>
      <c r="AD24" s="92">
        <v>6.7143008856912246E-6</v>
      </c>
      <c r="AE24" s="92">
        <v>4.8342515749150229E-6</v>
      </c>
      <c r="AF24" s="92">
        <v>9.9125518348820935E-6</v>
      </c>
      <c r="AG24" s="92">
        <v>1.1439644621486369E-5</v>
      </c>
      <c r="AH24" s="92">
        <v>1.1143831022954821E-5</v>
      </c>
      <c r="AI24" s="92">
        <v>6.1849170377545494E-6</v>
      </c>
      <c r="AJ24" s="92">
        <v>1.2295190857164051E-5</v>
      </c>
      <c r="AK24" s="92">
        <v>6.8403827453438235E-6</v>
      </c>
      <c r="AL24" s="92">
        <v>4.3936462361402394E-5</v>
      </c>
      <c r="AM24" s="92">
        <v>5.8850949023389107E-6</v>
      </c>
      <c r="AN24" s="92">
        <v>7.5011657949870709E-6</v>
      </c>
      <c r="AO24" s="92">
        <v>3.6184700709588393E-5</v>
      </c>
      <c r="AP24" s="92">
        <v>1.6583816936570695E-5</v>
      </c>
      <c r="AQ24" s="92">
        <v>1.0528328350501136E-5</v>
      </c>
      <c r="AR24" s="92">
        <v>4.86597386609597E-6</v>
      </c>
      <c r="AS24" s="92">
        <v>9.0250803320410909E-6</v>
      </c>
      <c r="AT24" s="92">
        <v>1.4171584517640096E-5</v>
      </c>
      <c r="AU24" s="92">
        <v>1.8449080205531262E-5</v>
      </c>
      <c r="AV24" s="92">
        <v>4.4986416958060044E-5</v>
      </c>
      <c r="AW24" s="92">
        <v>1.3955993058507844E-5</v>
      </c>
      <c r="AX24" s="92">
        <v>7.7290826964752305E-6</v>
      </c>
      <c r="AY24" s="92">
        <v>1.4435248169577826E-5</v>
      </c>
      <c r="AZ24" s="92">
        <v>1.7848198932911626E-5</v>
      </c>
      <c r="BA24" s="92">
        <v>1.9135580486289545E-5</v>
      </c>
      <c r="BB24" s="92">
        <v>4.276732459287866E-6</v>
      </c>
      <c r="BC24" s="92">
        <v>1.1441439994687492E-5</v>
      </c>
      <c r="BD24" s="92">
        <v>1.3886580989937625E-6</v>
      </c>
      <c r="BE24" s="92">
        <v>4.6087843751252373E-5</v>
      </c>
      <c r="BF24" s="92">
        <v>2.0526796238634359E-5</v>
      </c>
      <c r="BG24" s="92">
        <v>2.3169970575769068E-5</v>
      </c>
      <c r="BH24" s="92">
        <v>4.6247828586095415E-6</v>
      </c>
      <c r="BI24" s="92">
        <v>9.607693214612125E-6</v>
      </c>
      <c r="BJ24" s="92">
        <v>2.9032508906685994E-5</v>
      </c>
      <c r="BK24" s="92">
        <v>3.1571560854741082E-3</v>
      </c>
      <c r="BL24" s="92">
        <v>6.0740370581398258E-6</v>
      </c>
      <c r="BM24" s="92">
        <v>2.3937227983847291E-6</v>
      </c>
      <c r="BN24" s="92">
        <v>1.2629722737827401E-5</v>
      </c>
      <c r="BO24" s="92">
        <v>3.2086247641972834E-6</v>
      </c>
      <c r="BP24" s="92">
        <v>9.6126648911578447E-6</v>
      </c>
      <c r="BQ24" s="92">
        <v>1.1662897790466254E-5</v>
      </c>
      <c r="BR24" s="92">
        <v>2.3582845348637836E-5</v>
      </c>
      <c r="BS24" s="92">
        <v>1.4372090606994733E-5</v>
      </c>
      <c r="BT24" s="92">
        <v>3.0870457064710258E-3</v>
      </c>
      <c r="BU24" s="92">
        <v>2.6786932242323796E-4</v>
      </c>
      <c r="BV24" s="92">
        <v>9.9186658573887585E-5</v>
      </c>
      <c r="BW24" s="92">
        <v>4.5687767647846905E-5</v>
      </c>
      <c r="BX24" s="92">
        <v>2.4423485673775312E-5</v>
      </c>
      <c r="BY24" s="92">
        <v>6.1554320457691327E-6</v>
      </c>
      <c r="BZ24" s="92">
        <v>2.4783283870455933E-5</v>
      </c>
      <c r="CA24" s="92">
        <v>2.0869192929275118E-5</v>
      </c>
      <c r="CB24" s="92">
        <v>5.9190728796584861E-6</v>
      </c>
      <c r="CC24" s="92">
        <v>2.4888182682566038E-5</v>
      </c>
      <c r="CD24" s="92">
        <v>0</v>
      </c>
      <c r="CE24" s="92">
        <v>0</v>
      </c>
      <c r="CF24" s="92">
        <v>0</v>
      </c>
      <c r="CG24" s="92">
        <v>0.20370699118956431</v>
      </c>
      <c r="CH24" s="84" t="s">
        <v>273</v>
      </c>
    </row>
    <row r="25" spans="1:86" ht="14.45" customHeight="1">
      <c r="A25" s="51" t="s">
        <v>17</v>
      </c>
      <c r="B25" s="81" t="s">
        <v>194</v>
      </c>
      <c r="C25" s="92">
        <v>5.3002756345625613E-4</v>
      </c>
      <c r="D25" s="92">
        <v>8.4941856575701874E-5</v>
      </c>
      <c r="E25" s="92">
        <v>3.0861161935474732E-4</v>
      </c>
      <c r="F25" s="92">
        <v>3.4842212383954347E-4</v>
      </c>
      <c r="G25" s="92">
        <v>2.0779785672223518E-3</v>
      </c>
      <c r="H25" s="92">
        <v>5.2810026613466848E-3</v>
      </c>
      <c r="I25" s="92">
        <v>3.5357130317028554E-4</v>
      </c>
      <c r="J25" s="92">
        <v>3.4483217089779342E-4</v>
      </c>
      <c r="K25" s="92">
        <v>3.6017259573154273E-4</v>
      </c>
      <c r="L25" s="92">
        <v>1.3583201552438376E-3</v>
      </c>
      <c r="M25" s="92">
        <v>9.8248603654175213E-4</v>
      </c>
      <c r="N25" s="92">
        <v>3.6269023182750298E-4</v>
      </c>
      <c r="O25" s="92">
        <v>6.0027226985601265E-4</v>
      </c>
      <c r="P25" s="92">
        <v>4.6505039193774646E-5</v>
      </c>
      <c r="Q25" s="92">
        <v>1.3490759524045306E-3</v>
      </c>
      <c r="R25" s="92">
        <v>1.6473577314332522E-3</v>
      </c>
      <c r="S25" s="92">
        <v>0.17797382778762499</v>
      </c>
      <c r="T25" s="92">
        <v>1.8595025791349562E-3</v>
      </c>
      <c r="U25" s="92">
        <v>5.4510576475565653E-4</v>
      </c>
      <c r="V25" s="92">
        <v>1.5953030159293192E-3</v>
      </c>
      <c r="W25" s="92">
        <v>2.4300195218532475E-3</v>
      </c>
      <c r="X25" s="92">
        <v>2.9682981041694971E-3</v>
      </c>
      <c r="Y25" s="92">
        <v>2.24826910192581E-3</v>
      </c>
      <c r="Z25" s="92">
        <v>1.953956371425267E-3</v>
      </c>
      <c r="AA25" s="92">
        <v>5.5079510291365023E-4</v>
      </c>
      <c r="AB25" s="92">
        <v>1.6252373226459265E-3</v>
      </c>
      <c r="AC25" s="92">
        <v>1.344068075075695E-2</v>
      </c>
      <c r="AD25" s="92">
        <v>1.214209213214826E-3</v>
      </c>
      <c r="AE25" s="92">
        <v>1.5199645940290347E-4</v>
      </c>
      <c r="AF25" s="92">
        <v>5.1111338043918764E-4</v>
      </c>
      <c r="AG25" s="92">
        <v>7.2089825623796128E-4</v>
      </c>
      <c r="AH25" s="92">
        <v>1.6356443675173752E-3</v>
      </c>
      <c r="AI25" s="92">
        <v>8.0897701488399844E-4</v>
      </c>
      <c r="AJ25" s="92">
        <v>3.0866166466756166E-3</v>
      </c>
      <c r="AK25" s="92">
        <v>5.3336593401235276E-3</v>
      </c>
      <c r="AL25" s="92">
        <v>1.5705575084059756E-4</v>
      </c>
      <c r="AM25" s="92">
        <v>5.8018573451888353E-4</v>
      </c>
      <c r="AN25" s="92">
        <v>3.4647137163429896E-4</v>
      </c>
      <c r="AO25" s="92">
        <v>3.6271109434964836E-4</v>
      </c>
      <c r="AP25" s="92">
        <v>2.0797385890561262E-4</v>
      </c>
      <c r="AQ25" s="92">
        <v>2.0435224653534507E-4</v>
      </c>
      <c r="AR25" s="92">
        <v>1.8446611970122408E-4</v>
      </c>
      <c r="AS25" s="92">
        <v>1.8165928123544328E-4</v>
      </c>
      <c r="AT25" s="92">
        <v>7.5814976960390844E-4</v>
      </c>
      <c r="AU25" s="92">
        <v>3.179786444955695E-4</v>
      </c>
      <c r="AV25" s="92">
        <v>8.8705336695508422E-4</v>
      </c>
      <c r="AW25" s="92">
        <v>9.3757332133439109E-4</v>
      </c>
      <c r="AX25" s="92">
        <v>2.4061804817141296E-4</v>
      </c>
      <c r="AY25" s="92">
        <v>3.8518463430402684E-4</v>
      </c>
      <c r="AZ25" s="92">
        <v>4.4585606071219038E-4</v>
      </c>
      <c r="BA25" s="92">
        <v>1.2969639876616402E-4</v>
      </c>
      <c r="BB25" s="92">
        <v>7.2895982879786077E-5</v>
      </c>
      <c r="BC25" s="92">
        <v>1.126818773938569E-4</v>
      </c>
      <c r="BD25" s="92">
        <v>6.4078925951655051E-5</v>
      </c>
      <c r="BE25" s="92">
        <v>1.4613201945895223E-4</v>
      </c>
      <c r="BF25" s="92">
        <v>2.250514959636585E-4</v>
      </c>
      <c r="BG25" s="92">
        <v>1.7701546773334173E-3</v>
      </c>
      <c r="BH25" s="92">
        <v>9.9664592156619366E-5</v>
      </c>
      <c r="BI25" s="92">
        <v>5.8525935794249224E-4</v>
      </c>
      <c r="BJ25" s="92">
        <v>1.7451162843040494E-3</v>
      </c>
      <c r="BK25" s="92">
        <v>3.6717574417686761E-4</v>
      </c>
      <c r="BL25" s="92">
        <v>2.6205132647903588E-4</v>
      </c>
      <c r="BM25" s="92">
        <v>2.3680991063059429E-5</v>
      </c>
      <c r="BN25" s="92">
        <v>3.182579470709404E-4</v>
      </c>
      <c r="BO25" s="92">
        <v>2.3350514074968451E-4</v>
      </c>
      <c r="BP25" s="92">
        <v>2.0756103140909194E-3</v>
      </c>
      <c r="BQ25" s="92">
        <v>1.6876630336718438E-3</v>
      </c>
      <c r="BR25" s="92">
        <v>1.3707472583841367E-4</v>
      </c>
      <c r="BS25" s="92">
        <v>7.9635788590877161E-5</v>
      </c>
      <c r="BT25" s="92">
        <v>2.9002402369341301E-4</v>
      </c>
      <c r="BU25" s="92">
        <v>3.8709436418925611E-4</v>
      </c>
      <c r="BV25" s="92">
        <v>1.7806481909266882E-4</v>
      </c>
      <c r="BW25" s="92">
        <v>2.5923928766796137E-4</v>
      </c>
      <c r="BX25" s="92">
        <v>3.5842454493157717E-4</v>
      </c>
      <c r="BY25" s="92">
        <v>3.9774191655477404E-4</v>
      </c>
      <c r="BZ25" s="92">
        <v>4.2043096904346831E-4</v>
      </c>
      <c r="CA25" s="92">
        <v>2.599708932597311E-4</v>
      </c>
      <c r="CB25" s="92">
        <v>1.9534168265511556E-3</v>
      </c>
      <c r="CC25" s="92">
        <v>1.6742541280126151E-4</v>
      </c>
      <c r="CD25" s="92">
        <v>0</v>
      </c>
      <c r="CE25" s="92">
        <v>0</v>
      </c>
      <c r="CF25" s="92">
        <v>0</v>
      </c>
      <c r="CG25" s="92">
        <v>0.25769488696469139</v>
      </c>
      <c r="CH25" s="84" t="s">
        <v>274</v>
      </c>
    </row>
    <row r="26" spans="1:86" ht="14.45" customHeight="1">
      <c r="A26" s="51" t="s">
        <v>18</v>
      </c>
      <c r="B26" s="81" t="s">
        <v>195</v>
      </c>
      <c r="C26" s="92">
        <v>6.7646388241758722E-4</v>
      </c>
      <c r="D26" s="92">
        <v>1.0301392755097796E-4</v>
      </c>
      <c r="E26" s="92">
        <v>2.5690164519160969E-4</v>
      </c>
      <c r="F26" s="92">
        <v>3.2639194648087961E-4</v>
      </c>
      <c r="G26" s="92">
        <v>6.4675954976405612E-4</v>
      </c>
      <c r="H26" s="92">
        <v>7.4902043001346596E-3</v>
      </c>
      <c r="I26" s="92">
        <v>7.0056693205133643E-5</v>
      </c>
      <c r="J26" s="92">
        <v>9.1216200990611282E-5</v>
      </c>
      <c r="K26" s="92">
        <v>7.2133846647824665E-5</v>
      </c>
      <c r="L26" s="92">
        <v>1.1978496773389888E-4</v>
      </c>
      <c r="M26" s="92">
        <v>5.3196752317645924E-4</v>
      </c>
      <c r="N26" s="92">
        <v>3.6665374583694726E-4</v>
      </c>
      <c r="O26" s="92">
        <v>3.0815360846700359E-4</v>
      </c>
      <c r="P26" s="92">
        <v>5.0299023305501437E-5</v>
      </c>
      <c r="Q26" s="92">
        <v>7.7113223161141462E-4</v>
      </c>
      <c r="R26" s="92">
        <v>8.4656306520494934E-4</v>
      </c>
      <c r="S26" s="92">
        <v>1.7862664738716342E-4</v>
      </c>
      <c r="T26" s="92">
        <v>0.13497176984766726</v>
      </c>
      <c r="U26" s="92">
        <v>5.7344778744965804E-4</v>
      </c>
      <c r="V26" s="92">
        <v>1.7028424190214813E-3</v>
      </c>
      <c r="W26" s="92">
        <v>1.349710576775484E-4</v>
      </c>
      <c r="X26" s="92">
        <v>7.6866506548592666E-4</v>
      </c>
      <c r="Y26" s="92">
        <v>4.3359591550474444E-4</v>
      </c>
      <c r="Z26" s="92">
        <v>5.7377188037889787E-4</v>
      </c>
      <c r="AA26" s="92">
        <v>3.3757200907975758E-4</v>
      </c>
      <c r="AB26" s="92">
        <v>8.7194887506039014E-4</v>
      </c>
      <c r="AC26" s="92">
        <v>1.0954055281824481E-3</v>
      </c>
      <c r="AD26" s="92">
        <v>4.4099753337114781E-4</v>
      </c>
      <c r="AE26" s="92">
        <v>1.2338376466299855E-4</v>
      </c>
      <c r="AF26" s="92">
        <v>8.092137854583206E-4</v>
      </c>
      <c r="AG26" s="92">
        <v>3.7508944148264016E-4</v>
      </c>
      <c r="AH26" s="92">
        <v>1.1422023699755781E-2</v>
      </c>
      <c r="AI26" s="92">
        <v>7.0751533582559933E-3</v>
      </c>
      <c r="AJ26" s="92">
        <v>1.1621897394279922E-2</v>
      </c>
      <c r="AK26" s="92">
        <v>8.0017075511600391E-4</v>
      </c>
      <c r="AL26" s="92">
        <v>2.0201761843219082E-4</v>
      </c>
      <c r="AM26" s="92">
        <v>2.2752514065840041E-4</v>
      </c>
      <c r="AN26" s="92">
        <v>4.2767079338513336E-4</v>
      </c>
      <c r="AO26" s="92">
        <v>7.8101076574111825E-4</v>
      </c>
      <c r="AP26" s="92">
        <v>2.6625928873284967E-4</v>
      </c>
      <c r="AQ26" s="92">
        <v>2.4364595759503892E-4</v>
      </c>
      <c r="AR26" s="92">
        <v>3.3274116396394448E-4</v>
      </c>
      <c r="AS26" s="92">
        <v>4.2296965492813438E-4</v>
      </c>
      <c r="AT26" s="92">
        <v>8.3505582460649444E-4</v>
      </c>
      <c r="AU26" s="92">
        <v>1.651387948594147E-4</v>
      </c>
      <c r="AV26" s="92">
        <v>1.2761558755226043E-4</v>
      </c>
      <c r="AW26" s="92">
        <v>2.0038061322878565E-4</v>
      </c>
      <c r="AX26" s="92">
        <v>1.6951206534530683E-4</v>
      </c>
      <c r="AY26" s="92">
        <v>1.8621823532551367E-4</v>
      </c>
      <c r="AZ26" s="92">
        <v>2.0745194873088264E-4</v>
      </c>
      <c r="BA26" s="92">
        <v>1.0895778461176402E-4</v>
      </c>
      <c r="BB26" s="92">
        <v>9.790347102830741E-5</v>
      </c>
      <c r="BC26" s="92">
        <v>9.619517672207073E-5</v>
      </c>
      <c r="BD26" s="92">
        <v>2.1738548679652459E-4</v>
      </c>
      <c r="BE26" s="92">
        <v>1.3865690790322433E-4</v>
      </c>
      <c r="BF26" s="92">
        <v>1.2747839635595534E-4</v>
      </c>
      <c r="BG26" s="92">
        <v>2.8169955916470109E-4</v>
      </c>
      <c r="BH26" s="92">
        <v>4.8676817579361145E-5</v>
      </c>
      <c r="BI26" s="92">
        <v>2.0364334558059416E-4</v>
      </c>
      <c r="BJ26" s="92">
        <v>1.5924032473017241E-4</v>
      </c>
      <c r="BK26" s="92">
        <v>1.5923226038567644E-4</v>
      </c>
      <c r="BL26" s="92">
        <v>2.6203510513631755E-4</v>
      </c>
      <c r="BM26" s="92">
        <v>2.0422784456127479E-5</v>
      </c>
      <c r="BN26" s="92">
        <v>2.1733718071495747E-4</v>
      </c>
      <c r="BO26" s="92">
        <v>5.4723627563213978E-5</v>
      </c>
      <c r="BP26" s="92">
        <v>1.8641133070507643E-4</v>
      </c>
      <c r="BQ26" s="92">
        <v>1.3150399275798283E-4</v>
      </c>
      <c r="BR26" s="92">
        <v>3.5713950923866981E-4</v>
      </c>
      <c r="BS26" s="92">
        <v>1.1234507669792261E-4</v>
      </c>
      <c r="BT26" s="92">
        <v>1.5282948195034356E-4</v>
      </c>
      <c r="BU26" s="92">
        <v>1.4496239005330926E-4</v>
      </c>
      <c r="BV26" s="92">
        <v>1.1413120879505661E-4</v>
      </c>
      <c r="BW26" s="92">
        <v>1.348591318664535E-4</v>
      </c>
      <c r="BX26" s="92">
        <v>3.5983132477780542E-4</v>
      </c>
      <c r="BY26" s="92">
        <v>2.2741426674055364E-4</v>
      </c>
      <c r="BZ26" s="92">
        <v>3.4146449855501382E-4</v>
      </c>
      <c r="CA26" s="92">
        <v>3.1603395599962014E-4</v>
      </c>
      <c r="CB26" s="92">
        <v>1.9124248347459925E-4</v>
      </c>
      <c r="CC26" s="92">
        <v>8.9732178176472411E-5</v>
      </c>
      <c r="CD26" s="92">
        <v>0</v>
      </c>
      <c r="CE26" s="92">
        <v>0</v>
      </c>
      <c r="CF26" s="92">
        <v>0</v>
      </c>
      <c r="CG26" s="92">
        <v>0.19688694543460089</v>
      </c>
      <c r="CH26" s="84" t="s">
        <v>275</v>
      </c>
    </row>
    <row r="27" spans="1:86" ht="14.45" customHeight="1">
      <c r="A27" s="51" t="s">
        <v>19</v>
      </c>
      <c r="B27" s="81" t="s">
        <v>196</v>
      </c>
      <c r="C27" s="92">
        <v>3.4709061219260715E-5</v>
      </c>
      <c r="D27" s="92">
        <v>1.5992910639305193E-5</v>
      </c>
      <c r="E27" s="92">
        <v>5.7901947612434681E-5</v>
      </c>
      <c r="F27" s="92">
        <v>9.0113086608649637E-5</v>
      </c>
      <c r="G27" s="92">
        <v>3.6079061321053227E-5</v>
      </c>
      <c r="H27" s="92">
        <v>8.5634408341474743E-5</v>
      </c>
      <c r="I27" s="92">
        <v>9.8252548789830925E-6</v>
      </c>
      <c r="J27" s="92">
        <v>4.6146703319537594E-5</v>
      </c>
      <c r="K27" s="92">
        <v>2.6060910856264025E-5</v>
      </c>
      <c r="L27" s="92">
        <v>4.5625403514369262E-5</v>
      </c>
      <c r="M27" s="92">
        <v>1.1334742552756853E-4</v>
      </c>
      <c r="N27" s="92">
        <v>5.5367525759450442E-5</v>
      </c>
      <c r="O27" s="92">
        <v>1.0426955154078598E-4</v>
      </c>
      <c r="P27" s="92">
        <v>8.0942028239998175E-6</v>
      </c>
      <c r="Q27" s="92">
        <v>6.013901400430107E-5</v>
      </c>
      <c r="R27" s="92">
        <v>2.2025574985278637E-4</v>
      </c>
      <c r="S27" s="92">
        <v>1.5273855108301903E-4</v>
      </c>
      <c r="T27" s="92">
        <v>3.5734084399125161E-4</v>
      </c>
      <c r="U27" s="92">
        <v>7.18053343772833E-2</v>
      </c>
      <c r="V27" s="92">
        <v>3.3531374365939255E-3</v>
      </c>
      <c r="W27" s="92">
        <v>1.0852678998331527E-4</v>
      </c>
      <c r="X27" s="92">
        <v>3.1788546641879599E-3</v>
      </c>
      <c r="Y27" s="92">
        <v>4.5698818323598803E-3</v>
      </c>
      <c r="Z27" s="92">
        <v>1.688414957055464E-3</v>
      </c>
      <c r="AA27" s="92">
        <v>1.875969358757186E-3</v>
      </c>
      <c r="AB27" s="92">
        <v>5.1832587272115775E-4</v>
      </c>
      <c r="AC27" s="92">
        <v>8.6935923405319002E-4</v>
      </c>
      <c r="AD27" s="92">
        <v>5.106978332827379E-4</v>
      </c>
      <c r="AE27" s="92">
        <v>3.3053117925164734E-5</v>
      </c>
      <c r="AF27" s="92">
        <v>1.1010147729320913E-4</v>
      </c>
      <c r="AG27" s="92">
        <v>6.8657307683995283E-5</v>
      </c>
      <c r="AH27" s="92">
        <v>5.9195620257560303E-4</v>
      </c>
      <c r="AI27" s="92">
        <v>7.5302373537673457E-4</v>
      </c>
      <c r="AJ27" s="92">
        <v>1.0406527092314741E-3</v>
      </c>
      <c r="AK27" s="92">
        <v>3.4082388519961551E-4</v>
      </c>
      <c r="AL27" s="92">
        <v>2.7838972033705761E-5</v>
      </c>
      <c r="AM27" s="92">
        <v>2.6225415029195131E-5</v>
      </c>
      <c r="AN27" s="92">
        <v>6.7241079627743E-5</v>
      </c>
      <c r="AO27" s="92">
        <v>1.265438067478025E-4</v>
      </c>
      <c r="AP27" s="92">
        <v>4.1549822708081766E-5</v>
      </c>
      <c r="AQ27" s="92">
        <v>2.7519036048844084E-5</v>
      </c>
      <c r="AR27" s="92">
        <v>2.7893590177602619E-5</v>
      </c>
      <c r="AS27" s="92">
        <v>2.6948307085255913E-5</v>
      </c>
      <c r="AT27" s="92">
        <v>2.5469727882823913E-5</v>
      </c>
      <c r="AU27" s="92">
        <v>3.0532339229321383E-5</v>
      </c>
      <c r="AV27" s="92">
        <v>3.2827664354415952E-5</v>
      </c>
      <c r="AW27" s="92">
        <v>2.0212848259453654E-5</v>
      </c>
      <c r="AX27" s="92">
        <v>5.6461921549009541E-5</v>
      </c>
      <c r="AY27" s="92">
        <v>2.8843260183974786E-5</v>
      </c>
      <c r="AZ27" s="92">
        <v>2.937611424433428E-5</v>
      </c>
      <c r="BA27" s="92">
        <v>1.0235136322506792E-5</v>
      </c>
      <c r="BB27" s="92">
        <v>8.3277756378914748E-6</v>
      </c>
      <c r="BC27" s="92">
        <v>9.8110389106151641E-6</v>
      </c>
      <c r="BD27" s="92">
        <v>1.0499532934144685E-5</v>
      </c>
      <c r="BE27" s="92">
        <v>1.7378025546431698E-5</v>
      </c>
      <c r="BF27" s="92">
        <v>1.7163960351813787E-5</v>
      </c>
      <c r="BG27" s="92">
        <v>6.730571265265326E-5</v>
      </c>
      <c r="BH27" s="92">
        <v>5.6451923536044735E-6</v>
      </c>
      <c r="BI27" s="92">
        <v>3.0836284011505782E-5</v>
      </c>
      <c r="BJ27" s="92">
        <v>2.9236150968702911E-5</v>
      </c>
      <c r="BK27" s="92">
        <v>4.6027444109694751E-5</v>
      </c>
      <c r="BL27" s="92">
        <v>3.2031102355909114E-5</v>
      </c>
      <c r="BM27" s="92">
        <v>2.4145897579437033E-6</v>
      </c>
      <c r="BN27" s="92">
        <v>3.7749632761800497E-5</v>
      </c>
      <c r="BO27" s="92">
        <v>1.3177082754586501E-5</v>
      </c>
      <c r="BP27" s="92">
        <v>1.9561484687763423E-5</v>
      </c>
      <c r="BQ27" s="92">
        <v>2.6761819781587028E-5</v>
      </c>
      <c r="BR27" s="92">
        <v>3.2263469095353598E-5</v>
      </c>
      <c r="BS27" s="92">
        <v>1.1677906820960032E-5</v>
      </c>
      <c r="BT27" s="92">
        <v>1.9715871936471359E-5</v>
      </c>
      <c r="BU27" s="92">
        <v>2.3192559963743676E-5</v>
      </c>
      <c r="BV27" s="92">
        <v>1.0226861202290896E-5</v>
      </c>
      <c r="BW27" s="92">
        <v>2.1678178214820632E-5</v>
      </c>
      <c r="BX27" s="92">
        <v>3.5523275014570529E-5</v>
      </c>
      <c r="BY27" s="92">
        <v>2.4345042537330454E-5</v>
      </c>
      <c r="BZ27" s="92">
        <v>8.3804861418632374E-5</v>
      </c>
      <c r="CA27" s="92">
        <v>3.1208491372499252E-5</v>
      </c>
      <c r="CB27" s="92">
        <v>8.2052000422844099E-5</v>
      </c>
      <c r="CC27" s="92">
        <v>2.4374229291434415E-5</v>
      </c>
      <c r="CD27" s="92">
        <v>0</v>
      </c>
      <c r="CE27" s="92">
        <v>0</v>
      </c>
      <c r="CF27" s="92">
        <v>0</v>
      </c>
      <c r="CG27" s="92">
        <v>9.4316121022810062E-2</v>
      </c>
      <c r="CH27" s="84" t="s">
        <v>276</v>
      </c>
    </row>
    <row r="28" spans="1:86" ht="14.45" customHeight="1">
      <c r="A28" s="51" t="s">
        <v>20</v>
      </c>
      <c r="B28" s="81" t="s">
        <v>197</v>
      </c>
      <c r="C28" s="92">
        <v>2.6026261050678915E-4</v>
      </c>
      <c r="D28" s="92">
        <v>1.1242726817225853E-4</v>
      </c>
      <c r="E28" s="92">
        <v>6.490900723399788E-4</v>
      </c>
      <c r="F28" s="92">
        <v>8.3863419080691941E-4</v>
      </c>
      <c r="G28" s="92">
        <v>4.1027944496876446E-4</v>
      </c>
      <c r="H28" s="92">
        <v>1.2862548135150588E-3</v>
      </c>
      <c r="I28" s="92">
        <v>8.6621028063179259E-5</v>
      </c>
      <c r="J28" s="92">
        <v>3.0960429487881971E-4</v>
      </c>
      <c r="K28" s="92">
        <v>3.6246465923697632E-4</v>
      </c>
      <c r="L28" s="92">
        <v>4.7416146323056991E-4</v>
      </c>
      <c r="M28" s="92">
        <v>8.9930661738513152E-4</v>
      </c>
      <c r="N28" s="92">
        <v>3.5535447213061992E-4</v>
      </c>
      <c r="O28" s="92">
        <v>4.3584153871392684E-4</v>
      </c>
      <c r="P28" s="92">
        <v>7.446802048472773E-5</v>
      </c>
      <c r="Q28" s="92">
        <v>3.4035484133363613E-4</v>
      </c>
      <c r="R28" s="92">
        <v>5.5724254275628827E-4</v>
      </c>
      <c r="S28" s="92">
        <v>5.891121149362358E-4</v>
      </c>
      <c r="T28" s="92">
        <v>8.4112019555818911E-4</v>
      </c>
      <c r="U28" s="92">
        <v>2.194440815536707E-4</v>
      </c>
      <c r="V28" s="92">
        <v>0.12183186041061696</v>
      </c>
      <c r="W28" s="92">
        <v>1.3310234160867978E-4</v>
      </c>
      <c r="X28" s="92">
        <v>1.5761083221992706E-3</v>
      </c>
      <c r="Y28" s="92">
        <v>5.2654858133662687E-3</v>
      </c>
      <c r="Z28" s="92">
        <v>1.0862600335796908E-3</v>
      </c>
      <c r="AA28" s="92">
        <v>1.2323991481906283E-2</v>
      </c>
      <c r="AB28" s="92">
        <v>1.1602107588168035E-3</v>
      </c>
      <c r="AC28" s="92">
        <v>2.6192948194283123E-4</v>
      </c>
      <c r="AD28" s="92">
        <v>5.4023781911288595E-3</v>
      </c>
      <c r="AE28" s="92">
        <v>3.3455997051659776E-4</v>
      </c>
      <c r="AF28" s="92">
        <v>1.4807064257519012E-4</v>
      </c>
      <c r="AG28" s="92">
        <v>8.1014070472317358E-4</v>
      </c>
      <c r="AH28" s="92">
        <v>6.4601655486217265E-3</v>
      </c>
      <c r="AI28" s="92">
        <v>1.9167817568628365E-3</v>
      </c>
      <c r="AJ28" s="92">
        <v>9.4868395023465363E-3</v>
      </c>
      <c r="AK28" s="92">
        <v>6.4794910986747383E-4</v>
      </c>
      <c r="AL28" s="92">
        <v>6.4307433884872695E-4</v>
      </c>
      <c r="AM28" s="92">
        <v>4.4905265988998361E-4</v>
      </c>
      <c r="AN28" s="92">
        <v>4.8347502093282045E-4</v>
      </c>
      <c r="AO28" s="92">
        <v>1.8208656487732856E-3</v>
      </c>
      <c r="AP28" s="92">
        <v>2.4488845397165456E-4</v>
      </c>
      <c r="AQ28" s="92">
        <v>1.9523282288086031E-4</v>
      </c>
      <c r="AR28" s="92">
        <v>3.0850738604013082E-4</v>
      </c>
      <c r="AS28" s="92">
        <v>3.3022950953865809E-4</v>
      </c>
      <c r="AT28" s="92">
        <v>3.3091201784398605E-4</v>
      </c>
      <c r="AU28" s="92">
        <v>2.4739875517702895E-4</v>
      </c>
      <c r="AV28" s="92">
        <v>5.5919984604364543E-4</v>
      </c>
      <c r="AW28" s="92">
        <v>2.7854435100671169E-4</v>
      </c>
      <c r="AX28" s="92">
        <v>2.0189696858260458E-4</v>
      </c>
      <c r="AY28" s="92">
        <v>3.0405250653467718E-4</v>
      </c>
      <c r="AZ28" s="92">
        <v>4.1639848737335641E-4</v>
      </c>
      <c r="BA28" s="92">
        <v>1.3275091144788586E-4</v>
      </c>
      <c r="BB28" s="92">
        <v>9.8577190229007813E-5</v>
      </c>
      <c r="BC28" s="92">
        <v>1.5052873467476266E-4</v>
      </c>
      <c r="BD28" s="92">
        <v>1.0975677805486035E-4</v>
      </c>
      <c r="BE28" s="92">
        <v>2.2137240740230962E-4</v>
      </c>
      <c r="BF28" s="92">
        <v>2.0881340470671678E-4</v>
      </c>
      <c r="BG28" s="92">
        <v>1.1091849661211618E-3</v>
      </c>
      <c r="BH28" s="92">
        <v>6.3684983227982453E-5</v>
      </c>
      <c r="BI28" s="92">
        <v>6.9498623994744362E-4</v>
      </c>
      <c r="BJ28" s="92">
        <v>4.1791323114891306E-4</v>
      </c>
      <c r="BK28" s="92">
        <v>7.1009481459690185E-4</v>
      </c>
      <c r="BL28" s="92">
        <v>3.5235054209210588E-4</v>
      </c>
      <c r="BM28" s="92">
        <v>2.9983573732693401E-5</v>
      </c>
      <c r="BN28" s="92">
        <v>3.2715383001497657E-4</v>
      </c>
      <c r="BO28" s="92">
        <v>1.9951452100997204E-4</v>
      </c>
      <c r="BP28" s="92">
        <v>3.148393265695787E-4</v>
      </c>
      <c r="BQ28" s="92">
        <v>3.0901657420790568E-4</v>
      </c>
      <c r="BR28" s="92">
        <v>2.069611563011596E-4</v>
      </c>
      <c r="BS28" s="92">
        <v>1.2495423659821789E-4</v>
      </c>
      <c r="BT28" s="92">
        <v>2.1234667280461725E-4</v>
      </c>
      <c r="BU28" s="92">
        <v>4.0034811102722921E-4</v>
      </c>
      <c r="BV28" s="92">
        <v>1.4385858851508095E-4</v>
      </c>
      <c r="BW28" s="92">
        <v>3.626667785617024E-4</v>
      </c>
      <c r="BX28" s="92">
        <v>4.1330800922180098E-4</v>
      </c>
      <c r="BY28" s="92">
        <v>3.2274540495903477E-4</v>
      </c>
      <c r="BZ28" s="92">
        <v>5.9830185069692E-4</v>
      </c>
      <c r="CA28" s="92">
        <v>3.4167449742202434E-4</v>
      </c>
      <c r="CB28" s="92">
        <v>2.0643899344541697E-3</v>
      </c>
      <c r="CC28" s="92">
        <v>2.5647968111993237E-4</v>
      </c>
      <c r="CD28" s="92">
        <v>0</v>
      </c>
      <c r="CE28" s="92">
        <v>0</v>
      </c>
      <c r="CF28" s="92">
        <v>0</v>
      </c>
      <c r="CG28" s="92">
        <v>0.19566016406555617</v>
      </c>
      <c r="CH28" s="84" t="s">
        <v>277</v>
      </c>
    </row>
    <row r="29" spans="1:86" ht="14.45" customHeight="1">
      <c r="A29" s="51" t="s">
        <v>21</v>
      </c>
      <c r="B29" s="81" t="s">
        <v>198</v>
      </c>
      <c r="C29" s="92">
        <v>7.4986662058012288E-6</v>
      </c>
      <c r="D29" s="92">
        <v>9.3974498198944079E-6</v>
      </c>
      <c r="E29" s="92">
        <v>1.3111300629697855E-5</v>
      </c>
      <c r="F29" s="92">
        <v>9.9816085614762988E-6</v>
      </c>
      <c r="G29" s="92">
        <v>8.0045146004517606E-6</v>
      </c>
      <c r="H29" s="92">
        <v>1.0340202591720822E-5</v>
      </c>
      <c r="I29" s="92">
        <v>3.3561492111875325E-6</v>
      </c>
      <c r="J29" s="92">
        <v>4.8759273031327265E-6</v>
      </c>
      <c r="K29" s="92">
        <v>5.6793086759859466E-6</v>
      </c>
      <c r="L29" s="92">
        <v>5.7490301500947879E-6</v>
      </c>
      <c r="M29" s="92">
        <v>8.1548080349806689E-6</v>
      </c>
      <c r="N29" s="92">
        <v>8.523608788141641E-6</v>
      </c>
      <c r="O29" s="92">
        <v>1.7855310915223639E-5</v>
      </c>
      <c r="P29" s="92">
        <v>1.9549334703059815E-6</v>
      </c>
      <c r="Q29" s="92">
        <v>7.9194702162062073E-6</v>
      </c>
      <c r="R29" s="92">
        <v>1.0200225333471119E-5</v>
      </c>
      <c r="S29" s="92">
        <v>5.6517373763551115E-6</v>
      </c>
      <c r="T29" s="92">
        <v>1.2620442548920293E-5</v>
      </c>
      <c r="U29" s="92">
        <v>6.6096246809068978E-6</v>
      </c>
      <c r="V29" s="92">
        <v>8.4026699604252617E-6</v>
      </c>
      <c r="W29" s="92">
        <v>5.4536120718030427E-2</v>
      </c>
      <c r="X29" s="92">
        <v>3.0323588736644269E-5</v>
      </c>
      <c r="Y29" s="92">
        <v>1.3734134781522717E-5</v>
      </c>
      <c r="Z29" s="92">
        <v>1.6232092992726082E-5</v>
      </c>
      <c r="AA29" s="92">
        <v>5.9563527154091089E-5</v>
      </c>
      <c r="AB29" s="92">
        <v>9.031460420180655E-6</v>
      </c>
      <c r="AC29" s="92">
        <v>5.2412608981424871E-5</v>
      </c>
      <c r="AD29" s="92">
        <v>9.3038012726502753E-5</v>
      </c>
      <c r="AE29" s="92">
        <v>1.0689258839533903E-5</v>
      </c>
      <c r="AF29" s="92">
        <v>3.5473653342285394E-5</v>
      </c>
      <c r="AG29" s="92">
        <v>1.3714095312772197E-5</v>
      </c>
      <c r="AH29" s="92">
        <v>1.2157735753903687E-5</v>
      </c>
      <c r="AI29" s="92">
        <v>8.0787911970144696E-6</v>
      </c>
      <c r="AJ29" s="92">
        <v>2.1471131953418507E-5</v>
      </c>
      <c r="AK29" s="92">
        <v>3.1347814324967297E-5</v>
      </c>
      <c r="AL29" s="92">
        <v>2.3481652689342695E-5</v>
      </c>
      <c r="AM29" s="92">
        <v>9.9024088088203709E-6</v>
      </c>
      <c r="AN29" s="92">
        <v>1.6840382242606895E-5</v>
      </c>
      <c r="AO29" s="92">
        <v>1.665930755618756E-5</v>
      </c>
      <c r="AP29" s="92">
        <v>1.1043178481441558E-5</v>
      </c>
      <c r="AQ29" s="92">
        <v>1.0819380761134437E-5</v>
      </c>
      <c r="AR29" s="92">
        <v>1.1011813752748416E-5</v>
      </c>
      <c r="AS29" s="92">
        <v>1.5757215089274931E-5</v>
      </c>
      <c r="AT29" s="92">
        <v>7.3100397647944866E-6</v>
      </c>
      <c r="AU29" s="92">
        <v>4.8995667406822632E-5</v>
      </c>
      <c r="AV29" s="92">
        <v>2.3919526318235345E-5</v>
      </c>
      <c r="AW29" s="92">
        <v>2.5059323677646516E-5</v>
      </c>
      <c r="AX29" s="92">
        <v>6.9970254472478239E-4</v>
      </c>
      <c r="AY29" s="92">
        <v>1.2095362727614367E-4</v>
      </c>
      <c r="AZ29" s="92">
        <v>5.0999663606726472E-5</v>
      </c>
      <c r="BA29" s="92">
        <v>1.8346838252369664E-5</v>
      </c>
      <c r="BB29" s="92">
        <v>1.6134323712983782E-5</v>
      </c>
      <c r="BC29" s="92">
        <v>1.3309625374489131E-5</v>
      </c>
      <c r="BD29" s="92">
        <v>1.2754790583217795E-6</v>
      </c>
      <c r="BE29" s="92">
        <v>3.2824887440021123E-5</v>
      </c>
      <c r="BF29" s="92">
        <v>2.6353479381036264E-5</v>
      </c>
      <c r="BG29" s="92">
        <v>2.0394318977318441E-5</v>
      </c>
      <c r="BH29" s="92">
        <v>7.7753068077177975E-6</v>
      </c>
      <c r="BI29" s="92">
        <v>1.4156001400044183E-5</v>
      </c>
      <c r="BJ29" s="92">
        <v>3.3757618787319841E-5</v>
      </c>
      <c r="BK29" s="92">
        <v>2.2343704468931472E-5</v>
      </c>
      <c r="BL29" s="92">
        <v>1.1013192923325384E-5</v>
      </c>
      <c r="BM29" s="92">
        <v>2.5650932357028255E-6</v>
      </c>
      <c r="BN29" s="92">
        <v>2.1439604632090122E-5</v>
      </c>
      <c r="BO29" s="92">
        <v>1.1719363786401643E-5</v>
      </c>
      <c r="BP29" s="92">
        <v>9.2670334276063127E-6</v>
      </c>
      <c r="BQ29" s="92">
        <v>3.0881607092386004E-5</v>
      </c>
      <c r="BR29" s="92">
        <v>8.9348131353826246E-6</v>
      </c>
      <c r="BS29" s="92">
        <v>4.4222970588262613E-6</v>
      </c>
      <c r="BT29" s="92">
        <v>2.7023151196514705E-5</v>
      </c>
      <c r="BU29" s="92">
        <v>7.2769771256692457E-6</v>
      </c>
      <c r="BV29" s="92">
        <v>5.0943609114538894E-6</v>
      </c>
      <c r="BW29" s="92">
        <v>5.8378768152990627E-5</v>
      </c>
      <c r="BX29" s="92">
        <v>1.6550048577444848E-5</v>
      </c>
      <c r="BY29" s="92">
        <v>2.3804522873258235E-5</v>
      </c>
      <c r="BZ29" s="92">
        <v>2.1639488491787826E-5</v>
      </c>
      <c r="CA29" s="92">
        <v>2.7668208374413363E-5</v>
      </c>
      <c r="CB29" s="92">
        <v>9.6739062677066496E-5</v>
      </c>
      <c r="CC29" s="92">
        <v>1.2473151723180063E-5</v>
      </c>
      <c r="CD29" s="92">
        <v>0</v>
      </c>
      <c r="CE29" s="92">
        <v>0</v>
      </c>
      <c r="CF29" s="92">
        <v>0</v>
      </c>
      <c r="CG29" s="92">
        <v>5.6805293674834549E-2</v>
      </c>
      <c r="CH29" s="84" t="s">
        <v>278</v>
      </c>
    </row>
    <row r="30" spans="1:86" ht="14.45" customHeight="1">
      <c r="A30" s="51" t="s">
        <v>22</v>
      </c>
      <c r="B30" s="81" t="s">
        <v>199</v>
      </c>
      <c r="C30" s="92">
        <v>2.2306334206139576E-5</v>
      </c>
      <c r="D30" s="92">
        <v>1.9093794978632879E-5</v>
      </c>
      <c r="E30" s="92">
        <v>6.1003860522842672E-5</v>
      </c>
      <c r="F30" s="92">
        <v>5.6627324850229051E-5</v>
      </c>
      <c r="G30" s="92">
        <v>3.1301408190367612E-5</v>
      </c>
      <c r="H30" s="92">
        <v>3.7919309212620909E-5</v>
      </c>
      <c r="I30" s="92">
        <v>1.4687993987756865E-5</v>
      </c>
      <c r="J30" s="92">
        <v>2.111692630077469E-5</v>
      </c>
      <c r="K30" s="92">
        <v>1.979635168751101E-5</v>
      </c>
      <c r="L30" s="92">
        <v>1.9065437238008865E-5</v>
      </c>
      <c r="M30" s="92">
        <v>3.7601564256535899E-5</v>
      </c>
      <c r="N30" s="92">
        <v>3.4243638444277796E-5</v>
      </c>
      <c r="O30" s="92">
        <v>3.8274333942042482E-5</v>
      </c>
      <c r="P30" s="92">
        <v>1.0130932010775971E-5</v>
      </c>
      <c r="Q30" s="92">
        <v>3.2783099579852625E-5</v>
      </c>
      <c r="R30" s="92">
        <v>3.8058770234427468E-5</v>
      </c>
      <c r="S30" s="92">
        <v>6.298354867346917E-5</v>
      </c>
      <c r="T30" s="92">
        <v>5.800579806940771E-5</v>
      </c>
      <c r="U30" s="92">
        <v>3.6143614670049759E-5</v>
      </c>
      <c r="V30" s="92">
        <v>2.4538911257667494E-5</v>
      </c>
      <c r="W30" s="92">
        <v>1.6281607920588781E-3</v>
      </c>
      <c r="X30" s="92">
        <v>6.9612435886473562E-2</v>
      </c>
      <c r="Y30" s="92">
        <v>3.1832525062436349E-4</v>
      </c>
      <c r="Z30" s="92">
        <v>9.1209356818418129E-5</v>
      </c>
      <c r="AA30" s="92">
        <v>1.1968128054581658E-4</v>
      </c>
      <c r="AB30" s="92">
        <v>3.1187294306627027E-5</v>
      </c>
      <c r="AC30" s="92">
        <v>2.5075939505466886E-4</v>
      </c>
      <c r="AD30" s="92">
        <v>1.0817974727890484E-3</v>
      </c>
      <c r="AE30" s="92">
        <v>1.882585704169952E-4</v>
      </c>
      <c r="AF30" s="92">
        <v>3.3637011564820794E-5</v>
      </c>
      <c r="AG30" s="92">
        <v>4.8779442224631658E-5</v>
      </c>
      <c r="AH30" s="92">
        <v>8.2068088509196994E-4</v>
      </c>
      <c r="AI30" s="92">
        <v>2.5333641143652174E-4</v>
      </c>
      <c r="AJ30" s="92">
        <v>1.6876883194582703E-3</v>
      </c>
      <c r="AK30" s="92">
        <v>1.2976492106410057E-4</v>
      </c>
      <c r="AL30" s="92">
        <v>2.5167390931569951E-5</v>
      </c>
      <c r="AM30" s="92">
        <v>2.9114294958092706E-5</v>
      </c>
      <c r="AN30" s="92">
        <v>8.0328224104626709E-5</v>
      </c>
      <c r="AO30" s="92">
        <v>9.5513421248556414E-5</v>
      </c>
      <c r="AP30" s="92">
        <v>3.3103610618076099E-5</v>
      </c>
      <c r="AQ30" s="92">
        <v>2.8580264810753438E-5</v>
      </c>
      <c r="AR30" s="92">
        <v>4.7600357316181416E-5</v>
      </c>
      <c r="AS30" s="92">
        <v>4.6636442671654336E-5</v>
      </c>
      <c r="AT30" s="92">
        <v>3.0183115440749908E-5</v>
      </c>
      <c r="AU30" s="92">
        <v>4.0336676664640764E-5</v>
      </c>
      <c r="AV30" s="92">
        <v>1.6003893324303186E-4</v>
      </c>
      <c r="AW30" s="92">
        <v>7.0139680118095387E-5</v>
      </c>
      <c r="AX30" s="92">
        <v>7.4529029716179562E-4</v>
      </c>
      <c r="AY30" s="92">
        <v>1.6856888883530046E-4</v>
      </c>
      <c r="AZ30" s="92">
        <v>7.4098125092416888E-5</v>
      </c>
      <c r="BA30" s="92">
        <v>2.9789501530643938E-5</v>
      </c>
      <c r="BB30" s="92">
        <v>2.5464308334821321E-5</v>
      </c>
      <c r="BC30" s="92">
        <v>2.148954265601582E-5</v>
      </c>
      <c r="BD30" s="92">
        <v>1.4465806889754014E-5</v>
      </c>
      <c r="BE30" s="92">
        <v>5.3419532490752424E-5</v>
      </c>
      <c r="BF30" s="92">
        <v>4.5745708833043155E-5</v>
      </c>
      <c r="BG30" s="92">
        <v>1.260836309431767E-4</v>
      </c>
      <c r="BH30" s="92">
        <v>1.4606188585676916E-5</v>
      </c>
      <c r="BI30" s="92">
        <v>2.6945270893604644E-5</v>
      </c>
      <c r="BJ30" s="92">
        <v>7.9972677976839165E-5</v>
      </c>
      <c r="BK30" s="92">
        <v>4.4010464894670327E-5</v>
      </c>
      <c r="BL30" s="92">
        <v>5.133717131094854E-5</v>
      </c>
      <c r="BM30" s="92">
        <v>5.1165767365469814E-6</v>
      </c>
      <c r="BN30" s="92">
        <v>5.0087599376269066E-5</v>
      </c>
      <c r="BO30" s="92">
        <v>6.1794896492867895E-5</v>
      </c>
      <c r="BP30" s="92">
        <v>2.3485644867544837E-5</v>
      </c>
      <c r="BQ30" s="92">
        <v>7.8153512751437306E-5</v>
      </c>
      <c r="BR30" s="92">
        <v>3.0444180774348184E-5</v>
      </c>
      <c r="BS30" s="92">
        <v>1.5200718926021993E-5</v>
      </c>
      <c r="BT30" s="92">
        <v>2.846175788812538E-5</v>
      </c>
      <c r="BU30" s="92">
        <v>1.758109776277228E-5</v>
      </c>
      <c r="BV30" s="92">
        <v>1.3960437709538389E-5</v>
      </c>
      <c r="BW30" s="92">
        <v>3.2148996504216571E-5</v>
      </c>
      <c r="BX30" s="92">
        <v>5.324797339455566E-5</v>
      </c>
      <c r="BY30" s="92">
        <v>4.578840192849134E-5</v>
      </c>
      <c r="BZ30" s="92">
        <v>6.0964226322641801E-5</v>
      </c>
      <c r="CA30" s="92">
        <v>6.3183508046425724E-5</v>
      </c>
      <c r="CB30" s="92">
        <v>4.087308729275742E-5</v>
      </c>
      <c r="CC30" s="92">
        <v>2.49307920085963E-5</v>
      </c>
      <c r="CD30" s="92">
        <v>0</v>
      </c>
      <c r="CE30" s="92">
        <v>0</v>
      </c>
      <c r="CF30" s="92">
        <v>0</v>
      </c>
      <c r="CG30" s="92">
        <v>7.9824838179580734E-2</v>
      </c>
      <c r="CH30" s="84" t="s">
        <v>279</v>
      </c>
    </row>
    <row r="31" spans="1:86" ht="14.45" customHeight="1">
      <c r="A31" s="51" t="s">
        <v>23</v>
      </c>
      <c r="B31" s="81" t="s">
        <v>200</v>
      </c>
      <c r="C31" s="92">
        <v>3.4258621591464074E-5</v>
      </c>
      <c r="D31" s="92">
        <v>3.987746216804074E-5</v>
      </c>
      <c r="E31" s="92">
        <v>1.025486153069545E-4</v>
      </c>
      <c r="F31" s="92">
        <v>1.6675442435482751E-4</v>
      </c>
      <c r="G31" s="92">
        <v>5.4272590207756899E-5</v>
      </c>
      <c r="H31" s="92">
        <v>1.9755430031367577E-4</v>
      </c>
      <c r="I31" s="92">
        <v>1.0144609441108959E-5</v>
      </c>
      <c r="J31" s="92">
        <v>4.1322424710249935E-5</v>
      </c>
      <c r="K31" s="92">
        <v>4.959654731790413E-5</v>
      </c>
      <c r="L31" s="92">
        <v>5.5262625124828442E-5</v>
      </c>
      <c r="M31" s="92">
        <v>2.4327969704878288E-5</v>
      </c>
      <c r="N31" s="92">
        <v>1.1883834839865602E-4</v>
      </c>
      <c r="O31" s="92">
        <v>1.7639592532886646E-5</v>
      </c>
      <c r="P31" s="92">
        <v>8.9962398076594664E-6</v>
      </c>
      <c r="Q31" s="92">
        <v>2.4399334679086522E-5</v>
      </c>
      <c r="R31" s="92">
        <v>2.1477054606294012E-4</v>
      </c>
      <c r="S31" s="92">
        <v>4.1742045925097832E-5</v>
      </c>
      <c r="T31" s="92">
        <v>3.3802480639911537E-4</v>
      </c>
      <c r="U31" s="92">
        <v>1.8752902753202486E-5</v>
      </c>
      <c r="V31" s="92">
        <v>2.4365221331522504E-4</v>
      </c>
      <c r="W31" s="92">
        <v>2.3603795915207613E-4</v>
      </c>
      <c r="X31" s="92">
        <v>1.5595701605031223E-5</v>
      </c>
      <c r="Y31" s="92">
        <v>0.14442575661780094</v>
      </c>
      <c r="Z31" s="92">
        <v>7.7509523059024525E-5</v>
      </c>
      <c r="AA31" s="92">
        <v>4.6468987588459332E-4</v>
      </c>
      <c r="AB31" s="92">
        <v>1.9194741069291561E-5</v>
      </c>
      <c r="AC31" s="92">
        <v>3.2498249499505555E-5</v>
      </c>
      <c r="AD31" s="92">
        <v>5.6260381232908514E-4</v>
      </c>
      <c r="AE31" s="92">
        <v>3.3890015186584889E-5</v>
      </c>
      <c r="AF31" s="92">
        <v>4.9214193694103916E-4</v>
      </c>
      <c r="AG31" s="92">
        <v>3.4792619213288847E-5</v>
      </c>
      <c r="AH31" s="92">
        <v>7.7840777157440127E-5</v>
      </c>
      <c r="AI31" s="92">
        <v>1.0239905058845142E-3</v>
      </c>
      <c r="AJ31" s="92">
        <v>1.7112733139455544E-4</v>
      </c>
      <c r="AK31" s="92">
        <v>2.4515362137255895E-4</v>
      </c>
      <c r="AL31" s="92">
        <v>1.2698414719883727E-5</v>
      </c>
      <c r="AM31" s="92">
        <v>1.1511018283041903E-5</v>
      </c>
      <c r="AN31" s="92">
        <v>1.6400048371184719E-4</v>
      </c>
      <c r="AO31" s="92">
        <v>1.0413771426915383E-4</v>
      </c>
      <c r="AP31" s="92">
        <v>4.2896334153816519E-5</v>
      </c>
      <c r="AQ31" s="92">
        <v>3.1690437417230586E-5</v>
      </c>
      <c r="AR31" s="92">
        <v>1.6113671265918101E-5</v>
      </c>
      <c r="AS31" s="92">
        <v>1.580583592152611E-5</v>
      </c>
      <c r="AT31" s="92">
        <v>3.0853646224969726E-5</v>
      </c>
      <c r="AU31" s="92">
        <v>1.2548876137513177E-5</v>
      </c>
      <c r="AV31" s="92">
        <v>1.2533686480009731E-5</v>
      </c>
      <c r="AW31" s="92">
        <v>9.1384432098432729E-6</v>
      </c>
      <c r="AX31" s="92">
        <v>2.932313796085722E-5</v>
      </c>
      <c r="AY31" s="92">
        <v>1.4637358050127278E-5</v>
      </c>
      <c r="AZ31" s="92">
        <v>1.7186968590862966E-5</v>
      </c>
      <c r="BA31" s="92">
        <v>7.1574529427983991E-6</v>
      </c>
      <c r="BB31" s="92">
        <v>4.3106839662726588E-6</v>
      </c>
      <c r="BC31" s="92">
        <v>6.4974214099317022E-6</v>
      </c>
      <c r="BD31" s="92">
        <v>2.4862189036507632E-6</v>
      </c>
      <c r="BE31" s="92">
        <v>1.0617288793825991E-5</v>
      </c>
      <c r="BF31" s="92">
        <v>1.2738191185978226E-5</v>
      </c>
      <c r="BG31" s="92">
        <v>7.7232094256340588E-5</v>
      </c>
      <c r="BH31" s="92">
        <v>5.0229737761017327E-6</v>
      </c>
      <c r="BI31" s="92">
        <v>7.9627729090960723E-6</v>
      </c>
      <c r="BJ31" s="92">
        <v>1.9876688414706399E-5</v>
      </c>
      <c r="BK31" s="92">
        <v>1.8128108505752909E-5</v>
      </c>
      <c r="BL31" s="92">
        <v>2.182579366590324E-5</v>
      </c>
      <c r="BM31" s="92">
        <v>1.7718380372408991E-6</v>
      </c>
      <c r="BN31" s="92">
        <v>2.2172639774747225E-5</v>
      </c>
      <c r="BO31" s="92">
        <v>1.9776540405915111E-5</v>
      </c>
      <c r="BP31" s="92">
        <v>1.3532572071061839E-5</v>
      </c>
      <c r="BQ31" s="92">
        <v>1.5218742901827882E-5</v>
      </c>
      <c r="BR31" s="92">
        <v>3.1216086897840927E-5</v>
      </c>
      <c r="BS31" s="92">
        <v>5.2873908804134947E-6</v>
      </c>
      <c r="BT31" s="92">
        <v>1.3039827104926888E-5</v>
      </c>
      <c r="BU31" s="92">
        <v>1.5965975249341564E-5</v>
      </c>
      <c r="BV31" s="92">
        <v>7.7881786877056408E-6</v>
      </c>
      <c r="BW31" s="92">
        <v>1.0335546435707731E-5</v>
      </c>
      <c r="BX31" s="92">
        <v>2.9309303812306059E-5</v>
      </c>
      <c r="BY31" s="92">
        <v>4.9569237856387566E-5</v>
      </c>
      <c r="BZ31" s="92">
        <v>2.6622483394134569E-5</v>
      </c>
      <c r="CA31" s="92">
        <v>1.8600546295226918E-5</v>
      </c>
      <c r="CB31" s="92">
        <v>2.7809007922797432E-4</v>
      </c>
      <c r="CC31" s="92">
        <v>8.4348362155494049E-6</v>
      </c>
      <c r="CD31" s="92">
        <v>0</v>
      </c>
      <c r="CE31" s="92">
        <v>0</v>
      </c>
      <c r="CF31" s="92">
        <v>0</v>
      </c>
      <c r="CG31" s="92">
        <v>0.15100122304804039</v>
      </c>
      <c r="CH31" s="84" t="s">
        <v>280</v>
      </c>
    </row>
    <row r="32" spans="1:86" ht="14.45" customHeight="1">
      <c r="A32" s="51" t="s">
        <v>24</v>
      </c>
      <c r="B32" s="81" t="s">
        <v>201</v>
      </c>
      <c r="C32" s="92">
        <v>2.2079123277290377E-5</v>
      </c>
      <c r="D32" s="92">
        <v>1.6188624954788852E-5</v>
      </c>
      <c r="E32" s="92">
        <v>3.2891075925028594E-5</v>
      </c>
      <c r="F32" s="92">
        <v>3.1646045035530363E-4</v>
      </c>
      <c r="G32" s="92">
        <v>2.8135651123313386E-5</v>
      </c>
      <c r="H32" s="92">
        <v>3.1448361211816149E-5</v>
      </c>
      <c r="I32" s="92">
        <v>3.4486617713859733E-5</v>
      </c>
      <c r="J32" s="92">
        <v>1.4158045241284876E-5</v>
      </c>
      <c r="K32" s="92">
        <v>1.1779872174600015E-5</v>
      </c>
      <c r="L32" s="92">
        <v>1.7894024718752251E-5</v>
      </c>
      <c r="M32" s="92">
        <v>2.4046589640490368E-5</v>
      </c>
      <c r="N32" s="92">
        <v>2.3369979357981193E-5</v>
      </c>
      <c r="O32" s="92">
        <v>2.3361270184586041E-5</v>
      </c>
      <c r="P32" s="92">
        <v>6.3645306862975249E-6</v>
      </c>
      <c r="Q32" s="92">
        <v>2.3801367470933709E-5</v>
      </c>
      <c r="R32" s="92">
        <v>2.03110029696574E-5</v>
      </c>
      <c r="S32" s="92">
        <v>3.222711945431775E-5</v>
      </c>
      <c r="T32" s="92">
        <v>5.9192413662848419E-5</v>
      </c>
      <c r="U32" s="92">
        <v>3.1090469933515375E-5</v>
      </c>
      <c r="V32" s="92">
        <v>3.911115020930366E-5</v>
      </c>
      <c r="W32" s="92">
        <v>1.4761038866674239E-5</v>
      </c>
      <c r="X32" s="92">
        <v>2.5996873103532069E-5</v>
      </c>
      <c r="Y32" s="92">
        <v>4.2109999144086171E-5</v>
      </c>
      <c r="Z32" s="92">
        <v>7.8373227710076723E-2</v>
      </c>
      <c r="AA32" s="92">
        <v>1.665442745123327E-4</v>
      </c>
      <c r="AB32" s="92">
        <v>1.8295831528929609E-5</v>
      </c>
      <c r="AC32" s="92">
        <v>3.6000976334518455E-5</v>
      </c>
      <c r="AD32" s="92">
        <v>4.7654646082545545E-5</v>
      </c>
      <c r="AE32" s="92">
        <v>2.441314994340124E-5</v>
      </c>
      <c r="AF32" s="92">
        <v>4.4191469271651863E-5</v>
      </c>
      <c r="AG32" s="92">
        <v>4.2150044499160637E-5</v>
      </c>
      <c r="AH32" s="92">
        <v>2.3047587754367913E-5</v>
      </c>
      <c r="AI32" s="92">
        <v>2.0107799539440622E-5</v>
      </c>
      <c r="AJ32" s="92">
        <v>4.1303271172632215E-5</v>
      </c>
      <c r="AK32" s="92">
        <v>5.2926071941089723E-3</v>
      </c>
      <c r="AL32" s="92">
        <v>2.3702600730230477E-5</v>
      </c>
      <c r="AM32" s="92">
        <v>4.5377068815801693E-5</v>
      </c>
      <c r="AN32" s="92">
        <v>1.0738823019773665E-4</v>
      </c>
      <c r="AO32" s="92">
        <v>5.0453107110823337E-5</v>
      </c>
      <c r="AP32" s="92">
        <v>4.9710404328030465E-5</v>
      </c>
      <c r="AQ32" s="92">
        <v>1.7868222025865276E-5</v>
      </c>
      <c r="AR32" s="92">
        <v>2.9217518690710627E-5</v>
      </c>
      <c r="AS32" s="92">
        <v>3.2311812817385551E-5</v>
      </c>
      <c r="AT32" s="92">
        <v>1.3052062022732873E-5</v>
      </c>
      <c r="AU32" s="92">
        <v>1.8288448779042958E-5</v>
      </c>
      <c r="AV32" s="92">
        <v>1.6758414246636838E-5</v>
      </c>
      <c r="AW32" s="92">
        <v>1.7818942503733605E-5</v>
      </c>
      <c r="AX32" s="92">
        <v>1.2558418118667192E-5</v>
      </c>
      <c r="AY32" s="92">
        <v>2.4790189276543459E-5</v>
      </c>
      <c r="AZ32" s="92">
        <v>3.2319163211222478E-5</v>
      </c>
      <c r="BA32" s="92">
        <v>4.4404877781324112E-6</v>
      </c>
      <c r="BB32" s="92">
        <v>2.6128593711435413E-6</v>
      </c>
      <c r="BC32" s="92">
        <v>3.7928068006012774E-6</v>
      </c>
      <c r="BD32" s="92">
        <v>2.5902128044011371E-6</v>
      </c>
      <c r="BE32" s="92">
        <v>1.2892917639516251E-5</v>
      </c>
      <c r="BF32" s="92">
        <v>1.562567488516671E-5</v>
      </c>
      <c r="BG32" s="92">
        <v>3.2152644999588651E-5</v>
      </c>
      <c r="BH32" s="92">
        <v>6.3963438237707317E-6</v>
      </c>
      <c r="BI32" s="92">
        <v>1.8299199435711325E-5</v>
      </c>
      <c r="BJ32" s="92">
        <v>2.4013247478823664E-5</v>
      </c>
      <c r="BK32" s="92">
        <v>2.484768611068388E-5</v>
      </c>
      <c r="BL32" s="92">
        <v>6.5548260997359768E-5</v>
      </c>
      <c r="BM32" s="92">
        <v>3.5439428735203447E-6</v>
      </c>
      <c r="BN32" s="92">
        <v>3.6393135510539857E-5</v>
      </c>
      <c r="BO32" s="92">
        <v>1.5014108419579147E-5</v>
      </c>
      <c r="BP32" s="92">
        <v>2.5499755416925046E-5</v>
      </c>
      <c r="BQ32" s="92">
        <v>2.3324622060926332E-5</v>
      </c>
      <c r="BR32" s="92">
        <v>1.4237596230551075E-5</v>
      </c>
      <c r="BS32" s="92">
        <v>4.8104187759418987E-6</v>
      </c>
      <c r="BT32" s="92">
        <v>1.0610527516914997E-5</v>
      </c>
      <c r="BU32" s="92">
        <v>7.5597000399323832E-5</v>
      </c>
      <c r="BV32" s="92">
        <v>1.1801094295964996E-5</v>
      </c>
      <c r="BW32" s="92">
        <v>2.4218909951471379E-5</v>
      </c>
      <c r="BX32" s="92">
        <v>5.590679920404595E-5</v>
      </c>
      <c r="BY32" s="92">
        <v>4.0701708712072015E-5</v>
      </c>
      <c r="BZ32" s="92">
        <v>4.6213401601858783E-5</v>
      </c>
      <c r="CA32" s="92">
        <v>2.4869172166233461E-5</v>
      </c>
      <c r="CB32" s="92">
        <v>1.4899130035403981E-5</v>
      </c>
      <c r="CC32" s="92">
        <v>1.5353113299163186E-5</v>
      </c>
      <c r="CD32" s="92">
        <v>0</v>
      </c>
      <c r="CE32" s="92">
        <v>0</v>
      </c>
      <c r="CF32" s="92">
        <v>0</v>
      </c>
      <c r="CG32" s="92">
        <v>8.616863098767541E-2</v>
      </c>
      <c r="CH32" s="84" t="s">
        <v>281</v>
      </c>
    </row>
    <row r="33" spans="1:86" ht="14.45" customHeight="1">
      <c r="A33" s="51" t="s">
        <v>25</v>
      </c>
      <c r="B33" s="81" t="s">
        <v>202</v>
      </c>
      <c r="C33" s="92">
        <v>1.2938425467535296E-7</v>
      </c>
      <c r="D33" s="92">
        <v>1.7622600811975887E-7</v>
      </c>
      <c r="E33" s="92">
        <v>6.5851090323802284E-6</v>
      </c>
      <c r="F33" s="92">
        <v>6.2499322941102099E-7</v>
      </c>
      <c r="G33" s="92">
        <v>2.9608873601875984E-7</v>
      </c>
      <c r="H33" s="92">
        <v>3.4072358848451273E-7</v>
      </c>
      <c r="I33" s="92">
        <v>1.7375003773408617E-7</v>
      </c>
      <c r="J33" s="92">
        <v>5.8364761147717879E-7</v>
      </c>
      <c r="K33" s="92">
        <v>2.5496263098450757E-7</v>
      </c>
      <c r="L33" s="92">
        <v>1.7919487762123656E-7</v>
      </c>
      <c r="M33" s="92">
        <v>3.7282321033647634E-7</v>
      </c>
      <c r="N33" s="92">
        <v>3.4568222388337524E-7</v>
      </c>
      <c r="O33" s="92">
        <v>3.7541665532540147E-7</v>
      </c>
      <c r="P33" s="92">
        <v>9.4994824740795582E-8</v>
      </c>
      <c r="Q33" s="92">
        <v>2.5663068684896364E-7</v>
      </c>
      <c r="R33" s="92">
        <v>2.9155887530934183E-7</v>
      </c>
      <c r="S33" s="92">
        <v>2.5740476877456277E-7</v>
      </c>
      <c r="T33" s="92">
        <v>4.3586491228076079E-7</v>
      </c>
      <c r="U33" s="92">
        <v>5.7713023515305963E-7</v>
      </c>
      <c r="V33" s="92">
        <v>1.5413245780864945E-7</v>
      </c>
      <c r="W33" s="92">
        <v>8.6391695823775066E-8</v>
      </c>
      <c r="X33" s="92">
        <v>1.987628966934967E-7</v>
      </c>
      <c r="Y33" s="92">
        <v>1.6175391946135098E-7</v>
      </c>
      <c r="Z33" s="92">
        <v>1.4838373247654915E-7</v>
      </c>
      <c r="AA33" s="92">
        <v>5.1961393843727817E-3</v>
      </c>
      <c r="AB33" s="92">
        <v>2.84646620267408E-7</v>
      </c>
      <c r="AC33" s="92">
        <v>1.3162544805398413E-5</v>
      </c>
      <c r="AD33" s="92">
        <v>2.114561849939178E-5</v>
      </c>
      <c r="AE33" s="92">
        <v>3.2491739016804195E-7</v>
      </c>
      <c r="AF33" s="92">
        <v>2.0987262951979934E-7</v>
      </c>
      <c r="AG33" s="92">
        <v>6.8895643258556957E-7</v>
      </c>
      <c r="AH33" s="92">
        <v>2.3928335022733775E-7</v>
      </c>
      <c r="AI33" s="92">
        <v>2.8040105068404898E-7</v>
      </c>
      <c r="AJ33" s="92">
        <v>6.9362977884087961E-7</v>
      </c>
      <c r="AK33" s="92">
        <v>2.67801556027853E-6</v>
      </c>
      <c r="AL33" s="92">
        <v>1.2379536153347722E-7</v>
      </c>
      <c r="AM33" s="92">
        <v>1.4613057742557087E-7</v>
      </c>
      <c r="AN33" s="92">
        <v>6.9137270551597112E-7</v>
      </c>
      <c r="AO33" s="92">
        <v>2.675217734148182E-6</v>
      </c>
      <c r="AP33" s="92">
        <v>1.7488541834059814E-5</v>
      </c>
      <c r="AQ33" s="92">
        <v>2.5913939004306738E-7</v>
      </c>
      <c r="AR33" s="92">
        <v>3.1898135587853977E-7</v>
      </c>
      <c r="AS33" s="92">
        <v>3.1257381845207168E-7</v>
      </c>
      <c r="AT33" s="92">
        <v>1.4901391755270989E-7</v>
      </c>
      <c r="AU33" s="92">
        <v>2.4176364723092242E-7</v>
      </c>
      <c r="AV33" s="92">
        <v>2.7308593941263173E-7</v>
      </c>
      <c r="AW33" s="92">
        <v>1.4579434961301088E-7</v>
      </c>
      <c r="AX33" s="92">
        <v>3.2278499865573406E-7</v>
      </c>
      <c r="AY33" s="92">
        <v>3.8553096646539245E-7</v>
      </c>
      <c r="AZ33" s="92">
        <v>4.2406794884366163E-7</v>
      </c>
      <c r="BA33" s="92">
        <v>3.6843098744806582E-7</v>
      </c>
      <c r="BB33" s="92">
        <v>1.202444701377507E-7</v>
      </c>
      <c r="BC33" s="92">
        <v>2.4299419439389785E-7</v>
      </c>
      <c r="BD33" s="92">
        <v>2.9634221001729655E-8</v>
      </c>
      <c r="BE33" s="92">
        <v>2.4720681452120858E-7</v>
      </c>
      <c r="BF33" s="92">
        <v>2.9340347355941245E-7</v>
      </c>
      <c r="BG33" s="92">
        <v>2.6871199081834277E-7</v>
      </c>
      <c r="BH33" s="92">
        <v>8.6260588809102555E-8</v>
      </c>
      <c r="BI33" s="92">
        <v>1.2533211671291272E-7</v>
      </c>
      <c r="BJ33" s="92">
        <v>2.837972261135447E-7</v>
      </c>
      <c r="BK33" s="92">
        <v>4.6677110593788314E-7</v>
      </c>
      <c r="BL33" s="92">
        <v>5.6396841605323127E-7</v>
      </c>
      <c r="BM33" s="92">
        <v>4.3596395321894641E-8</v>
      </c>
      <c r="BN33" s="92">
        <v>3.1260933112759777E-6</v>
      </c>
      <c r="BO33" s="92">
        <v>1.387387388787013E-7</v>
      </c>
      <c r="BP33" s="92">
        <v>1.9374993722187494E-7</v>
      </c>
      <c r="BQ33" s="92">
        <v>2.6186362956263414E-7</v>
      </c>
      <c r="BR33" s="92">
        <v>2.3783583835578148E-7</v>
      </c>
      <c r="BS33" s="92">
        <v>2.4836527484313639E-7</v>
      </c>
      <c r="BT33" s="92">
        <v>2.3614960425485366E-7</v>
      </c>
      <c r="BU33" s="92">
        <v>1.4905653650765847E-7</v>
      </c>
      <c r="BV33" s="92">
        <v>1.0369900992276575E-7</v>
      </c>
      <c r="BW33" s="92">
        <v>2.2560575724501215E-7</v>
      </c>
      <c r="BX33" s="92">
        <v>3.1917647588170105E-7</v>
      </c>
      <c r="BY33" s="92">
        <v>3.1517006858395581E-7</v>
      </c>
      <c r="BZ33" s="92">
        <v>4.2080720392439701E-7</v>
      </c>
      <c r="CA33" s="92">
        <v>4.1790236721308126E-7</v>
      </c>
      <c r="CB33" s="92">
        <v>3.0243770022085511E-5</v>
      </c>
      <c r="CC33" s="92">
        <v>1.4319820038451722E-7</v>
      </c>
      <c r="CD33" s="92">
        <v>0</v>
      </c>
      <c r="CE33" s="92">
        <v>0</v>
      </c>
      <c r="CF33" s="92">
        <v>0</v>
      </c>
      <c r="CG33" s="92">
        <v>5.3128276101137668E-3</v>
      </c>
      <c r="CH33" s="84" t="s">
        <v>282</v>
      </c>
    </row>
    <row r="34" spans="1:86" ht="14.45" customHeight="1">
      <c r="A34" s="51" t="s">
        <v>26</v>
      </c>
      <c r="B34" s="81" t="s">
        <v>203</v>
      </c>
      <c r="C34" s="92">
        <v>5.9912921964530801E-5</v>
      </c>
      <c r="D34" s="92">
        <v>7.2231069415919041E-6</v>
      </c>
      <c r="E34" s="92">
        <v>1.4549981966014782E-5</v>
      </c>
      <c r="F34" s="92">
        <v>1.2103084283159446E-5</v>
      </c>
      <c r="G34" s="92">
        <v>2.4387486020966841E-4</v>
      </c>
      <c r="H34" s="92">
        <v>1.7752099950199055E-3</v>
      </c>
      <c r="I34" s="92">
        <v>6.251272711737927E-6</v>
      </c>
      <c r="J34" s="92">
        <v>8.518990177070659E-6</v>
      </c>
      <c r="K34" s="92">
        <v>1.0372230209741583E-5</v>
      </c>
      <c r="L34" s="92">
        <v>1.3748596118524429E-5</v>
      </c>
      <c r="M34" s="92">
        <v>9.4333759921330919E-5</v>
      </c>
      <c r="N34" s="92">
        <v>2.7322464553211749E-5</v>
      </c>
      <c r="O34" s="92">
        <v>1.9909631840521678E-5</v>
      </c>
      <c r="P34" s="92">
        <v>3.9701838758025245E-6</v>
      </c>
      <c r="Q34" s="92">
        <v>2.0044254837753103E-5</v>
      </c>
      <c r="R34" s="92">
        <v>4.1289657790915003E-5</v>
      </c>
      <c r="S34" s="92">
        <v>1.3298883728530318E-5</v>
      </c>
      <c r="T34" s="92">
        <v>2.4876261730468275E-5</v>
      </c>
      <c r="U34" s="92">
        <v>8.6958763297676303E-5</v>
      </c>
      <c r="V34" s="92">
        <v>3.2245921555624272E-5</v>
      </c>
      <c r="W34" s="92">
        <v>1.4810729081593759E-5</v>
      </c>
      <c r="X34" s="92">
        <v>1.2884479107500816E-5</v>
      </c>
      <c r="Y34" s="92">
        <v>6.3597997915759922E-5</v>
      </c>
      <c r="Z34" s="92">
        <v>1.5983554402176435E-5</v>
      </c>
      <c r="AA34" s="92">
        <v>3.0536729640872068E-5</v>
      </c>
      <c r="AB34" s="92">
        <v>0.15496342406176655</v>
      </c>
      <c r="AC34" s="92">
        <v>4.6781960152302525E-4</v>
      </c>
      <c r="AD34" s="92">
        <v>2.3063589924117828E-5</v>
      </c>
      <c r="AE34" s="92">
        <v>6.3061974687122509E-6</v>
      </c>
      <c r="AF34" s="92">
        <v>1.1883383228319829E-5</v>
      </c>
      <c r="AG34" s="92">
        <v>3.4301024007628177E-5</v>
      </c>
      <c r="AH34" s="92">
        <v>5.818686589959826E-4</v>
      </c>
      <c r="AI34" s="92">
        <v>1.2825658628942279E-4</v>
      </c>
      <c r="AJ34" s="92">
        <v>1.0765579208918323E-3</v>
      </c>
      <c r="AK34" s="92">
        <v>2.6706711205003894E-5</v>
      </c>
      <c r="AL34" s="92">
        <v>5.0338738271972837E-5</v>
      </c>
      <c r="AM34" s="92">
        <v>2.3829186151609981E-5</v>
      </c>
      <c r="AN34" s="92">
        <v>2.3664648055812199E-5</v>
      </c>
      <c r="AO34" s="92">
        <v>3.1122858104145694E-5</v>
      </c>
      <c r="AP34" s="92">
        <v>7.3183086428136898E-5</v>
      </c>
      <c r="AQ34" s="92">
        <v>1.3827120673947033E-5</v>
      </c>
      <c r="AR34" s="92">
        <v>2.5729337381641068E-5</v>
      </c>
      <c r="AS34" s="92">
        <v>3.9956956972442964E-4</v>
      </c>
      <c r="AT34" s="92">
        <v>2.2672867024827863E-4</v>
      </c>
      <c r="AU34" s="92">
        <v>1.8600481331133704E-5</v>
      </c>
      <c r="AV34" s="92">
        <v>9.4793782678610127E-5</v>
      </c>
      <c r="AW34" s="92">
        <v>3.193970566790768E-5</v>
      </c>
      <c r="AX34" s="92">
        <v>1.1502801036196439E-5</v>
      </c>
      <c r="AY34" s="92">
        <v>1.994116128318954E-5</v>
      </c>
      <c r="AZ34" s="92">
        <v>2.1584953987827671E-5</v>
      </c>
      <c r="BA34" s="92">
        <v>1.6860719726985795E-5</v>
      </c>
      <c r="BB34" s="92">
        <v>3.1357862463453578E-5</v>
      </c>
      <c r="BC34" s="92">
        <v>8.2813796293689713E-5</v>
      </c>
      <c r="BD34" s="92">
        <v>1.5530014165289187E-4</v>
      </c>
      <c r="BE34" s="92">
        <v>1.7090092463766672E-5</v>
      </c>
      <c r="BF34" s="92">
        <v>5.8709525183725566E-5</v>
      </c>
      <c r="BG34" s="92">
        <v>2.4143845967589653E-5</v>
      </c>
      <c r="BH34" s="92">
        <v>3.2099392823420025E-5</v>
      </c>
      <c r="BI34" s="92">
        <v>1.5439634932753312E-5</v>
      </c>
      <c r="BJ34" s="92">
        <v>3.0780375058529346E-5</v>
      </c>
      <c r="BK34" s="92">
        <v>9.7426980671399743E-5</v>
      </c>
      <c r="BL34" s="92">
        <v>2.4279372615001892E-5</v>
      </c>
      <c r="BM34" s="92">
        <v>4.8870935523051992E-6</v>
      </c>
      <c r="BN34" s="92">
        <v>4.9880160341055547E-5</v>
      </c>
      <c r="BO34" s="92">
        <v>6.6450930432778696E-6</v>
      </c>
      <c r="BP34" s="92">
        <v>1.4528656269518554E-5</v>
      </c>
      <c r="BQ34" s="92">
        <v>2.1224598809010642E-5</v>
      </c>
      <c r="BR34" s="92">
        <v>2.1702157058854258E-5</v>
      </c>
      <c r="BS34" s="92">
        <v>1.8448208440010739E-5</v>
      </c>
      <c r="BT34" s="92">
        <v>2.0543285672451413E-5</v>
      </c>
      <c r="BU34" s="92">
        <v>6.0220304372880886E-5</v>
      </c>
      <c r="BV34" s="92">
        <v>2.874797424712138E-5</v>
      </c>
      <c r="BW34" s="92">
        <v>1.9235993965414578E-5</v>
      </c>
      <c r="BX34" s="92">
        <v>1.9448879126303636E-4</v>
      </c>
      <c r="BY34" s="92">
        <v>3.9959977739522986E-5</v>
      </c>
      <c r="BZ34" s="92">
        <v>2.8578507594887404E-5</v>
      </c>
      <c r="CA34" s="92">
        <v>1.9482008435852199E-4</v>
      </c>
      <c r="CB34" s="92">
        <v>2.8167331285384047E-5</v>
      </c>
      <c r="CC34" s="92">
        <v>1.9004635807884555E-5</v>
      </c>
      <c r="CD34" s="92">
        <v>0</v>
      </c>
      <c r="CE34" s="92">
        <v>0</v>
      </c>
      <c r="CF34" s="92">
        <v>0</v>
      </c>
      <c r="CG34" s="92">
        <v>0.16239775674288143</v>
      </c>
      <c r="CH34" s="84" t="s">
        <v>283</v>
      </c>
    </row>
    <row r="35" spans="1:86" ht="14.45" customHeight="1">
      <c r="A35" s="51" t="s">
        <v>27</v>
      </c>
      <c r="B35" s="81" t="s">
        <v>204</v>
      </c>
      <c r="C35" s="92">
        <v>2.7233457847178791E-5</v>
      </c>
      <c r="D35" s="92">
        <v>7.9261351573275872E-6</v>
      </c>
      <c r="E35" s="92">
        <v>2.319756694727686E-5</v>
      </c>
      <c r="F35" s="92">
        <v>7.8622418568567929E-5</v>
      </c>
      <c r="G35" s="92">
        <v>3.5676964017162391E-5</v>
      </c>
      <c r="H35" s="92">
        <v>4.910634224379472E-5</v>
      </c>
      <c r="I35" s="92">
        <v>1.4429239989405182E-5</v>
      </c>
      <c r="J35" s="92">
        <v>4.1632164850675852E-5</v>
      </c>
      <c r="K35" s="92">
        <v>1.3762200306620406E-4</v>
      </c>
      <c r="L35" s="92">
        <v>2.9540094010248437E-5</v>
      </c>
      <c r="M35" s="92">
        <v>2.9649936748902087E-5</v>
      </c>
      <c r="N35" s="92">
        <v>1.1086994267898344E-4</v>
      </c>
      <c r="O35" s="92">
        <v>4.7474489374237653E-5</v>
      </c>
      <c r="P35" s="92">
        <v>5.485581044085042E-6</v>
      </c>
      <c r="Q35" s="92">
        <v>3.4990411123871717E-5</v>
      </c>
      <c r="R35" s="92">
        <v>1.130128655190536E-4</v>
      </c>
      <c r="S35" s="92">
        <v>3.8598978551183611E-5</v>
      </c>
      <c r="T35" s="92">
        <v>1.3771524882781803E-4</v>
      </c>
      <c r="U35" s="92">
        <v>3.5054270579680104E-3</v>
      </c>
      <c r="V35" s="92">
        <v>1.747120268221476E-4</v>
      </c>
      <c r="W35" s="92">
        <v>3.0979301677477876E-5</v>
      </c>
      <c r="X35" s="92">
        <v>1.8118915621532451E-4</v>
      </c>
      <c r="Y35" s="92">
        <v>3.1069537909008565E-4</v>
      </c>
      <c r="Z35" s="92">
        <v>1.0225877166970368E-4</v>
      </c>
      <c r="AA35" s="92">
        <v>1.0088482387591155E-4</v>
      </c>
      <c r="AB35" s="92">
        <v>6.7173462481789629E-5</v>
      </c>
      <c r="AC35" s="92">
        <v>0.15163140555084942</v>
      </c>
      <c r="AD35" s="92">
        <v>5.6990518882290421E-5</v>
      </c>
      <c r="AE35" s="92">
        <v>1.3164378884485905E-5</v>
      </c>
      <c r="AF35" s="92">
        <v>1.8223504957630093E-4</v>
      </c>
      <c r="AG35" s="92">
        <v>4.0863058058531144E-3</v>
      </c>
      <c r="AH35" s="92">
        <v>7.2437754071358115E-5</v>
      </c>
      <c r="AI35" s="92">
        <v>6.9428461142817413E-5</v>
      </c>
      <c r="AJ35" s="92">
        <v>1.3228488365796509E-4</v>
      </c>
      <c r="AK35" s="92">
        <v>7.6600792462629119E-5</v>
      </c>
      <c r="AL35" s="92">
        <v>1.2203488097348844E-5</v>
      </c>
      <c r="AM35" s="92">
        <v>4.0783476685976209E-4</v>
      </c>
      <c r="AN35" s="92">
        <v>4.7766105967068572E-5</v>
      </c>
      <c r="AO35" s="92">
        <v>4.8201645577899876E-5</v>
      </c>
      <c r="AP35" s="92">
        <v>3.6295175051609104E-5</v>
      </c>
      <c r="AQ35" s="92">
        <v>2.7566122602570474E-5</v>
      </c>
      <c r="AR35" s="92">
        <v>4.4902859290453955E-5</v>
      </c>
      <c r="AS35" s="92">
        <v>6.3440184004420346E-5</v>
      </c>
      <c r="AT35" s="92">
        <v>4.4289157340713147E-5</v>
      </c>
      <c r="AU35" s="92">
        <v>5.6964328515822576E-5</v>
      </c>
      <c r="AV35" s="92">
        <v>7.7597566557098405E-5</v>
      </c>
      <c r="AW35" s="92">
        <v>5.8658826206297659E-5</v>
      </c>
      <c r="AX35" s="92">
        <v>1.7663721506350999E-5</v>
      </c>
      <c r="AY35" s="92">
        <v>3.9339447503260058E-5</v>
      </c>
      <c r="AZ35" s="92">
        <v>5.6638196984025061E-5</v>
      </c>
      <c r="BA35" s="92">
        <v>1.1798934459312648E-5</v>
      </c>
      <c r="BB35" s="92">
        <v>6.3632545125221008E-6</v>
      </c>
      <c r="BC35" s="92">
        <v>9.0060295109647031E-6</v>
      </c>
      <c r="BD35" s="92">
        <v>6.522242967320229E-6</v>
      </c>
      <c r="BE35" s="92">
        <v>4.6545565653600649E-5</v>
      </c>
      <c r="BF35" s="92">
        <v>3.3130146158293309E-5</v>
      </c>
      <c r="BG35" s="92">
        <v>7.012708672729554E-5</v>
      </c>
      <c r="BH35" s="92">
        <v>1.0521593148359532E-5</v>
      </c>
      <c r="BI35" s="92">
        <v>6.2660476253760848E-5</v>
      </c>
      <c r="BJ35" s="92">
        <v>1.000765000864197E-4</v>
      </c>
      <c r="BK35" s="92">
        <v>2.1915420731744811E-3</v>
      </c>
      <c r="BL35" s="92">
        <v>3.2724994081940483E-5</v>
      </c>
      <c r="BM35" s="92">
        <v>8.8327697653882781E-6</v>
      </c>
      <c r="BN35" s="92">
        <v>8.6514657095594603E-5</v>
      </c>
      <c r="BO35" s="92">
        <v>3.3109107725207868E-5</v>
      </c>
      <c r="BP35" s="92">
        <v>6.9178737841943841E-5</v>
      </c>
      <c r="BQ35" s="92">
        <v>3.8466392951511147E-5</v>
      </c>
      <c r="BR35" s="92">
        <v>1.0419745091758957E-4</v>
      </c>
      <c r="BS35" s="92">
        <v>7.6454880252524202E-5</v>
      </c>
      <c r="BT35" s="92">
        <v>2.9706991446078863E-4</v>
      </c>
      <c r="BU35" s="92">
        <v>2.723195313588845E-4</v>
      </c>
      <c r="BV35" s="92">
        <v>5.020633037085677E-5</v>
      </c>
      <c r="BW35" s="92">
        <v>6.8358110002126574E-5</v>
      </c>
      <c r="BX35" s="92">
        <v>1.32727015818233E-4</v>
      </c>
      <c r="BY35" s="92">
        <v>3.5545487833436603E-5</v>
      </c>
      <c r="BZ35" s="92">
        <v>3.1742785354679938E-4</v>
      </c>
      <c r="CA35" s="92">
        <v>1.0348733876676439E-4</v>
      </c>
      <c r="CB35" s="92">
        <v>4.6380084178547298E-5</v>
      </c>
      <c r="CC35" s="92">
        <v>1.3164860343315365E-4</v>
      </c>
      <c r="CD35" s="92">
        <v>0</v>
      </c>
      <c r="CE35" s="92">
        <v>0</v>
      </c>
      <c r="CF35" s="92">
        <v>0</v>
      </c>
      <c r="CG35" s="92">
        <v>0.16724926177086519</v>
      </c>
      <c r="CH35" s="84" t="s">
        <v>284</v>
      </c>
    </row>
    <row r="36" spans="1:86" ht="14.45" customHeight="1">
      <c r="A36" s="51" t="s">
        <v>28</v>
      </c>
      <c r="B36" s="81" t="s">
        <v>205</v>
      </c>
      <c r="C36" s="92">
        <v>4.41892601645702E-4</v>
      </c>
      <c r="D36" s="92">
        <v>7.7133303114325922E-4</v>
      </c>
      <c r="E36" s="92">
        <v>4.0381411432402455E-3</v>
      </c>
      <c r="F36" s="92">
        <v>2.6020241044328704E-3</v>
      </c>
      <c r="G36" s="92">
        <v>1.1986419379897667E-3</v>
      </c>
      <c r="H36" s="92">
        <v>1.4093416113444273E-3</v>
      </c>
      <c r="I36" s="92">
        <v>5.0773671351664687E-4</v>
      </c>
      <c r="J36" s="92">
        <v>5.042179243694028E-4</v>
      </c>
      <c r="K36" s="92">
        <v>7.0345461498048695E-4</v>
      </c>
      <c r="L36" s="92">
        <v>7.0468264298631511E-4</v>
      </c>
      <c r="M36" s="92">
        <v>1.649312444412589E-3</v>
      </c>
      <c r="N36" s="92">
        <v>1.3438912628597202E-3</v>
      </c>
      <c r="O36" s="92">
        <v>1.6590445997585535E-3</v>
      </c>
      <c r="P36" s="92">
        <v>4.6706989504955327E-4</v>
      </c>
      <c r="Q36" s="92">
        <v>1.074685944254121E-3</v>
      </c>
      <c r="R36" s="92">
        <v>1.1488067003703974E-3</v>
      </c>
      <c r="S36" s="92">
        <v>1.0776474457004923E-3</v>
      </c>
      <c r="T36" s="92">
        <v>1.8093867554347086E-3</v>
      </c>
      <c r="U36" s="92">
        <v>1.2470055766189479E-3</v>
      </c>
      <c r="V36" s="92">
        <v>3.0875186507780595E-4</v>
      </c>
      <c r="W36" s="92">
        <v>3.0777788042395099E-4</v>
      </c>
      <c r="X36" s="92">
        <v>7.0988125514805686E-4</v>
      </c>
      <c r="Y36" s="92">
        <v>4.776277746292531E-4</v>
      </c>
      <c r="Z36" s="92">
        <v>5.1461073887019667E-4</v>
      </c>
      <c r="AA36" s="92">
        <v>2.4803950537467649E-4</v>
      </c>
      <c r="AB36" s="92">
        <v>1.2222133451895889E-3</v>
      </c>
      <c r="AC36" s="92">
        <v>1.2331266193245916E-3</v>
      </c>
      <c r="AD36" s="92">
        <v>0.12326955303647254</v>
      </c>
      <c r="AE36" s="92">
        <v>1.449701727451975E-3</v>
      </c>
      <c r="AF36" s="92">
        <v>6.9040152293606022E-4</v>
      </c>
      <c r="AG36" s="92">
        <v>1.0555775396894106E-3</v>
      </c>
      <c r="AH36" s="92">
        <v>5.4807002919028181E-4</v>
      </c>
      <c r="AI36" s="92">
        <v>4.5398730790236131E-4</v>
      </c>
      <c r="AJ36" s="92">
        <v>9.8144447919338326E-4</v>
      </c>
      <c r="AK36" s="92">
        <v>7.5731055783860894E-4</v>
      </c>
      <c r="AL36" s="92">
        <v>3.0455091023713513E-4</v>
      </c>
      <c r="AM36" s="92">
        <v>2.8438139332999412E-4</v>
      </c>
      <c r="AN36" s="92">
        <v>2.8918300547115831E-3</v>
      </c>
      <c r="AO36" s="92">
        <v>4.8065997900711708E-3</v>
      </c>
      <c r="AP36" s="92">
        <v>1.5766593064391252E-3</v>
      </c>
      <c r="AQ36" s="92">
        <v>5.6302062844629925E-4</v>
      </c>
      <c r="AR36" s="92">
        <v>1.3084236566152784E-3</v>
      </c>
      <c r="AS36" s="92">
        <v>1.2801099999087998E-3</v>
      </c>
      <c r="AT36" s="92">
        <v>4.1755416877645336E-4</v>
      </c>
      <c r="AU36" s="92">
        <v>8.941612075840593E-4</v>
      </c>
      <c r="AV36" s="92">
        <v>1.005465551092149E-3</v>
      </c>
      <c r="AW36" s="92">
        <v>4.670053676150643E-4</v>
      </c>
      <c r="AX36" s="92">
        <v>1.2908034093796433E-3</v>
      </c>
      <c r="AY36" s="92">
        <v>1.544016972698738E-3</v>
      </c>
      <c r="AZ36" s="92">
        <v>1.6579762488718815E-3</v>
      </c>
      <c r="BA36" s="92">
        <v>2.748584006852112E-4</v>
      </c>
      <c r="BB36" s="92">
        <v>2.1219244923531899E-4</v>
      </c>
      <c r="BC36" s="92">
        <v>2.3809476164953169E-4</v>
      </c>
      <c r="BD36" s="92">
        <v>1.0475379603012027E-4</v>
      </c>
      <c r="BE36" s="92">
        <v>9.5341771986034226E-4</v>
      </c>
      <c r="BF36" s="92">
        <v>7.7123820876172345E-4</v>
      </c>
      <c r="BG36" s="92">
        <v>8.9297735859256969E-4</v>
      </c>
      <c r="BH36" s="92">
        <v>1.4772217273915889E-4</v>
      </c>
      <c r="BI36" s="92">
        <v>3.556729064954086E-4</v>
      </c>
      <c r="BJ36" s="92">
        <v>9.1333331150838626E-4</v>
      </c>
      <c r="BK36" s="92">
        <v>1.1522196442421274E-3</v>
      </c>
      <c r="BL36" s="92">
        <v>2.5146320297092296E-3</v>
      </c>
      <c r="BM36" s="92">
        <v>1.2628730515484247E-4</v>
      </c>
      <c r="BN36" s="92">
        <v>1.9257938063789041E-3</v>
      </c>
      <c r="BO36" s="92">
        <v>5.4068687869027491E-4</v>
      </c>
      <c r="BP36" s="92">
        <v>6.7948765389853243E-4</v>
      </c>
      <c r="BQ36" s="92">
        <v>9.9935325649259943E-4</v>
      </c>
      <c r="BR36" s="92">
        <v>1.7390905581433596E-4</v>
      </c>
      <c r="BS36" s="92">
        <v>2.5835575397412829E-4</v>
      </c>
      <c r="BT36" s="92">
        <v>7.769821934642976E-4</v>
      </c>
      <c r="BU36" s="92">
        <v>3.3092945557939771E-4</v>
      </c>
      <c r="BV36" s="92">
        <v>2.3846962019093008E-4</v>
      </c>
      <c r="BW36" s="92">
        <v>5.7042070462900009E-4</v>
      </c>
      <c r="BX36" s="92">
        <v>8.7150654961477825E-4</v>
      </c>
      <c r="BY36" s="92">
        <v>1.1114596726814825E-3</v>
      </c>
      <c r="BZ36" s="92">
        <v>1.0966071047397066E-3</v>
      </c>
      <c r="CA36" s="92">
        <v>6.4105849880520007E-4</v>
      </c>
      <c r="CB36" s="92">
        <v>3.865693697081311E-4</v>
      </c>
      <c r="CC36" s="92">
        <v>5.0756475295125371E-4</v>
      </c>
      <c r="CD36" s="92">
        <v>0</v>
      </c>
      <c r="CE36" s="92">
        <v>0</v>
      </c>
      <c r="CF36" s="92">
        <v>0</v>
      </c>
      <c r="CG36" s="92">
        <v>0.19864550519287519</v>
      </c>
      <c r="CH36" s="84" t="s">
        <v>285</v>
      </c>
    </row>
    <row r="37" spans="1:86" ht="14.45" customHeight="1">
      <c r="A37" s="51" t="s">
        <v>29</v>
      </c>
      <c r="B37" s="81" t="s">
        <v>206</v>
      </c>
      <c r="C37" s="92">
        <v>1.097991565092429E-2</v>
      </c>
      <c r="D37" s="92">
        <v>1.7127213670812167E-3</v>
      </c>
      <c r="E37" s="92">
        <v>2.1752273957872964E-2</v>
      </c>
      <c r="F37" s="92">
        <v>2.6573779936464117E-2</v>
      </c>
      <c r="G37" s="92">
        <v>1.3340164290282805E-2</v>
      </c>
      <c r="H37" s="92">
        <v>1.2833944807822684E-2</v>
      </c>
      <c r="I37" s="92">
        <v>7.0620434028857131E-3</v>
      </c>
      <c r="J37" s="92">
        <v>2.0151626115443449E-2</v>
      </c>
      <c r="K37" s="92">
        <v>1.2914218342365547E-2</v>
      </c>
      <c r="L37" s="92">
        <v>5.8337934144704617E-3</v>
      </c>
      <c r="M37" s="92">
        <v>1.6124728175997843E-2</v>
      </c>
      <c r="N37" s="92">
        <v>1.8088297541188032E-2</v>
      </c>
      <c r="O37" s="92">
        <v>1.21800641536238E-2</v>
      </c>
      <c r="P37" s="92">
        <v>6.2083202862938201E-3</v>
      </c>
      <c r="Q37" s="92">
        <v>2.680232820583844E-2</v>
      </c>
      <c r="R37" s="92">
        <v>9.6284516344223234E-3</v>
      </c>
      <c r="S37" s="92">
        <v>1.4943229964763599E-2</v>
      </c>
      <c r="T37" s="92">
        <v>2.5088563381983956E-2</v>
      </c>
      <c r="U37" s="92">
        <v>2.1707982242881636E-2</v>
      </c>
      <c r="V37" s="92">
        <v>1.2027676726666039E-2</v>
      </c>
      <c r="W37" s="92">
        <v>4.708709638895134E-3</v>
      </c>
      <c r="X37" s="92">
        <v>6.9383476806290836E-3</v>
      </c>
      <c r="Y37" s="92">
        <v>7.3936286673076269E-3</v>
      </c>
      <c r="Z37" s="92">
        <v>5.1040005655461343E-3</v>
      </c>
      <c r="AA37" s="92">
        <v>7.0500283817972083E-3</v>
      </c>
      <c r="AB37" s="92">
        <v>1.292355686064871E-2</v>
      </c>
      <c r="AC37" s="92">
        <v>7.3466366957663492E-3</v>
      </c>
      <c r="AD37" s="92">
        <v>4.8466666566283493E-3</v>
      </c>
      <c r="AE37" s="92">
        <v>0.41874239216685416</v>
      </c>
      <c r="AF37" s="92">
        <v>1.42438451013676E-2</v>
      </c>
      <c r="AG37" s="92">
        <v>8.8757893549475404E-3</v>
      </c>
      <c r="AH37" s="92">
        <v>6.0635507995743711E-3</v>
      </c>
      <c r="AI37" s="92">
        <v>4.1242301045469514E-3</v>
      </c>
      <c r="AJ37" s="92">
        <v>7.4177220640241018E-3</v>
      </c>
      <c r="AK37" s="92">
        <v>5.8733323147760084E-3</v>
      </c>
      <c r="AL37" s="92">
        <v>4.6151096834412516E-3</v>
      </c>
      <c r="AM37" s="92">
        <v>1.2953353825581918E-2</v>
      </c>
      <c r="AN37" s="92">
        <v>8.2758617921221186E-3</v>
      </c>
      <c r="AO37" s="92">
        <v>1.68880713803264E-2</v>
      </c>
      <c r="AP37" s="92">
        <v>3.2604569732637089E-3</v>
      </c>
      <c r="AQ37" s="92">
        <v>7.3659982830137005E-3</v>
      </c>
      <c r="AR37" s="92">
        <v>4.5043985238543251E-3</v>
      </c>
      <c r="AS37" s="92">
        <v>1.8236629538920253E-2</v>
      </c>
      <c r="AT37" s="92">
        <v>1.3753808315469625E-2</v>
      </c>
      <c r="AU37" s="92">
        <v>4.2234630359980945E-3</v>
      </c>
      <c r="AV37" s="92">
        <v>5.7114100880781005E-3</v>
      </c>
      <c r="AW37" s="92">
        <v>5.036766980956859E-3</v>
      </c>
      <c r="AX37" s="92">
        <v>5.3375313820916278E-3</v>
      </c>
      <c r="AY37" s="92">
        <v>2.6455817326965737E-3</v>
      </c>
      <c r="AZ37" s="92">
        <v>4.1940647002548914E-3</v>
      </c>
      <c r="BA37" s="92">
        <v>2.4033494794189212E-3</v>
      </c>
      <c r="BB37" s="92">
        <v>2.6080659515083974E-3</v>
      </c>
      <c r="BC37" s="92">
        <v>2.1800345996664991E-3</v>
      </c>
      <c r="BD37" s="92">
        <v>1.3360210296115328E-3</v>
      </c>
      <c r="BE37" s="92">
        <v>2.9361971815469868E-3</v>
      </c>
      <c r="BF37" s="92">
        <v>4.1650325049477806E-3</v>
      </c>
      <c r="BG37" s="92">
        <v>3.5619771891223896E-3</v>
      </c>
      <c r="BH37" s="92">
        <v>3.2008185719006612E-3</v>
      </c>
      <c r="BI37" s="92">
        <v>2.6128192990182149E-3</v>
      </c>
      <c r="BJ37" s="92">
        <v>3.774688642761165E-3</v>
      </c>
      <c r="BK37" s="92">
        <v>4.6440131253344787E-3</v>
      </c>
      <c r="BL37" s="92">
        <v>2.3701005721124633E-3</v>
      </c>
      <c r="BM37" s="92">
        <v>6.243371449410677E-4</v>
      </c>
      <c r="BN37" s="92">
        <v>5.1404085412209309E-3</v>
      </c>
      <c r="BO37" s="92">
        <v>1.2425144334459813E-3</v>
      </c>
      <c r="BP37" s="92">
        <v>2.4735070206601951E-3</v>
      </c>
      <c r="BQ37" s="92">
        <v>4.9979469160631347E-3</v>
      </c>
      <c r="BR37" s="92">
        <v>7.8320925976360506E-3</v>
      </c>
      <c r="BS37" s="92">
        <v>3.8788018946604445E-3</v>
      </c>
      <c r="BT37" s="92">
        <v>5.3566048590366917E-3</v>
      </c>
      <c r="BU37" s="92">
        <v>8.9489384611952764E-3</v>
      </c>
      <c r="BV37" s="92">
        <v>4.5483085572341174E-3</v>
      </c>
      <c r="BW37" s="92">
        <v>3.6525471889878539E-3</v>
      </c>
      <c r="BX37" s="92">
        <v>1.9397167955153703E-2</v>
      </c>
      <c r="BY37" s="92">
        <v>7.1405036584050287E-3</v>
      </c>
      <c r="BZ37" s="92">
        <v>1.6688195703923426E-2</v>
      </c>
      <c r="CA37" s="92">
        <v>1.6944162125258531E-2</v>
      </c>
      <c r="CB37" s="92">
        <v>2.6990665544723257E-3</v>
      </c>
      <c r="CC37" s="92">
        <v>1.2155379476716825E-2</v>
      </c>
      <c r="CD37" s="92">
        <v>0</v>
      </c>
      <c r="CE37" s="92">
        <v>0</v>
      </c>
      <c r="CF37" s="92">
        <v>0</v>
      </c>
      <c r="CG37" s="92">
        <v>1.0941226681246132</v>
      </c>
      <c r="CH37" s="84" t="s">
        <v>286</v>
      </c>
    </row>
    <row r="38" spans="1:86" ht="14.45" customHeight="1">
      <c r="A38" s="51" t="s">
        <v>30</v>
      </c>
      <c r="B38" s="81" t="s">
        <v>207</v>
      </c>
      <c r="C38" s="92">
        <v>6.3447200135017059E-4</v>
      </c>
      <c r="D38" s="92">
        <v>8.787803805235379E-5</v>
      </c>
      <c r="E38" s="92">
        <v>7.3216593914477465E-4</v>
      </c>
      <c r="F38" s="92">
        <v>2.1567717698009058E-4</v>
      </c>
      <c r="G38" s="92">
        <v>6.7018468200049448E-4</v>
      </c>
      <c r="H38" s="92">
        <v>1.044003959206899E-3</v>
      </c>
      <c r="I38" s="92">
        <v>5.248226840033895E-4</v>
      </c>
      <c r="J38" s="92">
        <v>1.9483512143167036E-4</v>
      </c>
      <c r="K38" s="92">
        <v>1.6806432036114313E-4</v>
      </c>
      <c r="L38" s="92">
        <v>1.1798706087195076E-4</v>
      </c>
      <c r="M38" s="92">
        <v>1.8690915797440048E-4</v>
      </c>
      <c r="N38" s="92">
        <v>4.0221266983541206E-4</v>
      </c>
      <c r="O38" s="92">
        <v>3.0318363329419454E-4</v>
      </c>
      <c r="P38" s="92">
        <v>2.2433970617598986E-4</v>
      </c>
      <c r="Q38" s="92">
        <v>2.8481708459838107E-4</v>
      </c>
      <c r="R38" s="92">
        <v>3.6493494494215477E-4</v>
      </c>
      <c r="S38" s="92">
        <v>1.772027036631336E-4</v>
      </c>
      <c r="T38" s="92">
        <v>4.695769922332858E-4</v>
      </c>
      <c r="U38" s="92">
        <v>1.0336666713124439E-3</v>
      </c>
      <c r="V38" s="92">
        <v>2.5387284845840275E-4</v>
      </c>
      <c r="W38" s="92">
        <v>9.4540976803802218E-5</v>
      </c>
      <c r="X38" s="92">
        <v>1.8735236279118319E-4</v>
      </c>
      <c r="Y38" s="92">
        <v>3.1994461302427068E-4</v>
      </c>
      <c r="Z38" s="92">
        <v>9.7455750809758178E-5</v>
      </c>
      <c r="AA38" s="92">
        <v>1.1089168677379783E-4</v>
      </c>
      <c r="AB38" s="92">
        <v>1.9774678953432738E-4</v>
      </c>
      <c r="AC38" s="92">
        <v>2.4847275462785376E-4</v>
      </c>
      <c r="AD38" s="92">
        <v>6.0388273946457066E-4</v>
      </c>
      <c r="AE38" s="92">
        <v>1.9041416639702365E-4</v>
      </c>
      <c r="AF38" s="92">
        <v>0.45589224620222146</v>
      </c>
      <c r="AG38" s="92">
        <v>1.0147365421199508E-2</v>
      </c>
      <c r="AH38" s="92">
        <v>3.6451378390257194E-4</v>
      </c>
      <c r="AI38" s="92">
        <v>1.6069997325967455E-4</v>
      </c>
      <c r="AJ38" s="92">
        <v>1.5273963082667799E-4</v>
      </c>
      <c r="AK38" s="92">
        <v>4.5752246908515139E-4</v>
      </c>
      <c r="AL38" s="92">
        <v>2.3335358825303778E-4</v>
      </c>
      <c r="AM38" s="92">
        <v>5.1253676323380413E-4</v>
      </c>
      <c r="AN38" s="92">
        <v>7.1081859658465917E-4</v>
      </c>
      <c r="AO38" s="92">
        <v>3.5964544371117096E-4</v>
      </c>
      <c r="AP38" s="92">
        <v>1.8285256626772746E-4</v>
      </c>
      <c r="AQ38" s="92">
        <v>4.4092127883473307E-4</v>
      </c>
      <c r="AR38" s="92">
        <v>1.7888198006552573E-4</v>
      </c>
      <c r="AS38" s="92">
        <v>2.3347731222422758E-3</v>
      </c>
      <c r="AT38" s="92">
        <v>1.1839573382151647E-3</v>
      </c>
      <c r="AU38" s="92">
        <v>2.0756759286308886E-4</v>
      </c>
      <c r="AV38" s="92">
        <v>3.8149723694769303E-4</v>
      </c>
      <c r="AW38" s="92">
        <v>6.4535321285508012E-4</v>
      </c>
      <c r="AX38" s="92">
        <v>1.3924071411209563E-4</v>
      </c>
      <c r="AY38" s="92">
        <v>1.4478340971793929E-4</v>
      </c>
      <c r="AZ38" s="92">
        <v>1.5810073342189352E-4</v>
      </c>
      <c r="BA38" s="92">
        <v>2.1259036764495357E-4</v>
      </c>
      <c r="BB38" s="92">
        <v>1.8242023481527094E-4</v>
      </c>
      <c r="BC38" s="92">
        <v>2.2906108383865563E-4</v>
      </c>
      <c r="BD38" s="92">
        <v>1.4660717896400932E-4</v>
      </c>
      <c r="BE38" s="92">
        <v>2.6883918487224251E-4</v>
      </c>
      <c r="BF38" s="92">
        <v>2.7311846767692912E-4</v>
      </c>
      <c r="BG38" s="92">
        <v>2.6932179013009589E-4</v>
      </c>
      <c r="BH38" s="92">
        <v>8.0577265537376281E-4</v>
      </c>
      <c r="BI38" s="92">
        <v>2.5395145909739615E-4</v>
      </c>
      <c r="BJ38" s="92">
        <v>2.5771839565814924E-4</v>
      </c>
      <c r="BK38" s="92">
        <v>6.7001282846941145E-4</v>
      </c>
      <c r="BL38" s="92">
        <v>1.8608268982451162E-4</v>
      </c>
      <c r="BM38" s="92">
        <v>3.8874863041646355E-5</v>
      </c>
      <c r="BN38" s="92">
        <v>5.4142065878169221E-4</v>
      </c>
      <c r="BO38" s="92">
        <v>7.7865475499078413E-5</v>
      </c>
      <c r="BP38" s="92">
        <v>2.9941504931170417E-4</v>
      </c>
      <c r="BQ38" s="92">
        <v>2.3479105387218873E-4</v>
      </c>
      <c r="BR38" s="92">
        <v>2.5168815675614873E-3</v>
      </c>
      <c r="BS38" s="92">
        <v>1.1896302768673965E-3</v>
      </c>
      <c r="BT38" s="92">
        <v>1.4878638189185583E-3</v>
      </c>
      <c r="BU38" s="92">
        <v>3.2523420471652605E-3</v>
      </c>
      <c r="BV38" s="92">
        <v>1.5255464565043003E-3</v>
      </c>
      <c r="BW38" s="92">
        <v>4.8972530039946907E-4</v>
      </c>
      <c r="BX38" s="92">
        <v>1.2708917280478639E-2</v>
      </c>
      <c r="BY38" s="92">
        <v>5.583477478198224E-4</v>
      </c>
      <c r="BZ38" s="92">
        <v>5.5705955785470152E-3</v>
      </c>
      <c r="CA38" s="92">
        <v>3.1174426478314944E-3</v>
      </c>
      <c r="CB38" s="92">
        <v>1.7285868157669129E-4</v>
      </c>
      <c r="CC38" s="92">
        <v>1.0554641844941147E-3</v>
      </c>
      <c r="CD38" s="92">
        <v>0</v>
      </c>
      <c r="CE38" s="92">
        <v>0</v>
      </c>
      <c r="CF38" s="92">
        <v>0</v>
      </c>
      <c r="CG38" s="92">
        <v>0.52372435931897432</v>
      </c>
      <c r="CH38" s="84" t="s">
        <v>287</v>
      </c>
    </row>
    <row r="39" spans="1:86" ht="14.45" customHeight="1">
      <c r="A39" s="51" t="s">
        <v>31</v>
      </c>
      <c r="B39" s="81" t="s">
        <v>87</v>
      </c>
      <c r="C39" s="92">
        <v>2.4628221538336914E-4</v>
      </c>
      <c r="D39" s="92">
        <v>4.7638057178926667E-5</v>
      </c>
      <c r="E39" s="92">
        <v>2.5796764817774022E-4</v>
      </c>
      <c r="F39" s="92">
        <v>2.0092593693540675E-4</v>
      </c>
      <c r="G39" s="92">
        <v>4.2138300917384268E-4</v>
      </c>
      <c r="H39" s="92">
        <v>8.6612991472766968E-4</v>
      </c>
      <c r="I39" s="92">
        <v>4.6463184253472544E-4</v>
      </c>
      <c r="J39" s="92">
        <v>9.7774804036456802E-5</v>
      </c>
      <c r="K39" s="92">
        <v>1.0655043944523353E-4</v>
      </c>
      <c r="L39" s="92">
        <v>1.0404053016338424E-4</v>
      </c>
      <c r="M39" s="92">
        <v>1.0143914990025707E-3</v>
      </c>
      <c r="N39" s="92">
        <v>5.7365741023085231E-3</v>
      </c>
      <c r="O39" s="92">
        <v>2.2274518506679137E-4</v>
      </c>
      <c r="P39" s="92">
        <v>2.126009752149549E-4</v>
      </c>
      <c r="Q39" s="92">
        <v>7.623261878622271E-4</v>
      </c>
      <c r="R39" s="92">
        <v>4.512452531884076E-4</v>
      </c>
      <c r="S39" s="92">
        <v>9.5325098961462137E-4</v>
      </c>
      <c r="T39" s="92">
        <v>5.5726654599866816E-3</v>
      </c>
      <c r="U39" s="92">
        <v>2.5718920542502702E-2</v>
      </c>
      <c r="V39" s="92">
        <v>1.3364500414308552E-3</v>
      </c>
      <c r="W39" s="92">
        <v>1.1074151644279672E-4</v>
      </c>
      <c r="X39" s="92">
        <v>1.2316490111263807E-3</v>
      </c>
      <c r="Y39" s="92">
        <v>5.7033326713699841E-3</v>
      </c>
      <c r="Z39" s="92">
        <v>6.7643184714396144E-4</v>
      </c>
      <c r="AA39" s="92">
        <v>7.6718407054679645E-4</v>
      </c>
      <c r="AB39" s="92">
        <v>5.1272530548924708E-4</v>
      </c>
      <c r="AC39" s="92">
        <v>5.088776008146099E-4</v>
      </c>
      <c r="AD39" s="92">
        <v>2.9182186017819489E-4</v>
      </c>
      <c r="AE39" s="92">
        <v>5.6263542883170228E-5</v>
      </c>
      <c r="AF39" s="92">
        <v>1.1439537789424286E-2</v>
      </c>
      <c r="AG39" s="92">
        <v>0.27331521287870469</v>
      </c>
      <c r="AH39" s="92">
        <v>8.6673926938650935E-4</v>
      </c>
      <c r="AI39" s="92">
        <v>7.2337766005888112E-4</v>
      </c>
      <c r="AJ39" s="92">
        <v>9.5483874909385244E-4</v>
      </c>
      <c r="AK39" s="92">
        <v>8.2371803670906599E-4</v>
      </c>
      <c r="AL39" s="92">
        <v>7.6531764173508587E-5</v>
      </c>
      <c r="AM39" s="92">
        <v>8.3505984844082243E-5</v>
      </c>
      <c r="AN39" s="92">
        <v>4.1823009343381338E-4</v>
      </c>
      <c r="AO39" s="92">
        <v>3.0020456723998652E-4</v>
      </c>
      <c r="AP39" s="92">
        <v>1.1822297023369919E-4</v>
      </c>
      <c r="AQ39" s="92">
        <v>8.9882594862057092E-5</v>
      </c>
      <c r="AR39" s="92">
        <v>1.4036215896368859E-4</v>
      </c>
      <c r="AS39" s="92">
        <v>1.421857867053097E-3</v>
      </c>
      <c r="AT39" s="92">
        <v>7.1365400832143077E-4</v>
      </c>
      <c r="AU39" s="92">
        <v>2.2433146246001687E-4</v>
      </c>
      <c r="AV39" s="92">
        <v>2.4867534466353503E-4</v>
      </c>
      <c r="AW39" s="92">
        <v>2.2079056166180903E-4</v>
      </c>
      <c r="AX39" s="92">
        <v>1.7936502138852915E-4</v>
      </c>
      <c r="AY39" s="92">
        <v>1.1704266187251442E-4</v>
      </c>
      <c r="AZ39" s="92">
        <v>1.33457367426904E-4</v>
      </c>
      <c r="BA39" s="92">
        <v>9.7815887184775485E-5</v>
      </c>
      <c r="BB39" s="92">
        <v>1.1100865368019964E-4</v>
      </c>
      <c r="BC39" s="92">
        <v>1.0811008937538704E-4</v>
      </c>
      <c r="BD39" s="92">
        <v>9.0624105103633226E-5</v>
      </c>
      <c r="BE39" s="92">
        <v>1.8965259115252838E-4</v>
      </c>
      <c r="BF39" s="92">
        <v>1.8560941513519046E-4</v>
      </c>
      <c r="BG39" s="92">
        <v>2.5357773376540575E-4</v>
      </c>
      <c r="BH39" s="92">
        <v>9.9775296094558688E-5</v>
      </c>
      <c r="BI39" s="92">
        <v>1.4541264791723384E-4</v>
      </c>
      <c r="BJ39" s="92">
        <v>2.041904760214414E-4</v>
      </c>
      <c r="BK39" s="92">
        <v>5.23904684493989E-4</v>
      </c>
      <c r="BL39" s="92">
        <v>1.3522277476078493E-4</v>
      </c>
      <c r="BM39" s="92">
        <v>2.5079199457625395E-5</v>
      </c>
      <c r="BN39" s="92">
        <v>3.1916174590059264E-4</v>
      </c>
      <c r="BO39" s="92">
        <v>6.3601482329208748E-5</v>
      </c>
      <c r="BP39" s="92">
        <v>1.8456368265828662E-4</v>
      </c>
      <c r="BQ39" s="92">
        <v>1.8398846045930274E-4</v>
      </c>
      <c r="BR39" s="92">
        <v>4.482495217114673E-3</v>
      </c>
      <c r="BS39" s="92">
        <v>3.2498924446624524E-4</v>
      </c>
      <c r="BT39" s="92">
        <v>4.2561732086478753E-4</v>
      </c>
      <c r="BU39" s="92">
        <v>8.5164592339138847E-4</v>
      </c>
      <c r="BV39" s="92">
        <v>3.9931218985664351E-4</v>
      </c>
      <c r="BW39" s="92">
        <v>2.059937038939683E-4</v>
      </c>
      <c r="BX39" s="92">
        <v>6.3281522875475197E-3</v>
      </c>
      <c r="BY39" s="92">
        <v>4.12489517722086E-4</v>
      </c>
      <c r="BZ39" s="92">
        <v>2.4610604509828242E-3</v>
      </c>
      <c r="CA39" s="92">
        <v>9.5017672774214048E-4</v>
      </c>
      <c r="CB39" s="92">
        <v>1.7747817758887883E-4</v>
      </c>
      <c r="CC39" s="92">
        <v>5.681908360549837E-4</v>
      </c>
      <c r="CD39" s="92">
        <v>0</v>
      </c>
      <c r="CE39" s="92">
        <v>0</v>
      </c>
      <c r="CF39" s="92">
        <v>0</v>
      </c>
      <c r="CG39" s="92">
        <v>0.36777196139462237</v>
      </c>
      <c r="CH39" s="84" t="s">
        <v>340</v>
      </c>
    </row>
    <row r="40" spans="1:86" ht="14.45" customHeight="1">
      <c r="A40" s="51" t="s">
        <v>32</v>
      </c>
      <c r="B40" s="81" t="s">
        <v>208</v>
      </c>
      <c r="C40" s="92">
        <v>5.2079977121187275E-4</v>
      </c>
      <c r="D40" s="92">
        <v>2.3425591728428968E-4</v>
      </c>
      <c r="E40" s="92">
        <v>4.9217283397261571E-4</v>
      </c>
      <c r="F40" s="92">
        <v>3.9373783941616067E-4</v>
      </c>
      <c r="G40" s="92">
        <v>1.0239194698747804E-3</v>
      </c>
      <c r="H40" s="92">
        <v>1.2562584416594932E-3</v>
      </c>
      <c r="I40" s="92">
        <v>5.2540950245267312E-4</v>
      </c>
      <c r="J40" s="92">
        <v>5.6673978636601725E-4</v>
      </c>
      <c r="K40" s="92">
        <v>3.774127042215019E-4</v>
      </c>
      <c r="L40" s="92">
        <v>7.9237941164046126E-4</v>
      </c>
      <c r="M40" s="92">
        <v>1.3632516760629376E-3</v>
      </c>
      <c r="N40" s="92">
        <v>1.1018807367004556E-3</v>
      </c>
      <c r="O40" s="92">
        <v>1.3228046799060058E-3</v>
      </c>
      <c r="P40" s="92">
        <v>9.9613475351590267E-5</v>
      </c>
      <c r="Q40" s="92">
        <v>9.1273748514763252E-4</v>
      </c>
      <c r="R40" s="92">
        <v>6.9948362332491673E-4</v>
      </c>
      <c r="S40" s="92">
        <v>5.2042812236583694E-4</v>
      </c>
      <c r="T40" s="92">
        <v>1.5502988917500743E-3</v>
      </c>
      <c r="U40" s="92">
        <v>8.6165988524350434E-4</v>
      </c>
      <c r="V40" s="92">
        <v>9.4992874941748082E-4</v>
      </c>
      <c r="W40" s="92">
        <v>3.1303669466069826E-4</v>
      </c>
      <c r="X40" s="92">
        <v>7.7367939259509607E-4</v>
      </c>
      <c r="Y40" s="92">
        <v>6.628795020365264E-4</v>
      </c>
      <c r="Z40" s="92">
        <v>5.3078906126393375E-4</v>
      </c>
      <c r="AA40" s="92">
        <v>1.377163120582021E-3</v>
      </c>
      <c r="AB40" s="92">
        <v>9.2079320519335367E-4</v>
      </c>
      <c r="AC40" s="92">
        <v>8.2248405090922069E-4</v>
      </c>
      <c r="AD40" s="92">
        <v>2.040529359254467E-3</v>
      </c>
      <c r="AE40" s="92">
        <v>3.0534113908791609E-4</v>
      </c>
      <c r="AF40" s="92">
        <v>3.2590067865200412E-4</v>
      </c>
      <c r="AG40" s="92">
        <v>2.4189620374457789E-3</v>
      </c>
      <c r="AH40" s="92">
        <v>0.13460347501485101</v>
      </c>
      <c r="AI40" s="92">
        <v>8.979880135795721E-3</v>
      </c>
      <c r="AJ40" s="92">
        <v>4.8008374062647407E-4</v>
      </c>
      <c r="AK40" s="92">
        <v>8.7386272030964395E-4</v>
      </c>
      <c r="AL40" s="92">
        <v>1.2655481383538204E-3</v>
      </c>
      <c r="AM40" s="92">
        <v>1.4053120427816948E-3</v>
      </c>
      <c r="AN40" s="92">
        <v>7.2645171848688764E-4</v>
      </c>
      <c r="AO40" s="92">
        <v>3.0766160542081335E-3</v>
      </c>
      <c r="AP40" s="92">
        <v>5.2945004441270387E-4</v>
      </c>
      <c r="AQ40" s="92">
        <v>5.0342468734547203E-4</v>
      </c>
      <c r="AR40" s="92">
        <v>3.4964393286538021E-3</v>
      </c>
      <c r="AS40" s="92">
        <v>1.9296089890917189E-3</v>
      </c>
      <c r="AT40" s="92">
        <v>5.7479107509306984E-4</v>
      </c>
      <c r="AU40" s="92">
        <v>8.7680633164237312E-4</v>
      </c>
      <c r="AV40" s="92">
        <v>9.0718212299003382E-4</v>
      </c>
      <c r="AW40" s="92">
        <v>7.7049906286711278E-4</v>
      </c>
      <c r="AX40" s="92">
        <v>4.9088017581899572E-4</v>
      </c>
      <c r="AY40" s="92">
        <v>1.7740721025317529E-3</v>
      </c>
      <c r="AZ40" s="92">
        <v>1.82602723252197E-3</v>
      </c>
      <c r="BA40" s="92">
        <v>1.0169432014126649E-3</v>
      </c>
      <c r="BB40" s="92">
        <v>8.8547616647334743E-4</v>
      </c>
      <c r="BC40" s="92">
        <v>6.5642327588302807E-4</v>
      </c>
      <c r="BD40" s="92">
        <v>1.9348716445461342E-3</v>
      </c>
      <c r="BE40" s="92">
        <v>1.2668959930479662E-3</v>
      </c>
      <c r="BF40" s="92">
        <v>9.2867761483772981E-4</v>
      </c>
      <c r="BG40" s="92">
        <v>1.516269696893838E-3</v>
      </c>
      <c r="BH40" s="92">
        <v>3.2116561994757097E-4</v>
      </c>
      <c r="BI40" s="92">
        <v>5.9278242772058858E-4</v>
      </c>
      <c r="BJ40" s="92">
        <v>9.4576960749650574E-4</v>
      </c>
      <c r="BK40" s="92">
        <v>9.8330262477843789E-4</v>
      </c>
      <c r="BL40" s="92">
        <v>2.599302208610702E-3</v>
      </c>
      <c r="BM40" s="92">
        <v>1.3671033913448879E-4</v>
      </c>
      <c r="BN40" s="92">
        <v>1.2375368129453137E-3</v>
      </c>
      <c r="BO40" s="92">
        <v>4.2337424792593896E-4</v>
      </c>
      <c r="BP40" s="92">
        <v>8.9058021647474056E-4</v>
      </c>
      <c r="BQ40" s="92">
        <v>9.5897903957349454E-4</v>
      </c>
      <c r="BR40" s="92">
        <v>2.2335974289275154E-3</v>
      </c>
      <c r="BS40" s="92">
        <v>1.0838376958742374E-3</v>
      </c>
      <c r="BT40" s="92">
        <v>1.0099306416256591E-3</v>
      </c>
      <c r="BU40" s="92">
        <v>3.6875176786444212E-4</v>
      </c>
      <c r="BV40" s="92">
        <v>7.294263894643562E-4</v>
      </c>
      <c r="BW40" s="92">
        <v>1.0356025813263421E-3</v>
      </c>
      <c r="BX40" s="92">
        <v>3.4545665097425915E-3</v>
      </c>
      <c r="BY40" s="92">
        <v>1.4382054217565376E-3</v>
      </c>
      <c r="BZ40" s="92">
        <v>2.2572460582416746E-3</v>
      </c>
      <c r="CA40" s="92">
        <v>3.023355847092369E-3</v>
      </c>
      <c r="CB40" s="92">
        <v>4.9364182267055989E-4</v>
      </c>
      <c r="CC40" s="92">
        <v>3.8475728749239524E-4</v>
      </c>
      <c r="CD40" s="92">
        <v>0</v>
      </c>
      <c r="CE40" s="92">
        <v>0</v>
      </c>
      <c r="CF40" s="92">
        <v>0</v>
      </c>
      <c r="CG40" s="92">
        <v>0.22595512215321489</v>
      </c>
      <c r="CH40" s="84" t="s">
        <v>288</v>
      </c>
    </row>
    <row r="41" spans="1:86" ht="14.45" customHeight="1">
      <c r="A41" s="51" t="s">
        <v>33</v>
      </c>
      <c r="B41" s="81" t="s">
        <v>209</v>
      </c>
      <c r="C41" s="92">
        <v>4.2049542013964146E-3</v>
      </c>
      <c r="D41" s="92">
        <v>2.8151885881601288E-3</v>
      </c>
      <c r="E41" s="92">
        <v>7.4207263192674257E-3</v>
      </c>
      <c r="F41" s="92">
        <v>4.8079295773906204E-3</v>
      </c>
      <c r="G41" s="92">
        <v>1.4571350925859808E-3</v>
      </c>
      <c r="H41" s="92">
        <v>9.7351761736113142E-4</v>
      </c>
      <c r="I41" s="92">
        <v>2.2381963504028587E-4</v>
      </c>
      <c r="J41" s="92">
        <v>3.1640369888239048E-4</v>
      </c>
      <c r="K41" s="92">
        <v>3.5361893672432505E-4</v>
      </c>
      <c r="L41" s="92">
        <v>3.4958051991764772E-4</v>
      </c>
      <c r="M41" s="92">
        <v>9.6067431593297337E-4</v>
      </c>
      <c r="N41" s="92">
        <v>9.709551788133101E-4</v>
      </c>
      <c r="O41" s="92">
        <v>3.5577270246880016E-4</v>
      </c>
      <c r="P41" s="92">
        <v>1.1967810749119159E-3</v>
      </c>
      <c r="Q41" s="92">
        <v>7.031137516214194E-4</v>
      </c>
      <c r="R41" s="92">
        <v>3.3677403183159614E-4</v>
      </c>
      <c r="S41" s="92">
        <v>5.6611341171464949E-4</v>
      </c>
      <c r="T41" s="92">
        <v>1.1529867508637028E-3</v>
      </c>
      <c r="U41" s="92">
        <v>7.8110769101244417E-4</v>
      </c>
      <c r="V41" s="92">
        <v>4.9843611357765075E-4</v>
      </c>
      <c r="W41" s="92">
        <v>2.573921810528903E-4</v>
      </c>
      <c r="X41" s="92">
        <v>4.2432888137068717E-4</v>
      </c>
      <c r="Y41" s="92">
        <v>4.2097215511763812E-4</v>
      </c>
      <c r="Z41" s="92">
        <v>2.2762792598617505E-4</v>
      </c>
      <c r="AA41" s="92">
        <v>4.2318135559814084E-4</v>
      </c>
      <c r="AB41" s="92">
        <v>4.9436414898165119E-4</v>
      </c>
      <c r="AC41" s="92">
        <v>4.5802469020702713E-4</v>
      </c>
      <c r="AD41" s="92">
        <v>2.9707170277840761E-4</v>
      </c>
      <c r="AE41" s="92">
        <v>3.1855793067365663E-3</v>
      </c>
      <c r="AF41" s="92">
        <v>4.0467959290185746E-4</v>
      </c>
      <c r="AG41" s="92">
        <v>2.5466791084105969E-3</v>
      </c>
      <c r="AH41" s="92">
        <v>4.2364124648478982E-3</v>
      </c>
      <c r="AI41" s="92">
        <v>0.26876505176229454</v>
      </c>
      <c r="AJ41" s="92">
        <v>4.8395428942727596E-4</v>
      </c>
      <c r="AK41" s="92">
        <v>4.1211422981769666E-4</v>
      </c>
      <c r="AL41" s="92">
        <v>5.8643965369150242E-4</v>
      </c>
      <c r="AM41" s="92">
        <v>5.0835975102836179E-4</v>
      </c>
      <c r="AN41" s="92">
        <v>8.3941331402935231E-3</v>
      </c>
      <c r="AO41" s="92">
        <v>1.8734157442746705E-2</v>
      </c>
      <c r="AP41" s="92">
        <v>7.4024721463188574E-3</v>
      </c>
      <c r="AQ41" s="92">
        <v>5.9713481450091553E-3</v>
      </c>
      <c r="AR41" s="92">
        <v>5.229233341508486E-4</v>
      </c>
      <c r="AS41" s="92">
        <v>3.7367156570430155E-4</v>
      </c>
      <c r="AT41" s="92">
        <v>4.7452478051095989E-4</v>
      </c>
      <c r="AU41" s="92">
        <v>3.1988124645434152E-4</v>
      </c>
      <c r="AV41" s="92">
        <v>2.7471443454324911E-4</v>
      </c>
      <c r="AW41" s="92">
        <v>2.452678040415275E-4</v>
      </c>
      <c r="AX41" s="92">
        <v>4.0685241938606962E-3</v>
      </c>
      <c r="AY41" s="92">
        <v>2.7793913956217025E-4</v>
      </c>
      <c r="AZ41" s="92">
        <v>3.7353067366348823E-4</v>
      </c>
      <c r="BA41" s="92">
        <v>1.7318026191713703E-4</v>
      </c>
      <c r="BB41" s="92">
        <v>1.8820792043036259E-4</v>
      </c>
      <c r="BC41" s="92">
        <v>2.0796681917035299E-4</v>
      </c>
      <c r="BD41" s="92">
        <v>8.4748000146531518E-5</v>
      </c>
      <c r="BE41" s="92">
        <v>3.0695124508376239E-4</v>
      </c>
      <c r="BF41" s="92">
        <v>4.2664594286483018E-4</v>
      </c>
      <c r="BG41" s="92">
        <v>3.0035261224689157E-4</v>
      </c>
      <c r="BH41" s="92">
        <v>2.0382431818767905E-4</v>
      </c>
      <c r="BI41" s="92">
        <v>1.9231184790169742E-4</v>
      </c>
      <c r="BJ41" s="92">
        <v>4.0138998345115595E-4</v>
      </c>
      <c r="BK41" s="92">
        <v>2.7447601609468429E-4</v>
      </c>
      <c r="BL41" s="92">
        <v>4.2351778578823585E-4</v>
      </c>
      <c r="BM41" s="92">
        <v>7.3678671082315757E-5</v>
      </c>
      <c r="BN41" s="92">
        <v>1.4685220173440076E-3</v>
      </c>
      <c r="BO41" s="92">
        <v>1.1447479075360997E-4</v>
      </c>
      <c r="BP41" s="92">
        <v>2.7498518539415467E-4</v>
      </c>
      <c r="BQ41" s="92">
        <v>2.8382267765145837E-4</v>
      </c>
      <c r="BR41" s="92">
        <v>3.4562072884966421E-3</v>
      </c>
      <c r="BS41" s="92">
        <v>1.2757984055658943E-4</v>
      </c>
      <c r="BT41" s="92">
        <v>1.9856483747522776E-4</v>
      </c>
      <c r="BU41" s="92">
        <v>3.128805620380826E-4</v>
      </c>
      <c r="BV41" s="92">
        <v>2.0240559199787868E-4</v>
      </c>
      <c r="BW41" s="92">
        <v>2.4270279194561412E-4</v>
      </c>
      <c r="BX41" s="92">
        <v>4.653380100012716E-4</v>
      </c>
      <c r="BY41" s="92">
        <v>3.2825585599811945E-4</v>
      </c>
      <c r="BZ41" s="92">
        <v>1.6954696227848526E-3</v>
      </c>
      <c r="CA41" s="92">
        <v>6.2579565033914501E-4</v>
      </c>
      <c r="CB41" s="92">
        <v>2.3155254849483521E-4</v>
      </c>
      <c r="CC41" s="92">
        <v>2.8126536038647267E-4</v>
      </c>
      <c r="CD41" s="92">
        <v>0</v>
      </c>
      <c r="CE41" s="92">
        <v>0</v>
      </c>
      <c r="CF41" s="92">
        <v>0</v>
      </c>
      <c r="CG41" s="92">
        <v>0.37557798451260704</v>
      </c>
      <c r="CH41" s="84" t="s">
        <v>289</v>
      </c>
    </row>
    <row r="42" spans="1:86" ht="14.45" customHeight="1">
      <c r="A42" s="51" t="s">
        <v>34</v>
      </c>
      <c r="B42" s="81" t="s">
        <v>210</v>
      </c>
      <c r="C42" s="92">
        <v>1.1184234016944294E-4</v>
      </c>
      <c r="D42" s="92">
        <v>6.7401429463875812E-5</v>
      </c>
      <c r="E42" s="92">
        <v>1.6947897913116691E-4</v>
      </c>
      <c r="F42" s="92">
        <v>1.1469769115759573E-4</v>
      </c>
      <c r="G42" s="92">
        <v>9.386976997610156E-5</v>
      </c>
      <c r="H42" s="92">
        <v>1.0010221096177486E-4</v>
      </c>
      <c r="I42" s="92">
        <v>3.8473474092042048E-5</v>
      </c>
      <c r="J42" s="92">
        <v>4.2887360441852199E-5</v>
      </c>
      <c r="K42" s="92">
        <v>3.1204855666271414E-5</v>
      </c>
      <c r="L42" s="92">
        <v>5.8245219741215494E-5</v>
      </c>
      <c r="M42" s="92">
        <v>1.0685578777356023E-4</v>
      </c>
      <c r="N42" s="92">
        <v>8.9967319242116508E-5</v>
      </c>
      <c r="O42" s="92">
        <v>9.3019286718553859E-5</v>
      </c>
      <c r="P42" s="92">
        <v>2.8655213635045434E-5</v>
      </c>
      <c r="Q42" s="92">
        <v>7.2651815434052183E-5</v>
      </c>
      <c r="R42" s="92">
        <v>5.1938165691141671E-5</v>
      </c>
      <c r="S42" s="92">
        <v>4.4482052836008997E-5</v>
      </c>
      <c r="T42" s="92">
        <v>1.226366821747026E-4</v>
      </c>
      <c r="U42" s="92">
        <v>7.0757522963497716E-5</v>
      </c>
      <c r="V42" s="92">
        <v>7.1294479728933646E-5</v>
      </c>
      <c r="W42" s="92">
        <v>2.5217689388185734E-5</v>
      </c>
      <c r="X42" s="92">
        <v>5.8406510898348925E-5</v>
      </c>
      <c r="Y42" s="92">
        <v>5.1104418254423477E-5</v>
      </c>
      <c r="Z42" s="92">
        <v>3.8895461268955018E-5</v>
      </c>
      <c r="AA42" s="92">
        <v>9.7818603734481819E-5</v>
      </c>
      <c r="AB42" s="92">
        <v>6.9315330287585919E-5</v>
      </c>
      <c r="AC42" s="92">
        <v>6.2219078851126307E-5</v>
      </c>
      <c r="AD42" s="92">
        <v>1.3883119004341518E-4</v>
      </c>
      <c r="AE42" s="92">
        <v>7.890034250065267E-5</v>
      </c>
      <c r="AF42" s="92">
        <v>2.8783781714613517E-5</v>
      </c>
      <c r="AG42" s="92">
        <v>2.0518757157069194E-4</v>
      </c>
      <c r="AH42" s="92">
        <v>8.8737643501582229E-3</v>
      </c>
      <c r="AI42" s="92">
        <v>5.5602128543973863E-3</v>
      </c>
      <c r="AJ42" s="92">
        <v>6.5131968827306874E-2</v>
      </c>
      <c r="AK42" s="92">
        <v>6.4726742251992119E-5</v>
      </c>
      <c r="AL42" s="92">
        <v>9.3546427568575328E-5</v>
      </c>
      <c r="AM42" s="92">
        <v>1.0123414238572075E-4</v>
      </c>
      <c r="AN42" s="92">
        <v>2.0280011535377636E-4</v>
      </c>
      <c r="AO42" s="92">
        <v>5.4770650616869779E-4</v>
      </c>
      <c r="AP42" s="92">
        <v>1.7157698739067045E-4</v>
      </c>
      <c r="AQ42" s="92">
        <v>1.4339376098909795E-4</v>
      </c>
      <c r="AR42" s="92">
        <v>2.381437887205441E-4</v>
      </c>
      <c r="AS42" s="92">
        <v>1.3300080521206112E-4</v>
      </c>
      <c r="AT42" s="92">
        <v>4.6339452534321476E-5</v>
      </c>
      <c r="AU42" s="92">
        <v>6.3212333665521269E-5</v>
      </c>
      <c r="AV42" s="92">
        <v>6.4361370885311032E-5</v>
      </c>
      <c r="AW42" s="92">
        <v>5.4885210667381327E-5</v>
      </c>
      <c r="AX42" s="92">
        <v>1.0736270016750968E-4</v>
      </c>
      <c r="AY42" s="92">
        <v>1.2106607778169639E-4</v>
      </c>
      <c r="AZ42" s="92">
        <v>1.262298741383609E-4</v>
      </c>
      <c r="BA42" s="92">
        <v>6.9654600038389534E-5</v>
      </c>
      <c r="BB42" s="92">
        <v>6.1342257205877835E-5</v>
      </c>
      <c r="BC42" s="92">
        <v>4.6740930172439998E-5</v>
      </c>
      <c r="BD42" s="92">
        <v>1.2799821060766983E-4</v>
      </c>
      <c r="BE42" s="92">
        <v>8.8462624494445056E-5</v>
      </c>
      <c r="BF42" s="92">
        <v>6.857740831403199E-5</v>
      </c>
      <c r="BG42" s="92">
        <v>1.0463529875780952E-4</v>
      </c>
      <c r="BH42" s="92">
        <v>2.4757593956483694E-5</v>
      </c>
      <c r="BI42" s="92">
        <v>4.2292765762942376E-5</v>
      </c>
      <c r="BJ42" s="92">
        <v>6.9226890933382385E-5</v>
      </c>
      <c r="BK42" s="92">
        <v>6.9330887115597861E-5</v>
      </c>
      <c r="BL42" s="92">
        <v>1.7768284163291193E-4</v>
      </c>
      <c r="BM42" s="92">
        <v>1.0296447547581837E-5</v>
      </c>
      <c r="BN42" s="92">
        <v>1.0803884191117238E-4</v>
      </c>
      <c r="BO42" s="92">
        <v>2.9782799073798643E-5</v>
      </c>
      <c r="BP42" s="92">
        <v>6.3281565713971822E-5</v>
      </c>
      <c r="BQ42" s="92">
        <v>6.7914473563720668E-5</v>
      </c>
      <c r="BR42" s="92">
        <v>2.0990595813719819E-4</v>
      </c>
      <c r="BS42" s="92">
        <v>7.3181848385158352E-5</v>
      </c>
      <c r="BT42" s="92">
        <v>6.966611598480178E-5</v>
      </c>
      <c r="BU42" s="92">
        <v>2.9885070404785635E-5</v>
      </c>
      <c r="BV42" s="92">
        <v>5.1408249987528982E-5</v>
      </c>
      <c r="BW42" s="92">
        <v>7.2160356673216854E-5</v>
      </c>
      <c r="BX42" s="92">
        <v>2.3434209610726878E-4</v>
      </c>
      <c r="BY42" s="92">
        <v>1.0005070281900664E-4</v>
      </c>
      <c r="BZ42" s="92">
        <v>1.788691367204935E-4</v>
      </c>
      <c r="CA42" s="92">
        <v>2.0913481187889561E-4</v>
      </c>
      <c r="CB42" s="92">
        <v>3.6540780343273471E-5</v>
      </c>
      <c r="CC42" s="92">
        <v>3.0345883340537328E-5</v>
      </c>
      <c r="CD42" s="92">
        <v>0</v>
      </c>
      <c r="CE42" s="92">
        <v>0</v>
      </c>
      <c r="CF42" s="92">
        <v>0</v>
      </c>
      <c r="CG42" s="92">
        <v>8.6806181410839567E-2</v>
      </c>
      <c r="CH42" s="84" t="s">
        <v>290</v>
      </c>
    </row>
    <row r="43" spans="1:86" ht="14.45" customHeight="1">
      <c r="A43" s="51" t="s">
        <v>35</v>
      </c>
      <c r="B43" s="81" t="s">
        <v>211</v>
      </c>
      <c r="C43" s="92">
        <v>6.4595733885626342E-4</v>
      </c>
      <c r="D43" s="92">
        <v>4.7796263358835042E-4</v>
      </c>
      <c r="E43" s="92">
        <v>9.6908140536112867E-4</v>
      </c>
      <c r="F43" s="92">
        <v>3.5388874820055714E-3</v>
      </c>
      <c r="G43" s="92">
        <v>8.2752348070730289E-4</v>
      </c>
      <c r="H43" s="92">
        <v>9.0215237320726699E-4</v>
      </c>
      <c r="I43" s="92">
        <v>1.0217175866820511E-3</v>
      </c>
      <c r="J43" s="92">
        <v>4.1826152278874536E-4</v>
      </c>
      <c r="K43" s="92">
        <v>3.4785740207459809E-4</v>
      </c>
      <c r="L43" s="92">
        <v>5.2871714325653028E-4</v>
      </c>
      <c r="M43" s="92">
        <v>7.0816925159440821E-4</v>
      </c>
      <c r="N43" s="92">
        <v>6.8838475572659415E-4</v>
      </c>
      <c r="O43" s="92">
        <v>6.8940142716383823E-4</v>
      </c>
      <c r="P43" s="92">
        <v>1.8507504234008379E-4</v>
      </c>
      <c r="Q43" s="92">
        <v>6.8668971805871544E-4</v>
      </c>
      <c r="R43" s="92">
        <v>5.9597526803302481E-4</v>
      </c>
      <c r="S43" s="92">
        <v>9.5235051354548655E-4</v>
      </c>
      <c r="T43" s="92">
        <v>1.2707115773610779E-3</v>
      </c>
      <c r="U43" s="92">
        <v>9.0929514834399384E-4</v>
      </c>
      <c r="V43" s="92">
        <v>1.1497336680550421E-3</v>
      </c>
      <c r="W43" s="92">
        <v>4.3567236008980174E-4</v>
      </c>
      <c r="X43" s="92">
        <v>7.6598873227575804E-4</v>
      </c>
      <c r="Y43" s="92">
        <v>6.4916124600855325E-4</v>
      </c>
      <c r="Z43" s="92">
        <v>9.5202991717697875E-4</v>
      </c>
      <c r="AA43" s="92">
        <v>3.2033567795728508E-3</v>
      </c>
      <c r="AB43" s="92">
        <v>5.3744028857341617E-4</v>
      </c>
      <c r="AC43" s="92">
        <v>1.0562283726585945E-3</v>
      </c>
      <c r="AD43" s="92">
        <v>1.3716512995155465E-3</v>
      </c>
      <c r="AE43" s="92">
        <v>7.2064284461399633E-4</v>
      </c>
      <c r="AF43" s="92">
        <v>1.284314166775108E-3</v>
      </c>
      <c r="AG43" s="92">
        <v>1.2292920541906837E-3</v>
      </c>
      <c r="AH43" s="92">
        <v>5.8432435466770276E-4</v>
      </c>
      <c r="AI43" s="92">
        <v>5.2597919053007337E-4</v>
      </c>
      <c r="AJ43" s="92">
        <v>1.0164425791497963E-3</v>
      </c>
      <c r="AK43" s="92">
        <v>0.15697596748846265</v>
      </c>
      <c r="AL43" s="92">
        <v>7.0024945514732598E-4</v>
      </c>
      <c r="AM43" s="92">
        <v>1.3433240781028084E-3</v>
      </c>
      <c r="AN43" s="92">
        <v>3.1533160880093908E-3</v>
      </c>
      <c r="AO43" s="92">
        <v>1.4860925114769023E-3</v>
      </c>
      <c r="AP43" s="92">
        <v>1.4648411343542811E-3</v>
      </c>
      <c r="AQ43" s="92">
        <v>5.2485701009251265E-4</v>
      </c>
      <c r="AR43" s="92">
        <v>8.623855245722896E-4</v>
      </c>
      <c r="AS43" s="92">
        <v>9.5490527087165533E-4</v>
      </c>
      <c r="AT43" s="92">
        <v>3.82664417669232E-4</v>
      </c>
      <c r="AU43" s="92">
        <v>5.4024654234155771E-4</v>
      </c>
      <c r="AV43" s="92">
        <v>4.9509913207364958E-4</v>
      </c>
      <c r="AW43" s="92">
        <v>5.2666066626071422E-4</v>
      </c>
      <c r="AX43" s="92">
        <v>3.7022880540492917E-4</v>
      </c>
      <c r="AY43" s="92">
        <v>7.3274046473718304E-4</v>
      </c>
      <c r="AZ43" s="92">
        <v>9.560212378161943E-4</v>
      </c>
      <c r="BA43" s="92">
        <v>1.3042370052411548E-4</v>
      </c>
      <c r="BB43" s="92">
        <v>7.6457315538049563E-5</v>
      </c>
      <c r="BC43" s="92">
        <v>1.1138631115061766E-4</v>
      </c>
      <c r="BD43" s="92">
        <v>7.5013342008816648E-5</v>
      </c>
      <c r="BE43" s="92">
        <v>3.8060922953614222E-4</v>
      </c>
      <c r="BF43" s="92">
        <v>4.6148878687213806E-4</v>
      </c>
      <c r="BG43" s="92">
        <v>9.4912689580835242E-4</v>
      </c>
      <c r="BH43" s="92">
        <v>1.8887368811348299E-4</v>
      </c>
      <c r="BI43" s="92">
        <v>5.4115241668517024E-4</v>
      </c>
      <c r="BJ43" s="92">
        <v>7.1012544274938092E-4</v>
      </c>
      <c r="BK43" s="92">
        <v>7.3496696434851455E-4</v>
      </c>
      <c r="BL43" s="92">
        <v>1.9365131168406549E-3</v>
      </c>
      <c r="BM43" s="92">
        <v>1.0477478929842357E-4</v>
      </c>
      <c r="BN43" s="92">
        <v>1.0756058034586114E-3</v>
      </c>
      <c r="BO43" s="92">
        <v>4.4447733079451199E-4</v>
      </c>
      <c r="BP43" s="92">
        <v>7.5054242123902065E-4</v>
      </c>
      <c r="BQ43" s="92">
        <v>6.9011461703040271E-4</v>
      </c>
      <c r="BR43" s="92">
        <v>4.1762184286438486E-4</v>
      </c>
      <c r="BS43" s="92">
        <v>1.3583763983693767E-4</v>
      </c>
      <c r="BT43" s="92">
        <v>3.1276287203527739E-4</v>
      </c>
      <c r="BU43" s="92">
        <v>2.2405349216499978E-3</v>
      </c>
      <c r="BV43" s="92">
        <v>3.4868508831653128E-4</v>
      </c>
      <c r="BW43" s="92">
        <v>7.1660464446921706E-4</v>
      </c>
      <c r="BX43" s="92">
        <v>1.6535839575398908E-3</v>
      </c>
      <c r="BY43" s="92">
        <v>1.2045921959206848E-3</v>
      </c>
      <c r="BZ43" s="92">
        <v>1.3646197732087404E-3</v>
      </c>
      <c r="CA43" s="92">
        <v>7.129460895068659E-4</v>
      </c>
      <c r="CB43" s="92">
        <v>4.2909610683087006E-4</v>
      </c>
      <c r="CC43" s="92">
        <v>4.5402843472800358E-4</v>
      </c>
      <c r="CD43" s="92">
        <v>0</v>
      </c>
      <c r="CE43" s="92">
        <v>0</v>
      </c>
      <c r="CF43" s="92">
        <v>0</v>
      </c>
      <c r="CG43" s="92">
        <v>0.222668594490846</v>
      </c>
      <c r="CH43" s="84" t="s">
        <v>291</v>
      </c>
    </row>
    <row r="44" spans="1:86" ht="14.45" customHeight="1">
      <c r="A44" s="51" t="s">
        <v>36</v>
      </c>
      <c r="B44" s="81" t="s">
        <v>212</v>
      </c>
      <c r="C44" s="92">
        <v>3.0614596591532667E-2</v>
      </c>
      <c r="D44" s="92">
        <v>4.3680063633157783E-3</v>
      </c>
      <c r="E44" s="92">
        <v>9.0239089912859654E-3</v>
      </c>
      <c r="F44" s="92">
        <v>6.723546051440538E-3</v>
      </c>
      <c r="G44" s="92">
        <v>4.2405762027850187E-2</v>
      </c>
      <c r="H44" s="92">
        <v>4.2496318096621633E-2</v>
      </c>
      <c r="I44" s="92">
        <v>2.1641739420493727E-3</v>
      </c>
      <c r="J44" s="92">
        <v>1.3767531252707875E-2</v>
      </c>
      <c r="K44" s="92">
        <v>1.2658710903795837E-2</v>
      </c>
      <c r="L44" s="92">
        <v>3.8629451822307759E-2</v>
      </c>
      <c r="M44" s="92">
        <v>2.0684538847181428E-2</v>
      </c>
      <c r="N44" s="92">
        <v>2.61620322175206E-2</v>
      </c>
      <c r="O44" s="92">
        <v>1.4201342379291677E-2</v>
      </c>
      <c r="P44" s="92">
        <v>7.7919824818040487E-4</v>
      </c>
      <c r="Q44" s="92">
        <v>2.1790802597861186E-2</v>
      </c>
      <c r="R44" s="92">
        <v>2.0152200134614443E-2</v>
      </c>
      <c r="S44" s="92">
        <v>1.6202022124057629E-2</v>
      </c>
      <c r="T44" s="92">
        <v>2.7223278499798692E-2</v>
      </c>
      <c r="U44" s="92">
        <v>1.8542034580250805E-2</v>
      </c>
      <c r="V44" s="92">
        <v>1.9324962320668174E-2</v>
      </c>
      <c r="W44" s="92">
        <v>1.3528140611162932E-2</v>
      </c>
      <c r="X44" s="92">
        <v>1.338455351002546E-2</v>
      </c>
      <c r="Y44" s="92">
        <v>2.2417445750512983E-2</v>
      </c>
      <c r="Z44" s="92">
        <v>5.078379141849834E-3</v>
      </c>
      <c r="AA44" s="92">
        <v>1.2992416868843521E-2</v>
      </c>
      <c r="AB44" s="92">
        <v>3.2939977793040962E-2</v>
      </c>
      <c r="AC44" s="92">
        <v>2.7879010863724678E-2</v>
      </c>
      <c r="AD44" s="92">
        <v>1.3000918608139025E-2</v>
      </c>
      <c r="AE44" s="92">
        <v>3.972620168748363E-3</v>
      </c>
      <c r="AF44" s="92">
        <v>8.5924896122091133E-3</v>
      </c>
      <c r="AG44" s="92">
        <v>2.1082527115503947E-2</v>
      </c>
      <c r="AH44" s="92">
        <v>2.169160046352453E-2</v>
      </c>
      <c r="AI44" s="92">
        <v>1.7433925834102422E-2</v>
      </c>
      <c r="AJ44" s="92">
        <v>2.7053845047005469E-2</v>
      </c>
      <c r="AK44" s="92">
        <v>3.5407907710880244E-3</v>
      </c>
      <c r="AL44" s="92">
        <v>0.43761119001334242</v>
      </c>
      <c r="AM44" s="92">
        <v>8.5878457885866649E-3</v>
      </c>
      <c r="AN44" s="92">
        <v>4.913015545493696E-3</v>
      </c>
      <c r="AO44" s="92">
        <v>1.1272793444716989E-2</v>
      </c>
      <c r="AP44" s="92">
        <v>4.4423030432872625E-3</v>
      </c>
      <c r="AQ44" s="92">
        <v>3.3685720171314657E-3</v>
      </c>
      <c r="AR44" s="92">
        <v>2.1271454149488708E-3</v>
      </c>
      <c r="AS44" s="92">
        <v>1.877037284816991E-2</v>
      </c>
      <c r="AT44" s="92">
        <v>4.3129143358014356E-2</v>
      </c>
      <c r="AU44" s="92">
        <v>9.6956293044590837E-3</v>
      </c>
      <c r="AV44" s="92">
        <v>7.1720512755426308E-3</v>
      </c>
      <c r="AW44" s="92">
        <v>7.936947470640254E-3</v>
      </c>
      <c r="AX44" s="92">
        <v>4.8182711741883424E-3</v>
      </c>
      <c r="AY44" s="92">
        <v>4.5613843307134331E-3</v>
      </c>
      <c r="AZ44" s="92">
        <v>5.439128077993567E-3</v>
      </c>
      <c r="BA44" s="92">
        <v>2.1075565480913748E-3</v>
      </c>
      <c r="BB44" s="92">
        <v>1.8134826445672832E-3</v>
      </c>
      <c r="BC44" s="92">
        <v>2.7523649074143678E-3</v>
      </c>
      <c r="BD44" s="92">
        <v>2.135852694256919E-3</v>
      </c>
      <c r="BE44" s="92">
        <v>3.1550778196841075E-3</v>
      </c>
      <c r="BF44" s="92">
        <v>5.3437235798047518E-3</v>
      </c>
      <c r="BG44" s="92">
        <v>9.7545067159446018E-3</v>
      </c>
      <c r="BH44" s="92">
        <v>6.1914783977909072E-3</v>
      </c>
      <c r="BI44" s="92">
        <v>6.5968229385214815E-3</v>
      </c>
      <c r="BJ44" s="92">
        <v>7.5680936380699846E-3</v>
      </c>
      <c r="BK44" s="92">
        <v>2.5357669378883473E-2</v>
      </c>
      <c r="BL44" s="92">
        <v>1.0891724696667071E-2</v>
      </c>
      <c r="BM44" s="92">
        <v>1.1183772608136134E-3</v>
      </c>
      <c r="BN44" s="92">
        <v>1.8116987024474254E-2</v>
      </c>
      <c r="BO44" s="92">
        <v>2.7273539766580089E-3</v>
      </c>
      <c r="BP44" s="92">
        <v>1.2554767009962435E-2</v>
      </c>
      <c r="BQ44" s="92">
        <v>7.0551141410436953E-3</v>
      </c>
      <c r="BR44" s="92">
        <v>3.6247955449777549E-3</v>
      </c>
      <c r="BS44" s="92">
        <v>3.1665692816450937E-3</v>
      </c>
      <c r="BT44" s="92">
        <v>1.8582818007906746E-2</v>
      </c>
      <c r="BU44" s="92">
        <v>2.6197555378899194E-2</v>
      </c>
      <c r="BV44" s="92">
        <v>1.3046814572830712E-2</v>
      </c>
      <c r="BW44" s="92">
        <v>7.9861138713132641E-3</v>
      </c>
      <c r="BX44" s="92">
        <v>5.4246486010615068E-3</v>
      </c>
      <c r="BY44" s="92">
        <v>7.3739632570610711E-3</v>
      </c>
      <c r="BZ44" s="92">
        <v>1.2684939732917096E-2</v>
      </c>
      <c r="CA44" s="92">
        <v>5.9893255337537055E-3</v>
      </c>
      <c r="CB44" s="92">
        <v>8.4599761980618145E-3</v>
      </c>
      <c r="CC44" s="92">
        <v>1.4399851766472849E-2</v>
      </c>
      <c r="CD44" s="92">
        <v>0</v>
      </c>
      <c r="CE44" s="92">
        <v>0</v>
      </c>
      <c r="CF44" s="92">
        <v>0</v>
      </c>
      <c r="CG44" s="92">
        <v>1.458527178378592</v>
      </c>
      <c r="CH44" s="84" t="s">
        <v>292</v>
      </c>
    </row>
    <row r="45" spans="1:86" ht="14.45" customHeight="1">
      <c r="A45" s="51" t="s">
        <v>37</v>
      </c>
      <c r="B45" s="81" t="s">
        <v>213</v>
      </c>
      <c r="C45" s="92">
        <v>6.0412307157738515E-3</v>
      </c>
      <c r="D45" s="92">
        <v>1.6454832745987369E-3</v>
      </c>
      <c r="E45" s="92">
        <v>5.0102148546193222E-3</v>
      </c>
      <c r="F45" s="92">
        <v>2.5725736992396968E-3</v>
      </c>
      <c r="G45" s="92">
        <v>6.8355268421422472E-3</v>
      </c>
      <c r="H45" s="92">
        <v>6.5675385340589233E-3</v>
      </c>
      <c r="I45" s="92">
        <v>6.2816562447516719E-4</v>
      </c>
      <c r="J45" s="92">
        <v>2.3652996993566437E-3</v>
      </c>
      <c r="K45" s="92">
        <v>1.7937756954992247E-3</v>
      </c>
      <c r="L45" s="92">
        <v>4.891373193150317E-3</v>
      </c>
      <c r="M45" s="92">
        <v>3.6039810471030966E-3</v>
      </c>
      <c r="N45" s="92">
        <v>4.3380577430168253E-3</v>
      </c>
      <c r="O45" s="92">
        <v>2.3567069930516206E-3</v>
      </c>
      <c r="P45" s="92">
        <v>2.3084147669419496E-4</v>
      </c>
      <c r="Q45" s="92">
        <v>4.5379683638274038E-3</v>
      </c>
      <c r="R45" s="92">
        <v>3.083039616750665E-3</v>
      </c>
      <c r="S45" s="92">
        <v>2.9004948692176631E-3</v>
      </c>
      <c r="T45" s="92">
        <v>5.9002747345356108E-3</v>
      </c>
      <c r="U45" s="92">
        <v>3.0989582182489768E-3</v>
      </c>
      <c r="V45" s="92">
        <v>3.1885861032258482E-3</v>
      </c>
      <c r="W45" s="92">
        <v>2.0307115270736783E-3</v>
      </c>
      <c r="X45" s="92">
        <v>2.0287063352031503E-3</v>
      </c>
      <c r="Y45" s="92">
        <v>3.3983057360123638E-3</v>
      </c>
      <c r="Z45" s="92">
        <v>8.4140741151448987E-4</v>
      </c>
      <c r="AA45" s="92">
        <v>2.1081779561973454E-3</v>
      </c>
      <c r="AB45" s="92">
        <v>4.829204537732776E-3</v>
      </c>
      <c r="AC45" s="92">
        <v>4.7235165484396276E-3</v>
      </c>
      <c r="AD45" s="92">
        <v>2.6664328268917238E-3</v>
      </c>
      <c r="AE45" s="92">
        <v>2.0319757539194378E-3</v>
      </c>
      <c r="AF45" s="92">
        <v>1.6128422932998924E-3</v>
      </c>
      <c r="AG45" s="92">
        <v>4.0919883251411861E-3</v>
      </c>
      <c r="AH45" s="92">
        <v>4.2276127425387973E-3</v>
      </c>
      <c r="AI45" s="92">
        <v>3.8525051576053715E-3</v>
      </c>
      <c r="AJ45" s="92">
        <v>5.7823481926860725E-3</v>
      </c>
      <c r="AK45" s="92">
        <v>6.7885352900830926E-4</v>
      </c>
      <c r="AL45" s="92">
        <v>1.7297533967126097E-3</v>
      </c>
      <c r="AM45" s="92">
        <v>0.30762844455478422</v>
      </c>
      <c r="AN45" s="92">
        <v>7.4808595791955234E-3</v>
      </c>
      <c r="AO45" s="92">
        <v>3.253602126792435E-3</v>
      </c>
      <c r="AP45" s="92">
        <v>1.0361489983573611E-2</v>
      </c>
      <c r="AQ45" s="92">
        <v>8.9811594551057522E-4</v>
      </c>
      <c r="AR45" s="92">
        <v>9.156941221542187E-4</v>
      </c>
      <c r="AS45" s="92">
        <v>2.7255554534327928E-3</v>
      </c>
      <c r="AT45" s="92">
        <v>6.1053990476029243E-3</v>
      </c>
      <c r="AU45" s="92">
        <v>1.5004200779596727E-3</v>
      </c>
      <c r="AV45" s="92">
        <v>1.3150148933536699E-3</v>
      </c>
      <c r="AW45" s="92">
        <v>1.2731651371920482E-3</v>
      </c>
      <c r="AX45" s="92">
        <v>6.6162819052383774E-4</v>
      </c>
      <c r="AY45" s="92">
        <v>1.016230927847843E-3</v>
      </c>
      <c r="AZ45" s="92">
        <v>5.8589804924391142E-4</v>
      </c>
      <c r="BA45" s="92">
        <v>5.4375658913647024E-4</v>
      </c>
      <c r="BB45" s="92">
        <v>4.5538013346579296E-4</v>
      </c>
      <c r="BC45" s="92">
        <v>7.3547612007957854E-4</v>
      </c>
      <c r="BD45" s="92">
        <v>3.4290414987352618E-4</v>
      </c>
      <c r="BE45" s="92">
        <v>7.7585610780627596E-4</v>
      </c>
      <c r="BF45" s="92">
        <v>1.1836437840461551E-3</v>
      </c>
      <c r="BG45" s="92">
        <v>2.0202456775384172E-3</v>
      </c>
      <c r="BH45" s="92">
        <v>1.1598730056776535E-3</v>
      </c>
      <c r="BI45" s="92">
        <v>1.3010141041093731E-3</v>
      </c>
      <c r="BJ45" s="92">
        <v>1.5349731199390763E-3</v>
      </c>
      <c r="BK45" s="92">
        <v>3.9412149635481919E-3</v>
      </c>
      <c r="BL45" s="92">
        <v>1.8750254312883536E-3</v>
      </c>
      <c r="BM45" s="92">
        <v>2.5014284314419559E-4</v>
      </c>
      <c r="BN45" s="92">
        <v>3.1507299219732231E-3</v>
      </c>
      <c r="BO45" s="92">
        <v>7.1577502823573416E-4</v>
      </c>
      <c r="BP45" s="92">
        <v>2.56125593542164E-3</v>
      </c>
      <c r="BQ45" s="92">
        <v>1.3875874347197312E-3</v>
      </c>
      <c r="BR45" s="92">
        <v>9.4798283292720712E-4</v>
      </c>
      <c r="BS45" s="92">
        <v>5.8555364220628408E-4</v>
      </c>
      <c r="BT45" s="92">
        <v>2.7899385258646145E-3</v>
      </c>
      <c r="BU45" s="92">
        <v>4.898072007646242E-3</v>
      </c>
      <c r="BV45" s="92">
        <v>3.2311958864643625E-3</v>
      </c>
      <c r="BW45" s="92">
        <v>1.3240050751900988E-3</v>
      </c>
      <c r="BX45" s="92">
        <v>1.5315717930232109E-3</v>
      </c>
      <c r="BY45" s="92">
        <v>1.0577363041751205E-3</v>
      </c>
      <c r="BZ45" s="92">
        <v>2.4562831749552027E-3</v>
      </c>
      <c r="CA45" s="92">
        <v>1.4788100391880008E-3</v>
      </c>
      <c r="CB45" s="92">
        <v>1.6624242404697932E-3</v>
      </c>
      <c r="CC45" s="92">
        <v>2.2524067754835534E-3</v>
      </c>
      <c r="CD45" s="92">
        <v>0</v>
      </c>
      <c r="CE45" s="92">
        <v>0</v>
      </c>
      <c r="CF45" s="92">
        <v>0</v>
      </c>
      <c r="CG45" s="92">
        <v>0.51209678630532729</v>
      </c>
      <c r="CH45" s="84" t="s">
        <v>293</v>
      </c>
    </row>
    <row r="46" spans="1:86" ht="14.45" customHeight="1">
      <c r="A46" s="51" t="s">
        <v>38</v>
      </c>
      <c r="B46" s="81" t="s">
        <v>214</v>
      </c>
      <c r="C46" s="92">
        <v>5.2766873526476953E-3</v>
      </c>
      <c r="D46" s="92">
        <v>3.8188789504646314E-3</v>
      </c>
      <c r="E46" s="92">
        <v>1.6969998651494415E-3</v>
      </c>
      <c r="F46" s="92">
        <v>6.917802040540327E-3</v>
      </c>
      <c r="G46" s="92">
        <v>6.3493082559420103E-3</v>
      </c>
      <c r="H46" s="92">
        <v>6.0890573611570107E-3</v>
      </c>
      <c r="I46" s="92">
        <v>1.8944203502015025E-3</v>
      </c>
      <c r="J46" s="92">
        <v>1.5769176087614078E-3</v>
      </c>
      <c r="K46" s="92">
        <v>2.5459833640624689E-3</v>
      </c>
      <c r="L46" s="92">
        <v>2.4888979864447964E-3</v>
      </c>
      <c r="M46" s="92">
        <v>5.4993909542729114E-3</v>
      </c>
      <c r="N46" s="92">
        <v>6.303985250731484E-3</v>
      </c>
      <c r="O46" s="92">
        <v>2.5594942107513784E-3</v>
      </c>
      <c r="P46" s="92">
        <v>1.6026524798399319E-3</v>
      </c>
      <c r="Q46" s="92">
        <v>5.8900333316776934E-3</v>
      </c>
      <c r="R46" s="92">
        <v>2.2230268260110719E-3</v>
      </c>
      <c r="S46" s="92">
        <v>5.5940287315119743E-3</v>
      </c>
      <c r="T46" s="92">
        <v>7.7669695827525176E-3</v>
      </c>
      <c r="U46" s="92">
        <v>5.7199071084642616E-3</v>
      </c>
      <c r="V46" s="92">
        <v>4.6035409475339226E-3</v>
      </c>
      <c r="W46" s="92">
        <v>1.5015822655293474E-3</v>
      </c>
      <c r="X46" s="92">
        <v>3.8079566050909304E-3</v>
      </c>
      <c r="Y46" s="92">
        <v>3.5704797818280547E-3</v>
      </c>
      <c r="Z46" s="92">
        <v>2.4069078207897281E-3</v>
      </c>
      <c r="AA46" s="92">
        <v>4.4118160985166105E-3</v>
      </c>
      <c r="AB46" s="92">
        <v>3.9655716928347429E-3</v>
      </c>
      <c r="AC46" s="92">
        <v>3.7547425814606558E-3</v>
      </c>
      <c r="AD46" s="92">
        <v>1.9441959614600851E-3</v>
      </c>
      <c r="AE46" s="92">
        <v>3.0456758254773166E-3</v>
      </c>
      <c r="AF46" s="92">
        <v>6.9849719052808687E-4</v>
      </c>
      <c r="AG46" s="92">
        <v>3.0051069510612979E-3</v>
      </c>
      <c r="AH46" s="92">
        <v>2.2207757372920099E-3</v>
      </c>
      <c r="AI46" s="92">
        <v>2.2062869072355961E-3</v>
      </c>
      <c r="AJ46" s="92">
        <v>3.4367673158741947E-3</v>
      </c>
      <c r="AK46" s="92">
        <v>3.55473666361805E-3</v>
      </c>
      <c r="AL46" s="92">
        <v>6.0810568694051681E-3</v>
      </c>
      <c r="AM46" s="92">
        <v>3.6051071996135971E-3</v>
      </c>
      <c r="AN46" s="92">
        <v>0.16141095051701038</v>
      </c>
      <c r="AO46" s="92">
        <v>1.6230963854474193E-3</v>
      </c>
      <c r="AP46" s="92">
        <v>1.2635388320075063E-3</v>
      </c>
      <c r="AQ46" s="92">
        <v>2.3988890324853564E-3</v>
      </c>
      <c r="AR46" s="92">
        <v>4.4845028400676166E-3</v>
      </c>
      <c r="AS46" s="92">
        <v>8.6064823958656531E-4</v>
      </c>
      <c r="AT46" s="92">
        <v>2.0100687919032459E-3</v>
      </c>
      <c r="AU46" s="92">
        <v>2.1992971534831479E-3</v>
      </c>
      <c r="AV46" s="92">
        <v>1.4916842782921299E-3</v>
      </c>
      <c r="AW46" s="92">
        <v>7.4775768111999931E-4</v>
      </c>
      <c r="AX46" s="92">
        <v>7.0578205339051538E-4</v>
      </c>
      <c r="AY46" s="92">
        <v>1.0842268218786641E-3</v>
      </c>
      <c r="AZ46" s="92">
        <v>1.0445541605598394E-3</v>
      </c>
      <c r="BA46" s="92">
        <v>5.299769673747783E-4</v>
      </c>
      <c r="BB46" s="92">
        <v>5.9953471893994304E-4</v>
      </c>
      <c r="BC46" s="92">
        <v>9.6562065689118743E-4</v>
      </c>
      <c r="BD46" s="92">
        <v>1.2174432907582245E-4</v>
      </c>
      <c r="BE46" s="92">
        <v>8.0310104544512842E-4</v>
      </c>
      <c r="BF46" s="92">
        <v>2.6872983595141024E-3</v>
      </c>
      <c r="BG46" s="92">
        <v>1.5866284929738682E-3</v>
      </c>
      <c r="BH46" s="92">
        <v>6.3848912004383469E-4</v>
      </c>
      <c r="BI46" s="92">
        <v>9.1462838287163708E-4</v>
      </c>
      <c r="BJ46" s="92">
        <v>1.8723560689606785E-3</v>
      </c>
      <c r="BK46" s="92">
        <v>9.1538753542419785E-4</v>
      </c>
      <c r="BL46" s="92">
        <v>3.7147345245399825E-3</v>
      </c>
      <c r="BM46" s="92">
        <v>4.1872787354079979E-4</v>
      </c>
      <c r="BN46" s="92">
        <v>1.4103080564428743E-3</v>
      </c>
      <c r="BO46" s="92">
        <v>4.7436953462749851E-4</v>
      </c>
      <c r="BP46" s="92">
        <v>1.0756770927139788E-3</v>
      </c>
      <c r="BQ46" s="92">
        <v>1.1181087555368751E-3</v>
      </c>
      <c r="BR46" s="92">
        <v>8.5117851043726132E-4</v>
      </c>
      <c r="BS46" s="92">
        <v>5.7246283675047363E-4</v>
      </c>
      <c r="BT46" s="92">
        <v>8.0962430663343663E-4</v>
      </c>
      <c r="BU46" s="92">
        <v>1.1488957556916217E-3</v>
      </c>
      <c r="BV46" s="92">
        <v>8.6740182744164164E-4</v>
      </c>
      <c r="BW46" s="92">
        <v>1.0658747895300159E-3</v>
      </c>
      <c r="BX46" s="92">
        <v>7.5741598534726938E-4</v>
      </c>
      <c r="BY46" s="92">
        <v>1.6909511170402369E-3</v>
      </c>
      <c r="BZ46" s="92">
        <v>1.6218539180933795E-3</v>
      </c>
      <c r="CA46" s="92">
        <v>3.2587002615349753E-3</v>
      </c>
      <c r="CB46" s="92">
        <v>2.259704152334059E-3</v>
      </c>
      <c r="CC46" s="92">
        <v>8.3188131212223271E-4</v>
      </c>
      <c r="CD46" s="92">
        <v>0</v>
      </c>
      <c r="CE46" s="92">
        <v>0</v>
      </c>
      <c r="CF46" s="92">
        <v>0</v>
      </c>
      <c r="CG46" s="92">
        <v>0.35654287910164018</v>
      </c>
      <c r="CH46" s="84" t="s">
        <v>294</v>
      </c>
    </row>
    <row r="47" spans="1:86" ht="14.45" customHeight="1">
      <c r="A47" s="51" t="s">
        <v>39</v>
      </c>
      <c r="B47" s="81" t="s">
        <v>215</v>
      </c>
      <c r="C47" s="92">
        <v>7.2758950711144721E-5</v>
      </c>
      <c r="D47" s="92">
        <v>4.1962866891788386E-6</v>
      </c>
      <c r="E47" s="92">
        <v>1.1631210655639204E-5</v>
      </c>
      <c r="F47" s="92">
        <v>1.0352492991548224E-4</v>
      </c>
      <c r="G47" s="92">
        <v>1.3778843189657275E-4</v>
      </c>
      <c r="H47" s="92">
        <v>1.02359124152205E-4</v>
      </c>
      <c r="I47" s="92">
        <v>5.3425075025516457E-5</v>
      </c>
      <c r="J47" s="92">
        <v>4.8981055921748288E-5</v>
      </c>
      <c r="K47" s="92">
        <v>3.4907934647279747E-5</v>
      </c>
      <c r="L47" s="92">
        <v>3.0127309221687804E-5</v>
      </c>
      <c r="M47" s="92">
        <v>2.0007566296315846E-4</v>
      </c>
      <c r="N47" s="92">
        <v>2.5417751761345109E-4</v>
      </c>
      <c r="O47" s="92">
        <v>4.4398662445463207E-5</v>
      </c>
      <c r="P47" s="92">
        <v>1.3191120217366724E-5</v>
      </c>
      <c r="Q47" s="92">
        <v>1.423243329531557E-4</v>
      </c>
      <c r="R47" s="92">
        <v>4.9782824760644145E-5</v>
      </c>
      <c r="S47" s="92">
        <v>8.5657084729615221E-5</v>
      </c>
      <c r="T47" s="92">
        <v>1.1798760349039757E-4</v>
      </c>
      <c r="U47" s="92">
        <v>1.1509125265318398E-4</v>
      </c>
      <c r="V47" s="92">
        <v>5.3551233126694404E-5</v>
      </c>
      <c r="W47" s="92">
        <v>2.2159847181301578E-5</v>
      </c>
      <c r="X47" s="92">
        <v>1.3682485382696493E-4</v>
      </c>
      <c r="Y47" s="92">
        <v>4.6206024639138045E-5</v>
      </c>
      <c r="Z47" s="92">
        <v>3.9899635028938294E-5</v>
      </c>
      <c r="AA47" s="92">
        <v>7.9509698102985833E-5</v>
      </c>
      <c r="AB47" s="92">
        <v>6.6455767982158607E-5</v>
      </c>
      <c r="AC47" s="92">
        <v>6.6656424279528238E-5</v>
      </c>
      <c r="AD47" s="92">
        <v>2.4407943333003253E-5</v>
      </c>
      <c r="AE47" s="92">
        <v>7.7948066905924468E-6</v>
      </c>
      <c r="AF47" s="92">
        <v>1.1161485960402943E-5</v>
      </c>
      <c r="AG47" s="92">
        <v>8.8023730895689777E-5</v>
      </c>
      <c r="AH47" s="92">
        <v>3.4122537447246317E-5</v>
      </c>
      <c r="AI47" s="92">
        <v>2.7420042349972336E-5</v>
      </c>
      <c r="AJ47" s="92">
        <v>5.3257586458647387E-5</v>
      </c>
      <c r="AK47" s="92">
        <v>4.3900398988611989E-5</v>
      </c>
      <c r="AL47" s="92">
        <v>2.5162485218150738E-5</v>
      </c>
      <c r="AM47" s="92">
        <v>2.6542524436584933E-5</v>
      </c>
      <c r="AN47" s="92">
        <v>2.2530758425706077E-5</v>
      </c>
      <c r="AO47" s="92">
        <v>0.11614207891089257</v>
      </c>
      <c r="AP47" s="92">
        <v>2.1177060597011994E-5</v>
      </c>
      <c r="AQ47" s="92">
        <v>4.0015731396715411E-5</v>
      </c>
      <c r="AR47" s="92">
        <v>1.7145786551446421E-4</v>
      </c>
      <c r="AS47" s="92">
        <v>8.293298299171346E-6</v>
      </c>
      <c r="AT47" s="92">
        <v>3.5677888415802998E-5</v>
      </c>
      <c r="AU47" s="92">
        <v>4.0576477611946207E-5</v>
      </c>
      <c r="AV47" s="92">
        <v>2.9556326577309211E-5</v>
      </c>
      <c r="AW47" s="92">
        <v>1.0325664761223238E-5</v>
      </c>
      <c r="AX47" s="92">
        <v>1.2740435874055953E-5</v>
      </c>
      <c r="AY47" s="92">
        <v>1.7265444986198827E-5</v>
      </c>
      <c r="AZ47" s="92">
        <v>1.5940751540377158E-5</v>
      </c>
      <c r="BA47" s="92">
        <v>5.1990393683658625E-6</v>
      </c>
      <c r="BB47" s="92">
        <v>5.0343738496202152E-6</v>
      </c>
      <c r="BC47" s="92">
        <v>1.1000724343649827E-5</v>
      </c>
      <c r="BD47" s="92">
        <v>1.5730765204683834E-6</v>
      </c>
      <c r="BE47" s="92">
        <v>1.0808721726504634E-5</v>
      </c>
      <c r="BF47" s="92">
        <v>3.2146978749129209E-5</v>
      </c>
      <c r="BG47" s="92">
        <v>2.6074773376568391E-5</v>
      </c>
      <c r="BH47" s="92">
        <v>2.097689483370573E-5</v>
      </c>
      <c r="BI47" s="92">
        <v>1.3912673713277562E-5</v>
      </c>
      <c r="BJ47" s="92">
        <v>3.5808091630297459E-5</v>
      </c>
      <c r="BK47" s="92">
        <v>9.7762426529045895E-6</v>
      </c>
      <c r="BL47" s="92">
        <v>4.8418041234338002E-5</v>
      </c>
      <c r="BM47" s="92">
        <v>5.4004508705752388E-6</v>
      </c>
      <c r="BN47" s="92">
        <v>2.0307980140762619E-4</v>
      </c>
      <c r="BO47" s="92">
        <v>8.0701017474145393E-6</v>
      </c>
      <c r="BP47" s="92">
        <v>1.5752987624960815E-5</v>
      </c>
      <c r="BQ47" s="92">
        <v>1.9412772093946357E-5</v>
      </c>
      <c r="BR47" s="92">
        <v>1.9524325828414953E-5</v>
      </c>
      <c r="BS47" s="92">
        <v>5.1147212144945593E-6</v>
      </c>
      <c r="BT47" s="92">
        <v>9.2610827344615444E-6</v>
      </c>
      <c r="BU47" s="92">
        <v>1.6267397102758562E-5</v>
      </c>
      <c r="BV47" s="92">
        <v>8.7657089591861539E-6</v>
      </c>
      <c r="BW47" s="92">
        <v>1.3708815934661885E-5</v>
      </c>
      <c r="BX47" s="92">
        <v>2.5911973375596911E-5</v>
      </c>
      <c r="BY47" s="92">
        <v>3.3491930692385615E-5</v>
      </c>
      <c r="BZ47" s="92">
        <v>1.4481089796410524E-5</v>
      </c>
      <c r="CA47" s="92">
        <v>1.7519595568754296E-5</v>
      </c>
      <c r="CB47" s="92">
        <v>3.9656224329954543E-5</v>
      </c>
      <c r="CC47" s="92">
        <v>8.6549269605767078E-6</v>
      </c>
      <c r="CD47" s="92">
        <v>0</v>
      </c>
      <c r="CE47" s="92">
        <v>0</v>
      </c>
      <c r="CF47" s="92">
        <v>0</v>
      </c>
      <c r="CG47" s="92">
        <v>0.11972788354974306</v>
      </c>
      <c r="CH47" s="84" t="s">
        <v>295</v>
      </c>
    </row>
    <row r="48" spans="1:86" ht="14.45" customHeight="1">
      <c r="A48" s="51" t="s">
        <v>40</v>
      </c>
      <c r="B48" s="81" t="s">
        <v>216</v>
      </c>
      <c r="C48" s="92">
        <v>3.6827033718340543E-5</v>
      </c>
      <c r="D48" s="92">
        <v>3.5236827936735757E-5</v>
      </c>
      <c r="E48" s="92">
        <v>5.4408074846778032E-5</v>
      </c>
      <c r="F48" s="92">
        <v>4.9310210628599713E-5</v>
      </c>
      <c r="G48" s="92">
        <v>4.6237676642639547E-5</v>
      </c>
      <c r="H48" s="92">
        <v>7.6376135329789491E-5</v>
      </c>
      <c r="I48" s="92">
        <v>2.7678962969031018E-5</v>
      </c>
      <c r="J48" s="92">
        <v>3.9404075079002501E-5</v>
      </c>
      <c r="K48" s="92">
        <v>4.236927640306843E-5</v>
      </c>
      <c r="L48" s="92">
        <v>4.5579847588115631E-5</v>
      </c>
      <c r="M48" s="92">
        <v>5.9133623699061579E-5</v>
      </c>
      <c r="N48" s="92">
        <v>4.3329502002304077E-5</v>
      </c>
      <c r="O48" s="92">
        <v>6.8841800962871739E-5</v>
      </c>
      <c r="P48" s="92">
        <v>7.9286576875646122E-6</v>
      </c>
      <c r="Q48" s="92">
        <v>4.7902732368156899E-5</v>
      </c>
      <c r="R48" s="92">
        <v>9.3982984732507067E-5</v>
      </c>
      <c r="S48" s="92">
        <v>4.3973982006715447E-5</v>
      </c>
      <c r="T48" s="92">
        <v>6.261065562583792E-5</v>
      </c>
      <c r="U48" s="92">
        <v>3.0582053448563873E-5</v>
      </c>
      <c r="V48" s="92">
        <v>1.0582107881056089E-4</v>
      </c>
      <c r="W48" s="92">
        <v>5.1867208888909422E-5</v>
      </c>
      <c r="X48" s="92">
        <v>5.5350828624664371E-5</v>
      </c>
      <c r="Y48" s="92">
        <v>6.3184427079033688E-5</v>
      </c>
      <c r="Z48" s="92">
        <v>2.2384352465257767E-5</v>
      </c>
      <c r="AA48" s="92">
        <v>4.5333503742925839E-5</v>
      </c>
      <c r="AB48" s="92">
        <v>6.8488958612822042E-5</v>
      </c>
      <c r="AC48" s="92">
        <v>7.0914308895986676E-5</v>
      </c>
      <c r="AD48" s="92">
        <v>1.2993404578368295E-4</v>
      </c>
      <c r="AE48" s="92">
        <v>2.7169632683801546E-5</v>
      </c>
      <c r="AF48" s="92">
        <v>2.3673630015956636E-5</v>
      </c>
      <c r="AG48" s="92">
        <v>5.3522477263350002E-5</v>
      </c>
      <c r="AH48" s="92">
        <v>7.0031635639869157E-5</v>
      </c>
      <c r="AI48" s="92">
        <v>8.8819449336044262E-5</v>
      </c>
      <c r="AJ48" s="92">
        <v>1.1867023906340215E-4</v>
      </c>
      <c r="AK48" s="92">
        <v>7.375670225311909E-5</v>
      </c>
      <c r="AL48" s="92">
        <v>7.471513028382746E-5</v>
      </c>
      <c r="AM48" s="92">
        <v>5.7839598131141214E-5</v>
      </c>
      <c r="AN48" s="92">
        <v>1.3240900013507771E-4</v>
      </c>
      <c r="AO48" s="92">
        <v>1.1992907682184324E-4</v>
      </c>
      <c r="AP48" s="92">
        <v>8.4734651156206847E-2</v>
      </c>
      <c r="AQ48" s="92">
        <v>2.416317443859573E-4</v>
      </c>
      <c r="AR48" s="92">
        <v>4.6357283379507722E-5</v>
      </c>
      <c r="AS48" s="92">
        <v>7.6131718239482897E-5</v>
      </c>
      <c r="AT48" s="92">
        <v>3.3762993756951802E-5</v>
      </c>
      <c r="AU48" s="92">
        <v>1.4755019476157387E-4</v>
      </c>
      <c r="AV48" s="92">
        <v>2.0826808660577857E-4</v>
      </c>
      <c r="AW48" s="92">
        <v>8.0102302927041836E-5</v>
      </c>
      <c r="AX48" s="92">
        <v>5.6345771639023969E-5</v>
      </c>
      <c r="AY48" s="92">
        <v>2.0669855011305088E-4</v>
      </c>
      <c r="AZ48" s="92">
        <v>1.4418234991389717E-4</v>
      </c>
      <c r="BA48" s="92">
        <v>8.5393668624799299E-5</v>
      </c>
      <c r="BB48" s="92">
        <v>1.1029801150614834E-4</v>
      </c>
      <c r="BC48" s="92">
        <v>1.5461452202282535E-4</v>
      </c>
      <c r="BD48" s="92">
        <v>8.6688173066292648E-6</v>
      </c>
      <c r="BE48" s="92">
        <v>1.8293747232965611E-4</v>
      </c>
      <c r="BF48" s="92">
        <v>2.3628937774282182E-4</v>
      </c>
      <c r="BG48" s="92">
        <v>2.1166986921904735E-4</v>
      </c>
      <c r="BH48" s="92">
        <v>1.4182811895007422E-4</v>
      </c>
      <c r="BI48" s="92">
        <v>9.966081039241541E-5</v>
      </c>
      <c r="BJ48" s="92">
        <v>2.7958118939328322E-4</v>
      </c>
      <c r="BK48" s="92">
        <v>8.4245588789144289E-5</v>
      </c>
      <c r="BL48" s="92">
        <v>6.6236778640829596E-5</v>
      </c>
      <c r="BM48" s="92">
        <v>6.2720569905601548E-5</v>
      </c>
      <c r="BN48" s="92">
        <v>1.3381912743311354E-2</v>
      </c>
      <c r="BO48" s="92">
        <v>4.9752023300568073E-5</v>
      </c>
      <c r="BP48" s="92">
        <v>7.4667686603516035E-5</v>
      </c>
      <c r="BQ48" s="92">
        <v>1.4644575036367439E-4</v>
      </c>
      <c r="BR48" s="92">
        <v>3.1276663897728007E-4</v>
      </c>
      <c r="BS48" s="92">
        <v>4.9817878103819998E-5</v>
      </c>
      <c r="BT48" s="92">
        <v>1.0475510064179794E-4</v>
      </c>
      <c r="BU48" s="92">
        <v>2.1790230356702426E-5</v>
      </c>
      <c r="BV48" s="92">
        <v>4.9794219575689362E-5</v>
      </c>
      <c r="BW48" s="92">
        <v>1.8973685940265774E-4</v>
      </c>
      <c r="BX48" s="92">
        <v>6.0099585580236788E-5</v>
      </c>
      <c r="BY48" s="92">
        <v>5.8355619058891835E-5</v>
      </c>
      <c r="BZ48" s="92">
        <v>2.3964064676247992E-4</v>
      </c>
      <c r="CA48" s="92">
        <v>2.1962191405420576E-4</v>
      </c>
      <c r="CB48" s="92">
        <v>6.9269604991281577E-5</v>
      </c>
      <c r="CC48" s="92">
        <v>4.4514369437198946E-5</v>
      </c>
      <c r="CD48" s="92">
        <v>0</v>
      </c>
      <c r="CE48" s="92">
        <v>0</v>
      </c>
      <c r="CF48" s="92">
        <v>0</v>
      </c>
      <c r="CG48" s="92">
        <v>0.10513829721548069</v>
      </c>
      <c r="CH48" s="84" t="s">
        <v>296</v>
      </c>
    </row>
    <row r="49" spans="1:86" ht="14.45" customHeight="1">
      <c r="A49" s="51" t="s">
        <v>41</v>
      </c>
      <c r="B49" s="81" t="s">
        <v>217</v>
      </c>
      <c r="C49" s="92">
        <v>2.4552756387116546E-3</v>
      </c>
      <c r="D49" s="92">
        <v>1.089305885288589E-3</v>
      </c>
      <c r="E49" s="92">
        <v>9.2061925135760239E-3</v>
      </c>
      <c r="F49" s="92">
        <v>3.5720299769629767E-3</v>
      </c>
      <c r="G49" s="92">
        <v>4.0354060395664387E-3</v>
      </c>
      <c r="H49" s="92">
        <v>7.3631331676894968E-3</v>
      </c>
      <c r="I49" s="92">
        <v>1.5049326257256012E-3</v>
      </c>
      <c r="J49" s="92">
        <v>2.5536276181921309E-3</v>
      </c>
      <c r="K49" s="92">
        <v>5.6494099514304719E-3</v>
      </c>
      <c r="L49" s="92">
        <v>7.7694313597933906E-3</v>
      </c>
      <c r="M49" s="92">
        <v>4.7414958498183573E-3</v>
      </c>
      <c r="N49" s="92">
        <v>3.6077877417278362E-3</v>
      </c>
      <c r="O49" s="92">
        <v>2.2001805755156377E-3</v>
      </c>
      <c r="P49" s="92">
        <v>5.6832916047647067E-4</v>
      </c>
      <c r="Q49" s="92">
        <v>5.9478879532040476E-3</v>
      </c>
      <c r="R49" s="92">
        <v>4.2591369779710064E-3</v>
      </c>
      <c r="S49" s="92">
        <v>5.9690143168375457E-3</v>
      </c>
      <c r="T49" s="92">
        <v>4.9312779190809541E-3</v>
      </c>
      <c r="U49" s="92">
        <v>4.504341439684879E-3</v>
      </c>
      <c r="V49" s="92">
        <v>5.1278682859822854E-3</v>
      </c>
      <c r="W49" s="92">
        <v>7.3876487247766451E-3</v>
      </c>
      <c r="X49" s="92">
        <v>6.5091401853205229E-3</v>
      </c>
      <c r="Y49" s="92">
        <v>5.404501312600069E-3</v>
      </c>
      <c r="Z49" s="92">
        <v>1.583669233584267E-3</v>
      </c>
      <c r="AA49" s="92">
        <v>4.4814533272969411E-3</v>
      </c>
      <c r="AB49" s="92">
        <v>4.9596035716170453E-3</v>
      </c>
      <c r="AC49" s="92">
        <v>7.6972988926271753E-3</v>
      </c>
      <c r="AD49" s="92">
        <v>2.1495316483854808E-3</v>
      </c>
      <c r="AE49" s="92">
        <v>5.3299064298097136E-3</v>
      </c>
      <c r="AF49" s="92">
        <v>4.5694433845626763E-3</v>
      </c>
      <c r="AG49" s="92">
        <v>2.7468397165307675E-3</v>
      </c>
      <c r="AH49" s="92">
        <v>2.8556198289450292E-3</v>
      </c>
      <c r="AI49" s="92">
        <v>2.0695769207077172E-3</v>
      </c>
      <c r="AJ49" s="92">
        <v>2.3409669694198754E-3</v>
      </c>
      <c r="AK49" s="92">
        <v>4.8851176066165517E-3</v>
      </c>
      <c r="AL49" s="92">
        <v>9.3324297136000312E-3</v>
      </c>
      <c r="AM49" s="92">
        <v>8.4746856627535908E-3</v>
      </c>
      <c r="AN49" s="92">
        <v>1.16924252478048E-2</v>
      </c>
      <c r="AO49" s="92">
        <v>9.7362560774901977E-2</v>
      </c>
      <c r="AP49" s="92">
        <v>4.7069236606693252E-2</v>
      </c>
      <c r="AQ49" s="92">
        <v>0.37260805013213749</v>
      </c>
      <c r="AR49" s="92">
        <v>4.9479147443006466E-3</v>
      </c>
      <c r="AS49" s="92">
        <v>2.1624220905637585E-3</v>
      </c>
      <c r="AT49" s="92">
        <v>2.2658963029183582E-3</v>
      </c>
      <c r="AU49" s="92">
        <v>1.662797197329063E-3</v>
      </c>
      <c r="AV49" s="92">
        <v>2.0805356181831554E-3</v>
      </c>
      <c r="AW49" s="92">
        <v>1.3704511495745168E-3</v>
      </c>
      <c r="AX49" s="92">
        <v>1.4463168244965737E-3</v>
      </c>
      <c r="AY49" s="92">
        <v>2.3956896407763286E-3</v>
      </c>
      <c r="AZ49" s="92">
        <v>2.7669418970440842E-3</v>
      </c>
      <c r="BA49" s="92">
        <v>7.7031934491942505E-4</v>
      </c>
      <c r="BB49" s="92">
        <v>1.0143964196833422E-3</v>
      </c>
      <c r="BC49" s="92">
        <v>3.0623199521146657E-3</v>
      </c>
      <c r="BD49" s="92">
        <v>2.6135397212549347E-4</v>
      </c>
      <c r="BE49" s="92">
        <v>1.159726858620391E-3</v>
      </c>
      <c r="BF49" s="92">
        <v>1.9882757645476412E-3</v>
      </c>
      <c r="BG49" s="92">
        <v>1.8577067430786594E-3</v>
      </c>
      <c r="BH49" s="92">
        <v>2.7361484888894648E-3</v>
      </c>
      <c r="BI49" s="92">
        <v>1.1778214460215627E-3</v>
      </c>
      <c r="BJ49" s="92">
        <v>2.8931906649404299E-3</v>
      </c>
      <c r="BK49" s="92">
        <v>1.2094297227543105E-3</v>
      </c>
      <c r="BL49" s="92">
        <v>5.157570592851682E-3</v>
      </c>
      <c r="BM49" s="92">
        <v>1.6051309479895521E-3</v>
      </c>
      <c r="BN49" s="92">
        <v>9.802539921887763E-3</v>
      </c>
      <c r="BO49" s="92">
        <v>9.4647019637769854E-4</v>
      </c>
      <c r="BP49" s="92">
        <v>1.1143005464951555E-3</v>
      </c>
      <c r="BQ49" s="92">
        <v>1.97213635128227E-3</v>
      </c>
      <c r="BR49" s="92">
        <v>1.1255158347262871E-2</v>
      </c>
      <c r="BS49" s="92">
        <v>3.8019689330957005E-4</v>
      </c>
      <c r="BT49" s="92">
        <v>1.1927404448571514E-3</v>
      </c>
      <c r="BU49" s="92">
        <v>1.3343391814514718E-3</v>
      </c>
      <c r="BV49" s="92">
        <v>7.7069972242022142E-4</v>
      </c>
      <c r="BW49" s="92">
        <v>1.7101052738488615E-3</v>
      </c>
      <c r="BX49" s="92">
        <v>1.7965926026695324E-3</v>
      </c>
      <c r="BY49" s="92">
        <v>2.0428862703161213E-3</v>
      </c>
      <c r="BZ49" s="92">
        <v>3.172408233649936E-3</v>
      </c>
      <c r="CA49" s="92">
        <v>3.057311522742699E-3</v>
      </c>
      <c r="CB49" s="92">
        <v>8.0140348887386577E-4</v>
      </c>
      <c r="CC49" s="92">
        <v>1.6377840760574104E-3</v>
      </c>
      <c r="CD49" s="92">
        <v>0</v>
      </c>
      <c r="CE49" s="92">
        <v>0</v>
      </c>
      <c r="CF49" s="92">
        <v>0</v>
      </c>
      <c r="CG49" s="92">
        <v>0.7875452003451533</v>
      </c>
      <c r="CH49" s="84" t="s">
        <v>297</v>
      </c>
    </row>
    <row r="50" spans="1:86" ht="14.45" customHeight="1">
      <c r="A50" s="51" t="s">
        <v>42</v>
      </c>
      <c r="B50" s="81" t="s">
        <v>218</v>
      </c>
      <c r="C50" s="92">
        <v>2.9970813560178369E-4</v>
      </c>
      <c r="D50" s="92">
        <v>2.4417885715196611E-4</v>
      </c>
      <c r="E50" s="92">
        <v>4.0341776739093388E-4</v>
      </c>
      <c r="F50" s="92">
        <v>1.4148496964292245E-4</v>
      </c>
      <c r="G50" s="92">
        <v>1.9440354275396013E-4</v>
      </c>
      <c r="H50" s="92">
        <v>2.2619311410975894E-4</v>
      </c>
      <c r="I50" s="92">
        <v>7.372568333434228E-5</v>
      </c>
      <c r="J50" s="92">
        <v>1.1567433460061613E-4</v>
      </c>
      <c r="K50" s="92">
        <v>1.3321437515958682E-4</v>
      </c>
      <c r="L50" s="92">
        <v>1.2755693068532188E-4</v>
      </c>
      <c r="M50" s="92">
        <v>1.7482288575202843E-4</v>
      </c>
      <c r="N50" s="92">
        <v>1.5158857216137183E-4</v>
      </c>
      <c r="O50" s="92">
        <v>2.6239766330779334E-4</v>
      </c>
      <c r="P50" s="92">
        <v>3.4391602253947752E-5</v>
      </c>
      <c r="Q50" s="92">
        <v>1.2530680884153622E-4</v>
      </c>
      <c r="R50" s="92">
        <v>1.5169666553512898E-4</v>
      </c>
      <c r="S50" s="92">
        <v>1.0708564537658485E-4</v>
      </c>
      <c r="T50" s="92">
        <v>1.9949835300248162E-4</v>
      </c>
      <c r="U50" s="92">
        <v>1.0484198472717912E-4</v>
      </c>
      <c r="V50" s="92">
        <v>2.053388312927648E-4</v>
      </c>
      <c r="W50" s="92">
        <v>8.2674423219621229E-5</v>
      </c>
      <c r="X50" s="92">
        <v>1.0902534003019148E-4</v>
      </c>
      <c r="Y50" s="92">
        <v>1.376929786823571E-4</v>
      </c>
      <c r="Z50" s="92">
        <v>5.5072171297373195E-5</v>
      </c>
      <c r="AA50" s="92">
        <v>9.9244350500163927E-5</v>
      </c>
      <c r="AB50" s="92">
        <v>2.0958591189498021E-4</v>
      </c>
      <c r="AC50" s="92">
        <v>2.0800656913763874E-4</v>
      </c>
      <c r="AD50" s="92">
        <v>2.2082615519600552E-4</v>
      </c>
      <c r="AE50" s="92">
        <v>1.7721208678030608E-4</v>
      </c>
      <c r="AF50" s="92">
        <v>3.7030753359605618E-4</v>
      </c>
      <c r="AG50" s="92">
        <v>3.4281677917528405E-4</v>
      </c>
      <c r="AH50" s="92">
        <v>1.6893696383726709E-4</v>
      </c>
      <c r="AI50" s="92">
        <v>1.5885817675742681E-4</v>
      </c>
      <c r="AJ50" s="92">
        <v>2.4461386217556984E-4</v>
      </c>
      <c r="AK50" s="92">
        <v>3.39032545694765E-4</v>
      </c>
      <c r="AL50" s="92">
        <v>4.1634523612394357E-4</v>
      </c>
      <c r="AM50" s="92">
        <v>4.7199452938502854E-4</v>
      </c>
      <c r="AN50" s="92">
        <v>2.6979935792929968E-4</v>
      </c>
      <c r="AO50" s="92">
        <v>2.4571943276117508E-4</v>
      </c>
      <c r="AP50" s="92">
        <v>1.9929487762612713E-4</v>
      </c>
      <c r="AQ50" s="92">
        <v>2.0471480069031371E-4</v>
      </c>
      <c r="AR50" s="92">
        <v>0.12398333936186333</v>
      </c>
      <c r="AS50" s="92">
        <v>2.8861552233081943E-4</v>
      </c>
      <c r="AT50" s="92">
        <v>1.9110902806493968E-4</v>
      </c>
      <c r="AU50" s="92">
        <v>1.5286879290076169E-3</v>
      </c>
      <c r="AV50" s="92">
        <v>5.5037742050268194E-4</v>
      </c>
      <c r="AW50" s="92">
        <v>4.2315741441959056E-4</v>
      </c>
      <c r="AX50" s="92">
        <v>3.3909859546954506E-4</v>
      </c>
      <c r="AY50" s="92">
        <v>5.523897414186561E-4</v>
      </c>
      <c r="AZ50" s="92">
        <v>1.0961622536729766E-3</v>
      </c>
      <c r="BA50" s="92">
        <v>3.7076887987392952E-4</v>
      </c>
      <c r="BB50" s="92">
        <v>3.5628076348470617E-4</v>
      </c>
      <c r="BC50" s="92">
        <v>2.540625818396433E-4</v>
      </c>
      <c r="BD50" s="92">
        <v>3.6842418954308261E-5</v>
      </c>
      <c r="BE50" s="92">
        <v>6.3367954149298321E-4</v>
      </c>
      <c r="BF50" s="92">
        <v>8.4974508711101594E-4</v>
      </c>
      <c r="BG50" s="92">
        <v>5.6279359997866497E-4</v>
      </c>
      <c r="BH50" s="92">
        <v>3.5848837110597648E-4</v>
      </c>
      <c r="BI50" s="92">
        <v>4.4291764223506008E-4</v>
      </c>
      <c r="BJ50" s="92">
        <v>6.6920296614041413E-4</v>
      </c>
      <c r="BK50" s="92">
        <v>5.7202475979355411E-4</v>
      </c>
      <c r="BL50" s="92">
        <v>3.1307459096644342E-4</v>
      </c>
      <c r="BM50" s="92">
        <v>8.2138209800299819E-5</v>
      </c>
      <c r="BN50" s="92">
        <v>7.8160618978354566E-4</v>
      </c>
      <c r="BO50" s="92">
        <v>2.7988739397966198E-4</v>
      </c>
      <c r="BP50" s="92">
        <v>4.1750601207536284E-4</v>
      </c>
      <c r="BQ50" s="92">
        <v>6.5407230214622721E-4</v>
      </c>
      <c r="BR50" s="92">
        <v>6.3029286799901236E-4</v>
      </c>
      <c r="BS50" s="92">
        <v>2.7456542455182501E-4</v>
      </c>
      <c r="BT50" s="92">
        <v>2.1835834740358741E-4</v>
      </c>
      <c r="BU50" s="92">
        <v>2.739615363334653E-4</v>
      </c>
      <c r="BV50" s="92">
        <v>1.5786847942568825E-4</v>
      </c>
      <c r="BW50" s="92">
        <v>6.4127380368041382E-4</v>
      </c>
      <c r="BX50" s="92">
        <v>4.0410482172958565E-4</v>
      </c>
      <c r="BY50" s="92">
        <v>6.9992724000519381E-4</v>
      </c>
      <c r="BZ50" s="92">
        <v>6.846803972517943E-4</v>
      </c>
      <c r="CA50" s="92">
        <v>3.7138295824352516E-3</v>
      </c>
      <c r="CB50" s="92">
        <v>3.0215862863499103E-4</v>
      </c>
      <c r="CC50" s="92">
        <v>2.4527007443626739E-4</v>
      </c>
      <c r="CD50" s="92">
        <v>0</v>
      </c>
      <c r="CE50" s="92">
        <v>0</v>
      </c>
      <c r="CF50" s="92">
        <v>0</v>
      </c>
      <c r="CG50" s="92">
        <v>0.15304262058657192</v>
      </c>
      <c r="CH50" s="84" t="s">
        <v>298</v>
      </c>
    </row>
    <row r="51" spans="1:86" ht="14.45" customHeight="1">
      <c r="A51" s="51" t="s">
        <v>43</v>
      </c>
      <c r="B51" s="81" t="s">
        <v>219</v>
      </c>
      <c r="C51" s="92">
        <v>5.1917097824855834E-4</v>
      </c>
      <c r="D51" s="92">
        <v>5.57114512857187E-4</v>
      </c>
      <c r="E51" s="92">
        <v>7.4586670350364789E-4</v>
      </c>
      <c r="F51" s="92">
        <v>4.8102723824149064E-4</v>
      </c>
      <c r="G51" s="92">
        <v>5.0518156406690869E-4</v>
      </c>
      <c r="H51" s="92">
        <v>8.0160500672642372E-4</v>
      </c>
      <c r="I51" s="92">
        <v>3.0086185032529578E-4</v>
      </c>
      <c r="J51" s="92">
        <v>3.8587345566943888E-4</v>
      </c>
      <c r="K51" s="92">
        <v>4.0192884727449705E-4</v>
      </c>
      <c r="L51" s="92">
        <v>4.6738117629984799E-4</v>
      </c>
      <c r="M51" s="92">
        <v>6.1706883397031091E-4</v>
      </c>
      <c r="N51" s="92">
        <v>4.5946760177192751E-4</v>
      </c>
      <c r="O51" s="92">
        <v>7.0451625854562672E-4</v>
      </c>
      <c r="P51" s="92">
        <v>7.0371403025647409E-5</v>
      </c>
      <c r="Q51" s="92">
        <v>4.6053547626681498E-4</v>
      </c>
      <c r="R51" s="92">
        <v>9.7712321433201447E-4</v>
      </c>
      <c r="S51" s="92">
        <v>4.2869898692694716E-4</v>
      </c>
      <c r="T51" s="92">
        <v>6.2638140412695864E-4</v>
      </c>
      <c r="U51" s="92">
        <v>3.0817725292506617E-4</v>
      </c>
      <c r="V51" s="92">
        <v>9.8614618074888811E-4</v>
      </c>
      <c r="W51" s="92">
        <v>4.7873993139730027E-4</v>
      </c>
      <c r="X51" s="92">
        <v>5.2001426579277523E-4</v>
      </c>
      <c r="Y51" s="92">
        <v>6.5090174266883101E-4</v>
      </c>
      <c r="Z51" s="92">
        <v>2.3967630874616226E-4</v>
      </c>
      <c r="AA51" s="92">
        <v>5.551091545892428E-4</v>
      </c>
      <c r="AB51" s="92">
        <v>6.9361356363805251E-4</v>
      </c>
      <c r="AC51" s="92">
        <v>6.9060750780575706E-4</v>
      </c>
      <c r="AD51" s="92">
        <v>1.3030129695434059E-3</v>
      </c>
      <c r="AE51" s="92">
        <v>2.5623632258752518E-4</v>
      </c>
      <c r="AF51" s="92">
        <v>2.2292921157103672E-4</v>
      </c>
      <c r="AG51" s="92">
        <v>5.5228236354001067E-4</v>
      </c>
      <c r="AH51" s="92">
        <v>8.4351767876095565E-4</v>
      </c>
      <c r="AI51" s="92">
        <v>1.0304296603627272E-3</v>
      </c>
      <c r="AJ51" s="92">
        <v>1.8421234730331467E-3</v>
      </c>
      <c r="AK51" s="92">
        <v>7.8726723416612163E-4</v>
      </c>
      <c r="AL51" s="92">
        <v>1.1558053562593608E-3</v>
      </c>
      <c r="AM51" s="92">
        <v>7.0442191637304689E-4</v>
      </c>
      <c r="AN51" s="92">
        <v>1.4058960419524886E-3</v>
      </c>
      <c r="AO51" s="92">
        <v>7.0298333178674566E-4</v>
      </c>
      <c r="AP51" s="92">
        <v>7.9198644640987245E-4</v>
      </c>
      <c r="AQ51" s="92">
        <v>5.8881757206190669E-4</v>
      </c>
      <c r="AR51" s="92">
        <v>4.5034278607935992E-4</v>
      </c>
      <c r="AS51" s="92">
        <v>0.41791394522784864</v>
      </c>
      <c r="AT51" s="92">
        <v>3.5157149951545158E-4</v>
      </c>
      <c r="AU51" s="92">
        <v>1.4541563507634019E-3</v>
      </c>
      <c r="AV51" s="92">
        <v>2.1138711329269908E-3</v>
      </c>
      <c r="AW51" s="92">
        <v>7.0404571984489771E-4</v>
      </c>
      <c r="AX51" s="92">
        <v>5.1943192962983849E-4</v>
      </c>
      <c r="AY51" s="92">
        <v>2.1955789242754974E-3</v>
      </c>
      <c r="AZ51" s="92">
        <v>1.4015523866933053E-3</v>
      </c>
      <c r="BA51" s="92">
        <v>7.9881714481886172E-4</v>
      </c>
      <c r="BB51" s="92">
        <v>9.249572986684679E-4</v>
      </c>
      <c r="BC51" s="92">
        <v>1.3716927326292252E-3</v>
      </c>
      <c r="BD51" s="92">
        <v>9.5928555065511424E-5</v>
      </c>
      <c r="BE51" s="92">
        <v>1.751973686380897E-3</v>
      </c>
      <c r="BF51" s="92">
        <v>2.3666054915485531E-3</v>
      </c>
      <c r="BG51" s="92">
        <v>2.3201995182909707E-3</v>
      </c>
      <c r="BH51" s="92">
        <v>7.2099965668493413E-4</v>
      </c>
      <c r="BI51" s="92">
        <v>9.8109758451046282E-4</v>
      </c>
      <c r="BJ51" s="92">
        <v>2.8895377217599541E-3</v>
      </c>
      <c r="BK51" s="92">
        <v>9.0455846504323859E-4</v>
      </c>
      <c r="BL51" s="92">
        <v>6.3884180176020501E-4</v>
      </c>
      <c r="BM51" s="92">
        <v>6.0982324095086473E-4</v>
      </c>
      <c r="BN51" s="92">
        <v>1.7094002903170094E-3</v>
      </c>
      <c r="BO51" s="92">
        <v>4.826877339751113E-4</v>
      </c>
      <c r="BP51" s="92">
        <v>7.5241187493128631E-4</v>
      </c>
      <c r="BQ51" s="92">
        <v>1.3701870053489155E-3</v>
      </c>
      <c r="BR51" s="92">
        <v>2.3663975008446562E-4</v>
      </c>
      <c r="BS51" s="92">
        <v>3.3920326692398839E-4</v>
      </c>
      <c r="BT51" s="92">
        <v>7.5205078736253919E-4</v>
      </c>
      <c r="BU51" s="92">
        <v>2.4349951424543808E-4</v>
      </c>
      <c r="BV51" s="92">
        <v>1.4096264844724827E-4</v>
      </c>
      <c r="BW51" s="92">
        <v>2.0041380062273107E-3</v>
      </c>
      <c r="BX51" s="92">
        <v>4.6808669265440182E-4</v>
      </c>
      <c r="BY51" s="92">
        <v>6.1137562289549055E-4</v>
      </c>
      <c r="BZ51" s="92">
        <v>1.5297908243064912E-3</v>
      </c>
      <c r="CA51" s="92">
        <v>1.0471233956780284E-3</v>
      </c>
      <c r="CB51" s="92">
        <v>7.1884493119307496E-4</v>
      </c>
      <c r="CC51" s="92">
        <v>2.1308633516112681E-3</v>
      </c>
      <c r="CD51" s="92">
        <v>0</v>
      </c>
      <c r="CE51" s="92">
        <v>0</v>
      </c>
      <c r="CF51" s="92">
        <v>0</v>
      </c>
      <c r="CG51" s="92">
        <v>0.48483766455079164</v>
      </c>
      <c r="CH51" s="84" t="s">
        <v>299</v>
      </c>
    </row>
    <row r="52" spans="1:86" ht="14.45" customHeight="1">
      <c r="A52" s="51" t="s">
        <v>44</v>
      </c>
      <c r="B52" s="81" t="s">
        <v>220</v>
      </c>
      <c r="C52" s="92">
        <v>2.4694315486746863E-4</v>
      </c>
      <c r="D52" s="92">
        <v>4.877950419164992E-4</v>
      </c>
      <c r="E52" s="92">
        <v>2.9347793292785015E-4</v>
      </c>
      <c r="F52" s="92">
        <v>3.3129242624221211E-4</v>
      </c>
      <c r="G52" s="92">
        <v>3.9174952568714236E-4</v>
      </c>
      <c r="H52" s="92">
        <v>6.7475054218425604E-4</v>
      </c>
      <c r="I52" s="92">
        <v>2.0643237710061876E-4</v>
      </c>
      <c r="J52" s="92">
        <v>3.5326967098941152E-4</v>
      </c>
      <c r="K52" s="92">
        <v>3.2607844852431393E-4</v>
      </c>
      <c r="L52" s="92">
        <v>3.4643285369879577E-4</v>
      </c>
      <c r="M52" s="92">
        <v>5.2249735974163895E-4</v>
      </c>
      <c r="N52" s="92">
        <v>3.7044826932400505E-4</v>
      </c>
      <c r="O52" s="92">
        <v>5.8309167076598756E-4</v>
      </c>
      <c r="P52" s="92">
        <v>1.3902369073810037E-4</v>
      </c>
      <c r="Q52" s="92">
        <v>4.3264084272756664E-4</v>
      </c>
      <c r="R52" s="92">
        <v>7.1740691399960633E-4</v>
      </c>
      <c r="S52" s="92">
        <v>3.0734475621865945E-4</v>
      </c>
      <c r="T52" s="92">
        <v>5.1902376251263937E-4</v>
      </c>
      <c r="U52" s="92">
        <v>3.2218501118057882E-4</v>
      </c>
      <c r="V52" s="92">
        <v>1.5737974243927296E-4</v>
      </c>
      <c r="W52" s="92">
        <v>5.0850135746328105E-4</v>
      </c>
      <c r="X52" s="92">
        <v>2.5984035883556603E-4</v>
      </c>
      <c r="Y52" s="92">
        <v>2.5215109524073055E-4</v>
      </c>
      <c r="Z52" s="92">
        <v>1.98013886029955E-4</v>
      </c>
      <c r="AA52" s="92">
        <v>1.2019657903496131E-4</v>
      </c>
      <c r="AB52" s="92">
        <v>5.6736695008681546E-4</v>
      </c>
      <c r="AC52" s="92">
        <v>6.1792435565547279E-4</v>
      </c>
      <c r="AD52" s="92">
        <v>8.4180191755650244E-4</v>
      </c>
      <c r="AE52" s="92">
        <v>2.4037557038479718E-4</v>
      </c>
      <c r="AF52" s="92">
        <v>9.4411442355707041E-4</v>
      </c>
      <c r="AG52" s="92">
        <v>1.4559186798995545E-3</v>
      </c>
      <c r="AH52" s="92">
        <v>3.319316271680543E-4</v>
      </c>
      <c r="AI52" s="92">
        <v>3.7178558792185786E-4</v>
      </c>
      <c r="AJ52" s="92">
        <v>2.0430057103587533E-4</v>
      </c>
      <c r="AK52" s="92">
        <v>4.1351770345801788E-4</v>
      </c>
      <c r="AL52" s="92">
        <v>5.6722656720203555E-4</v>
      </c>
      <c r="AM52" s="92">
        <v>7.3050738883082824E-4</v>
      </c>
      <c r="AN52" s="92">
        <v>5.1059895964732126E-4</v>
      </c>
      <c r="AO52" s="92">
        <v>2.1251439062639137E-3</v>
      </c>
      <c r="AP52" s="92">
        <v>5.952079543183374E-3</v>
      </c>
      <c r="AQ52" s="92">
        <v>5.4108452185960213E-4</v>
      </c>
      <c r="AR52" s="92">
        <v>1.7752854352706625E-3</v>
      </c>
      <c r="AS52" s="92">
        <v>7.9775143469444534E-4</v>
      </c>
      <c r="AT52" s="92">
        <v>0.2573141288544617</v>
      </c>
      <c r="AU52" s="92">
        <v>2.6709094002805244E-3</v>
      </c>
      <c r="AV52" s="92">
        <v>2.0926487530240566E-3</v>
      </c>
      <c r="AW52" s="92">
        <v>1.9416784441209586E-3</v>
      </c>
      <c r="AX52" s="92">
        <v>3.2000509630052994E-4</v>
      </c>
      <c r="AY52" s="92">
        <v>7.7153691211343748E-4</v>
      </c>
      <c r="AZ52" s="92">
        <v>1.4746143417903716E-3</v>
      </c>
      <c r="BA52" s="92">
        <v>1.3938575814385859E-3</v>
      </c>
      <c r="BB52" s="92">
        <v>2.1585032482879366E-3</v>
      </c>
      <c r="BC52" s="92">
        <v>4.3463537003288633E-3</v>
      </c>
      <c r="BD52" s="92">
        <v>6.6319546848427272E-5</v>
      </c>
      <c r="BE52" s="92">
        <v>4.5059660523135927E-4</v>
      </c>
      <c r="BF52" s="92">
        <v>7.2156021051533932E-4</v>
      </c>
      <c r="BG52" s="92">
        <v>4.2957505292659618E-4</v>
      </c>
      <c r="BH52" s="92">
        <v>1.6502207933752318E-3</v>
      </c>
      <c r="BI52" s="92">
        <v>7.4277622288455381E-4</v>
      </c>
      <c r="BJ52" s="92">
        <v>1.9426602870336923E-3</v>
      </c>
      <c r="BK52" s="92">
        <v>7.5529152250497814E-4</v>
      </c>
      <c r="BL52" s="92">
        <v>6.856621050120008E-4</v>
      </c>
      <c r="BM52" s="92">
        <v>3.2230723015383672E-4</v>
      </c>
      <c r="BN52" s="92">
        <v>2.4592135784349072E-3</v>
      </c>
      <c r="BO52" s="92">
        <v>5.6986231016589988E-4</v>
      </c>
      <c r="BP52" s="92">
        <v>5.9887795281581544E-4</v>
      </c>
      <c r="BQ52" s="92">
        <v>3.0357256327023146E-4</v>
      </c>
      <c r="BR52" s="92">
        <v>3.3940506096650585E-3</v>
      </c>
      <c r="BS52" s="92">
        <v>2.6033230007700353E-3</v>
      </c>
      <c r="BT52" s="92">
        <v>2.6941928928147924E-3</v>
      </c>
      <c r="BU52" s="92">
        <v>8.0071993438123289E-3</v>
      </c>
      <c r="BV52" s="92">
        <v>3.470074869501029E-3</v>
      </c>
      <c r="BW52" s="92">
        <v>3.3667965894755764E-3</v>
      </c>
      <c r="BX52" s="92">
        <v>2.5690478823589195E-3</v>
      </c>
      <c r="BY52" s="92">
        <v>9.5884409059898343E-4</v>
      </c>
      <c r="BZ52" s="92">
        <v>2.9608448060768305E-3</v>
      </c>
      <c r="CA52" s="92">
        <v>2.8246300893653908E-3</v>
      </c>
      <c r="CB52" s="92">
        <v>5.2968559705397441E-4</v>
      </c>
      <c r="CC52" s="92">
        <v>9.2191484089164139E-4</v>
      </c>
      <c r="CD52" s="92">
        <v>0</v>
      </c>
      <c r="CE52" s="92">
        <v>0</v>
      </c>
      <c r="CF52" s="92">
        <v>0</v>
      </c>
      <c r="CG52" s="92">
        <v>0.34854001933977186</v>
      </c>
      <c r="CH52" s="84" t="s">
        <v>300</v>
      </c>
    </row>
    <row r="53" spans="1:86" ht="14.45" customHeight="1">
      <c r="A53" s="51" t="s">
        <v>45</v>
      </c>
      <c r="B53" s="81" t="s">
        <v>221</v>
      </c>
      <c r="C53" s="92">
        <v>3.3286136212769897E-5</v>
      </c>
      <c r="D53" s="92">
        <v>4.9189253853574906E-5</v>
      </c>
      <c r="E53" s="92">
        <v>3.6366254902961481E-5</v>
      </c>
      <c r="F53" s="92">
        <v>4.0172657597792159E-5</v>
      </c>
      <c r="G53" s="92">
        <v>5.9719361270895573E-5</v>
      </c>
      <c r="H53" s="92">
        <v>2.0753326843291853E-4</v>
      </c>
      <c r="I53" s="92">
        <v>1.4939430407792805E-5</v>
      </c>
      <c r="J53" s="92">
        <v>2.49448331412603E-5</v>
      </c>
      <c r="K53" s="92">
        <v>3.6052197632460384E-5</v>
      </c>
      <c r="L53" s="92">
        <v>3.3409277890823205E-5</v>
      </c>
      <c r="M53" s="92">
        <v>3.9193673078148781E-5</v>
      </c>
      <c r="N53" s="92">
        <v>3.6207376172944378E-5</v>
      </c>
      <c r="O53" s="92">
        <v>3.5662076552454614E-5</v>
      </c>
      <c r="P53" s="92">
        <v>1.0700508317279564E-5</v>
      </c>
      <c r="Q53" s="92">
        <v>4.0749777685994004E-5</v>
      </c>
      <c r="R53" s="92">
        <v>8.093181699478411E-5</v>
      </c>
      <c r="S53" s="92">
        <v>2.805175801901057E-5</v>
      </c>
      <c r="T53" s="92">
        <v>5.5395209410118953E-5</v>
      </c>
      <c r="U53" s="92">
        <v>2.1180858635539521E-5</v>
      </c>
      <c r="V53" s="92">
        <v>2.2812207479366893E-5</v>
      </c>
      <c r="W53" s="92">
        <v>1.7237711613517635E-5</v>
      </c>
      <c r="X53" s="92">
        <v>2.4463531689908504E-5</v>
      </c>
      <c r="Y53" s="92">
        <v>3.0367639507084606E-5</v>
      </c>
      <c r="Z53" s="92">
        <v>1.7196843668352203E-5</v>
      </c>
      <c r="AA53" s="92">
        <v>1.999050397608178E-5</v>
      </c>
      <c r="AB53" s="92">
        <v>4.6779205851321849E-5</v>
      </c>
      <c r="AC53" s="92">
        <v>5.9139312254514079E-5</v>
      </c>
      <c r="AD53" s="92">
        <v>4.9817508884996453E-5</v>
      </c>
      <c r="AE53" s="92">
        <v>2.5311860006271498E-5</v>
      </c>
      <c r="AF53" s="92">
        <v>3.7235978185230073E-5</v>
      </c>
      <c r="AG53" s="92">
        <v>4.9224027798892808E-5</v>
      </c>
      <c r="AH53" s="92">
        <v>3.8744662375320588E-5</v>
      </c>
      <c r="AI53" s="92">
        <v>2.5476856553539968E-5</v>
      </c>
      <c r="AJ53" s="92">
        <v>2.5664526090083525E-5</v>
      </c>
      <c r="AK53" s="92">
        <v>1.5394402443417906E-4</v>
      </c>
      <c r="AL53" s="92">
        <v>1.0976153116211904E-4</v>
      </c>
      <c r="AM53" s="92">
        <v>5.2268493250660837E-5</v>
      </c>
      <c r="AN53" s="92">
        <v>4.6864715954682723E-5</v>
      </c>
      <c r="AO53" s="92">
        <v>8.046437811629936E-5</v>
      </c>
      <c r="AP53" s="92">
        <v>1.2705200145745463E-4</v>
      </c>
      <c r="AQ53" s="92">
        <v>4.5845158435718916E-5</v>
      </c>
      <c r="AR53" s="92">
        <v>4.0705076571338467E-5</v>
      </c>
      <c r="AS53" s="92">
        <v>8.3786374469505697E-5</v>
      </c>
      <c r="AT53" s="92">
        <v>4.9217083670359757E-5</v>
      </c>
      <c r="AU53" s="92">
        <v>4.7212470116781542E-2</v>
      </c>
      <c r="AV53" s="92">
        <v>1.3306126999216601E-4</v>
      </c>
      <c r="AW53" s="92">
        <v>6.0021667961012883E-5</v>
      </c>
      <c r="AX53" s="92">
        <v>2.3750235447549085E-4</v>
      </c>
      <c r="AY53" s="92">
        <v>6.1642904877519313E-5</v>
      </c>
      <c r="AZ53" s="92">
        <v>1.2090927892131236E-4</v>
      </c>
      <c r="BA53" s="92">
        <v>9.9767632652062718E-5</v>
      </c>
      <c r="BB53" s="92">
        <v>5.3990683702692134E-5</v>
      </c>
      <c r="BC53" s="92">
        <v>6.1845841473111407E-5</v>
      </c>
      <c r="BD53" s="92">
        <v>5.5786720832683368E-6</v>
      </c>
      <c r="BE53" s="92">
        <v>1.144744269966918E-4</v>
      </c>
      <c r="BF53" s="92">
        <v>7.8445017611698421E-5</v>
      </c>
      <c r="BG53" s="92">
        <v>1.1574918718917114E-4</v>
      </c>
      <c r="BH53" s="92">
        <v>3.7664279686945384E-4</v>
      </c>
      <c r="BI53" s="92">
        <v>2.5429057556999729E-3</v>
      </c>
      <c r="BJ53" s="92">
        <v>1.3245523881908329E-4</v>
      </c>
      <c r="BK53" s="92">
        <v>9.9908778918755226E-5</v>
      </c>
      <c r="BL53" s="92">
        <v>1.0772881991522877E-4</v>
      </c>
      <c r="BM53" s="92">
        <v>1.3602726942151056E-5</v>
      </c>
      <c r="BN53" s="92">
        <v>2.1468149961461751E-4</v>
      </c>
      <c r="BO53" s="92">
        <v>4.228652435988202E-5</v>
      </c>
      <c r="BP53" s="92">
        <v>5.1298712802534549E-5</v>
      </c>
      <c r="BQ53" s="92">
        <v>7.8711275722605662E-5</v>
      </c>
      <c r="BR53" s="92">
        <v>3.1039871351558363E-5</v>
      </c>
      <c r="BS53" s="92">
        <v>5.8415858509824485E-5</v>
      </c>
      <c r="BT53" s="92">
        <v>4.6683110213544583E-5</v>
      </c>
      <c r="BU53" s="92">
        <v>3.0494990992283883E-5</v>
      </c>
      <c r="BV53" s="92">
        <v>2.3889570656160436E-5</v>
      </c>
      <c r="BW53" s="92">
        <v>1.0100617417902595E-4</v>
      </c>
      <c r="BX53" s="92">
        <v>1.0280846283862761E-4</v>
      </c>
      <c r="BY53" s="92">
        <v>2.241118760531303E-4</v>
      </c>
      <c r="BZ53" s="92">
        <v>7.861376986214177E-5</v>
      </c>
      <c r="CA53" s="92">
        <v>1.0609566691150073E-4</v>
      </c>
      <c r="CB53" s="92">
        <v>4.5953749807142643E-5</v>
      </c>
      <c r="CC53" s="92">
        <v>1.4367503998140844E-4</v>
      </c>
      <c r="CD53" s="92">
        <v>0</v>
      </c>
      <c r="CE53" s="92">
        <v>0</v>
      </c>
      <c r="CF53" s="92">
        <v>0</v>
      </c>
      <c r="CG53" s="92">
        <v>5.5171526265404718E-2</v>
      </c>
      <c r="CH53" s="84" t="s">
        <v>301</v>
      </c>
    </row>
    <row r="54" spans="1:86" ht="14.45" customHeight="1">
      <c r="A54" s="51" t="s">
        <v>46</v>
      </c>
      <c r="B54" s="81" t="s">
        <v>222</v>
      </c>
      <c r="C54" s="92">
        <v>3.714720775656323E-5</v>
      </c>
      <c r="D54" s="92">
        <v>1.7571669939951078E-5</v>
      </c>
      <c r="E54" s="92">
        <v>2.4644844100119313E-5</v>
      </c>
      <c r="F54" s="92">
        <v>2.3890740447256978E-5</v>
      </c>
      <c r="G54" s="92">
        <v>7.3386395778488086E-5</v>
      </c>
      <c r="H54" s="92">
        <v>3.0011287271655636E-4</v>
      </c>
      <c r="I54" s="92">
        <v>1.8547566664181867E-5</v>
      </c>
      <c r="J54" s="92">
        <v>2.3645300049629851E-5</v>
      </c>
      <c r="K54" s="92">
        <v>2.4747130924217687E-5</v>
      </c>
      <c r="L54" s="92">
        <v>4.3727489887174849E-5</v>
      </c>
      <c r="M54" s="92">
        <v>3.1017343882899822E-5</v>
      </c>
      <c r="N54" s="92">
        <v>3.4288306348650401E-5</v>
      </c>
      <c r="O54" s="92">
        <v>3.5579266658480127E-5</v>
      </c>
      <c r="P54" s="92">
        <v>1.4469517496823041E-5</v>
      </c>
      <c r="Q54" s="92">
        <v>3.9633946167433361E-5</v>
      </c>
      <c r="R54" s="92">
        <v>1.0236224111216724E-4</v>
      </c>
      <c r="S54" s="92">
        <v>2.185340212056553E-5</v>
      </c>
      <c r="T54" s="92">
        <v>4.9919223534442422E-5</v>
      </c>
      <c r="U54" s="92">
        <v>2.3745963439044846E-5</v>
      </c>
      <c r="V54" s="92">
        <v>3.2476833998549819E-5</v>
      </c>
      <c r="W54" s="92">
        <v>1.6699633022394987E-5</v>
      </c>
      <c r="X54" s="92">
        <v>3.0529165213288497E-5</v>
      </c>
      <c r="Y54" s="92">
        <v>2.6281526124590361E-5</v>
      </c>
      <c r="Z54" s="92">
        <v>1.2553751904727993E-5</v>
      </c>
      <c r="AA54" s="92">
        <v>2.5730398212279794E-5</v>
      </c>
      <c r="AB54" s="92">
        <v>5.036361238448426E-5</v>
      </c>
      <c r="AC54" s="92">
        <v>6.6086039553197947E-5</v>
      </c>
      <c r="AD54" s="92">
        <v>3.2652472787430569E-5</v>
      </c>
      <c r="AE54" s="92">
        <v>2.8481161037510682E-5</v>
      </c>
      <c r="AF54" s="92">
        <v>4.2543901697152751E-5</v>
      </c>
      <c r="AG54" s="92">
        <v>5.3103855872044395E-5</v>
      </c>
      <c r="AH54" s="92">
        <v>3.6753138308683867E-5</v>
      </c>
      <c r="AI54" s="92">
        <v>2.9870610523481353E-5</v>
      </c>
      <c r="AJ54" s="92">
        <v>3.1758996324693581E-5</v>
      </c>
      <c r="AK54" s="92">
        <v>1.3501023524128589E-4</v>
      </c>
      <c r="AL54" s="92">
        <v>1.8321682488645378E-4</v>
      </c>
      <c r="AM54" s="92">
        <v>8.4719064553880145E-5</v>
      </c>
      <c r="AN54" s="92">
        <v>3.731680323434724E-5</v>
      </c>
      <c r="AO54" s="92">
        <v>8.3868283064928191E-5</v>
      </c>
      <c r="AP54" s="92">
        <v>3.6525569214033859E-5</v>
      </c>
      <c r="AQ54" s="92">
        <v>3.9818911688175194E-5</v>
      </c>
      <c r="AR54" s="92">
        <v>4.3813134477385189E-5</v>
      </c>
      <c r="AS54" s="92">
        <v>8.9497873655521802E-5</v>
      </c>
      <c r="AT54" s="92">
        <v>5.9912426639079491E-5</v>
      </c>
      <c r="AU54" s="92">
        <v>3.3518800160224952E-4</v>
      </c>
      <c r="AV54" s="92">
        <v>0.2149985054790903</v>
      </c>
      <c r="AW54" s="92">
        <v>2.7869126895467299E-2</v>
      </c>
      <c r="AX54" s="92">
        <v>8.6541273059657377E-4</v>
      </c>
      <c r="AY54" s="92">
        <v>1.0752878060544452E-4</v>
      </c>
      <c r="AZ54" s="92">
        <v>9.3765623400948546E-5</v>
      </c>
      <c r="BA54" s="92">
        <v>1.6670489159326135E-4</v>
      </c>
      <c r="BB54" s="92">
        <v>8.41850135125957E-5</v>
      </c>
      <c r="BC54" s="92">
        <v>5.4704781771774984E-5</v>
      </c>
      <c r="BD54" s="92">
        <v>7.2415307754454677E-6</v>
      </c>
      <c r="BE54" s="92">
        <v>1.1060465344281726E-4</v>
      </c>
      <c r="BF54" s="92">
        <v>1.2407253218074861E-4</v>
      </c>
      <c r="BG54" s="92">
        <v>9.7786621389655295E-5</v>
      </c>
      <c r="BH54" s="92">
        <v>2.2773958839487697E-5</v>
      </c>
      <c r="BI54" s="92">
        <v>4.2544026731875274E-3</v>
      </c>
      <c r="BJ54" s="92">
        <v>1.9034153822363191E-4</v>
      </c>
      <c r="BK54" s="92">
        <v>5.1510028164397673E-5</v>
      </c>
      <c r="BL54" s="92">
        <v>1.565652107884502E-4</v>
      </c>
      <c r="BM54" s="92">
        <v>1.0509844633351398E-5</v>
      </c>
      <c r="BN54" s="92">
        <v>2.5123169610535015E-4</v>
      </c>
      <c r="BO54" s="92">
        <v>3.0506547569461709E-5</v>
      </c>
      <c r="BP54" s="92">
        <v>5.1265366531742645E-5</v>
      </c>
      <c r="BQ54" s="92">
        <v>8.5659032159297077E-5</v>
      </c>
      <c r="BR54" s="92">
        <v>5.4998547382409105E-5</v>
      </c>
      <c r="BS54" s="92">
        <v>1.1049951451017713E-4</v>
      </c>
      <c r="BT54" s="92">
        <v>5.1181465479592754E-5</v>
      </c>
      <c r="BU54" s="92">
        <v>3.6816406059234524E-5</v>
      </c>
      <c r="BV54" s="92">
        <v>3.9989132571962244E-5</v>
      </c>
      <c r="BW54" s="92">
        <v>4.9251982559389074E-4</v>
      </c>
      <c r="BX54" s="92">
        <v>1.1815979363998943E-4</v>
      </c>
      <c r="BY54" s="92">
        <v>2.4547835865843404E-4</v>
      </c>
      <c r="BZ54" s="92">
        <v>1.1998639387644716E-4</v>
      </c>
      <c r="CA54" s="92">
        <v>1.6527353485564148E-4</v>
      </c>
      <c r="CB54" s="92">
        <v>6.9294678226175556E-5</v>
      </c>
      <c r="CC54" s="92">
        <v>6.8242684128478817E-5</v>
      </c>
      <c r="CD54" s="92">
        <v>0</v>
      </c>
      <c r="CE54" s="92">
        <v>0</v>
      </c>
      <c r="CF54" s="92">
        <v>0</v>
      </c>
      <c r="CG54" s="92">
        <v>0.25384190841925847</v>
      </c>
      <c r="CH54" s="84" t="s">
        <v>302</v>
      </c>
    </row>
    <row r="55" spans="1:86" ht="14.45" customHeight="1">
      <c r="A55" s="51" t="s">
        <v>47</v>
      </c>
      <c r="B55" s="81" t="s">
        <v>223</v>
      </c>
      <c r="C55" s="92">
        <v>2.7478887435701088E-4</v>
      </c>
      <c r="D55" s="92">
        <v>1.2750450791460389E-4</v>
      </c>
      <c r="E55" s="92">
        <v>1.8013334807973468E-4</v>
      </c>
      <c r="F55" s="92">
        <v>1.7505129095872531E-4</v>
      </c>
      <c r="G55" s="92">
        <v>5.4664784681640708E-4</v>
      </c>
      <c r="H55" s="92">
        <v>2.2497265517636331E-3</v>
      </c>
      <c r="I55" s="92">
        <v>1.3666271729626146E-4</v>
      </c>
      <c r="J55" s="92">
        <v>1.745064266678764E-4</v>
      </c>
      <c r="K55" s="92">
        <v>1.8270048306877091E-4</v>
      </c>
      <c r="L55" s="92">
        <v>3.2513805912901157E-4</v>
      </c>
      <c r="M55" s="92">
        <v>2.285617351201956E-4</v>
      </c>
      <c r="N55" s="92">
        <v>2.515771852954133E-4</v>
      </c>
      <c r="O55" s="92">
        <v>2.6281430607243676E-4</v>
      </c>
      <c r="P55" s="92">
        <v>1.0698139980022228E-4</v>
      </c>
      <c r="Q55" s="92">
        <v>2.9377377266016111E-4</v>
      </c>
      <c r="R55" s="92">
        <v>7.6235900658276558E-4</v>
      </c>
      <c r="S55" s="92">
        <v>1.6027914820820527E-4</v>
      </c>
      <c r="T55" s="92">
        <v>3.6913503179323437E-4</v>
      </c>
      <c r="U55" s="92">
        <v>1.7537171854619538E-4</v>
      </c>
      <c r="V55" s="92">
        <v>2.3950622579120364E-4</v>
      </c>
      <c r="W55" s="92">
        <v>1.222553614035242E-4</v>
      </c>
      <c r="X55" s="92">
        <v>2.2544561800037151E-4</v>
      </c>
      <c r="Y55" s="92">
        <v>1.9378698245924194E-4</v>
      </c>
      <c r="Z55" s="92">
        <v>9.2263886998060281E-5</v>
      </c>
      <c r="AA55" s="92">
        <v>1.8879614082080185E-4</v>
      </c>
      <c r="AB55" s="92">
        <v>3.7400447692128392E-4</v>
      </c>
      <c r="AC55" s="92">
        <v>4.921090231036863E-4</v>
      </c>
      <c r="AD55" s="92">
        <v>2.3697068403893723E-4</v>
      </c>
      <c r="AE55" s="92">
        <v>2.0774676451036048E-4</v>
      </c>
      <c r="AF55" s="92">
        <v>3.137419131780909E-4</v>
      </c>
      <c r="AG55" s="92">
        <v>3.9331740196537132E-4</v>
      </c>
      <c r="AH55" s="92">
        <v>2.6873435533133068E-4</v>
      </c>
      <c r="AI55" s="92">
        <v>2.1891785336749825E-4</v>
      </c>
      <c r="AJ55" s="92">
        <v>2.3431852213995786E-4</v>
      </c>
      <c r="AK55" s="92">
        <v>1.0087330683215842E-3</v>
      </c>
      <c r="AL55" s="92">
        <v>1.3602201137369069E-3</v>
      </c>
      <c r="AM55" s="92">
        <v>6.3069920724331601E-4</v>
      </c>
      <c r="AN55" s="92">
        <v>2.6875209911775126E-4</v>
      </c>
      <c r="AO55" s="92">
        <v>5.7623613514100379E-4</v>
      </c>
      <c r="AP55" s="92">
        <v>2.6761406597176587E-4</v>
      </c>
      <c r="AQ55" s="92">
        <v>2.8244615797673456E-4</v>
      </c>
      <c r="AR55" s="92">
        <v>3.2228789601757631E-4</v>
      </c>
      <c r="AS55" s="92">
        <v>6.6631484246441463E-4</v>
      </c>
      <c r="AT55" s="92">
        <v>4.4667773502344687E-4</v>
      </c>
      <c r="AU55" s="92">
        <v>2.2099396319099989E-3</v>
      </c>
      <c r="AV55" s="92">
        <v>7.8726894571246226E-4</v>
      </c>
      <c r="AW55" s="92">
        <v>0.20969081849212381</v>
      </c>
      <c r="AX55" s="92">
        <v>6.4867279743824439E-3</v>
      </c>
      <c r="AY55" s="92">
        <v>5.7843311767701738E-4</v>
      </c>
      <c r="AZ55" s="92">
        <v>6.8811142378111376E-4</v>
      </c>
      <c r="BA55" s="92">
        <v>1.2344470732750181E-3</v>
      </c>
      <c r="BB55" s="92">
        <v>6.2940477635940707E-4</v>
      </c>
      <c r="BC55" s="92">
        <v>4.0335488843672894E-4</v>
      </c>
      <c r="BD55" s="92">
        <v>5.1704856954171075E-5</v>
      </c>
      <c r="BE55" s="92">
        <v>7.0778104605366055E-4</v>
      </c>
      <c r="BF55" s="92">
        <v>9.0937939358646679E-4</v>
      </c>
      <c r="BG55" s="92">
        <v>7.1774672106890587E-4</v>
      </c>
      <c r="BH55" s="92">
        <v>1.5383414619884919E-4</v>
      </c>
      <c r="BI55" s="92">
        <v>3.1986166433186115E-2</v>
      </c>
      <c r="BJ55" s="92">
        <v>1.4137879841373681E-3</v>
      </c>
      <c r="BK55" s="92">
        <v>3.7911090270991289E-4</v>
      </c>
      <c r="BL55" s="92">
        <v>1.1706415703839484E-3</v>
      </c>
      <c r="BM55" s="92">
        <v>7.6942282350435305E-5</v>
      </c>
      <c r="BN55" s="92">
        <v>1.8744445573647098E-3</v>
      </c>
      <c r="BO55" s="92">
        <v>2.2698878840129717E-4</v>
      </c>
      <c r="BP55" s="92">
        <v>3.8090088718916132E-4</v>
      </c>
      <c r="BQ55" s="92">
        <v>6.1701968591213754E-4</v>
      </c>
      <c r="BR55" s="92">
        <v>2.3196033816691379E-4</v>
      </c>
      <c r="BS55" s="92">
        <v>1.2931032473254703E-4</v>
      </c>
      <c r="BT55" s="92">
        <v>3.7859261968839697E-4</v>
      </c>
      <c r="BU55" s="92">
        <v>2.7333485044823464E-4</v>
      </c>
      <c r="BV55" s="92">
        <v>1.9302899486319105E-4</v>
      </c>
      <c r="BW55" s="92">
        <v>3.953146127736869E-4</v>
      </c>
      <c r="BX55" s="92">
        <v>8.6121254743175832E-4</v>
      </c>
      <c r="BY55" s="92">
        <v>1.8395392543019949E-3</v>
      </c>
      <c r="BZ55" s="92">
        <v>8.7935476264301227E-4</v>
      </c>
      <c r="CA55" s="92">
        <v>1.0212484055005969E-3</v>
      </c>
      <c r="CB55" s="92">
        <v>5.1835322879890521E-4</v>
      </c>
      <c r="CC55" s="92">
        <v>5.0880877406545564E-4</v>
      </c>
      <c r="CD55" s="92">
        <v>0</v>
      </c>
      <c r="CE55" s="92">
        <v>0</v>
      </c>
      <c r="CF55" s="92">
        <v>0</v>
      </c>
      <c r="CG55" s="92">
        <v>0.28722062423374495</v>
      </c>
      <c r="CH55" s="84" t="s">
        <v>303</v>
      </c>
    </row>
    <row r="56" spans="1:86" ht="14.45" customHeight="1">
      <c r="A56" s="51" t="s">
        <v>48</v>
      </c>
      <c r="B56" s="81" t="s">
        <v>224</v>
      </c>
      <c r="C56" s="92">
        <v>2.7170508150432381E-3</v>
      </c>
      <c r="D56" s="92">
        <v>2.8215664927620974E-3</v>
      </c>
      <c r="E56" s="92">
        <v>3.4028340527344856E-3</v>
      </c>
      <c r="F56" s="92">
        <v>2.9821601189010867E-3</v>
      </c>
      <c r="G56" s="92">
        <v>2.3169749403144078E-3</v>
      </c>
      <c r="H56" s="92">
        <v>3.0106713921509093E-3</v>
      </c>
      <c r="I56" s="92">
        <v>1.0518452609927448E-3</v>
      </c>
      <c r="J56" s="92">
        <v>1.6478311638582388E-3</v>
      </c>
      <c r="K56" s="92">
        <v>1.9907726703635525E-3</v>
      </c>
      <c r="L56" s="92">
        <v>1.6785771875321193E-3</v>
      </c>
      <c r="M56" s="92">
        <v>2.4274688618432312E-3</v>
      </c>
      <c r="N56" s="92">
        <v>2.0528758042202572E-3</v>
      </c>
      <c r="O56" s="92">
        <v>3.8226335672013872E-3</v>
      </c>
      <c r="P56" s="92">
        <v>5.7118021734260714E-4</v>
      </c>
      <c r="Q56" s="92">
        <v>1.7920195500043575E-3</v>
      </c>
      <c r="R56" s="92">
        <v>2.3985129451550352E-3</v>
      </c>
      <c r="S56" s="92">
        <v>1.5311686008904484E-3</v>
      </c>
      <c r="T56" s="92">
        <v>2.9161309581301181E-3</v>
      </c>
      <c r="U56" s="92">
        <v>1.5726104233285364E-3</v>
      </c>
      <c r="V56" s="92">
        <v>3.2111491088207805E-3</v>
      </c>
      <c r="W56" s="92">
        <v>1.3510633494438159E-3</v>
      </c>
      <c r="X56" s="92">
        <v>1.6361075471559121E-3</v>
      </c>
      <c r="Y56" s="92">
        <v>2.173509384070532E-3</v>
      </c>
      <c r="Z56" s="92">
        <v>8.4849351595865175E-4</v>
      </c>
      <c r="AA56" s="92">
        <v>1.507050450751066E-3</v>
      </c>
      <c r="AB56" s="92">
        <v>3.1355833995611688E-3</v>
      </c>
      <c r="AC56" s="92">
        <v>2.9625775400761913E-3</v>
      </c>
      <c r="AD56" s="92">
        <v>3.8105230231003924E-3</v>
      </c>
      <c r="AE56" s="92">
        <v>2.4154008316405809E-3</v>
      </c>
      <c r="AF56" s="92">
        <v>6.9520719039128757E-3</v>
      </c>
      <c r="AG56" s="92">
        <v>4.5846385087403834E-3</v>
      </c>
      <c r="AH56" s="92">
        <v>2.5520908939005347E-3</v>
      </c>
      <c r="AI56" s="92">
        <v>2.3798532922913863E-3</v>
      </c>
      <c r="AJ56" s="92">
        <v>3.9325946173064856E-3</v>
      </c>
      <c r="AK56" s="92">
        <v>5.2403331938321611E-3</v>
      </c>
      <c r="AL56" s="92">
        <v>4.1098610209005819E-3</v>
      </c>
      <c r="AM56" s="92">
        <v>4.0526189710517781E-3</v>
      </c>
      <c r="AN56" s="92">
        <v>3.8262796648055532E-3</v>
      </c>
      <c r="AO56" s="92">
        <v>3.8936161029795168E-3</v>
      </c>
      <c r="AP56" s="92">
        <v>2.74903130927622E-3</v>
      </c>
      <c r="AQ56" s="92">
        <v>3.8271302042142911E-3</v>
      </c>
      <c r="AR56" s="92">
        <v>4.3290596992024205E-3</v>
      </c>
      <c r="AS56" s="92">
        <v>6.5148112875657296E-3</v>
      </c>
      <c r="AT56" s="92">
        <v>2.4210385934614153E-3</v>
      </c>
      <c r="AU56" s="92">
        <v>8.8792737038929041E-3</v>
      </c>
      <c r="AV56" s="92">
        <v>5.1621621913734731E-3</v>
      </c>
      <c r="AW56" s="92">
        <v>4.2140379310754645E-3</v>
      </c>
      <c r="AX56" s="92">
        <v>0.36536967543926691</v>
      </c>
      <c r="AY56" s="92">
        <v>8.1638132505325537E-3</v>
      </c>
      <c r="AZ56" s="92">
        <v>1.5742833111385322E-2</v>
      </c>
      <c r="BA56" s="92">
        <v>6.6476009142194658E-3</v>
      </c>
      <c r="BB56" s="92">
        <v>7.6221799147509518E-3</v>
      </c>
      <c r="BC56" s="92">
        <v>4.9783066683576028E-3</v>
      </c>
      <c r="BD56" s="92">
        <v>4.6244697972860205E-4</v>
      </c>
      <c r="BE56" s="92">
        <v>1.5265743382939465E-2</v>
      </c>
      <c r="BF56" s="92">
        <v>1.1288747549364831E-2</v>
      </c>
      <c r="BG56" s="92">
        <v>7.4179213716143808E-3</v>
      </c>
      <c r="BH56" s="92">
        <v>2.4609391608648285E-3</v>
      </c>
      <c r="BI56" s="92">
        <v>4.360530868685198E-3</v>
      </c>
      <c r="BJ56" s="92">
        <v>1.3980403947731515E-2</v>
      </c>
      <c r="BK56" s="92">
        <v>9.6024141792013292E-3</v>
      </c>
      <c r="BL56" s="92">
        <v>3.4341019516442479E-3</v>
      </c>
      <c r="BM56" s="92">
        <v>1.1086143481275727E-3</v>
      </c>
      <c r="BN56" s="92">
        <v>8.2448483885670561E-3</v>
      </c>
      <c r="BO56" s="92">
        <v>3.9817011141942259E-3</v>
      </c>
      <c r="BP56" s="92">
        <v>3.7996632889086088E-3</v>
      </c>
      <c r="BQ56" s="92">
        <v>9.509094035256049E-3</v>
      </c>
      <c r="BR56" s="92">
        <v>3.8850658484048872E-3</v>
      </c>
      <c r="BS56" s="92">
        <v>1.7614494816469983E-3</v>
      </c>
      <c r="BT56" s="92">
        <v>4.5591273996674151E-3</v>
      </c>
      <c r="BU56" s="92">
        <v>2.4925528671618969E-3</v>
      </c>
      <c r="BV56" s="92">
        <v>1.8301515171724107E-3</v>
      </c>
      <c r="BW56" s="92">
        <v>4.5960579750480707E-3</v>
      </c>
      <c r="BX56" s="92">
        <v>5.7059136049400026E-3</v>
      </c>
      <c r="BY56" s="92">
        <v>9.1259704674173988E-3</v>
      </c>
      <c r="BZ56" s="92">
        <v>6.1751961086188977E-3</v>
      </c>
      <c r="CA56" s="92">
        <v>1.0695368816897949E-2</v>
      </c>
      <c r="CB56" s="92">
        <v>4.3952738594443003E-3</v>
      </c>
      <c r="CC56" s="92">
        <v>5.5206305702065247E-3</v>
      </c>
      <c r="CD56" s="92">
        <v>0</v>
      </c>
      <c r="CE56" s="92">
        <v>0</v>
      </c>
      <c r="CF56" s="92">
        <v>0</v>
      </c>
      <c r="CG56" s="92">
        <v>0.70956118464509865</v>
      </c>
      <c r="CH56" s="84" t="s">
        <v>304</v>
      </c>
    </row>
    <row r="57" spans="1:86" ht="14.45" customHeight="1">
      <c r="A57" s="51" t="s">
        <v>49</v>
      </c>
      <c r="B57" s="81" t="s">
        <v>225</v>
      </c>
      <c r="C57" s="92">
        <v>3.5966195593486853E-4</v>
      </c>
      <c r="D57" s="92">
        <v>4.4362744710122062E-4</v>
      </c>
      <c r="E57" s="92">
        <v>4.1418357670617673E-4</v>
      </c>
      <c r="F57" s="92">
        <v>5.5277900633170381E-4</v>
      </c>
      <c r="G57" s="92">
        <v>4.9539011839040161E-4</v>
      </c>
      <c r="H57" s="92">
        <v>6.7282033045052098E-4</v>
      </c>
      <c r="I57" s="92">
        <v>3.5974260827238821E-4</v>
      </c>
      <c r="J57" s="92">
        <v>3.9335271108185396E-4</v>
      </c>
      <c r="K57" s="92">
        <v>3.4335198971636365E-4</v>
      </c>
      <c r="L57" s="92">
        <v>2.8885299645411028E-4</v>
      </c>
      <c r="M57" s="92">
        <v>5.0814516324863748E-4</v>
      </c>
      <c r="N57" s="92">
        <v>7.476316258601234E-4</v>
      </c>
      <c r="O57" s="92">
        <v>6.7212222983932936E-4</v>
      </c>
      <c r="P57" s="92">
        <v>2.8622951477366791E-4</v>
      </c>
      <c r="Q57" s="92">
        <v>4.8554879497381294E-4</v>
      </c>
      <c r="R57" s="92">
        <v>1.091730686662948E-3</v>
      </c>
      <c r="S57" s="92">
        <v>5.4910298765254773E-4</v>
      </c>
      <c r="T57" s="92">
        <v>6.741352885553559E-4</v>
      </c>
      <c r="U57" s="92">
        <v>3.1656482139654575E-4</v>
      </c>
      <c r="V57" s="92">
        <v>5.599915661431981E-4</v>
      </c>
      <c r="W57" s="92">
        <v>2.8261660677973927E-4</v>
      </c>
      <c r="X57" s="92">
        <v>4.5434283036623513E-4</v>
      </c>
      <c r="Y57" s="92">
        <v>3.6962953687531992E-4</v>
      </c>
      <c r="Z57" s="92">
        <v>2.6045406571200672E-4</v>
      </c>
      <c r="AA57" s="92">
        <v>4.8121833538789812E-4</v>
      </c>
      <c r="AB57" s="92">
        <v>4.4572189033702063E-4</v>
      </c>
      <c r="AC57" s="92">
        <v>5.1859270117093036E-4</v>
      </c>
      <c r="AD57" s="92">
        <v>1.1181173954095121E-3</v>
      </c>
      <c r="AE57" s="92">
        <v>1.2238274565878069E-3</v>
      </c>
      <c r="AF57" s="92">
        <v>1.4863808527155141E-3</v>
      </c>
      <c r="AG57" s="92">
        <v>7.7201317001393739E-4</v>
      </c>
      <c r="AH57" s="92">
        <v>6.0276214758565557E-4</v>
      </c>
      <c r="AI57" s="92">
        <v>6.5756330125352766E-4</v>
      </c>
      <c r="AJ57" s="92">
        <v>3.3272345549573335E-4</v>
      </c>
      <c r="AK57" s="92">
        <v>8.0336634514848815E-4</v>
      </c>
      <c r="AL57" s="92">
        <v>4.3560980567931726E-4</v>
      </c>
      <c r="AM57" s="92">
        <v>7.2959086892353546E-4</v>
      </c>
      <c r="AN57" s="92">
        <v>7.5705626784813721E-4</v>
      </c>
      <c r="AO57" s="92">
        <v>1.502650328841421E-3</v>
      </c>
      <c r="AP57" s="92">
        <v>6.8387254591194952E-4</v>
      </c>
      <c r="AQ57" s="92">
        <v>1.3866879170230089E-3</v>
      </c>
      <c r="AR57" s="92">
        <v>7.8981688154304011E-4</v>
      </c>
      <c r="AS57" s="92">
        <v>9.3033544573348345E-4</v>
      </c>
      <c r="AT57" s="92">
        <v>4.1873360202893952E-4</v>
      </c>
      <c r="AU57" s="92">
        <v>1.6947594619120634E-3</v>
      </c>
      <c r="AV57" s="92">
        <v>2.3746635563833924E-3</v>
      </c>
      <c r="AW57" s="92">
        <v>1.0208819465900405E-3</v>
      </c>
      <c r="AX57" s="92">
        <v>1.8533862031447444E-3</v>
      </c>
      <c r="AY57" s="92">
        <v>0.11352610805812063</v>
      </c>
      <c r="AZ57" s="92">
        <v>3.855962826635609E-3</v>
      </c>
      <c r="BA57" s="92">
        <v>4.3170021745489954E-3</v>
      </c>
      <c r="BB57" s="92">
        <v>8.1025771684457696E-4</v>
      </c>
      <c r="BC57" s="92">
        <v>2.2614625904499334E-3</v>
      </c>
      <c r="BD57" s="92">
        <v>7.2879519087768854E-5</v>
      </c>
      <c r="BE57" s="92">
        <v>2.2629455709409965E-3</v>
      </c>
      <c r="BF57" s="92">
        <v>2.9360535550089395E-3</v>
      </c>
      <c r="BG57" s="92">
        <v>2.2265840871451142E-3</v>
      </c>
      <c r="BH57" s="92">
        <v>2.315796333190259E-3</v>
      </c>
      <c r="BI57" s="92">
        <v>9.6221094132237488E-4</v>
      </c>
      <c r="BJ57" s="92">
        <v>2.1773920523441444E-3</v>
      </c>
      <c r="BK57" s="92">
        <v>1.1279506468410603E-3</v>
      </c>
      <c r="BL57" s="92">
        <v>9.6778506228632549E-4</v>
      </c>
      <c r="BM57" s="92">
        <v>2.0880303813966111E-4</v>
      </c>
      <c r="BN57" s="92">
        <v>1.0714355601590369E-3</v>
      </c>
      <c r="BO57" s="92">
        <v>3.1040715234381851E-4</v>
      </c>
      <c r="BP57" s="92">
        <v>5.5240962984781249E-4</v>
      </c>
      <c r="BQ57" s="92">
        <v>1.5832858961458043E-3</v>
      </c>
      <c r="BR57" s="92">
        <v>3.7744337519195523E-4</v>
      </c>
      <c r="BS57" s="92">
        <v>2.7516008691537202E-4</v>
      </c>
      <c r="BT57" s="92">
        <v>9.5023544788474753E-4</v>
      </c>
      <c r="BU57" s="92">
        <v>5.7049448965149844E-4</v>
      </c>
      <c r="BV57" s="92">
        <v>4.7886086454342069E-4</v>
      </c>
      <c r="BW57" s="92">
        <v>1.1445067883624769E-3</v>
      </c>
      <c r="BX57" s="92">
        <v>7.8328478389110305E-4</v>
      </c>
      <c r="BY57" s="92">
        <v>7.6086971435728563E-4</v>
      </c>
      <c r="BZ57" s="92">
        <v>1.6218741841530669E-3</v>
      </c>
      <c r="CA57" s="92">
        <v>1.6178660734903888E-3</v>
      </c>
      <c r="CB57" s="92">
        <v>3.4316618574485228E-4</v>
      </c>
      <c r="CC57" s="92">
        <v>4.4561065021316498E-4</v>
      </c>
      <c r="CD57" s="92">
        <v>0</v>
      </c>
      <c r="CE57" s="92">
        <v>0</v>
      </c>
      <c r="CF57" s="92">
        <v>0</v>
      </c>
      <c r="CG57" s="92">
        <v>0.18751844539775048</v>
      </c>
      <c r="CH57" s="84" t="s">
        <v>305</v>
      </c>
    </row>
    <row r="58" spans="1:86" ht="14.45" customHeight="1">
      <c r="A58" s="51" t="s">
        <v>50</v>
      </c>
      <c r="B58" s="81" t="s">
        <v>226</v>
      </c>
      <c r="C58" s="92">
        <v>6.9845582303983196E-5</v>
      </c>
      <c r="D58" s="92">
        <v>2.0664455434606956E-4</v>
      </c>
      <c r="E58" s="92">
        <v>1.1779488002901421E-4</v>
      </c>
      <c r="F58" s="92">
        <v>1.2417926620047912E-4</v>
      </c>
      <c r="G58" s="92">
        <v>9.4054949707685138E-5</v>
      </c>
      <c r="H58" s="92">
        <v>2.5611872498832269E-4</v>
      </c>
      <c r="I58" s="92">
        <v>2.9192534519988761E-5</v>
      </c>
      <c r="J58" s="92">
        <v>7.0033631614710266E-5</v>
      </c>
      <c r="K58" s="92">
        <v>8.4884354702606651E-5</v>
      </c>
      <c r="L58" s="92">
        <v>6.9765145751754463E-5</v>
      </c>
      <c r="M58" s="92">
        <v>1.0453365220513647E-4</v>
      </c>
      <c r="N58" s="92">
        <v>1.407561779652677E-4</v>
      </c>
      <c r="O58" s="92">
        <v>1.5369475375129809E-4</v>
      </c>
      <c r="P58" s="92">
        <v>6.2487639089144683E-5</v>
      </c>
      <c r="Q58" s="92">
        <v>1.5332584212077784E-4</v>
      </c>
      <c r="R58" s="92">
        <v>3.6791538666980925E-4</v>
      </c>
      <c r="S58" s="92">
        <v>1.0394082120219981E-4</v>
      </c>
      <c r="T58" s="92">
        <v>1.4959419940806793E-4</v>
      </c>
      <c r="U58" s="92">
        <v>5.4795401978770169E-5</v>
      </c>
      <c r="V58" s="92">
        <v>1.185459968987558E-4</v>
      </c>
      <c r="W58" s="92">
        <v>5.8077618970415856E-5</v>
      </c>
      <c r="X58" s="92">
        <v>9.4257445807091738E-5</v>
      </c>
      <c r="Y58" s="92">
        <v>7.2591090590142846E-5</v>
      </c>
      <c r="Z58" s="92">
        <v>8.6601662045465412E-5</v>
      </c>
      <c r="AA58" s="92">
        <v>7.8409664807675735E-5</v>
      </c>
      <c r="AB58" s="92">
        <v>8.5090735019592445E-5</v>
      </c>
      <c r="AC58" s="92">
        <v>1.2300198126825456E-4</v>
      </c>
      <c r="AD58" s="92">
        <v>2.411006060227468E-4</v>
      </c>
      <c r="AE58" s="92">
        <v>1.9117090506227778E-4</v>
      </c>
      <c r="AF58" s="92">
        <v>1.7074409802596358E-4</v>
      </c>
      <c r="AG58" s="92">
        <v>1.0828095209142547E-4</v>
      </c>
      <c r="AH58" s="92">
        <v>7.3564917629797454E-5</v>
      </c>
      <c r="AI58" s="92">
        <v>6.9166101587146648E-5</v>
      </c>
      <c r="AJ58" s="92">
        <v>5.9827630663707321E-5</v>
      </c>
      <c r="AK58" s="92">
        <v>1.8512098064596554E-4</v>
      </c>
      <c r="AL58" s="92">
        <v>9.5127950040582715E-5</v>
      </c>
      <c r="AM58" s="92">
        <v>1.3266730732365803E-4</v>
      </c>
      <c r="AN58" s="92">
        <v>1.2481568700054008E-4</v>
      </c>
      <c r="AO58" s="92">
        <v>1.9892721507280462E-4</v>
      </c>
      <c r="AP58" s="92">
        <v>1.648742626105684E-4</v>
      </c>
      <c r="AQ58" s="92">
        <v>2.0461452027387811E-4</v>
      </c>
      <c r="AR58" s="92">
        <v>1.8067954254580865E-4</v>
      </c>
      <c r="AS58" s="92">
        <v>2.4649740486467421E-4</v>
      </c>
      <c r="AT58" s="92">
        <v>9.4134251567927057E-5</v>
      </c>
      <c r="AU58" s="92">
        <v>1.1628002100508067E-3</v>
      </c>
      <c r="AV58" s="92">
        <v>7.4257886203451726E-4</v>
      </c>
      <c r="AW58" s="92">
        <v>1.4887183729991502E-3</v>
      </c>
      <c r="AX58" s="92">
        <v>5.1812414456475927E-4</v>
      </c>
      <c r="AY58" s="92">
        <v>1.7919680914931261E-3</v>
      </c>
      <c r="AZ58" s="92">
        <v>9.3363467219556073E-2</v>
      </c>
      <c r="BA58" s="92">
        <v>3.0297688397163856E-4</v>
      </c>
      <c r="BB58" s="92">
        <v>6.0415076177818722E-5</v>
      </c>
      <c r="BC58" s="92">
        <v>1.0293416147294392E-4</v>
      </c>
      <c r="BD58" s="92">
        <v>2.3088895655109784E-5</v>
      </c>
      <c r="BE58" s="92">
        <v>5.6490322638011741E-4</v>
      </c>
      <c r="BF58" s="92">
        <v>3.9457382944701292E-4</v>
      </c>
      <c r="BG58" s="92">
        <v>1.8745949754104559E-4</v>
      </c>
      <c r="BH58" s="92">
        <v>1.7945308337087402E-4</v>
      </c>
      <c r="BI58" s="92">
        <v>6.5483469839742125E-4</v>
      </c>
      <c r="BJ58" s="92">
        <v>6.8791178463529774E-4</v>
      </c>
      <c r="BK58" s="92">
        <v>3.6502280317624757E-4</v>
      </c>
      <c r="BL58" s="92">
        <v>2.3117852837396745E-4</v>
      </c>
      <c r="BM58" s="92">
        <v>8.9795524754845347E-5</v>
      </c>
      <c r="BN58" s="92">
        <v>2.9430887124470519E-4</v>
      </c>
      <c r="BO58" s="92">
        <v>6.2131950115268489E-5</v>
      </c>
      <c r="BP58" s="92">
        <v>1.5702203708607926E-4</v>
      </c>
      <c r="BQ58" s="92">
        <v>2.9685120199794235E-4</v>
      </c>
      <c r="BR58" s="92">
        <v>4.0256978835895756E-5</v>
      </c>
      <c r="BS58" s="92">
        <v>2.6966404945739937E-5</v>
      </c>
      <c r="BT58" s="92">
        <v>9.1181547468851916E-5</v>
      </c>
      <c r="BU58" s="92">
        <v>6.1909388353378555E-5</v>
      </c>
      <c r="BV58" s="92">
        <v>5.4935879302792703E-5</v>
      </c>
      <c r="BW58" s="92">
        <v>7.0027963265068243E-4</v>
      </c>
      <c r="BX58" s="92">
        <v>1.3905035777321141E-4</v>
      </c>
      <c r="BY58" s="92">
        <v>3.5670020518857435E-4</v>
      </c>
      <c r="BZ58" s="92">
        <v>3.3214065440951944E-4</v>
      </c>
      <c r="CA58" s="92">
        <v>2.3415510276687546E-4</v>
      </c>
      <c r="CB58" s="92">
        <v>1.743320565099023E-4</v>
      </c>
      <c r="CC58" s="92">
        <v>2.3274272018531389E-4</v>
      </c>
      <c r="CD58" s="92">
        <v>0</v>
      </c>
      <c r="CE58" s="92">
        <v>0</v>
      </c>
      <c r="CF58" s="92">
        <v>0</v>
      </c>
      <c r="CG58" s="92">
        <v>0.11183861790987948</v>
      </c>
      <c r="CH58" s="84" t="s">
        <v>306</v>
      </c>
    </row>
    <row r="59" spans="1:86" ht="14.45" customHeight="1">
      <c r="A59" s="51" t="s">
        <v>51</v>
      </c>
      <c r="B59" s="81" t="s">
        <v>227</v>
      </c>
      <c r="C59" s="92">
        <v>7.0778468475516084E-3</v>
      </c>
      <c r="D59" s="92">
        <v>5.0184486118455291E-3</v>
      </c>
      <c r="E59" s="92">
        <v>7.4677329290929401E-3</v>
      </c>
      <c r="F59" s="92">
        <v>5.6334583226829767E-3</v>
      </c>
      <c r="G59" s="92">
        <v>6.1998241950607788E-3</v>
      </c>
      <c r="H59" s="92">
        <v>7.7941234957296388E-3</v>
      </c>
      <c r="I59" s="92">
        <v>1.6590707660693602E-3</v>
      </c>
      <c r="J59" s="92">
        <v>5.2762916044498242E-3</v>
      </c>
      <c r="K59" s="92">
        <v>4.0078244417964121E-3</v>
      </c>
      <c r="L59" s="92">
        <v>3.9628563332862309E-3</v>
      </c>
      <c r="M59" s="92">
        <v>6.2684618435008303E-3</v>
      </c>
      <c r="N59" s="92">
        <v>7.852510276902815E-3</v>
      </c>
      <c r="O59" s="92">
        <v>7.2773624586950731E-3</v>
      </c>
      <c r="P59" s="92">
        <v>1.1556517840968065E-3</v>
      </c>
      <c r="Q59" s="92">
        <v>4.6940227637014571E-3</v>
      </c>
      <c r="R59" s="92">
        <v>6.2422846276250629E-3</v>
      </c>
      <c r="S59" s="92">
        <v>3.974695212693437E-3</v>
      </c>
      <c r="T59" s="92">
        <v>7.5613040826617919E-3</v>
      </c>
      <c r="U59" s="92">
        <v>4.1297136743229275E-3</v>
      </c>
      <c r="V59" s="92">
        <v>6.1853820669010278E-3</v>
      </c>
      <c r="W59" s="92">
        <v>2.3513650045859221E-3</v>
      </c>
      <c r="X59" s="92">
        <v>4.2312797022000326E-3</v>
      </c>
      <c r="Y59" s="92">
        <v>4.1888556139387436E-3</v>
      </c>
      <c r="Z59" s="92">
        <v>1.8757348761014902E-3</v>
      </c>
      <c r="AA59" s="92">
        <v>4.1301003748674091E-3</v>
      </c>
      <c r="AB59" s="92">
        <v>5.7948744618583747E-3</v>
      </c>
      <c r="AC59" s="92">
        <v>4.6434649050615387E-3</v>
      </c>
      <c r="AD59" s="92">
        <v>6.6352009925362979E-3</v>
      </c>
      <c r="AE59" s="92">
        <v>9.0236004814859983E-3</v>
      </c>
      <c r="AF59" s="92">
        <v>1.5818852308051554E-2</v>
      </c>
      <c r="AG59" s="92">
        <v>1.1318574518766977E-2</v>
      </c>
      <c r="AH59" s="92">
        <v>1.3001895045499248E-2</v>
      </c>
      <c r="AI59" s="92">
        <v>1.2508725534493703E-2</v>
      </c>
      <c r="AJ59" s="92">
        <v>3.0602378137413963E-3</v>
      </c>
      <c r="AK59" s="92">
        <v>6.9366501606324734E-3</v>
      </c>
      <c r="AL59" s="92">
        <v>9.0085432705559222E-3</v>
      </c>
      <c r="AM59" s="92">
        <v>8.0363464933363073E-3</v>
      </c>
      <c r="AN59" s="92">
        <v>9.7829736661138623E-3</v>
      </c>
      <c r="AO59" s="92">
        <v>1.8105890102266983E-2</v>
      </c>
      <c r="AP59" s="92">
        <v>7.0147614280655114E-3</v>
      </c>
      <c r="AQ59" s="92">
        <v>2.3190084873155645E-2</v>
      </c>
      <c r="AR59" s="92">
        <v>7.065244635616307E-3</v>
      </c>
      <c r="AS59" s="92">
        <v>1.3917186719054467E-2</v>
      </c>
      <c r="AT59" s="92">
        <v>4.3427366583317709E-3</v>
      </c>
      <c r="AU59" s="92">
        <v>7.6805551100899748E-3</v>
      </c>
      <c r="AV59" s="92">
        <v>5.9137096998680225E-3</v>
      </c>
      <c r="AW59" s="92">
        <v>3.5216712251376009E-3</v>
      </c>
      <c r="AX59" s="92">
        <v>5.9953601786325601E-3</v>
      </c>
      <c r="AY59" s="92">
        <v>7.3671622099004035E-3</v>
      </c>
      <c r="AZ59" s="92">
        <v>8.5951185411118555E-3</v>
      </c>
      <c r="BA59" s="92">
        <v>0.23908688545546844</v>
      </c>
      <c r="BB59" s="92">
        <v>1.5283026144897922E-2</v>
      </c>
      <c r="BC59" s="92">
        <v>2.6476752327102532E-2</v>
      </c>
      <c r="BD59" s="92">
        <v>-1.6154175069327359E-3</v>
      </c>
      <c r="BE59" s="92">
        <v>6.5823018428595526E-3</v>
      </c>
      <c r="BF59" s="92">
        <v>5.9553305993567875E-2</v>
      </c>
      <c r="BG59" s="92">
        <v>1.0088732635015508E-2</v>
      </c>
      <c r="BH59" s="92">
        <v>2.0682440017861744E-3</v>
      </c>
      <c r="BI59" s="92">
        <v>5.0028341222195629E-3</v>
      </c>
      <c r="BJ59" s="92">
        <v>1.1059846672483144E-2</v>
      </c>
      <c r="BK59" s="92">
        <v>4.8765640361716628E-3</v>
      </c>
      <c r="BL59" s="92">
        <v>1.0584837123455071E-2</v>
      </c>
      <c r="BM59" s="92">
        <v>8.7315204551363949E-4</v>
      </c>
      <c r="BN59" s="92">
        <v>9.0433736516782812E-3</v>
      </c>
      <c r="BO59" s="92">
        <v>2.1368764488861789E-3</v>
      </c>
      <c r="BP59" s="92">
        <v>3.9359626386317606E-3</v>
      </c>
      <c r="BQ59" s="92">
        <v>6.7598434650877198E-3</v>
      </c>
      <c r="BR59" s="92">
        <v>4.765756972507809E-3</v>
      </c>
      <c r="BS59" s="92">
        <v>1.5311294868693571E-3</v>
      </c>
      <c r="BT59" s="92">
        <v>4.2793845931412451E-3</v>
      </c>
      <c r="BU59" s="92">
        <v>7.6805535417097748E-3</v>
      </c>
      <c r="BV59" s="92">
        <v>5.6104308783193587E-3</v>
      </c>
      <c r="BW59" s="92">
        <v>4.8343411319851969E-3</v>
      </c>
      <c r="BX59" s="92">
        <v>5.2856632150256712E-3</v>
      </c>
      <c r="BY59" s="92">
        <v>1.1242618996519202E-2</v>
      </c>
      <c r="BZ59" s="92">
        <v>1.2360356818121506E-2</v>
      </c>
      <c r="CA59" s="92">
        <v>1.0377740329433503E-2</v>
      </c>
      <c r="CB59" s="92">
        <v>2.4721779835859014E-3</v>
      </c>
      <c r="CC59" s="92">
        <v>3.2569413494862422E-3</v>
      </c>
      <c r="CD59" s="92">
        <v>0</v>
      </c>
      <c r="CE59" s="92">
        <v>0</v>
      </c>
      <c r="CF59" s="92">
        <v>0</v>
      </c>
      <c r="CG59" s="92">
        <v>0.83998983933832227</v>
      </c>
      <c r="CH59" s="84" t="s">
        <v>307</v>
      </c>
    </row>
    <row r="60" spans="1:86" ht="14.45" customHeight="1">
      <c r="A60" s="51" t="s">
        <v>52</v>
      </c>
      <c r="B60" s="81" t="s">
        <v>228</v>
      </c>
      <c r="C60" s="92">
        <v>8.362121414557871E-4</v>
      </c>
      <c r="D60" s="92">
        <v>1.0751597310994464E-3</v>
      </c>
      <c r="E60" s="92">
        <v>3.1005315381656168E-3</v>
      </c>
      <c r="F60" s="92">
        <v>1.8127393139034014E-3</v>
      </c>
      <c r="G60" s="92">
        <v>1.0729149183977698E-3</v>
      </c>
      <c r="H60" s="92">
        <v>1.4962044579874172E-3</v>
      </c>
      <c r="I60" s="92">
        <v>4.1599211228357036E-4</v>
      </c>
      <c r="J60" s="92">
        <v>1.3075454654856075E-3</v>
      </c>
      <c r="K60" s="92">
        <v>1.1869495323179183E-3</v>
      </c>
      <c r="L60" s="92">
        <v>1.1430389134869437E-3</v>
      </c>
      <c r="M60" s="92">
        <v>1.9288461858132913E-3</v>
      </c>
      <c r="N60" s="92">
        <v>1.5675406092326232E-3</v>
      </c>
      <c r="O60" s="92">
        <v>1.9379522059514423E-3</v>
      </c>
      <c r="P60" s="92">
        <v>4.0513052626623102E-4</v>
      </c>
      <c r="Q60" s="92">
        <v>1.2388151633090788E-3</v>
      </c>
      <c r="R60" s="92">
        <v>1.2183280164400313E-3</v>
      </c>
      <c r="S60" s="92">
        <v>1.0174558372956408E-3</v>
      </c>
      <c r="T60" s="92">
        <v>1.6651836229055299E-3</v>
      </c>
      <c r="U60" s="92">
        <v>6.505224067321001E-4</v>
      </c>
      <c r="V60" s="92">
        <v>1.1229052745280559E-3</v>
      </c>
      <c r="W60" s="92">
        <v>4.6174090902687876E-4</v>
      </c>
      <c r="X60" s="92">
        <v>7.9086811122308642E-4</v>
      </c>
      <c r="Y60" s="92">
        <v>7.0183137921718834E-4</v>
      </c>
      <c r="Z60" s="92">
        <v>3.9297813434922011E-4</v>
      </c>
      <c r="AA60" s="92">
        <v>9.8893372646517296E-4</v>
      </c>
      <c r="AB60" s="92">
        <v>1.5410649261681144E-3</v>
      </c>
      <c r="AC60" s="92">
        <v>1.1911065247897149E-3</v>
      </c>
      <c r="AD60" s="92">
        <v>1.0496184318121776E-3</v>
      </c>
      <c r="AE60" s="92">
        <v>6.8969548275206113E-4</v>
      </c>
      <c r="AF60" s="92">
        <v>9.787558808103758E-4</v>
      </c>
      <c r="AG60" s="92">
        <v>1.4765514947384273E-3</v>
      </c>
      <c r="AH60" s="92">
        <v>8.8393010632662004E-4</v>
      </c>
      <c r="AI60" s="92">
        <v>1.8084787881103327E-3</v>
      </c>
      <c r="AJ60" s="92">
        <v>1.5337992745256058E-3</v>
      </c>
      <c r="AK60" s="92">
        <v>7.5828647208607948E-4</v>
      </c>
      <c r="AL60" s="92">
        <v>8.5842306669223472E-4</v>
      </c>
      <c r="AM60" s="92">
        <v>8.0222910778042565E-4</v>
      </c>
      <c r="AN60" s="92">
        <v>1.9317886327320877E-3</v>
      </c>
      <c r="AO60" s="92">
        <v>3.07714031498424E-3</v>
      </c>
      <c r="AP60" s="92">
        <v>1.3440548528400821E-3</v>
      </c>
      <c r="AQ60" s="92">
        <v>1.1156684064783037E-3</v>
      </c>
      <c r="AR60" s="92">
        <v>1.4388706275921914E-3</v>
      </c>
      <c r="AS60" s="92">
        <v>1.000048730201257E-3</v>
      </c>
      <c r="AT60" s="92">
        <v>5.3435587276851135E-4</v>
      </c>
      <c r="AU60" s="92">
        <v>1.338941199184358E-3</v>
      </c>
      <c r="AV60" s="92">
        <v>1.5093089556111443E-3</v>
      </c>
      <c r="AW60" s="92">
        <v>7.7449351998725596E-4</v>
      </c>
      <c r="AX60" s="92">
        <v>7.0008282845648851E-4</v>
      </c>
      <c r="AY60" s="92">
        <v>1.1312862843074329E-3</v>
      </c>
      <c r="AZ60" s="92">
        <v>1.7423501461556346E-3</v>
      </c>
      <c r="BA60" s="92">
        <v>1.800810278174494E-3</v>
      </c>
      <c r="BB60" s="92">
        <v>0.3898147794149272</v>
      </c>
      <c r="BC60" s="92">
        <v>2.761131116579112E-2</v>
      </c>
      <c r="BD60" s="92">
        <v>3.618048370510027E-4</v>
      </c>
      <c r="BE60" s="92">
        <v>1.234058126434413E-3</v>
      </c>
      <c r="BF60" s="92">
        <v>1.4113747234940916E-3</v>
      </c>
      <c r="BG60" s="92">
        <v>1.8968878664098155E-3</v>
      </c>
      <c r="BH60" s="92">
        <v>2.9059072180538599E-4</v>
      </c>
      <c r="BI60" s="92">
        <v>6.4231801952827669E-4</v>
      </c>
      <c r="BJ60" s="92">
        <v>1.6795551933707802E-3</v>
      </c>
      <c r="BK60" s="92">
        <v>1.9316490942741479E-3</v>
      </c>
      <c r="BL60" s="92">
        <v>3.3733074266565914E-3</v>
      </c>
      <c r="BM60" s="92">
        <v>4.4305645142555486E-4</v>
      </c>
      <c r="BN60" s="92">
        <v>1.9770827992955471E-3</v>
      </c>
      <c r="BO60" s="92">
        <v>1.5796511339075429E-3</v>
      </c>
      <c r="BP60" s="92">
        <v>1.4334917996121064E-3</v>
      </c>
      <c r="BQ60" s="92">
        <v>8.9348030236435208E-4</v>
      </c>
      <c r="BR60" s="92">
        <v>6.1061620186815199E-4</v>
      </c>
      <c r="BS60" s="92">
        <v>2.6344197406392034E-4</v>
      </c>
      <c r="BT60" s="92">
        <v>4.4443688650850201E-4</v>
      </c>
      <c r="BU60" s="92">
        <v>1.0420441322920768E-3</v>
      </c>
      <c r="BV60" s="92">
        <v>6.6927239520489686E-4</v>
      </c>
      <c r="BW60" s="92">
        <v>1.2140006843347451E-3</v>
      </c>
      <c r="BX60" s="92">
        <v>7.3601059842841353E-4</v>
      </c>
      <c r="BY60" s="92">
        <v>2.8436943257516526E-3</v>
      </c>
      <c r="BZ60" s="92">
        <v>1.4238508036142196E-3</v>
      </c>
      <c r="CA60" s="92">
        <v>7.5181989637710148E-4</v>
      </c>
      <c r="CB60" s="92">
        <v>1.0599191567531006E-3</v>
      </c>
      <c r="CC60" s="92">
        <v>6.783724579634289E-4</v>
      </c>
      <c r="CD60" s="92">
        <v>0</v>
      </c>
      <c r="CE60" s="92">
        <v>0</v>
      </c>
      <c r="CF60" s="92">
        <v>0</v>
      </c>
      <c r="CG60" s="92">
        <v>0.51085933902891256</v>
      </c>
      <c r="CH60" s="84" t="s">
        <v>308</v>
      </c>
    </row>
    <row r="61" spans="1:86" ht="14.45" customHeight="1">
      <c r="A61" s="51" t="s">
        <v>53</v>
      </c>
      <c r="B61" s="81" t="s">
        <v>229</v>
      </c>
      <c r="C61" s="92">
        <v>6.9240288540361333E-4</v>
      </c>
      <c r="D61" s="92">
        <v>6.172716655242559E-4</v>
      </c>
      <c r="E61" s="92">
        <v>1.4747801927705319E-3</v>
      </c>
      <c r="F61" s="92">
        <v>1.0682467614605391E-3</v>
      </c>
      <c r="G61" s="92">
        <v>7.9914500379859351E-4</v>
      </c>
      <c r="H61" s="92">
        <v>1.0479653910899322E-3</v>
      </c>
      <c r="I61" s="92">
        <v>2.2724795730831476E-4</v>
      </c>
      <c r="J61" s="92">
        <v>1.0895445618791433E-3</v>
      </c>
      <c r="K61" s="92">
        <v>9.5161913504780433E-4</v>
      </c>
      <c r="L61" s="92">
        <v>6.9634489172249283E-4</v>
      </c>
      <c r="M61" s="92">
        <v>1.0653404437697129E-3</v>
      </c>
      <c r="N61" s="92">
        <v>1.0832661049338175E-3</v>
      </c>
      <c r="O61" s="92">
        <v>1.0368541147217087E-3</v>
      </c>
      <c r="P61" s="92">
        <v>1.7438917339371462E-4</v>
      </c>
      <c r="Q61" s="92">
        <v>1.0365808810935786E-3</v>
      </c>
      <c r="R61" s="92">
        <v>1.0491145404573313E-3</v>
      </c>
      <c r="S61" s="92">
        <v>6.0245614760301729E-4</v>
      </c>
      <c r="T61" s="92">
        <v>1.0847641889675664E-3</v>
      </c>
      <c r="U61" s="92">
        <v>4.9370801753434836E-4</v>
      </c>
      <c r="V61" s="92">
        <v>7.2088972375117331E-4</v>
      </c>
      <c r="W61" s="92">
        <v>4.352684711389654E-4</v>
      </c>
      <c r="X61" s="92">
        <v>6.4960500587061165E-4</v>
      </c>
      <c r="Y61" s="92">
        <v>7.975091737234967E-4</v>
      </c>
      <c r="Z61" s="92">
        <v>2.8791626028779293E-4</v>
      </c>
      <c r="AA61" s="92">
        <v>6.5458732090886349E-4</v>
      </c>
      <c r="AB61" s="92">
        <v>9.2846605946638101E-4</v>
      </c>
      <c r="AC61" s="92">
        <v>1.1209784472883963E-3</v>
      </c>
      <c r="AD61" s="92">
        <v>9.7989572981804079E-4</v>
      </c>
      <c r="AE61" s="92">
        <v>7.9893681601350675E-4</v>
      </c>
      <c r="AF61" s="92">
        <v>1.1214245436922932E-3</v>
      </c>
      <c r="AG61" s="92">
        <v>1.0433199865245311E-3</v>
      </c>
      <c r="AH61" s="92">
        <v>9.9716715582791912E-4</v>
      </c>
      <c r="AI61" s="92">
        <v>1.218439765033466E-3</v>
      </c>
      <c r="AJ61" s="92">
        <v>6.7428925332441657E-4</v>
      </c>
      <c r="AK61" s="92">
        <v>6.7256344294505232E-4</v>
      </c>
      <c r="AL61" s="92">
        <v>8.4779097842283587E-4</v>
      </c>
      <c r="AM61" s="92">
        <v>1.0506144824650576E-3</v>
      </c>
      <c r="AN61" s="92">
        <v>1.0705159189301533E-3</v>
      </c>
      <c r="AO61" s="92">
        <v>1.788922556502389E-3</v>
      </c>
      <c r="AP61" s="92">
        <v>7.4572724248369085E-4</v>
      </c>
      <c r="AQ61" s="92">
        <v>1.5435632660851016E-3</v>
      </c>
      <c r="AR61" s="92">
        <v>7.6197296680399242E-4</v>
      </c>
      <c r="AS61" s="92">
        <v>1.1228495966288153E-3</v>
      </c>
      <c r="AT61" s="92">
        <v>4.3634972890590004E-4</v>
      </c>
      <c r="AU61" s="92">
        <v>9.0479704671896717E-4</v>
      </c>
      <c r="AV61" s="92">
        <v>9.7953598534263769E-4</v>
      </c>
      <c r="AW61" s="92">
        <v>6.0275509137223677E-4</v>
      </c>
      <c r="AX61" s="92">
        <v>6.6374504717364973E-4</v>
      </c>
      <c r="AY61" s="92">
        <v>7.4960169969770952E-4</v>
      </c>
      <c r="AZ61" s="92">
        <v>9.9402691393845862E-4</v>
      </c>
      <c r="BA61" s="92">
        <v>1.2976132026127751E-2</v>
      </c>
      <c r="BB61" s="92">
        <v>9.7683644908244882E-2</v>
      </c>
      <c r="BC61" s="92">
        <v>0.37810104754131363</v>
      </c>
      <c r="BD61" s="92">
        <v>1.6321446747729524E-5</v>
      </c>
      <c r="BE61" s="92">
        <v>8.174832366108837E-4</v>
      </c>
      <c r="BF61" s="92">
        <v>3.6702136721702902E-3</v>
      </c>
      <c r="BG61" s="92">
        <v>1.133732291116704E-3</v>
      </c>
      <c r="BH61" s="92">
        <v>2.0968227564879032E-4</v>
      </c>
      <c r="BI61" s="92">
        <v>5.0648857481604647E-4</v>
      </c>
      <c r="BJ61" s="92">
        <v>1.1436361125509403E-3</v>
      </c>
      <c r="BK61" s="92">
        <v>7.9076716676466301E-4</v>
      </c>
      <c r="BL61" s="92">
        <v>1.6610534981592487E-3</v>
      </c>
      <c r="BM61" s="92">
        <v>2.4344895757081285E-4</v>
      </c>
      <c r="BN61" s="92">
        <v>1.0292108045670825E-3</v>
      </c>
      <c r="BO61" s="92">
        <v>5.907096121810176E-4</v>
      </c>
      <c r="BP61" s="92">
        <v>6.8835716022706231E-4</v>
      </c>
      <c r="BQ61" s="92">
        <v>7.238320707148155E-4</v>
      </c>
      <c r="BR61" s="92">
        <v>4.2111899038471223E-4</v>
      </c>
      <c r="BS61" s="92">
        <v>1.6285799971968738E-4</v>
      </c>
      <c r="BT61" s="92">
        <v>3.9227034862753939E-4</v>
      </c>
      <c r="BU61" s="92">
        <v>7.0713208738487296E-4</v>
      </c>
      <c r="BV61" s="92">
        <v>4.8651021709804365E-4</v>
      </c>
      <c r="BW61" s="92">
        <v>9.1514663478120865E-4</v>
      </c>
      <c r="BX61" s="92">
        <v>6.8205470415645306E-4</v>
      </c>
      <c r="BY61" s="92">
        <v>1.6534551460167574E-3</v>
      </c>
      <c r="BZ61" s="92">
        <v>1.2868145297883981E-3</v>
      </c>
      <c r="CA61" s="92">
        <v>7.9951765129956606E-4</v>
      </c>
      <c r="CB61" s="92">
        <v>4.1620359079742262E-4</v>
      </c>
      <c r="CC61" s="92">
        <v>3.8221182797113862E-4</v>
      </c>
      <c r="CD61" s="92">
        <v>0</v>
      </c>
      <c r="CE61" s="92">
        <v>0</v>
      </c>
      <c r="CF61" s="92">
        <v>0</v>
      </c>
      <c r="CG61" s="92">
        <v>0.55394612281912448</v>
      </c>
      <c r="CH61" s="84" t="s">
        <v>309</v>
      </c>
    </row>
    <row r="62" spans="1:86" ht="14.45" customHeight="1">
      <c r="A62" s="51" t="s">
        <v>81</v>
      </c>
      <c r="B62" s="81" t="s">
        <v>230</v>
      </c>
      <c r="C62" s="92">
        <v>5.7075537104020876E-3</v>
      </c>
      <c r="D62" s="92">
        <v>2.9737690774979983E-3</v>
      </c>
      <c r="E62" s="92">
        <v>5.4462076594863299E-3</v>
      </c>
      <c r="F62" s="92">
        <v>4.9836116991334679E-3</v>
      </c>
      <c r="G62" s="92">
        <v>1.0370590920933329E-2</v>
      </c>
      <c r="H62" s="92">
        <v>1.5706964730013855E-2</v>
      </c>
      <c r="I62" s="92">
        <v>2.1041911543550921E-3</v>
      </c>
      <c r="J62" s="92">
        <v>1.0254653267333869E-2</v>
      </c>
      <c r="K62" s="92">
        <v>1.1215254143071359E-2</v>
      </c>
      <c r="L62" s="92">
        <v>8.0876246453482764E-3</v>
      </c>
      <c r="M62" s="92">
        <v>9.3005640656017088E-3</v>
      </c>
      <c r="N62" s="92">
        <v>1.1013234578082233E-2</v>
      </c>
      <c r="O62" s="92">
        <v>2.1000013311083556E-2</v>
      </c>
      <c r="P62" s="92">
        <v>2.5109067478478941E-3</v>
      </c>
      <c r="Q62" s="92">
        <v>8.8569932842950949E-3</v>
      </c>
      <c r="R62" s="92">
        <v>1.3958888298412332E-2</v>
      </c>
      <c r="S62" s="92">
        <v>7.5777889477469532E-3</v>
      </c>
      <c r="T62" s="92">
        <v>1.3987003717953701E-2</v>
      </c>
      <c r="U62" s="92">
        <v>7.9202445186185438E-3</v>
      </c>
      <c r="V62" s="92">
        <v>4.5840297715931209E-3</v>
      </c>
      <c r="W62" s="92">
        <v>8.4902469914433943E-3</v>
      </c>
      <c r="X62" s="92">
        <v>6.0782284942608959E-3</v>
      </c>
      <c r="Y62" s="92">
        <v>7.3515050470009157E-3</v>
      </c>
      <c r="Z62" s="92">
        <v>4.2603706400392016E-3</v>
      </c>
      <c r="AA62" s="92">
        <v>9.5847856748908049E-3</v>
      </c>
      <c r="AB62" s="92">
        <v>1.2944508853009448E-2</v>
      </c>
      <c r="AC62" s="92">
        <v>1.1546913355387208E-2</v>
      </c>
      <c r="AD62" s="92">
        <v>2.9452550505030383E-2</v>
      </c>
      <c r="AE62" s="92">
        <v>5.7793884128777232E-3</v>
      </c>
      <c r="AF62" s="92">
        <v>1.0420170365280665E-2</v>
      </c>
      <c r="AG62" s="92">
        <v>1.3482238154078941E-2</v>
      </c>
      <c r="AH62" s="92">
        <v>1.6869753720736999E-2</v>
      </c>
      <c r="AI62" s="92">
        <v>6.1071763682939966E-3</v>
      </c>
      <c r="AJ62" s="92">
        <v>5.3846205570159192E-3</v>
      </c>
      <c r="AK62" s="92">
        <v>2.0734551173588897E-2</v>
      </c>
      <c r="AL62" s="92">
        <v>2.2306210714092632E-2</v>
      </c>
      <c r="AM62" s="92">
        <v>4.74093223203872E-2</v>
      </c>
      <c r="AN62" s="92">
        <v>6.8797008946973577E-3</v>
      </c>
      <c r="AO62" s="92">
        <v>1.6295604127240064E-2</v>
      </c>
      <c r="AP62" s="92">
        <v>8.1971271370305555E-3</v>
      </c>
      <c r="AQ62" s="92">
        <v>2.2362745993554013E-2</v>
      </c>
      <c r="AR62" s="92">
        <v>3.4145685534654427E-2</v>
      </c>
      <c r="AS62" s="92">
        <v>2.9407187102160993E-2</v>
      </c>
      <c r="AT62" s="92">
        <v>7.5357596689750979E-3</v>
      </c>
      <c r="AU62" s="92">
        <v>2.4073195408299372E-2</v>
      </c>
      <c r="AV62" s="92">
        <v>5.7669178333118923E-2</v>
      </c>
      <c r="AW62" s="92">
        <v>2.3944597837423112E-2</v>
      </c>
      <c r="AX62" s="92">
        <v>1.5065474790639823E-2</v>
      </c>
      <c r="AY62" s="92">
        <v>2.2543564835634231E-2</v>
      </c>
      <c r="AZ62" s="92">
        <v>2.4648101379430697E-2</v>
      </c>
      <c r="BA62" s="92">
        <v>3.3198187697840428E-2</v>
      </c>
      <c r="BB62" s="92">
        <v>3.3601721690730599E-2</v>
      </c>
      <c r="BC62" s="92">
        <v>2.173486698803502E-2</v>
      </c>
      <c r="BD62" s="92">
        <v>0.89327503759964311</v>
      </c>
      <c r="BE62" s="92">
        <v>2.5660304751150678E-2</v>
      </c>
      <c r="BF62" s="92">
        <v>1.6219006926299229E-2</v>
      </c>
      <c r="BG62" s="92">
        <v>9.4139786239626402E-3</v>
      </c>
      <c r="BH62" s="92">
        <v>9.5920579794280866E-3</v>
      </c>
      <c r="BI62" s="92">
        <v>7.8541055093785152E-3</v>
      </c>
      <c r="BJ62" s="92">
        <v>2.5132411433912281E-2</v>
      </c>
      <c r="BK62" s="92">
        <v>2.3326716461156038E-2</v>
      </c>
      <c r="BL62" s="92">
        <v>1.010900388516266E-2</v>
      </c>
      <c r="BM62" s="92">
        <v>8.3339199299927516E-3</v>
      </c>
      <c r="BN62" s="92">
        <v>3.0926426268680994E-2</v>
      </c>
      <c r="BO62" s="92">
        <v>9.4930908195070239E-3</v>
      </c>
      <c r="BP62" s="92">
        <v>1.3570797633342065E-2</v>
      </c>
      <c r="BQ62" s="92">
        <v>1.0594995590960121E-2</v>
      </c>
      <c r="BR62" s="92">
        <v>1.298558987157397E-2</v>
      </c>
      <c r="BS62" s="92">
        <v>7.3618140556305327E-3</v>
      </c>
      <c r="BT62" s="92">
        <v>1.2837540095241112E-2</v>
      </c>
      <c r="BU62" s="92">
        <v>1.1070875476754265E-2</v>
      </c>
      <c r="BV62" s="92">
        <v>7.5593785903312399E-3</v>
      </c>
      <c r="BW62" s="92">
        <v>2.386343257699548E-2</v>
      </c>
      <c r="BX62" s="92">
        <v>1.3933662671391706E-2</v>
      </c>
      <c r="BY62" s="92">
        <v>1.4464751542900145E-2</v>
      </c>
      <c r="BZ62" s="92">
        <v>1.9983940313036096E-2</v>
      </c>
      <c r="CA62" s="92">
        <v>1.8565896796459379E-2</v>
      </c>
      <c r="CB62" s="92">
        <v>1.7339250808559623E-2</v>
      </c>
      <c r="CC62" s="92">
        <v>1.5874777486462661E-2</v>
      </c>
      <c r="CD62" s="92">
        <v>0</v>
      </c>
      <c r="CE62" s="92">
        <v>0</v>
      </c>
      <c r="CF62" s="92">
        <v>0</v>
      </c>
      <c r="CG62" s="92">
        <v>2.0664080927136039</v>
      </c>
      <c r="CH62" s="84" t="s">
        <v>310</v>
      </c>
    </row>
    <row r="63" spans="1:86" ht="14.45" customHeight="1">
      <c r="A63" s="51" t="s">
        <v>54</v>
      </c>
      <c r="B63" s="81" t="s">
        <v>231</v>
      </c>
      <c r="C63" s="92">
        <v>1.7694218221067694E-3</v>
      </c>
      <c r="D63" s="92">
        <v>4.4132063793514715E-3</v>
      </c>
      <c r="E63" s="92">
        <v>3.2326559550611604E-3</v>
      </c>
      <c r="F63" s="92">
        <v>3.5245456343056913E-3</v>
      </c>
      <c r="G63" s="92">
        <v>2.858110264823876E-3</v>
      </c>
      <c r="H63" s="92">
        <v>4.1320369914056377E-3</v>
      </c>
      <c r="I63" s="92">
        <v>1.8744738229226816E-3</v>
      </c>
      <c r="J63" s="92">
        <v>2.1218886334999007E-3</v>
      </c>
      <c r="K63" s="92">
        <v>2.6814673739196529E-3</v>
      </c>
      <c r="L63" s="92">
        <v>1.8235647687866981E-3</v>
      </c>
      <c r="M63" s="92">
        <v>3.4059198725294249E-3</v>
      </c>
      <c r="N63" s="92">
        <v>5.2163988304512665E-3</v>
      </c>
      <c r="O63" s="92">
        <v>4.2899535564659246E-3</v>
      </c>
      <c r="P63" s="92">
        <v>1.3822328836474609E-3</v>
      </c>
      <c r="Q63" s="92">
        <v>3.1346999520628972E-3</v>
      </c>
      <c r="R63" s="92">
        <v>6.2186134375871137E-3</v>
      </c>
      <c r="S63" s="92">
        <v>3.1025687785501362E-3</v>
      </c>
      <c r="T63" s="92">
        <v>4.2998728986399356E-3</v>
      </c>
      <c r="U63" s="92">
        <v>2.2341577138447746E-3</v>
      </c>
      <c r="V63" s="92">
        <v>3.5445309888119227E-3</v>
      </c>
      <c r="W63" s="92">
        <v>2.0755838773289033E-3</v>
      </c>
      <c r="X63" s="92">
        <v>3.423701755841637E-3</v>
      </c>
      <c r="Y63" s="92">
        <v>2.5707854483821538E-3</v>
      </c>
      <c r="Z63" s="92">
        <v>1.6790187404332117E-3</v>
      </c>
      <c r="AA63" s="92">
        <v>6.8500159685413731E-3</v>
      </c>
      <c r="AB63" s="92">
        <v>3.3242257946611326E-3</v>
      </c>
      <c r="AC63" s="92">
        <v>3.2889092543842025E-3</v>
      </c>
      <c r="AD63" s="92">
        <v>8.1776093826416291E-3</v>
      </c>
      <c r="AE63" s="92">
        <v>7.6715898060532349E-3</v>
      </c>
      <c r="AF63" s="92">
        <v>3.9183558232518644E-3</v>
      </c>
      <c r="AG63" s="92">
        <v>4.2528718122154851E-3</v>
      </c>
      <c r="AH63" s="92">
        <v>3.2949393438177436E-3</v>
      </c>
      <c r="AI63" s="92">
        <v>5.7452776738586521E-3</v>
      </c>
      <c r="AJ63" s="92">
        <v>2.9113536956503834E-3</v>
      </c>
      <c r="AK63" s="92">
        <v>4.727996909307277E-3</v>
      </c>
      <c r="AL63" s="92">
        <v>2.4218809728991882E-3</v>
      </c>
      <c r="AM63" s="92">
        <v>4.0204211216067322E-3</v>
      </c>
      <c r="AN63" s="92">
        <v>5.3480532622695674E-3</v>
      </c>
      <c r="AO63" s="92">
        <v>1.3490473967856704E-2</v>
      </c>
      <c r="AP63" s="92">
        <v>4.8526485126879852E-3</v>
      </c>
      <c r="AQ63" s="92">
        <v>8.0474120141215185E-3</v>
      </c>
      <c r="AR63" s="92">
        <v>5.2100453087507298E-3</v>
      </c>
      <c r="AS63" s="92">
        <v>6.3534217837197598E-3</v>
      </c>
      <c r="AT63" s="92">
        <v>1.7394677323270659E-3</v>
      </c>
      <c r="AU63" s="92">
        <v>1.0882683311094656E-2</v>
      </c>
      <c r="AV63" s="92">
        <v>1.2608460506689302E-2</v>
      </c>
      <c r="AW63" s="92">
        <v>3.4176111083704832E-3</v>
      </c>
      <c r="AX63" s="92">
        <v>1.2957638191080261E-2</v>
      </c>
      <c r="AY63" s="92">
        <v>1.5730810484045198E-2</v>
      </c>
      <c r="AZ63" s="92">
        <v>1.6021010271066727E-2</v>
      </c>
      <c r="BA63" s="92">
        <v>1.08686499320942E-2</v>
      </c>
      <c r="BB63" s="92">
        <v>1.9014615588762351E-3</v>
      </c>
      <c r="BC63" s="92">
        <v>3.8288566409222244E-3</v>
      </c>
      <c r="BD63" s="92">
        <v>1.0568271295596683E-3</v>
      </c>
      <c r="BE63" s="92">
        <v>0.38989442391050283</v>
      </c>
      <c r="BF63" s="92">
        <v>1.7205816430798451E-2</v>
      </c>
      <c r="BG63" s="92">
        <v>1.4126921756145201E-2</v>
      </c>
      <c r="BH63" s="92">
        <v>1.6561030828301745E-3</v>
      </c>
      <c r="BI63" s="92">
        <v>3.8742943772850668E-3</v>
      </c>
      <c r="BJ63" s="92">
        <v>2.6411641150965715E-2</v>
      </c>
      <c r="BK63" s="92">
        <v>9.3530529590151699E-3</v>
      </c>
      <c r="BL63" s="92">
        <v>6.2857291230064343E-3</v>
      </c>
      <c r="BM63" s="92">
        <v>1.3887006906574491E-3</v>
      </c>
      <c r="BN63" s="92">
        <v>6.8253021703386695E-3</v>
      </c>
      <c r="BO63" s="92">
        <v>2.0554596645047489E-3</v>
      </c>
      <c r="BP63" s="92">
        <v>4.9090210094473946E-3</v>
      </c>
      <c r="BQ63" s="92">
        <v>1.0446867909431373E-2</v>
      </c>
      <c r="BR63" s="92">
        <v>1.7159693262664294E-3</v>
      </c>
      <c r="BS63" s="92">
        <v>2.2191046722033745E-3</v>
      </c>
      <c r="BT63" s="92">
        <v>5.3761271321651309E-3</v>
      </c>
      <c r="BU63" s="92">
        <v>1.7358052206771239E-3</v>
      </c>
      <c r="BV63" s="92">
        <v>2.7451465778549899E-3</v>
      </c>
      <c r="BW63" s="92">
        <v>7.3905580028128959E-3</v>
      </c>
      <c r="BX63" s="92">
        <v>7.0161966375149919E-3</v>
      </c>
      <c r="BY63" s="92">
        <v>4.4001068355088001E-3</v>
      </c>
      <c r="BZ63" s="92">
        <v>1.0202219113832237E-2</v>
      </c>
      <c r="CA63" s="92">
        <v>8.5819794245027958E-3</v>
      </c>
      <c r="CB63" s="92">
        <v>2.4580959969440382E-3</v>
      </c>
      <c r="CC63" s="92">
        <v>3.5542863762121788E-3</v>
      </c>
      <c r="CD63" s="92">
        <v>0</v>
      </c>
      <c r="CE63" s="92">
        <v>0</v>
      </c>
      <c r="CF63" s="92">
        <v>0</v>
      </c>
      <c r="CG63" s="92">
        <v>0.82175931920660483</v>
      </c>
      <c r="CH63" s="84" t="s">
        <v>311</v>
      </c>
    </row>
    <row r="64" spans="1:86" ht="14.45" customHeight="1">
      <c r="A64" s="51" t="s">
        <v>55</v>
      </c>
      <c r="B64" s="81" t="s">
        <v>232</v>
      </c>
      <c r="C64" s="92">
        <v>-8.1064903720063849E-4</v>
      </c>
      <c r="D64" s="92">
        <v>-2.0574912903308729E-3</v>
      </c>
      <c r="E64" s="92">
        <v>-9.9712209643996433E-4</v>
      </c>
      <c r="F64" s="92">
        <v>-5.2026942664128162E-4</v>
      </c>
      <c r="G64" s="92">
        <v>-6.6235550435901624E-4</v>
      </c>
      <c r="H64" s="92">
        <v>-7.5028018162395045E-4</v>
      </c>
      <c r="I64" s="92">
        <v>-2.5597046881940702E-4</v>
      </c>
      <c r="J64" s="92">
        <v>-3.6985772059678934E-4</v>
      </c>
      <c r="K64" s="92">
        <v>-3.7079234376943772E-4</v>
      </c>
      <c r="L64" s="92">
        <v>-3.2486464132238161E-4</v>
      </c>
      <c r="M64" s="92">
        <v>-7.237937553711939E-4</v>
      </c>
      <c r="N64" s="92">
        <v>-7.4467115505013747E-4</v>
      </c>
      <c r="O64" s="92">
        <v>-7.1904347018142065E-4</v>
      </c>
      <c r="P64" s="92">
        <v>-2.5648203171041607E-4</v>
      </c>
      <c r="Q64" s="92">
        <v>-4.5057228346386766E-4</v>
      </c>
      <c r="R64" s="92">
        <v>-7.2740159140056884E-4</v>
      </c>
      <c r="S64" s="92">
        <v>-4.7789963094822157E-4</v>
      </c>
      <c r="T64" s="92">
        <v>-6.5743755407288553E-4</v>
      </c>
      <c r="U64" s="92">
        <v>-3.5546220704748356E-4</v>
      </c>
      <c r="V64" s="92">
        <v>-5.4104013674516913E-4</v>
      </c>
      <c r="W64" s="92">
        <v>-3.0914353297647633E-4</v>
      </c>
      <c r="X64" s="92">
        <v>-4.9225430340583888E-4</v>
      </c>
      <c r="Y64" s="92">
        <v>-3.6240552632592598E-4</v>
      </c>
      <c r="Z64" s="92">
        <v>-2.9720445849039162E-4</v>
      </c>
      <c r="AA64" s="92">
        <v>-6.3291534606318913E-4</v>
      </c>
      <c r="AB64" s="92">
        <v>-5.2699677394641288E-4</v>
      </c>
      <c r="AC64" s="92">
        <v>-5.4861698523807638E-4</v>
      </c>
      <c r="AD64" s="92">
        <v>-2.4619192417645501E-3</v>
      </c>
      <c r="AE64" s="92">
        <v>-9.4333808361854736E-4</v>
      </c>
      <c r="AF64" s="92">
        <v>-7.6679313011420011E-4</v>
      </c>
      <c r="AG64" s="92">
        <v>-5.5732946740471591E-4</v>
      </c>
      <c r="AH64" s="92">
        <v>-5.9950393755036453E-4</v>
      </c>
      <c r="AI64" s="92">
        <v>-9.5343468214629178E-4</v>
      </c>
      <c r="AJ64" s="92">
        <v>-4.522360002608564E-4</v>
      </c>
      <c r="AK64" s="92">
        <v>-7.8843012817855003E-4</v>
      </c>
      <c r="AL64" s="92">
        <v>-1.0225349370900064E-3</v>
      </c>
      <c r="AM64" s="92">
        <v>-1.3659093779895487E-3</v>
      </c>
      <c r="AN64" s="92">
        <v>-6.6714772667648373E-4</v>
      </c>
      <c r="AO64" s="92">
        <v>-1.0585970057177974E-3</v>
      </c>
      <c r="AP64" s="92">
        <v>-5.5158960150002037E-4</v>
      </c>
      <c r="AQ64" s="92">
        <v>-1.436669228714384E-3</v>
      </c>
      <c r="AR64" s="92">
        <v>-9.8534486037974702E-4</v>
      </c>
      <c r="AS64" s="92">
        <v>-1.1178010938548211E-3</v>
      </c>
      <c r="AT64" s="92">
        <v>-3.5782752865161658E-4</v>
      </c>
      <c r="AU64" s="92">
        <v>-1.7996468332731577E-3</v>
      </c>
      <c r="AV64" s="92">
        <v>-2.1248863759943531E-3</v>
      </c>
      <c r="AW64" s="92">
        <v>-5.705319641660778E-4</v>
      </c>
      <c r="AX64" s="92">
        <v>-2.3973920829454308E-3</v>
      </c>
      <c r="AY64" s="92">
        <v>-3.2901017365383513E-3</v>
      </c>
      <c r="AZ64" s="92">
        <v>-3.3603044786078397E-3</v>
      </c>
      <c r="BA64" s="92">
        <v>-1.5522746584273289E-3</v>
      </c>
      <c r="BB64" s="92">
        <v>-7.7472238124363674E-4</v>
      </c>
      <c r="BC64" s="92">
        <v>-1.2399791049474732E-3</v>
      </c>
      <c r="BD64" s="92">
        <v>-1.6831747592421597E-4</v>
      </c>
      <c r="BE64" s="92">
        <v>-2.378392270852145E-3</v>
      </c>
      <c r="BF64" s="92">
        <v>-5.4388152158783259E-2</v>
      </c>
      <c r="BG64" s="92">
        <v>-3.1267631425525707E-3</v>
      </c>
      <c r="BH64" s="92">
        <v>-3.389678893971787E-4</v>
      </c>
      <c r="BI64" s="92">
        <v>-8.7918912860317103E-4</v>
      </c>
      <c r="BJ64" s="92">
        <v>-4.0895444176318706E-3</v>
      </c>
      <c r="BK64" s="92">
        <v>-1.4137301837765094E-3</v>
      </c>
      <c r="BL64" s="92">
        <v>-1.5488983285820239E-3</v>
      </c>
      <c r="BM64" s="92">
        <v>-1.7603875979039173E-4</v>
      </c>
      <c r="BN64" s="92">
        <v>-1.3308605311341875E-3</v>
      </c>
      <c r="BO64" s="92">
        <v>-3.3913839441738754E-4</v>
      </c>
      <c r="BP64" s="92">
        <v>-8.8323578402790066E-4</v>
      </c>
      <c r="BQ64" s="92">
        <v>-1.7274991633293658E-3</v>
      </c>
      <c r="BR64" s="92">
        <v>-2.6398422280619367E-4</v>
      </c>
      <c r="BS64" s="92">
        <v>-2.8593412939561841E-4</v>
      </c>
      <c r="BT64" s="92">
        <v>-1.4253299498319125E-3</v>
      </c>
      <c r="BU64" s="92">
        <v>-3.6207515254577989E-4</v>
      </c>
      <c r="BV64" s="92">
        <v>-3.4051104697999156E-4</v>
      </c>
      <c r="BW64" s="92">
        <v>-1.2564502973542344E-3</v>
      </c>
      <c r="BX64" s="92">
        <v>-1.2129982774122963E-3</v>
      </c>
      <c r="BY64" s="92">
        <v>-6.9886868502158942E-4</v>
      </c>
      <c r="BZ64" s="92">
        <v>-2.0069283262314722E-3</v>
      </c>
      <c r="CA64" s="92">
        <v>-3.2899010936520111E-3</v>
      </c>
      <c r="CB64" s="92">
        <v>-3.7094534581251352E-4</v>
      </c>
      <c r="CC64" s="92">
        <v>-6.5472106789993213E-4</v>
      </c>
      <c r="CD64" s="92">
        <v>0</v>
      </c>
      <c r="CE64" s="92">
        <v>0</v>
      </c>
      <c r="CF64" s="92">
        <v>0</v>
      </c>
      <c r="CG64" s="92">
        <v>-0.1340966143250433</v>
      </c>
      <c r="CH64" s="84" t="s">
        <v>312</v>
      </c>
    </row>
    <row r="65" spans="1:86" ht="14.45" customHeight="1">
      <c r="A65" s="51" t="s">
        <v>56</v>
      </c>
      <c r="B65" s="81" t="s">
        <v>233</v>
      </c>
      <c r="C65" s="92">
        <v>9.1545099723954403E-4</v>
      </c>
      <c r="D65" s="92">
        <v>1.9352620176915903E-3</v>
      </c>
      <c r="E65" s="92">
        <v>1.152132808944669E-3</v>
      </c>
      <c r="F65" s="92">
        <v>1.2591617115318597E-3</v>
      </c>
      <c r="G65" s="92">
        <v>1.1595116445584309E-3</v>
      </c>
      <c r="H65" s="92">
        <v>1.6318443479852866E-3</v>
      </c>
      <c r="I65" s="92">
        <v>8.7608442554616554E-4</v>
      </c>
      <c r="J65" s="92">
        <v>9.1222460881687875E-4</v>
      </c>
      <c r="K65" s="92">
        <v>9.466624848990761E-4</v>
      </c>
      <c r="L65" s="92">
        <v>6.5605734081487105E-4</v>
      </c>
      <c r="M65" s="92">
        <v>1.2387151197673343E-3</v>
      </c>
      <c r="N65" s="92">
        <v>1.6133123749105657E-3</v>
      </c>
      <c r="O65" s="92">
        <v>1.6634760167936859E-3</v>
      </c>
      <c r="P65" s="92">
        <v>4.3281752021401553E-4</v>
      </c>
      <c r="Q65" s="92">
        <v>1.0938554442540191E-3</v>
      </c>
      <c r="R65" s="92">
        <v>2.9436431444812713E-3</v>
      </c>
      <c r="S65" s="92">
        <v>1.3021702883081732E-3</v>
      </c>
      <c r="T65" s="92">
        <v>1.5801115028596414E-3</v>
      </c>
      <c r="U65" s="92">
        <v>8.3096505431461782E-4</v>
      </c>
      <c r="V65" s="92">
        <v>1.6386571363992981E-3</v>
      </c>
      <c r="W65" s="92">
        <v>7.5617857456451796E-4</v>
      </c>
      <c r="X65" s="92">
        <v>1.3507621209919655E-3</v>
      </c>
      <c r="Y65" s="92">
        <v>9.6960299626433336E-4</v>
      </c>
      <c r="Z65" s="92">
        <v>6.7650422925528151E-4</v>
      </c>
      <c r="AA65" s="92">
        <v>1.8412079198108324E-3</v>
      </c>
      <c r="AB65" s="92">
        <v>1.2007780135860136E-3</v>
      </c>
      <c r="AC65" s="92">
        <v>1.2513753933772645E-3</v>
      </c>
      <c r="AD65" s="92">
        <v>3.6340062060510807E-3</v>
      </c>
      <c r="AE65" s="92">
        <v>3.3227208007499606E-3</v>
      </c>
      <c r="AF65" s="92">
        <v>2.2907593768534532E-3</v>
      </c>
      <c r="AG65" s="92">
        <v>1.632957516662038E-3</v>
      </c>
      <c r="AH65" s="92">
        <v>1.3485678587149064E-3</v>
      </c>
      <c r="AI65" s="92">
        <v>2.2992224744379087E-3</v>
      </c>
      <c r="AJ65" s="92">
        <v>9.666772968600605E-4</v>
      </c>
      <c r="AK65" s="92">
        <v>2.2200125350447476E-3</v>
      </c>
      <c r="AL65" s="92">
        <v>1.5180729070459447E-3</v>
      </c>
      <c r="AM65" s="92">
        <v>1.3563841742138074E-3</v>
      </c>
      <c r="AN65" s="92">
        <v>1.6613151344076404E-3</v>
      </c>
      <c r="AO65" s="92">
        <v>3.5436778173767868E-3</v>
      </c>
      <c r="AP65" s="92">
        <v>2.0643529990114502E-3</v>
      </c>
      <c r="AQ65" s="92">
        <v>3.7121510808855811E-3</v>
      </c>
      <c r="AR65" s="92">
        <v>2.2381282347176865E-3</v>
      </c>
      <c r="AS65" s="92">
        <v>2.1403958747452513E-3</v>
      </c>
      <c r="AT65" s="92">
        <v>8.142964939027047E-4</v>
      </c>
      <c r="AU65" s="92">
        <v>4.3027651094202793E-3</v>
      </c>
      <c r="AV65" s="92">
        <v>5.1720702424253992E-3</v>
      </c>
      <c r="AW65" s="92">
        <v>1.9506481877758699E-3</v>
      </c>
      <c r="AX65" s="92">
        <v>5.6710644590042105E-3</v>
      </c>
      <c r="AY65" s="92">
        <v>4.8864820775706844E-3</v>
      </c>
      <c r="AZ65" s="92">
        <v>6.7161305928771804E-3</v>
      </c>
      <c r="BA65" s="92">
        <v>1.3340937630602014E-3</v>
      </c>
      <c r="BB65" s="92">
        <v>6.3765253827276929E-4</v>
      </c>
      <c r="BC65" s="92">
        <v>1.4314825850524405E-3</v>
      </c>
      <c r="BD65" s="92">
        <v>4.0356955958604254E-4</v>
      </c>
      <c r="BE65" s="92">
        <v>4.7465144912403612E-3</v>
      </c>
      <c r="BF65" s="92">
        <v>5.6554483575611443E-3</v>
      </c>
      <c r="BG65" s="92">
        <v>0.16803650880657117</v>
      </c>
      <c r="BH65" s="92">
        <v>2.1927634406749101E-3</v>
      </c>
      <c r="BI65" s="92">
        <v>1.6793883369811175E-3</v>
      </c>
      <c r="BJ65" s="92">
        <v>5.0074990176677027E-3</v>
      </c>
      <c r="BK65" s="92">
        <v>2.9950039490444411E-3</v>
      </c>
      <c r="BL65" s="92">
        <v>1.6567531090819834E-3</v>
      </c>
      <c r="BM65" s="92">
        <v>3.5975899629884156E-4</v>
      </c>
      <c r="BN65" s="92">
        <v>4.0333402825881949E-3</v>
      </c>
      <c r="BO65" s="92">
        <v>7.8389792507715006E-4</v>
      </c>
      <c r="BP65" s="92">
        <v>2.1845182470866696E-3</v>
      </c>
      <c r="BQ65" s="92">
        <v>4.1343585866646052E-3</v>
      </c>
      <c r="BR65" s="92">
        <v>6.1138639476727215E-4</v>
      </c>
      <c r="BS65" s="92">
        <v>4.0177142403182949E-4</v>
      </c>
      <c r="BT65" s="92">
        <v>1.8726878961971886E-3</v>
      </c>
      <c r="BU65" s="92">
        <v>6.7085718002520489E-4</v>
      </c>
      <c r="BV65" s="92">
        <v>5.4464093654261548E-4</v>
      </c>
      <c r="BW65" s="92">
        <v>3.9586095531178095E-3</v>
      </c>
      <c r="BX65" s="92">
        <v>2.1347660480960373E-3</v>
      </c>
      <c r="BY65" s="92">
        <v>1.4254111027497956E-3</v>
      </c>
      <c r="BZ65" s="92">
        <v>3.8491831673377816E-3</v>
      </c>
      <c r="CA65" s="92">
        <v>3.89620526315835E-3</v>
      </c>
      <c r="CB65" s="92">
        <v>9.501593853002495E-4</v>
      </c>
      <c r="CC65" s="92">
        <v>1.3743688246226624E-3</v>
      </c>
      <c r="CD65" s="92">
        <v>0</v>
      </c>
      <c r="CE65" s="92">
        <v>0</v>
      </c>
      <c r="CF65" s="92">
        <v>0</v>
      </c>
      <c r="CG65" s="92">
        <v>0.32825398385739241</v>
      </c>
      <c r="CH65" s="84" t="s">
        <v>313</v>
      </c>
    </row>
    <row r="66" spans="1:86" ht="14.45" customHeight="1">
      <c r="A66" s="51" t="s">
        <v>57</v>
      </c>
      <c r="B66" s="81" t="s">
        <v>234</v>
      </c>
      <c r="C66" s="92">
        <v>1.8026865432682444E-5</v>
      </c>
      <c r="D66" s="92">
        <v>1.271537511754527E-5</v>
      </c>
      <c r="E66" s="92">
        <v>1.9514187733655759E-5</v>
      </c>
      <c r="F66" s="92">
        <v>1.4689760308700365E-5</v>
      </c>
      <c r="G66" s="92">
        <v>1.5917668492829675E-5</v>
      </c>
      <c r="H66" s="92">
        <v>2.0525831422093581E-5</v>
      </c>
      <c r="I66" s="92">
        <v>4.3810529727812832E-6</v>
      </c>
      <c r="J66" s="92">
        <v>1.3782312346545168E-5</v>
      </c>
      <c r="K66" s="92">
        <v>1.061128839251632E-5</v>
      </c>
      <c r="L66" s="92">
        <v>1.0265406657170354E-5</v>
      </c>
      <c r="M66" s="92">
        <v>1.6460646963885302E-5</v>
      </c>
      <c r="N66" s="92">
        <v>2.1781408531968343E-5</v>
      </c>
      <c r="O66" s="92">
        <v>1.8608807021953067E-5</v>
      </c>
      <c r="P66" s="92">
        <v>3.5348947305919892E-6</v>
      </c>
      <c r="Q66" s="92">
        <v>1.2575360690349816E-5</v>
      </c>
      <c r="R66" s="92">
        <v>1.6228429161225591E-5</v>
      </c>
      <c r="S66" s="92">
        <v>1.0466084893131004E-5</v>
      </c>
      <c r="T66" s="92">
        <v>2.1057978120309464E-5</v>
      </c>
      <c r="U66" s="92">
        <v>1.8616323257059629E-5</v>
      </c>
      <c r="V66" s="92">
        <v>1.603075556210878E-5</v>
      </c>
      <c r="W66" s="92">
        <v>6.1321572317195603E-6</v>
      </c>
      <c r="X66" s="92">
        <v>1.1222416363462873E-5</v>
      </c>
      <c r="Y66" s="92">
        <v>1.2684334324374711E-5</v>
      </c>
      <c r="Z66" s="92">
        <v>5.0178862495949105E-6</v>
      </c>
      <c r="AA66" s="92">
        <v>1.0832945888872898E-5</v>
      </c>
      <c r="AB66" s="92">
        <v>1.5037709217905048E-5</v>
      </c>
      <c r="AC66" s="92">
        <v>1.24649810085832E-5</v>
      </c>
      <c r="AD66" s="92">
        <v>1.7044665986874045E-5</v>
      </c>
      <c r="AE66" s="92">
        <v>2.2492174317792254E-5</v>
      </c>
      <c r="AF66" s="92">
        <v>4.2769686262494534E-5</v>
      </c>
      <c r="AG66" s="92">
        <v>1.152497905641981E-4</v>
      </c>
      <c r="AH66" s="92">
        <v>3.3262469503128901E-5</v>
      </c>
      <c r="AI66" s="92">
        <v>3.1566164564827554E-5</v>
      </c>
      <c r="AJ66" s="92">
        <v>8.4566297494414963E-6</v>
      </c>
      <c r="AK66" s="92">
        <v>1.7695371583797192E-5</v>
      </c>
      <c r="AL66" s="92">
        <v>2.2610311638285529E-5</v>
      </c>
      <c r="AM66" s="92">
        <v>2.0433849919038356E-5</v>
      </c>
      <c r="AN66" s="92">
        <v>2.4806494565586732E-5</v>
      </c>
      <c r="AO66" s="92">
        <v>4.9570069673421378E-5</v>
      </c>
      <c r="AP66" s="92">
        <v>1.8071299405434605E-5</v>
      </c>
      <c r="AQ66" s="92">
        <v>5.7286860086433647E-5</v>
      </c>
      <c r="AR66" s="92">
        <v>1.7855838783356236E-5</v>
      </c>
      <c r="AS66" s="92">
        <v>3.6019990746822434E-5</v>
      </c>
      <c r="AT66" s="92">
        <v>1.1237885563324654E-5</v>
      </c>
      <c r="AU66" s="92">
        <v>1.9951053319467781E-5</v>
      </c>
      <c r="AV66" s="92">
        <v>2.6327514027710412E-5</v>
      </c>
      <c r="AW66" s="92">
        <v>1.4246725152064659E-5</v>
      </c>
      <c r="AX66" s="92">
        <v>1.9038356533025142E-5</v>
      </c>
      <c r="AY66" s="92">
        <v>1.8582753248932564E-5</v>
      </c>
      <c r="AZ66" s="92">
        <v>2.1861187783327871E-5</v>
      </c>
      <c r="BA66" s="92">
        <v>5.8627973012931312E-4</v>
      </c>
      <c r="BB66" s="92">
        <v>1.3063377344905901E-4</v>
      </c>
      <c r="BC66" s="92">
        <v>4.2671411928334608E-4</v>
      </c>
      <c r="BD66" s="92">
        <v>-3.5723102898287129E-6</v>
      </c>
      <c r="BE66" s="92">
        <v>1.68665282571457E-5</v>
      </c>
      <c r="BF66" s="92">
        <v>1.4667613412723139E-4</v>
      </c>
      <c r="BG66" s="92">
        <v>2.5534268506946369E-5</v>
      </c>
      <c r="BH66" s="92">
        <v>0.48017066525100444</v>
      </c>
      <c r="BI66" s="92">
        <v>1.4403593025184254E-5</v>
      </c>
      <c r="BJ66" s="92">
        <v>2.7972821044541199E-5</v>
      </c>
      <c r="BK66" s="92">
        <v>1.2775591312833793E-5</v>
      </c>
      <c r="BL66" s="92">
        <v>2.7176825213660065E-5</v>
      </c>
      <c r="BM66" s="92">
        <v>2.3604096046803542E-6</v>
      </c>
      <c r="BN66" s="92">
        <v>2.3144616569407276E-5</v>
      </c>
      <c r="BO66" s="92">
        <v>5.7803595661489844E-6</v>
      </c>
      <c r="BP66" s="92">
        <v>1.0832533237254772E-5</v>
      </c>
      <c r="BQ66" s="92">
        <v>1.7312460106398754E-5</v>
      </c>
      <c r="BR66" s="92">
        <v>2.0103456126082406E-4</v>
      </c>
      <c r="BS66" s="92">
        <v>4.0592929329124133E-6</v>
      </c>
      <c r="BT66" s="92">
        <v>1.0871518042861312E-5</v>
      </c>
      <c r="BU66" s="92">
        <v>1.9457379407318856E-5</v>
      </c>
      <c r="BV66" s="92">
        <v>1.4156391508617756E-5</v>
      </c>
      <c r="BW66" s="92">
        <v>2.8064803551636977E-5</v>
      </c>
      <c r="BX66" s="92">
        <v>1.6928124135571462E-5</v>
      </c>
      <c r="BY66" s="92">
        <v>2.8927887995388209E-5</v>
      </c>
      <c r="BZ66" s="92">
        <v>1.1591066806850753E-4</v>
      </c>
      <c r="CA66" s="92">
        <v>2.9878630752102202E-5</v>
      </c>
      <c r="CB66" s="92">
        <v>6.4802569472604442E-6</v>
      </c>
      <c r="CC66" s="92">
        <v>8.4713259608953662E-6</v>
      </c>
      <c r="CD66" s="92">
        <v>0</v>
      </c>
      <c r="CE66" s="92">
        <v>0</v>
      </c>
      <c r="CF66" s="92">
        <v>0</v>
      </c>
      <c r="CG66" s="92">
        <v>0.48316141755578401</v>
      </c>
      <c r="CH66" s="84" t="s">
        <v>314</v>
      </c>
    </row>
    <row r="67" spans="1:86" ht="14.45" customHeight="1">
      <c r="A67" s="51" t="s">
        <v>58</v>
      </c>
      <c r="B67" s="81" t="s">
        <v>235</v>
      </c>
      <c r="C67" s="92">
        <v>1.7293992915699535E-3</v>
      </c>
      <c r="D67" s="92">
        <v>6.3087802287462068E-4</v>
      </c>
      <c r="E67" s="92">
        <v>9.5540759793199702E-4</v>
      </c>
      <c r="F67" s="92">
        <v>9.6414327763501317E-4</v>
      </c>
      <c r="G67" s="92">
        <v>3.7798335906837647E-3</v>
      </c>
      <c r="H67" s="92">
        <v>1.627314724654479E-2</v>
      </c>
      <c r="I67" s="92">
        <v>8.9301188804600509E-4</v>
      </c>
      <c r="J67" s="92">
        <v>1.1068018675708595E-3</v>
      </c>
      <c r="K67" s="92">
        <v>1.1295792559841366E-3</v>
      </c>
      <c r="L67" s="92">
        <v>2.2151585961286669E-3</v>
      </c>
      <c r="M67" s="92">
        <v>1.4200530802750107E-3</v>
      </c>
      <c r="N67" s="92">
        <v>1.6310968039686962E-3</v>
      </c>
      <c r="O67" s="92">
        <v>1.5194866315817264E-3</v>
      </c>
      <c r="P67" s="92">
        <v>7.2678745332278188E-4</v>
      </c>
      <c r="Q67" s="92">
        <v>1.9712040402994706E-3</v>
      </c>
      <c r="R67" s="92">
        <v>5.3629262335886593E-3</v>
      </c>
      <c r="S67" s="92">
        <v>1.0146219256196467E-3</v>
      </c>
      <c r="T67" s="92">
        <v>2.4038365287522034E-3</v>
      </c>
      <c r="U67" s="92">
        <v>1.1214570101178059E-3</v>
      </c>
      <c r="V67" s="92">
        <v>1.4146805677067522E-3</v>
      </c>
      <c r="W67" s="92">
        <v>7.5378600433289255E-4</v>
      </c>
      <c r="X67" s="92">
        <v>1.4840472575205789E-3</v>
      </c>
      <c r="Y67" s="92">
        <v>1.1913152903103611E-3</v>
      </c>
      <c r="Z67" s="92">
        <v>5.8768040415143068E-4</v>
      </c>
      <c r="AA67" s="92">
        <v>1.2277428109677972E-3</v>
      </c>
      <c r="AB67" s="92">
        <v>2.4156515196131351E-3</v>
      </c>
      <c r="AC67" s="92">
        <v>3.3063401424178207E-3</v>
      </c>
      <c r="AD67" s="92">
        <v>1.3300790981704053E-3</v>
      </c>
      <c r="AE67" s="92">
        <v>1.2677548289081624E-3</v>
      </c>
      <c r="AF67" s="92">
        <v>1.551345233644147E-3</v>
      </c>
      <c r="AG67" s="92">
        <v>2.3988989749625248E-3</v>
      </c>
      <c r="AH67" s="92">
        <v>1.7028476167852346E-3</v>
      </c>
      <c r="AI67" s="92">
        <v>1.3541107019911336E-3</v>
      </c>
      <c r="AJ67" s="92">
        <v>1.2970857484204065E-3</v>
      </c>
      <c r="AK67" s="92">
        <v>6.8688943963964334E-3</v>
      </c>
      <c r="AL67" s="92">
        <v>9.5873145082042335E-3</v>
      </c>
      <c r="AM67" s="92">
        <v>4.2093788728891591E-3</v>
      </c>
      <c r="AN67" s="92">
        <v>1.562909697885472E-3</v>
      </c>
      <c r="AO67" s="92">
        <v>3.8248930867638806E-3</v>
      </c>
      <c r="AP67" s="92">
        <v>1.6729300792092691E-3</v>
      </c>
      <c r="AQ67" s="92">
        <v>1.6638851840716021E-3</v>
      </c>
      <c r="AR67" s="92">
        <v>1.9027610336812592E-3</v>
      </c>
      <c r="AS67" s="92">
        <v>4.2015764296052423E-3</v>
      </c>
      <c r="AT67" s="92">
        <v>3.0305648090228898E-3</v>
      </c>
      <c r="AU67" s="92">
        <v>1.5334376893573949E-2</v>
      </c>
      <c r="AV67" s="92">
        <v>5.2429718910152849E-3</v>
      </c>
      <c r="AW67" s="92">
        <v>2.0513557015853032E-3</v>
      </c>
      <c r="AX67" s="92">
        <v>7.710971929703484E-3</v>
      </c>
      <c r="AY67" s="92">
        <v>3.3716941719175559E-3</v>
      </c>
      <c r="AZ67" s="92">
        <v>3.3480291472014574E-3</v>
      </c>
      <c r="BA67" s="92">
        <v>8.3800783616858904E-3</v>
      </c>
      <c r="BB67" s="92">
        <v>3.8074310418518206E-3</v>
      </c>
      <c r="BC67" s="92">
        <v>2.4297055229938708E-3</v>
      </c>
      <c r="BD67" s="92">
        <v>3.3077181323194521E-4</v>
      </c>
      <c r="BE67" s="92">
        <v>3.545646234528342E-3</v>
      </c>
      <c r="BF67" s="92">
        <v>5.4707253262427638E-3</v>
      </c>
      <c r="BG67" s="92">
        <v>4.4818923633403139E-3</v>
      </c>
      <c r="BH67" s="92">
        <v>8.6484688504456569E-4</v>
      </c>
      <c r="BI67" s="92">
        <v>0.23559451719189536</v>
      </c>
      <c r="BJ67" s="92">
        <v>8.8976241988905844E-3</v>
      </c>
      <c r="BK67" s="92">
        <v>1.7424544573643645E-3</v>
      </c>
      <c r="BL67" s="92">
        <v>8.2624150728040722E-3</v>
      </c>
      <c r="BM67" s="92">
        <v>4.4600478735184638E-4</v>
      </c>
      <c r="BN67" s="92">
        <v>1.2927996951084243E-2</v>
      </c>
      <c r="BO67" s="92">
        <v>1.2375904844304448E-3</v>
      </c>
      <c r="BP67" s="92">
        <v>2.3935495691010428E-3</v>
      </c>
      <c r="BQ67" s="92">
        <v>3.5085984186187004E-3</v>
      </c>
      <c r="BR67" s="92">
        <v>1.2849059116235284E-3</v>
      </c>
      <c r="BS67" s="92">
        <v>7.6074227269289324E-4</v>
      </c>
      <c r="BT67" s="92">
        <v>2.2930271201566164E-3</v>
      </c>
      <c r="BU67" s="92">
        <v>1.7433464545757063E-3</v>
      </c>
      <c r="BV67" s="92">
        <v>1.2234655679757296E-3</v>
      </c>
      <c r="BW67" s="92">
        <v>2.4123840690402666E-3</v>
      </c>
      <c r="BX67" s="92">
        <v>5.7289391075479867E-3</v>
      </c>
      <c r="BY67" s="92">
        <v>1.2573518519028401E-2</v>
      </c>
      <c r="BZ67" s="92">
        <v>5.8112504709189302E-3</v>
      </c>
      <c r="CA67" s="92">
        <v>6.3616032971332013E-3</v>
      </c>
      <c r="CB67" s="92">
        <v>3.3425421930627251E-3</v>
      </c>
      <c r="CC67" s="92">
        <v>3.1483912736312318E-3</v>
      </c>
      <c r="CD67" s="92">
        <v>0</v>
      </c>
      <c r="CE67" s="92">
        <v>0</v>
      </c>
      <c r="CF67" s="92">
        <v>0</v>
      </c>
      <c r="CG67" s="92">
        <v>0.49672266931297249</v>
      </c>
      <c r="CH67" s="84" t="s">
        <v>315</v>
      </c>
    </row>
    <row r="68" spans="1:86" ht="14.45" customHeight="1">
      <c r="A68" s="51" t="s">
        <v>59</v>
      </c>
      <c r="B68" s="81" t="s">
        <v>236</v>
      </c>
      <c r="C68" s="92">
        <v>6.3935149500304379E-5</v>
      </c>
      <c r="D68" s="92">
        <v>5.6402198314490765E-5</v>
      </c>
      <c r="E68" s="92">
        <v>1.0290876738304048E-4</v>
      </c>
      <c r="F68" s="92">
        <v>9.6386384167222334E-5</v>
      </c>
      <c r="G68" s="92">
        <v>7.9936102700432497E-5</v>
      </c>
      <c r="H68" s="92">
        <v>1.9690320020886461E-4</v>
      </c>
      <c r="I68" s="92">
        <v>5.0557122276741403E-5</v>
      </c>
      <c r="J68" s="92">
        <v>6.1573954646510688E-5</v>
      </c>
      <c r="K68" s="92">
        <v>5.3205347364926187E-5</v>
      </c>
      <c r="L68" s="92">
        <v>4.9377868559225402E-5</v>
      </c>
      <c r="M68" s="92">
        <v>7.5013318719066094E-5</v>
      </c>
      <c r="N68" s="92">
        <v>1.2528182643128152E-4</v>
      </c>
      <c r="O68" s="92">
        <v>6.6000061127339171E-5</v>
      </c>
      <c r="P68" s="92">
        <v>8.8169792930427741E-5</v>
      </c>
      <c r="Q68" s="92">
        <v>8.3688262707756484E-5</v>
      </c>
      <c r="R68" s="92">
        <v>1.5918801785272054E-4</v>
      </c>
      <c r="S68" s="92">
        <v>6.4169877421394481E-5</v>
      </c>
      <c r="T68" s="92">
        <v>1.0895090477902037E-4</v>
      </c>
      <c r="U68" s="92">
        <v>8.5114666626625156E-5</v>
      </c>
      <c r="V68" s="92">
        <v>6.6606334282994601E-5</v>
      </c>
      <c r="W68" s="92">
        <v>1.1312723391675527E-4</v>
      </c>
      <c r="X68" s="92">
        <v>8.3919108139374497E-5</v>
      </c>
      <c r="Y68" s="92">
        <v>6.4229572366756324E-5</v>
      </c>
      <c r="Z68" s="92">
        <v>4.0576503574022507E-5</v>
      </c>
      <c r="AA68" s="92">
        <v>4.1595558695945746E-5</v>
      </c>
      <c r="AB68" s="92">
        <v>7.5099383849213164E-5</v>
      </c>
      <c r="AC68" s="92">
        <v>8.624337551234059E-5</v>
      </c>
      <c r="AD68" s="92">
        <v>2.1279963434993622E-4</v>
      </c>
      <c r="AE68" s="92">
        <v>2.0664529279083391E-4</v>
      </c>
      <c r="AF68" s="92">
        <v>2.7712036947787912E-4</v>
      </c>
      <c r="AG68" s="92">
        <v>4.6378724837932948E-4</v>
      </c>
      <c r="AH68" s="92">
        <v>2.0994288247648605E-4</v>
      </c>
      <c r="AI68" s="92">
        <v>1.4353542360408486E-4</v>
      </c>
      <c r="AJ68" s="92">
        <v>8.9527887849141888E-5</v>
      </c>
      <c r="AK68" s="92">
        <v>9.5594608626860803E-5</v>
      </c>
      <c r="AL68" s="92">
        <v>8.7098764367815284E-5</v>
      </c>
      <c r="AM68" s="92">
        <v>7.3355631414671895E-5</v>
      </c>
      <c r="AN68" s="92">
        <v>2.0935943437237149E-4</v>
      </c>
      <c r="AO68" s="92">
        <v>4.5338397388640118E-4</v>
      </c>
      <c r="AP68" s="92">
        <v>8.3178043361962898E-4</v>
      </c>
      <c r="AQ68" s="92">
        <v>3.4518127985625261E-4</v>
      </c>
      <c r="AR68" s="92">
        <v>2.7325116477845143E-4</v>
      </c>
      <c r="AS68" s="92">
        <v>1.3501916706250646E-4</v>
      </c>
      <c r="AT68" s="92">
        <v>6.9647384950318454E-5</v>
      </c>
      <c r="AU68" s="92">
        <v>1.9920302040188671E-4</v>
      </c>
      <c r="AV68" s="92">
        <v>3.0708178426540431E-4</v>
      </c>
      <c r="AW68" s="92">
        <v>1.8389659661350509E-4</v>
      </c>
      <c r="AX68" s="92">
        <v>1.9004579019661345E-4</v>
      </c>
      <c r="AY68" s="92">
        <v>2.5754567761623643E-4</v>
      </c>
      <c r="AZ68" s="92">
        <v>3.0925176326858242E-4</v>
      </c>
      <c r="BA68" s="92">
        <v>6.4387497602768804E-4</v>
      </c>
      <c r="BB68" s="92">
        <v>2.3797100998494504E-4</v>
      </c>
      <c r="BC68" s="92">
        <v>7.9400490242173148E-4</v>
      </c>
      <c r="BD68" s="92">
        <v>1.820704060719879E-5</v>
      </c>
      <c r="BE68" s="92">
        <v>1.7714121842270754E-4</v>
      </c>
      <c r="BF68" s="92">
        <v>3.5063678589597258E-4</v>
      </c>
      <c r="BG68" s="92">
        <v>2.1947694657249332E-4</v>
      </c>
      <c r="BH68" s="92">
        <v>1.2773517438858229E-4</v>
      </c>
      <c r="BI68" s="92">
        <v>1.2859708569728292E-4</v>
      </c>
      <c r="BJ68" s="92">
        <v>0.15176305225348258</v>
      </c>
      <c r="BK68" s="92">
        <v>1.4661759767070089E-4</v>
      </c>
      <c r="BL68" s="92">
        <v>2.742120898320928E-4</v>
      </c>
      <c r="BM68" s="92">
        <v>1.2974769297801331E-4</v>
      </c>
      <c r="BN68" s="92">
        <v>3.0602684087195278E-4</v>
      </c>
      <c r="BO68" s="92">
        <v>6.8093158565303276E-5</v>
      </c>
      <c r="BP68" s="92">
        <v>7.5799564922758269E-5</v>
      </c>
      <c r="BQ68" s="92">
        <v>1.8616109746250192E-4</v>
      </c>
      <c r="BR68" s="92">
        <v>3.3787165216795853E-4</v>
      </c>
      <c r="BS68" s="92">
        <v>1.0587845593104433E-4</v>
      </c>
      <c r="BT68" s="92">
        <v>3.5692553784624922E-4</v>
      </c>
      <c r="BU68" s="92">
        <v>5.6267731165859312E-5</v>
      </c>
      <c r="BV68" s="92">
        <v>1.2865203938743994E-4</v>
      </c>
      <c r="BW68" s="92">
        <v>7.2330902168050049E-4</v>
      </c>
      <c r="BX68" s="92">
        <v>6.0179673615589355E-4</v>
      </c>
      <c r="BY68" s="92">
        <v>1.5977538435965819E-4</v>
      </c>
      <c r="BZ68" s="92">
        <v>3.8242951112455272E-4</v>
      </c>
      <c r="CA68" s="92">
        <v>4.1251736402497465E-4</v>
      </c>
      <c r="CB68" s="92">
        <v>5.2972280442789143E-5</v>
      </c>
      <c r="CC68" s="92">
        <v>1.4152157019587828E-4</v>
      </c>
      <c r="CD68" s="92">
        <v>0</v>
      </c>
      <c r="CE68" s="92">
        <v>0</v>
      </c>
      <c r="CF68" s="92">
        <v>0</v>
      </c>
      <c r="CG68" s="92">
        <v>0.16696948782856727</v>
      </c>
      <c r="CH68" s="84" t="s">
        <v>316</v>
      </c>
    </row>
    <row r="69" spans="1:86" ht="14.45" customHeight="1">
      <c r="A69" s="51" t="s">
        <v>60</v>
      </c>
      <c r="B69" s="81" t="s">
        <v>237</v>
      </c>
      <c r="C69" s="92">
        <v>6.2840571793822359E-4</v>
      </c>
      <c r="D69" s="92">
        <v>1.0034081823922809E-6</v>
      </c>
      <c r="E69" s="92">
        <v>2.273002387064281E-4</v>
      </c>
      <c r="F69" s="92">
        <v>3.0128214347859643E-7</v>
      </c>
      <c r="G69" s="92">
        <v>1.7320199591288718E-4</v>
      </c>
      <c r="H69" s="92">
        <v>5.4237361257095963E-5</v>
      </c>
      <c r="I69" s="92">
        <v>1.3033851027682886E-6</v>
      </c>
      <c r="J69" s="92">
        <v>6.8704003116676903E-7</v>
      </c>
      <c r="K69" s="92">
        <v>3.684874291819335E-7</v>
      </c>
      <c r="L69" s="92">
        <v>1.6923858343760366E-6</v>
      </c>
      <c r="M69" s="92">
        <v>1.2105621481762646E-6</v>
      </c>
      <c r="N69" s="92">
        <v>1.0355775328056129E-6</v>
      </c>
      <c r="O69" s="92">
        <v>3.2670220548609875E-7</v>
      </c>
      <c r="P69" s="92">
        <v>1.0051000023220912E-7</v>
      </c>
      <c r="Q69" s="92">
        <v>2.2404766342873218E-6</v>
      </c>
      <c r="R69" s="92">
        <v>2.6658005774875062E-6</v>
      </c>
      <c r="S69" s="92">
        <v>4.4062140974503819E-6</v>
      </c>
      <c r="T69" s="92">
        <v>3.3391788302980943E-7</v>
      </c>
      <c r="U69" s="92">
        <v>1.6340153593956902E-7</v>
      </c>
      <c r="V69" s="92">
        <v>2.3824936001172793E-7</v>
      </c>
      <c r="W69" s="92">
        <v>2.2000035345475893E-7</v>
      </c>
      <c r="X69" s="92">
        <v>2.2836089439941773E-7</v>
      </c>
      <c r="Y69" s="92">
        <v>3.3715712051590264E-7</v>
      </c>
      <c r="Z69" s="92">
        <v>9.5120270120254913E-7</v>
      </c>
      <c r="AA69" s="92">
        <v>1.5362637928001115E-7</v>
      </c>
      <c r="AB69" s="92">
        <v>3.7220167205724343E-7</v>
      </c>
      <c r="AC69" s="92">
        <v>8.5211981926692535E-7</v>
      </c>
      <c r="AD69" s="92">
        <v>2.8118124969709113E-7</v>
      </c>
      <c r="AE69" s="92">
        <v>1.2682736558559792E-7</v>
      </c>
      <c r="AF69" s="92">
        <v>2.4296725227749461E-7</v>
      </c>
      <c r="AG69" s="92">
        <v>5.6316824215243243E-7</v>
      </c>
      <c r="AH69" s="92">
        <v>3.100560632726531E-7</v>
      </c>
      <c r="AI69" s="92">
        <v>2.5676310103102423E-7</v>
      </c>
      <c r="AJ69" s="92">
        <v>4.0171664333870828E-7</v>
      </c>
      <c r="AK69" s="92">
        <v>4.5803412814809934E-7</v>
      </c>
      <c r="AL69" s="92">
        <v>2.9073998873097475E-7</v>
      </c>
      <c r="AM69" s="92">
        <v>8.8886690631806266E-7</v>
      </c>
      <c r="AN69" s="92">
        <v>2.5248355724401493E-7</v>
      </c>
      <c r="AO69" s="92">
        <v>9.0196533736342451E-7</v>
      </c>
      <c r="AP69" s="92">
        <v>9.3052382615997388E-7</v>
      </c>
      <c r="AQ69" s="92">
        <v>3.1912469079722755E-7</v>
      </c>
      <c r="AR69" s="92">
        <v>3.4496054859789432E-7</v>
      </c>
      <c r="AS69" s="92">
        <v>2.5454073795982945E-6</v>
      </c>
      <c r="AT69" s="92">
        <v>2.8402575311367163E-5</v>
      </c>
      <c r="AU69" s="92">
        <v>5.4848434651036804E-7</v>
      </c>
      <c r="AV69" s="92">
        <v>5.3212095071799334E-7</v>
      </c>
      <c r="AW69" s="92">
        <v>2.4972564791958997E-6</v>
      </c>
      <c r="AX69" s="92">
        <v>5.0491734498150467E-7</v>
      </c>
      <c r="AY69" s="92">
        <v>2.4608588157148645E-7</v>
      </c>
      <c r="AZ69" s="92">
        <v>6.0548177680498372E-7</v>
      </c>
      <c r="BA69" s="92">
        <v>2.9313753935879073E-7</v>
      </c>
      <c r="BB69" s="92">
        <v>3.1124711422616716E-7</v>
      </c>
      <c r="BC69" s="92">
        <v>6.1955855042367037E-7</v>
      </c>
      <c r="BD69" s="92">
        <v>6.0906806618236499E-8</v>
      </c>
      <c r="BE69" s="92">
        <v>2.2349211481065372E-7</v>
      </c>
      <c r="BF69" s="92">
        <v>3.6552914249851857E-7</v>
      </c>
      <c r="BG69" s="92">
        <v>8.855701702518654E-7</v>
      </c>
      <c r="BH69" s="92">
        <v>5.2491079584058187E-7</v>
      </c>
      <c r="BI69" s="92">
        <v>9.170598123172656E-7</v>
      </c>
      <c r="BJ69" s="92">
        <v>2.8052432254918587E-6</v>
      </c>
      <c r="BK69" s="92">
        <v>0.18512068870786477</v>
      </c>
      <c r="BL69" s="92">
        <v>2.2344854674102653E-7</v>
      </c>
      <c r="BM69" s="92">
        <v>7.7674454562164601E-8</v>
      </c>
      <c r="BN69" s="92">
        <v>6.5822440656689059E-7</v>
      </c>
      <c r="BO69" s="92">
        <v>1.4635271516282722E-7</v>
      </c>
      <c r="BP69" s="92">
        <v>1.5311187880724378E-5</v>
      </c>
      <c r="BQ69" s="92">
        <v>6.4859168422970679E-7</v>
      </c>
      <c r="BR69" s="92">
        <v>1.5557629545401263E-5</v>
      </c>
      <c r="BS69" s="92">
        <v>8.8008352753582511E-7</v>
      </c>
      <c r="BT69" s="92">
        <v>6.5267633146020086E-7</v>
      </c>
      <c r="BU69" s="92">
        <v>1.8725079433721764E-5</v>
      </c>
      <c r="BV69" s="92">
        <v>9.3067154884145011E-6</v>
      </c>
      <c r="BW69" s="92">
        <v>9.4755231177959478E-7</v>
      </c>
      <c r="BX69" s="92">
        <v>6.4256457660874945E-4</v>
      </c>
      <c r="BY69" s="92">
        <v>7.0527631448244667E-7</v>
      </c>
      <c r="BZ69" s="92">
        <v>1.4639605459084274E-6</v>
      </c>
      <c r="CA69" s="92">
        <v>6.7719121778781344E-7</v>
      </c>
      <c r="CB69" s="92">
        <v>2.2292879960607458E-7</v>
      </c>
      <c r="CC69" s="92">
        <v>7.4466412100264818E-6</v>
      </c>
      <c r="CD69" s="92">
        <v>0</v>
      </c>
      <c r="CE69" s="92">
        <v>0</v>
      </c>
      <c r="CF69" s="92">
        <v>0</v>
      </c>
      <c r="CG69" s="92">
        <v>0.18699070024598399</v>
      </c>
      <c r="CH69" s="84" t="s">
        <v>317</v>
      </c>
    </row>
    <row r="70" spans="1:86" ht="14.45" customHeight="1">
      <c r="A70" s="51" t="s">
        <v>61</v>
      </c>
      <c r="B70" s="81" t="s">
        <v>238</v>
      </c>
      <c r="C70" s="92">
        <v>2.2226294981855413E-3</v>
      </c>
      <c r="D70" s="92">
        <v>1.0285622790970385E-3</v>
      </c>
      <c r="E70" s="92">
        <v>1.4296171085564249E-3</v>
      </c>
      <c r="F70" s="92">
        <v>3.0425027255814724E-3</v>
      </c>
      <c r="G70" s="92">
        <v>3.6217974065075862E-3</v>
      </c>
      <c r="H70" s="92">
        <v>4.6344047050927324E-3</v>
      </c>
      <c r="I70" s="92">
        <v>9.2863693494354786E-4</v>
      </c>
      <c r="J70" s="92">
        <v>2.04351622100957E-3</v>
      </c>
      <c r="K70" s="92">
        <v>2.1585734590612062E-3</v>
      </c>
      <c r="L70" s="92">
        <v>1.9484701301040375E-3</v>
      </c>
      <c r="M70" s="92">
        <v>2.5863219756315252E-3</v>
      </c>
      <c r="N70" s="92">
        <v>2.7377976642649375E-3</v>
      </c>
      <c r="O70" s="92">
        <v>5.7024090156184573E-3</v>
      </c>
      <c r="P70" s="92">
        <v>8.2519963926643285E-4</v>
      </c>
      <c r="Q70" s="92">
        <v>4.998776408846186E-3</v>
      </c>
      <c r="R70" s="92">
        <v>7.368818031905814E-3</v>
      </c>
      <c r="S70" s="92">
        <v>3.4326063387450953E-3</v>
      </c>
      <c r="T70" s="92">
        <v>3.3492496256665775E-3</v>
      </c>
      <c r="U70" s="92">
        <v>2.1745259538577034E-3</v>
      </c>
      <c r="V70" s="92">
        <v>4.8009044174449258E-3</v>
      </c>
      <c r="W70" s="92">
        <v>2.4661131849661099E-3</v>
      </c>
      <c r="X70" s="92">
        <v>3.5706035341488656E-3</v>
      </c>
      <c r="Y70" s="92">
        <v>3.3394159725855465E-3</v>
      </c>
      <c r="Z70" s="92">
        <v>2.6844205577312226E-3</v>
      </c>
      <c r="AA70" s="92">
        <v>3.4243081800101973E-3</v>
      </c>
      <c r="AB70" s="92">
        <v>3.2889872678084934E-3</v>
      </c>
      <c r="AC70" s="92">
        <v>1.3799014168087275E-2</v>
      </c>
      <c r="AD70" s="92">
        <v>4.6540770541899749E-3</v>
      </c>
      <c r="AE70" s="92">
        <v>2.2102732410496156E-3</v>
      </c>
      <c r="AF70" s="92">
        <v>2.0646246281958466E-3</v>
      </c>
      <c r="AG70" s="92">
        <v>3.0163443284410519E-3</v>
      </c>
      <c r="AH70" s="92">
        <v>2.8029244930785546E-3</v>
      </c>
      <c r="AI70" s="92">
        <v>4.5704157851495205E-3</v>
      </c>
      <c r="AJ70" s="92">
        <v>4.7191073166813324E-3</v>
      </c>
      <c r="AK70" s="92">
        <v>3.6565846490138904E-3</v>
      </c>
      <c r="AL70" s="92">
        <v>6.7412336191239597E-3</v>
      </c>
      <c r="AM70" s="92">
        <v>1.1700556542739047E-2</v>
      </c>
      <c r="AN70" s="92">
        <v>7.10774390123055E-3</v>
      </c>
      <c r="AO70" s="92">
        <v>1.1088101986649978E-2</v>
      </c>
      <c r="AP70" s="92">
        <v>9.3449847628332139E-3</v>
      </c>
      <c r="AQ70" s="92">
        <v>5.6773463320915598E-3</v>
      </c>
      <c r="AR70" s="92">
        <v>8.3965254444482388E-3</v>
      </c>
      <c r="AS70" s="92">
        <v>8.9590452966777194E-3</v>
      </c>
      <c r="AT70" s="92">
        <v>5.7478007256430872E-3</v>
      </c>
      <c r="AU70" s="92">
        <v>1.8001453601775293E-2</v>
      </c>
      <c r="AV70" s="92">
        <v>2.1443696148369846E-2</v>
      </c>
      <c r="AW70" s="92">
        <v>1.3313615009627026E-2</v>
      </c>
      <c r="AX70" s="92">
        <v>7.2701596321355514E-3</v>
      </c>
      <c r="AY70" s="92">
        <v>2.0452856650334077E-2</v>
      </c>
      <c r="AZ70" s="92">
        <v>5.4452923233709255E-3</v>
      </c>
      <c r="BA70" s="92">
        <v>4.2353765082968984E-3</v>
      </c>
      <c r="BB70" s="92">
        <v>2.009288158591391E-3</v>
      </c>
      <c r="BC70" s="92">
        <v>3.2760468945786541E-3</v>
      </c>
      <c r="BD70" s="92">
        <v>5.1758653889295489E-4</v>
      </c>
      <c r="BE70" s="92">
        <v>4.8749342606963144E-3</v>
      </c>
      <c r="BF70" s="92">
        <v>7.6091487496553114E-3</v>
      </c>
      <c r="BG70" s="92">
        <v>1.5258367591360806E-2</v>
      </c>
      <c r="BH70" s="92">
        <v>2.5835809690043106E-3</v>
      </c>
      <c r="BI70" s="92">
        <v>6.6760484511640197E-3</v>
      </c>
      <c r="BJ70" s="92">
        <v>6.5881628654451537E-3</v>
      </c>
      <c r="BK70" s="92">
        <v>2.6408058077836013E-3</v>
      </c>
      <c r="BL70" s="92">
        <v>0.45559549953395917</v>
      </c>
      <c r="BM70" s="92">
        <v>1.2325569565446394E-3</v>
      </c>
      <c r="BN70" s="92">
        <v>5.5891618520901836E-3</v>
      </c>
      <c r="BO70" s="92">
        <v>5.7894690281818781E-3</v>
      </c>
      <c r="BP70" s="92">
        <v>5.7198575672080159E-3</v>
      </c>
      <c r="BQ70" s="92">
        <v>4.7112902438096998E-3</v>
      </c>
      <c r="BR70" s="92">
        <v>1.3063031007441175E-3</v>
      </c>
      <c r="BS70" s="92">
        <v>1.0274561143323851E-3</v>
      </c>
      <c r="BT70" s="92">
        <v>3.4856740195958035E-3</v>
      </c>
      <c r="BU70" s="92">
        <v>2.5054730053112682E-3</v>
      </c>
      <c r="BV70" s="92">
        <v>2.1871129254788513E-3</v>
      </c>
      <c r="BW70" s="92">
        <v>1.0657976615572275E-2</v>
      </c>
      <c r="BX70" s="92">
        <v>4.5080496786308452E-3</v>
      </c>
      <c r="BY70" s="92">
        <v>7.7375568372940687E-3</v>
      </c>
      <c r="BZ70" s="92">
        <v>1.025719253799969E-2</v>
      </c>
      <c r="CA70" s="92">
        <v>9.8819166735200237E-3</v>
      </c>
      <c r="CB70" s="92">
        <v>2.9786415934124192E-3</v>
      </c>
      <c r="CC70" s="92">
        <v>4.9991344615699963E-3</v>
      </c>
      <c r="CD70" s="92">
        <v>0</v>
      </c>
      <c r="CE70" s="92">
        <v>0</v>
      </c>
      <c r="CF70" s="92">
        <v>0</v>
      </c>
      <c r="CG70" s="92">
        <v>0.87843261541829909</v>
      </c>
      <c r="CH70" s="84" t="s">
        <v>318</v>
      </c>
    </row>
    <row r="71" spans="1:86" ht="14.45" customHeight="1">
      <c r="A71" s="51" t="s">
        <v>62</v>
      </c>
      <c r="B71" s="81" t="s">
        <v>239</v>
      </c>
      <c r="C71" s="92">
        <v>2.0454459613732605E-4</v>
      </c>
      <c r="D71" s="92">
        <v>1.9925008508091225E-4</v>
      </c>
      <c r="E71" s="92">
        <v>2.2622268617724257E-4</v>
      </c>
      <c r="F71" s="92">
        <v>1.8389492111626097E-4</v>
      </c>
      <c r="G71" s="92">
        <v>2.8759804994750232E-4</v>
      </c>
      <c r="H71" s="92">
        <v>2.3364245549073871E-4</v>
      </c>
      <c r="I71" s="92">
        <v>3.5616157932533641E-5</v>
      </c>
      <c r="J71" s="92">
        <v>2.9059191883709423E-4</v>
      </c>
      <c r="K71" s="92">
        <v>1.3330699894599764E-4</v>
      </c>
      <c r="L71" s="92">
        <v>9.6416952950988648E-5</v>
      </c>
      <c r="M71" s="92">
        <v>1.3798639270565718E-4</v>
      </c>
      <c r="N71" s="92">
        <v>1.9207695298254697E-4</v>
      </c>
      <c r="O71" s="92">
        <v>2.3114874804742257E-4</v>
      </c>
      <c r="P71" s="92">
        <v>2.6220687662195808E-5</v>
      </c>
      <c r="Q71" s="92">
        <v>1.3914692377099759E-4</v>
      </c>
      <c r="R71" s="92">
        <v>6.7432870163801903E-4</v>
      </c>
      <c r="S71" s="92">
        <v>8.3863698816215217E-4</v>
      </c>
      <c r="T71" s="92">
        <v>3.3711893526183414E-4</v>
      </c>
      <c r="U71" s="92">
        <v>1.4920166923092549E-4</v>
      </c>
      <c r="V71" s="92">
        <v>2.7512731195166595E-4</v>
      </c>
      <c r="W71" s="92">
        <v>1.0259184812743762E-2</v>
      </c>
      <c r="X71" s="92">
        <v>6.0590064338304588E-4</v>
      </c>
      <c r="Y71" s="92">
        <v>3.3773887106102921E-4</v>
      </c>
      <c r="Z71" s="92">
        <v>1.1240019714485357E-3</v>
      </c>
      <c r="AA71" s="92">
        <v>1.9628490764597592E-4</v>
      </c>
      <c r="AB71" s="92">
        <v>1.2269710788175977E-4</v>
      </c>
      <c r="AC71" s="92">
        <v>1.7448208479113521E-4</v>
      </c>
      <c r="AD71" s="92">
        <v>3.6179940496840782E-4</v>
      </c>
      <c r="AE71" s="92">
        <v>1.2262737286331259E-4</v>
      </c>
      <c r="AF71" s="92">
        <v>1.9266201627978686E-4</v>
      </c>
      <c r="AG71" s="92">
        <v>3.7138804996989102E-4</v>
      </c>
      <c r="AH71" s="92">
        <v>1.6909572901789563E-4</v>
      </c>
      <c r="AI71" s="92">
        <v>2.042229768495074E-4</v>
      </c>
      <c r="AJ71" s="92">
        <v>4.0241473464043461E-4</v>
      </c>
      <c r="AK71" s="92">
        <v>3.695588812570918E-4</v>
      </c>
      <c r="AL71" s="92">
        <v>3.4318839293617217E-4</v>
      </c>
      <c r="AM71" s="92">
        <v>1.8467052447718941E-4</v>
      </c>
      <c r="AN71" s="92">
        <v>3.7432406179193012E-4</v>
      </c>
      <c r="AO71" s="92">
        <v>3.0067222869418922E-4</v>
      </c>
      <c r="AP71" s="92">
        <v>1.2124240954309856E-4</v>
      </c>
      <c r="AQ71" s="92">
        <v>2.7693132714407047E-4</v>
      </c>
      <c r="AR71" s="92">
        <v>8.0366588720365577E-4</v>
      </c>
      <c r="AS71" s="92">
        <v>2.4645790893096798E-4</v>
      </c>
      <c r="AT71" s="92">
        <v>4.7137501757898461E-4</v>
      </c>
      <c r="AU71" s="92">
        <v>4.1873371191164787E-4</v>
      </c>
      <c r="AV71" s="92">
        <v>1.8616462175511807E-4</v>
      </c>
      <c r="AW71" s="92">
        <v>1.0841813575646674E-4</v>
      </c>
      <c r="AX71" s="92">
        <v>4.2788531620657211E-3</v>
      </c>
      <c r="AY71" s="92">
        <v>3.2154904530932711E-4</v>
      </c>
      <c r="AZ71" s="92">
        <v>5.0100726489361966E-4</v>
      </c>
      <c r="BA71" s="92">
        <v>1.6172588366116246E-4</v>
      </c>
      <c r="BB71" s="92">
        <v>1.428288537199855E-4</v>
      </c>
      <c r="BC71" s="92">
        <v>1.3475294147155837E-4</v>
      </c>
      <c r="BD71" s="92">
        <v>2.8486787722110588E-5</v>
      </c>
      <c r="BE71" s="92">
        <v>4.2688611190766187E-4</v>
      </c>
      <c r="BF71" s="92">
        <v>4.7593861451385627E-4</v>
      </c>
      <c r="BG71" s="92">
        <v>3.739186114337168E-4</v>
      </c>
      <c r="BH71" s="92">
        <v>5.3911022189838333E-4</v>
      </c>
      <c r="BI71" s="92">
        <v>3.4168826477367443E-4</v>
      </c>
      <c r="BJ71" s="92">
        <v>6.3822628836652834E-4</v>
      </c>
      <c r="BK71" s="92">
        <v>2.5108189497646691E-4</v>
      </c>
      <c r="BL71" s="92">
        <v>2.8250816212782988E-4</v>
      </c>
      <c r="BM71" s="92">
        <v>6.461645625842008E-2</v>
      </c>
      <c r="BN71" s="92">
        <v>2.9476223402492255E-4</v>
      </c>
      <c r="BO71" s="92">
        <v>1.4362322152828097E-4</v>
      </c>
      <c r="BP71" s="92">
        <v>1.3326254270075387E-4</v>
      </c>
      <c r="BQ71" s="92">
        <v>3.0121050248891547E-3</v>
      </c>
      <c r="BR71" s="92">
        <v>1.1629579846489174E-4</v>
      </c>
      <c r="BS71" s="92">
        <v>5.7332502993024293E-5</v>
      </c>
      <c r="BT71" s="92">
        <v>1.581055972034721E-4</v>
      </c>
      <c r="BU71" s="92">
        <v>1.434032717836164E-4</v>
      </c>
      <c r="BV71" s="92">
        <v>8.513512541783812E-5</v>
      </c>
      <c r="BW71" s="92">
        <v>2.1693006784017239E-4</v>
      </c>
      <c r="BX71" s="92">
        <v>2.1471586967549599E-4</v>
      </c>
      <c r="BY71" s="92">
        <v>3.6337761025597126E-4</v>
      </c>
      <c r="BZ71" s="92">
        <v>2.4555039213863838E-4</v>
      </c>
      <c r="CA71" s="92">
        <v>2.9057711694423683E-4</v>
      </c>
      <c r="CB71" s="92">
        <v>1.1821057451002902E-4</v>
      </c>
      <c r="CC71" s="92">
        <v>1.2319025049767706E-4</v>
      </c>
      <c r="CD71" s="92">
        <v>0</v>
      </c>
      <c r="CE71" s="92">
        <v>0</v>
      </c>
      <c r="CF71" s="92">
        <v>0</v>
      </c>
      <c r="CG71" s="92">
        <v>0.10297357749468494</v>
      </c>
      <c r="CH71" s="84" t="s">
        <v>319</v>
      </c>
    </row>
    <row r="72" spans="1:86" ht="14.45" customHeight="1">
      <c r="A72" s="51" t="s">
        <v>63</v>
      </c>
      <c r="B72" s="81" t="s">
        <v>240</v>
      </c>
      <c r="C72" s="92">
        <v>1.9321901561894208E-5</v>
      </c>
      <c r="D72" s="92">
        <v>2.1039435512590736E-5</v>
      </c>
      <c r="E72" s="92">
        <v>2.7139687725773924E-5</v>
      </c>
      <c r="F72" s="92">
        <v>3.4122456823219846E-5</v>
      </c>
      <c r="G72" s="92">
        <v>2.9886162354870001E-5</v>
      </c>
      <c r="H72" s="92">
        <v>4.5708538010368431E-5</v>
      </c>
      <c r="I72" s="92">
        <v>9.1361632115796462E-6</v>
      </c>
      <c r="J72" s="92">
        <v>3.2854871742640158E-5</v>
      </c>
      <c r="K72" s="92">
        <v>3.3394828341178533E-5</v>
      </c>
      <c r="L72" s="92">
        <v>3.0462359377674986E-5</v>
      </c>
      <c r="M72" s="92">
        <v>3.9880676624290286E-5</v>
      </c>
      <c r="N72" s="92">
        <v>2.9821898172916881E-5</v>
      </c>
      <c r="O72" s="92">
        <v>5.2456013977599881E-5</v>
      </c>
      <c r="P72" s="92">
        <v>5.1056716098576386E-6</v>
      </c>
      <c r="Q72" s="92">
        <v>3.8930694492743413E-5</v>
      </c>
      <c r="R72" s="92">
        <v>8.4349117184109857E-5</v>
      </c>
      <c r="S72" s="92">
        <v>2.9068218792066902E-5</v>
      </c>
      <c r="T72" s="92">
        <v>4.3661473560445565E-5</v>
      </c>
      <c r="U72" s="92">
        <v>1.8690840086040455E-5</v>
      </c>
      <c r="V72" s="92">
        <v>3.0916627087457604E-5</v>
      </c>
      <c r="W72" s="92">
        <v>5.3172307078622864E-5</v>
      </c>
      <c r="X72" s="92">
        <v>4.727505942973223E-5</v>
      </c>
      <c r="Y72" s="92">
        <v>3.476784499645192E-5</v>
      </c>
      <c r="Z72" s="92">
        <v>9.5602137404949195E-6</v>
      </c>
      <c r="AA72" s="92">
        <v>3.4941530111264154E-5</v>
      </c>
      <c r="AB72" s="92">
        <v>5.3087644693926297E-5</v>
      </c>
      <c r="AC72" s="92">
        <v>5.0880418229217203E-5</v>
      </c>
      <c r="AD72" s="92">
        <v>8.6539309713860087E-5</v>
      </c>
      <c r="AE72" s="92">
        <v>1.3931275342873719E-5</v>
      </c>
      <c r="AF72" s="92">
        <v>1.1964297920304748E-5</v>
      </c>
      <c r="AG72" s="92">
        <v>3.4135817347550655E-5</v>
      </c>
      <c r="AH72" s="92">
        <v>2.1958697639579378E-5</v>
      </c>
      <c r="AI72" s="92">
        <v>2.8617479795155301E-5</v>
      </c>
      <c r="AJ72" s="92">
        <v>3.6916543450422796E-5</v>
      </c>
      <c r="AK72" s="92">
        <v>4.7552836042708555E-5</v>
      </c>
      <c r="AL72" s="92">
        <v>4.3286259039406853E-5</v>
      </c>
      <c r="AM72" s="92">
        <v>3.0663725664835521E-5</v>
      </c>
      <c r="AN72" s="92">
        <v>8.60369079244208E-5</v>
      </c>
      <c r="AO72" s="92">
        <v>3.945933479475079E-5</v>
      </c>
      <c r="AP72" s="92">
        <v>2.749770048216112E-3</v>
      </c>
      <c r="AQ72" s="92">
        <v>4.2000670410996639E-5</v>
      </c>
      <c r="AR72" s="92">
        <v>2.5734450357037986E-5</v>
      </c>
      <c r="AS72" s="92">
        <v>3.9017863220161248E-5</v>
      </c>
      <c r="AT72" s="92">
        <v>1.563803045102683E-5</v>
      </c>
      <c r="AU72" s="92">
        <v>1.3264813183408851E-4</v>
      </c>
      <c r="AV72" s="92">
        <v>1.2517322683120238E-4</v>
      </c>
      <c r="AW72" s="92">
        <v>9.4856673323454461E-5</v>
      </c>
      <c r="AX72" s="92">
        <v>3.6307510068053004E-5</v>
      </c>
      <c r="AY72" s="92">
        <v>1.0000507893471052E-4</v>
      </c>
      <c r="AZ72" s="92">
        <v>1.4249640860278571E-4</v>
      </c>
      <c r="BA72" s="92">
        <v>1.9649140231895992E-5</v>
      </c>
      <c r="BB72" s="92">
        <v>1.1435690578953876E-5</v>
      </c>
      <c r="BC72" s="92">
        <v>1.7564473667979358E-5</v>
      </c>
      <c r="BD72" s="92">
        <v>5.2557807116119692E-6</v>
      </c>
      <c r="BE72" s="92">
        <v>1.0685607764687707E-4</v>
      </c>
      <c r="BF72" s="92">
        <v>1.0650527224143668E-4</v>
      </c>
      <c r="BG72" s="92">
        <v>7.1301422328507114E-5</v>
      </c>
      <c r="BH72" s="92">
        <v>6.8187615128510035E-5</v>
      </c>
      <c r="BI72" s="92">
        <v>9.6847671747310069E-5</v>
      </c>
      <c r="BJ72" s="92">
        <v>1.8039606201478056E-4</v>
      </c>
      <c r="BK72" s="92">
        <v>4.1647176449711019E-5</v>
      </c>
      <c r="BL72" s="92">
        <v>5.1854613974542155E-5</v>
      </c>
      <c r="BM72" s="92">
        <v>5.6933679851730439E-5</v>
      </c>
      <c r="BN72" s="92">
        <v>8.2726241075626081E-2</v>
      </c>
      <c r="BO72" s="92">
        <v>4.6708305512701401E-5</v>
      </c>
      <c r="BP72" s="92">
        <v>6.6274779412713253E-5</v>
      </c>
      <c r="BQ72" s="92">
        <v>1.6704711455928342E-4</v>
      </c>
      <c r="BR72" s="92">
        <v>5.1955770020903214E-5</v>
      </c>
      <c r="BS72" s="92">
        <v>8.4658569453878324E-6</v>
      </c>
      <c r="BT72" s="92">
        <v>2.5928866327075178E-5</v>
      </c>
      <c r="BU72" s="92">
        <v>1.2980255158053895E-5</v>
      </c>
      <c r="BV72" s="92">
        <v>1.2141453310274442E-5</v>
      </c>
      <c r="BW72" s="92">
        <v>1.8692577139750997E-4</v>
      </c>
      <c r="BX72" s="92">
        <v>3.2769322192873141E-5</v>
      </c>
      <c r="BY72" s="92">
        <v>3.0812447908992084E-5</v>
      </c>
      <c r="BZ72" s="92">
        <v>7.1196553803678825E-4</v>
      </c>
      <c r="CA72" s="92">
        <v>1.0143234279126888E-4</v>
      </c>
      <c r="CB72" s="92">
        <v>4.2206032013335168E-5</v>
      </c>
      <c r="CC72" s="92">
        <v>4.2371018666389816E-5</v>
      </c>
      <c r="CD72" s="92">
        <v>0</v>
      </c>
      <c r="CE72" s="92">
        <v>0</v>
      </c>
      <c r="CF72" s="92">
        <v>0</v>
      </c>
      <c r="CG72" s="92">
        <v>9.0025003857908015E-2</v>
      </c>
      <c r="CH72" s="84" t="s">
        <v>320</v>
      </c>
    </row>
    <row r="73" spans="1:86" ht="14.45" customHeight="1">
      <c r="A73" s="51" t="s">
        <v>64</v>
      </c>
      <c r="B73" s="81" t="s">
        <v>241</v>
      </c>
      <c r="C73" s="92">
        <v>6.323848237374111E-5</v>
      </c>
      <c r="D73" s="92">
        <v>2.7939114807624245E-5</v>
      </c>
      <c r="E73" s="92">
        <v>1.5845370194869914E-4</v>
      </c>
      <c r="F73" s="92">
        <v>1.1033386938882026E-4</v>
      </c>
      <c r="G73" s="92">
        <v>9.8808819996693491E-5</v>
      </c>
      <c r="H73" s="92">
        <v>1.6209187489862439E-4</v>
      </c>
      <c r="I73" s="92">
        <v>1.2973658341742373E-4</v>
      </c>
      <c r="J73" s="92">
        <v>7.3975836228472924E-5</v>
      </c>
      <c r="K73" s="92">
        <v>5.8031162323956442E-5</v>
      </c>
      <c r="L73" s="92">
        <v>5.7944709516865168E-5</v>
      </c>
      <c r="M73" s="92">
        <v>9.2312122097333552E-5</v>
      </c>
      <c r="N73" s="92">
        <v>1.4783077147830686E-4</v>
      </c>
      <c r="O73" s="92">
        <v>1.7938816110986487E-4</v>
      </c>
      <c r="P73" s="92">
        <v>2.6211772541436672E-5</v>
      </c>
      <c r="Q73" s="92">
        <v>1.4423848612512885E-4</v>
      </c>
      <c r="R73" s="92">
        <v>9.6588790897654745E-5</v>
      </c>
      <c r="S73" s="92">
        <v>1.0332863815414652E-4</v>
      </c>
      <c r="T73" s="92">
        <v>1.5609814986065329E-4</v>
      </c>
      <c r="U73" s="92">
        <v>1.4246444200555992E-4</v>
      </c>
      <c r="V73" s="92">
        <v>1.038483181489332E-4</v>
      </c>
      <c r="W73" s="92">
        <v>5.1037826762320016E-5</v>
      </c>
      <c r="X73" s="92">
        <v>2.3506925189759214E-4</v>
      </c>
      <c r="Y73" s="92">
        <v>8.3978200055726204E-5</v>
      </c>
      <c r="Z73" s="92">
        <v>7.0473968085167315E-5</v>
      </c>
      <c r="AA73" s="92">
        <v>9.0789640342489334E-5</v>
      </c>
      <c r="AB73" s="92">
        <v>9.0649426180022715E-5</v>
      </c>
      <c r="AC73" s="92">
        <v>1.0396629465170616E-4</v>
      </c>
      <c r="AD73" s="92">
        <v>1.818923626162114E-4</v>
      </c>
      <c r="AE73" s="92">
        <v>1.2153996887265396E-4</v>
      </c>
      <c r="AF73" s="92">
        <v>1.1902856862896724E-4</v>
      </c>
      <c r="AG73" s="92">
        <v>5.2096539151706635E-4</v>
      </c>
      <c r="AH73" s="92">
        <v>1.1597381715927571E-4</v>
      </c>
      <c r="AI73" s="92">
        <v>1.1099794097707489E-4</v>
      </c>
      <c r="AJ73" s="92">
        <v>1.1392914051468103E-4</v>
      </c>
      <c r="AK73" s="92">
        <v>1.7332162328131313E-4</v>
      </c>
      <c r="AL73" s="92">
        <v>1.192627310807706E-4</v>
      </c>
      <c r="AM73" s="92">
        <v>4.2554250783853744E-4</v>
      </c>
      <c r="AN73" s="92">
        <v>2.2781239408957115E-4</v>
      </c>
      <c r="AO73" s="92">
        <v>4.4019554355895468E-4</v>
      </c>
      <c r="AP73" s="92">
        <v>1.4611335136128275E-4</v>
      </c>
      <c r="AQ73" s="92">
        <v>5.620687431144197E-4</v>
      </c>
      <c r="AR73" s="92">
        <v>2.4231988651397129E-4</v>
      </c>
      <c r="AS73" s="92">
        <v>2.0360577597649011E-4</v>
      </c>
      <c r="AT73" s="92">
        <v>1.0727551893021848E-4</v>
      </c>
      <c r="AU73" s="92">
        <v>1.3486661626552901E-4</v>
      </c>
      <c r="AV73" s="92">
        <v>1.8274451138586701E-4</v>
      </c>
      <c r="AW73" s="92">
        <v>2.114148622811624E-4</v>
      </c>
      <c r="AX73" s="92">
        <v>1.5077355061331575E-4</v>
      </c>
      <c r="AY73" s="92">
        <v>1.0888903480111642E-4</v>
      </c>
      <c r="AZ73" s="92">
        <v>1.8500206839114469E-4</v>
      </c>
      <c r="BA73" s="92">
        <v>3.5341120016424399E-4</v>
      </c>
      <c r="BB73" s="92">
        <v>4.1959714360450516E-5</v>
      </c>
      <c r="BC73" s="92">
        <v>7.3808323094691879E-5</v>
      </c>
      <c r="BD73" s="92">
        <v>6.5418537350305869E-5</v>
      </c>
      <c r="BE73" s="92">
        <v>8.9094286106097578E-5</v>
      </c>
      <c r="BF73" s="92">
        <v>2.3388404922304799E-4</v>
      </c>
      <c r="BG73" s="92">
        <v>1.0818759455713691E-4</v>
      </c>
      <c r="BH73" s="92">
        <v>8.4784169394037023E-4</v>
      </c>
      <c r="BI73" s="92">
        <v>9.031847408113497E-5</v>
      </c>
      <c r="BJ73" s="92">
        <v>1.0016090442351265E-4</v>
      </c>
      <c r="BK73" s="92">
        <v>4.2086741401022664E-5</v>
      </c>
      <c r="BL73" s="92">
        <v>9.6427225235228638E-5</v>
      </c>
      <c r="BM73" s="92">
        <v>1.5746063553750415E-5</v>
      </c>
      <c r="BN73" s="92">
        <v>1.3939036387777796E-4</v>
      </c>
      <c r="BO73" s="92">
        <v>5.2807395755827408E-2</v>
      </c>
      <c r="BP73" s="92">
        <v>7.2190078435231426E-5</v>
      </c>
      <c r="BQ73" s="92">
        <v>1.7773175927247772E-4</v>
      </c>
      <c r="BR73" s="92">
        <v>3.5799669382076822E-4</v>
      </c>
      <c r="BS73" s="92">
        <v>1.1005340831107957E-4</v>
      </c>
      <c r="BT73" s="92">
        <v>2.485439434766353E-4</v>
      </c>
      <c r="BU73" s="92">
        <v>1.6542607650831787E-4</v>
      </c>
      <c r="BV73" s="92">
        <v>2.4682547804001517E-4</v>
      </c>
      <c r="BW73" s="92">
        <v>2.2403141585109382E-4</v>
      </c>
      <c r="BX73" s="92">
        <v>7.2371290899462409E-4</v>
      </c>
      <c r="BY73" s="92">
        <v>4.343176099715786E-4</v>
      </c>
      <c r="BZ73" s="92">
        <v>5.7725194804568783E-4</v>
      </c>
      <c r="CA73" s="92">
        <v>1.4512022289209857E-4</v>
      </c>
      <c r="CB73" s="92">
        <v>3.0681819887101746E-5</v>
      </c>
      <c r="CC73" s="92">
        <v>5.3475110998956221E-5</v>
      </c>
      <c r="CD73" s="92">
        <v>0</v>
      </c>
      <c r="CE73" s="92">
        <v>0</v>
      </c>
      <c r="CF73" s="92">
        <v>0</v>
      </c>
      <c r="CG73" s="92">
        <v>6.6436853726766401E-2</v>
      </c>
      <c r="CH73" s="84" t="s">
        <v>321</v>
      </c>
    </row>
    <row r="74" spans="1:86" ht="14.45" customHeight="1">
      <c r="A74" s="51" t="s">
        <v>65</v>
      </c>
      <c r="B74" s="81" t="s">
        <v>242</v>
      </c>
      <c r="C74" s="92">
        <v>1.5914898732688422E-4</v>
      </c>
      <c r="D74" s="92">
        <v>5.1812335904237393E-5</v>
      </c>
      <c r="E74" s="92">
        <v>2.3337904889941303E-4</v>
      </c>
      <c r="F74" s="92">
        <v>1.490415964424511E-4</v>
      </c>
      <c r="G74" s="92">
        <v>2.3141352252456157E-4</v>
      </c>
      <c r="H74" s="92">
        <v>2.8696153885329799E-4</v>
      </c>
      <c r="I74" s="92">
        <v>2.0024996859898555E-4</v>
      </c>
      <c r="J74" s="92">
        <v>8.8163675676632106E-5</v>
      </c>
      <c r="K74" s="92">
        <v>9.9508677576288829E-5</v>
      </c>
      <c r="L74" s="92">
        <v>1.1320505421338177E-4</v>
      </c>
      <c r="M74" s="92">
        <v>8.4783082176672603E-5</v>
      </c>
      <c r="N74" s="92">
        <v>1.8830006201555924E-4</v>
      </c>
      <c r="O74" s="92">
        <v>2.0761879143946707E-4</v>
      </c>
      <c r="P74" s="92">
        <v>3.7873465584045894E-5</v>
      </c>
      <c r="Q74" s="92">
        <v>1.6128342838055739E-4</v>
      </c>
      <c r="R74" s="92">
        <v>1.2689008902106331E-4</v>
      </c>
      <c r="S74" s="92">
        <v>1.2167740433337271E-4</v>
      </c>
      <c r="T74" s="92">
        <v>2.6806249292564741E-4</v>
      </c>
      <c r="U74" s="92">
        <v>1.9709584205149764E-4</v>
      </c>
      <c r="V74" s="92">
        <v>1.9988846837917505E-4</v>
      </c>
      <c r="W74" s="92">
        <v>1.4147847516942692E-4</v>
      </c>
      <c r="X74" s="92">
        <v>1.3609347433843398E-4</v>
      </c>
      <c r="Y74" s="92">
        <v>1.1566531673138688E-4</v>
      </c>
      <c r="Z74" s="92">
        <v>8.5901758119875609E-5</v>
      </c>
      <c r="AA74" s="92">
        <v>7.2800823539933941E-5</v>
      </c>
      <c r="AB74" s="92">
        <v>1.2011505375417627E-4</v>
      </c>
      <c r="AC74" s="92">
        <v>1.6932059992534897E-4</v>
      </c>
      <c r="AD74" s="92">
        <v>2.3071657643659456E-4</v>
      </c>
      <c r="AE74" s="92">
        <v>1.730068656610913E-4</v>
      </c>
      <c r="AF74" s="92">
        <v>1.7620410605179786E-4</v>
      </c>
      <c r="AG74" s="92">
        <v>9.9907530811958615E-4</v>
      </c>
      <c r="AH74" s="92">
        <v>1.9305012301072739E-4</v>
      </c>
      <c r="AI74" s="92">
        <v>4.767761930525602E-4</v>
      </c>
      <c r="AJ74" s="92">
        <v>8.8139018071602799E-5</v>
      </c>
      <c r="AK74" s="92">
        <v>2.5905390388994328E-4</v>
      </c>
      <c r="AL74" s="92">
        <v>2.0434977851633757E-4</v>
      </c>
      <c r="AM74" s="92">
        <v>3.6056032207711092E-4</v>
      </c>
      <c r="AN74" s="92">
        <v>3.6733800880199558E-4</v>
      </c>
      <c r="AO74" s="92">
        <v>6.9897608938135575E-4</v>
      </c>
      <c r="AP74" s="92">
        <v>7.0995458398699423E-4</v>
      </c>
      <c r="AQ74" s="92">
        <v>9.3870710248009418E-4</v>
      </c>
      <c r="AR74" s="92">
        <v>4.2993275727562372E-4</v>
      </c>
      <c r="AS74" s="92">
        <v>7.8960957159943514E-4</v>
      </c>
      <c r="AT74" s="92">
        <v>4.331289522678579E-4</v>
      </c>
      <c r="AU74" s="92">
        <v>2.22992487103467E-4</v>
      </c>
      <c r="AV74" s="92">
        <v>4.8954080646772529E-4</v>
      </c>
      <c r="AW74" s="92">
        <v>5.8551885829137302E-4</v>
      </c>
      <c r="AX74" s="92">
        <v>1.3269714872300844E-4</v>
      </c>
      <c r="AY74" s="92">
        <v>1.7408358506964931E-4</v>
      </c>
      <c r="AZ74" s="92">
        <v>2.6278936978826992E-4</v>
      </c>
      <c r="BA74" s="92">
        <v>3.4974918019249114E-4</v>
      </c>
      <c r="BB74" s="92">
        <v>9.4253393428453167E-5</v>
      </c>
      <c r="BC74" s="92">
        <v>2.5104799324041083E-4</v>
      </c>
      <c r="BD74" s="92">
        <v>9.837124062785557E-5</v>
      </c>
      <c r="BE74" s="92">
        <v>2.0842132833443129E-4</v>
      </c>
      <c r="BF74" s="92">
        <v>2.5795454162162826E-4</v>
      </c>
      <c r="BG74" s="92">
        <v>2.3278754625574572E-4</v>
      </c>
      <c r="BH74" s="92">
        <v>1.197739996727616E-3</v>
      </c>
      <c r="BI74" s="92">
        <v>2.1373061678157842E-4</v>
      </c>
      <c r="BJ74" s="92">
        <v>2.1004016521016653E-4</v>
      </c>
      <c r="BK74" s="92">
        <v>3.5932059320997143E-4</v>
      </c>
      <c r="BL74" s="92">
        <v>2.4087472327544829E-4</v>
      </c>
      <c r="BM74" s="92">
        <v>1.0825029651685807E-4</v>
      </c>
      <c r="BN74" s="92">
        <v>4.0374380792485768E-4</v>
      </c>
      <c r="BO74" s="92">
        <v>9.9694740532447183E-5</v>
      </c>
      <c r="BP74" s="92">
        <v>9.1564825628059524E-2</v>
      </c>
      <c r="BQ74" s="92">
        <v>2.9325500689356116E-4</v>
      </c>
      <c r="BR74" s="92">
        <v>6.8662445629089736E-4</v>
      </c>
      <c r="BS74" s="92">
        <v>2.8688801132271637E-4</v>
      </c>
      <c r="BT74" s="92">
        <v>5.5625799480973871E-4</v>
      </c>
      <c r="BU74" s="92">
        <v>1.5696843006657011E-3</v>
      </c>
      <c r="BV74" s="92">
        <v>6.7066941522361334E-4</v>
      </c>
      <c r="BW74" s="92">
        <v>7.4733386325147202E-4</v>
      </c>
      <c r="BX74" s="92">
        <v>2.5262594946584009E-3</v>
      </c>
      <c r="BY74" s="92">
        <v>4.1382408117346517E-4</v>
      </c>
      <c r="BZ74" s="92">
        <v>3.1907843342601203E-3</v>
      </c>
      <c r="CA74" s="92">
        <v>8.7700178649732937E-4</v>
      </c>
      <c r="CB74" s="92">
        <v>8.0782865194460956E-5</v>
      </c>
      <c r="CC74" s="92">
        <v>3.5967792438319963E-4</v>
      </c>
      <c r="CD74" s="92">
        <v>0</v>
      </c>
      <c r="CE74" s="92">
        <v>0</v>
      </c>
      <c r="CF74" s="92">
        <v>0</v>
      </c>
      <c r="CG74" s="92">
        <v>0.12159378387659013</v>
      </c>
      <c r="CH74" s="84" t="s">
        <v>322</v>
      </c>
    </row>
    <row r="75" spans="1:86" ht="14.45" customHeight="1">
      <c r="A75" s="51" t="s">
        <v>66</v>
      </c>
      <c r="B75" s="81" t="s">
        <v>243</v>
      </c>
      <c r="C75" s="92">
        <v>2.0430015951862653E-3</v>
      </c>
      <c r="D75" s="92">
        <v>1.3490828604823489E-3</v>
      </c>
      <c r="E75" s="92">
        <v>5.4096809954516639E-3</v>
      </c>
      <c r="F75" s="92">
        <v>1.1500562692315608E-2</v>
      </c>
      <c r="G75" s="92">
        <v>3.6192204015167637E-3</v>
      </c>
      <c r="H75" s="92">
        <v>4.5746663028411036E-3</v>
      </c>
      <c r="I75" s="92">
        <v>8.1476072068798931E-4</v>
      </c>
      <c r="J75" s="92">
        <v>2.6444505320059085E-3</v>
      </c>
      <c r="K75" s="92">
        <v>2.4129544507641449E-3</v>
      </c>
      <c r="L75" s="92">
        <v>3.3845836319383016E-3</v>
      </c>
      <c r="M75" s="92">
        <v>3.9534324059577654E-3</v>
      </c>
      <c r="N75" s="92">
        <v>3.3225967312715634E-3</v>
      </c>
      <c r="O75" s="92">
        <v>3.719878465949841E-3</v>
      </c>
      <c r="P75" s="92">
        <v>1.1505014627590986E-3</v>
      </c>
      <c r="Q75" s="92">
        <v>3.223913348187394E-3</v>
      </c>
      <c r="R75" s="92">
        <v>1.9989360182619334E-3</v>
      </c>
      <c r="S75" s="92">
        <v>2.557574983019029E-3</v>
      </c>
      <c r="T75" s="92">
        <v>9.7266489792737654E-3</v>
      </c>
      <c r="U75" s="92">
        <v>3.3351296808921877E-3</v>
      </c>
      <c r="V75" s="92">
        <v>3.7139703335439134E-3</v>
      </c>
      <c r="W75" s="92">
        <v>3.0775685724573282E-3</v>
      </c>
      <c r="X75" s="92">
        <v>4.106556618213947E-3</v>
      </c>
      <c r="Y75" s="92">
        <v>3.7763042753139746E-3</v>
      </c>
      <c r="Z75" s="92">
        <v>1.9409840846411832E-3</v>
      </c>
      <c r="AA75" s="92">
        <v>4.0017465600373061E-3</v>
      </c>
      <c r="AB75" s="92">
        <v>3.0370561558115423E-3</v>
      </c>
      <c r="AC75" s="92">
        <v>3.0947273971975294E-3</v>
      </c>
      <c r="AD75" s="92">
        <v>6.2866860153168915E-3</v>
      </c>
      <c r="AE75" s="92">
        <v>6.857254358320161E-3</v>
      </c>
      <c r="AF75" s="92">
        <v>1.9475665275030152E-3</v>
      </c>
      <c r="AG75" s="92">
        <v>9.4534110267783557E-3</v>
      </c>
      <c r="AH75" s="92">
        <v>4.5825278297061886E-3</v>
      </c>
      <c r="AI75" s="92">
        <v>5.9165596535566889E-3</v>
      </c>
      <c r="AJ75" s="92">
        <v>3.7980426536132895E-3</v>
      </c>
      <c r="AK75" s="92">
        <v>7.3795451781811412E-3</v>
      </c>
      <c r="AL75" s="92">
        <v>7.5803807176043521E-3</v>
      </c>
      <c r="AM75" s="92">
        <v>5.2010181649425951E-3</v>
      </c>
      <c r="AN75" s="92">
        <v>7.1774179971728271E-3</v>
      </c>
      <c r="AO75" s="92">
        <v>1.36651214108315E-2</v>
      </c>
      <c r="AP75" s="92">
        <v>4.2137072206053583E-3</v>
      </c>
      <c r="AQ75" s="92">
        <v>9.8563384589343619E-3</v>
      </c>
      <c r="AR75" s="92">
        <v>7.9125638455516765E-3</v>
      </c>
      <c r="AS75" s="92">
        <v>4.076221355034053E-3</v>
      </c>
      <c r="AT75" s="92">
        <v>2.0344674713806896E-3</v>
      </c>
      <c r="AU75" s="92">
        <v>1.1079095189497262E-2</v>
      </c>
      <c r="AV75" s="92">
        <v>4.003062208457169E-3</v>
      </c>
      <c r="AW75" s="92">
        <v>2.3149165228036222E-3</v>
      </c>
      <c r="AX75" s="92">
        <v>5.6969578428845806E-3</v>
      </c>
      <c r="AY75" s="92">
        <v>6.2002802826658533E-3</v>
      </c>
      <c r="AZ75" s="92">
        <v>2.8052632563080947E-2</v>
      </c>
      <c r="BA75" s="92">
        <v>5.2991894899353017E-3</v>
      </c>
      <c r="BB75" s="92">
        <v>3.8664255831580103E-3</v>
      </c>
      <c r="BC75" s="92">
        <v>5.2695139563745672E-3</v>
      </c>
      <c r="BD75" s="92">
        <v>6.6451855227446239E-4</v>
      </c>
      <c r="BE75" s="92">
        <v>4.5001395296633516E-3</v>
      </c>
      <c r="BF75" s="92">
        <v>1.5124105311279733E-2</v>
      </c>
      <c r="BG75" s="92">
        <v>1.434442639799108E-2</v>
      </c>
      <c r="BH75" s="92">
        <v>3.1876795532613149E-3</v>
      </c>
      <c r="BI75" s="92">
        <v>2.9091166537386364E-3</v>
      </c>
      <c r="BJ75" s="92">
        <v>3.3703591922924131E-2</v>
      </c>
      <c r="BK75" s="92">
        <v>2.3955288592715325E-3</v>
      </c>
      <c r="BL75" s="92">
        <v>1.546566092508588E-2</v>
      </c>
      <c r="BM75" s="92">
        <v>7.6295339472066189E-4</v>
      </c>
      <c r="BN75" s="92">
        <v>1.3737795162465236E-2</v>
      </c>
      <c r="BO75" s="92">
        <v>2.4032607211429257E-3</v>
      </c>
      <c r="BP75" s="92">
        <v>4.2363982289316104E-3</v>
      </c>
      <c r="BQ75" s="92">
        <v>0.30264056130103406</v>
      </c>
      <c r="BR75" s="92">
        <v>4.6545054650606581E-3</v>
      </c>
      <c r="BS75" s="92">
        <v>2.390707463954245E-3</v>
      </c>
      <c r="BT75" s="92">
        <v>4.8621893748467685E-3</v>
      </c>
      <c r="BU75" s="92">
        <v>2.1055389339408388E-3</v>
      </c>
      <c r="BV75" s="92">
        <v>2.2981894488336269E-3</v>
      </c>
      <c r="BW75" s="92">
        <v>1.2555364589037167E-2</v>
      </c>
      <c r="BX75" s="92">
        <v>1.1241016665986198E-2</v>
      </c>
      <c r="BY75" s="92">
        <v>1.7605039157906077E-2</v>
      </c>
      <c r="BZ75" s="92">
        <v>9.7667200905661132E-3</v>
      </c>
      <c r="CA75" s="92">
        <v>1.0458844682201587E-2</v>
      </c>
      <c r="CB75" s="92">
        <v>1.2640652926770703E-3</v>
      </c>
      <c r="CC75" s="92">
        <v>3.1453701559001233E-3</v>
      </c>
      <c r="CD75" s="92">
        <v>0</v>
      </c>
      <c r="CE75" s="92">
        <v>0</v>
      </c>
      <c r="CF75" s="92">
        <v>0</v>
      </c>
      <c r="CG75" s="92">
        <v>0.77563468161456495</v>
      </c>
      <c r="CH75" s="84" t="s">
        <v>323</v>
      </c>
    </row>
    <row r="76" spans="1:86" ht="14.45" customHeight="1">
      <c r="A76" s="51" t="s">
        <v>67</v>
      </c>
      <c r="B76" s="81" t="s">
        <v>244</v>
      </c>
      <c r="C76" s="92">
        <v>2.0976571834552794E-4</v>
      </c>
      <c r="D76" s="92">
        <v>3.1260072763850665E-5</v>
      </c>
      <c r="E76" s="92">
        <v>5.6582996054478963E-5</v>
      </c>
      <c r="F76" s="92">
        <v>4.6630133013994105E-5</v>
      </c>
      <c r="G76" s="92">
        <v>7.2435169136164621E-5</v>
      </c>
      <c r="H76" s="92">
        <v>3.1103693072518968E-4</v>
      </c>
      <c r="I76" s="92">
        <v>1.3121042785069609E-5</v>
      </c>
      <c r="J76" s="92">
        <v>1.9677396654491091E-5</v>
      </c>
      <c r="K76" s="92">
        <v>2.1585277708894672E-5</v>
      </c>
      <c r="L76" s="92">
        <v>1.9087690723066748E-5</v>
      </c>
      <c r="M76" s="92">
        <v>3.4826576706941528E-5</v>
      </c>
      <c r="N76" s="92">
        <v>3.9691206544761508E-5</v>
      </c>
      <c r="O76" s="92">
        <v>3.7315701695573836E-5</v>
      </c>
      <c r="P76" s="92">
        <v>4.1157497042536387E-4</v>
      </c>
      <c r="Q76" s="92">
        <v>3.5463426216528524E-5</v>
      </c>
      <c r="R76" s="92">
        <v>2.7883723770538545E-5</v>
      </c>
      <c r="S76" s="92">
        <v>2.3590496181567644E-5</v>
      </c>
      <c r="T76" s="92">
        <v>4.9216413026850484E-5</v>
      </c>
      <c r="U76" s="92">
        <v>5.3220640207012019E-5</v>
      </c>
      <c r="V76" s="92">
        <v>3.6149458243330328E-5</v>
      </c>
      <c r="W76" s="92">
        <v>1.4432168688979497E-5</v>
      </c>
      <c r="X76" s="92">
        <v>2.3697079636349134E-5</v>
      </c>
      <c r="Y76" s="92">
        <v>3.0536541762148428E-5</v>
      </c>
      <c r="Z76" s="92">
        <v>1.132080847667501E-5</v>
      </c>
      <c r="AA76" s="92">
        <v>1.9484852702385367E-5</v>
      </c>
      <c r="AB76" s="92">
        <v>3.4280326676942154E-5</v>
      </c>
      <c r="AC76" s="92">
        <v>3.4184890079574163E-5</v>
      </c>
      <c r="AD76" s="92">
        <v>3.8278639250912833E-5</v>
      </c>
      <c r="AE76" s="92">
        <v>2.7434616740839753E-5</v>
      </c>
      <c r="AF76" s="92">
        <v>7.4054142939461462E-5</v>
      </c>
      <c r="AG76" s="92">
        <v>3.8828887093140976E-4</v>
      </c>
      <c r="AH76" s="92">
        <v>4.7213594987130335E-5</v>
      </c>
      <c r="AI76" s="92">
        <v>6.3216334177073626E-5</v>
      </c>
      <c r="AJ76" s="92">
        <v>1.0829932811814684E-4</v>
      </c>
      <c r="AK76" s="92">
        <v>5.2446845917060512E-5</v>
      </c>
      <c r="AL76" s="92">
        <v>4.3173118053963443E-5</v>
      </c>
      <c r="AM76" s="92">
        <v>3.9617280788331094E-5</v>
      </c>
      <c r="AN76" s="92">
        <v>1.0555181249874681E-4</v>
      </c>
      <c r="AO76" s="92">
        <v>3.3350637501819267E-3</v>
      </c>
      <c r="AP76" s="92">
        <v>3.5853842344633766E-4</v>
      </c>
      <c r="AQ76" s="92">
        <v>6.9324297084622543E-5</v>
      </c>
      <c r="AR76" s="92">
        <v>4.6790386546068934E-5</v>
      </c>
      <c r="AS76" s="92">
        <v>5.8713862921745749E-5</v>
      </c>
      <c r="AT76" s="92">
        <v>4.7885768548757262E-5</v>
      </c>
      <c r="AU76" s="92">
        <v>7.8033470514335775E-5</v>
      </c>
      <c r="AV76" s="92">
        <v>4.8664368225979568E-5</v>
      </c>
      <c r="AW76" s="92">
        <v>4.5043359624942261E-5</v>
      </c>
      <c r="AX76" s="92">
        <v>2.977851281710893E-3</v>
      </c>
      <c r="AY76" s="92">
        <v>7.0384524622198164E-5</v>
      </c>
      <c r="AZ76" s="92">
        <v>1.3212314094833657E-4</v>
      </c>
      <c r="BA76" s="92">
        <v>5.685682479499129E-5</v>
      </c>
      <c r="BB76" s="92">
        <v>6.4432759917684194E-5</v>
      </c>
      <c r="BC76" s="92">
        <v>4.4535759976575702E-5</v>
      </c>
      <c r="BD76" s="92">
        <v>4.8210495386032001E-6</v>
      </c>
      <c r="BE76" s="92">
        <v>1.282419403932542E-4</v>
      </c>
      <c r="BF76" s="92">
        <v>9.7818501600958622E-5</v>
      </c>
      <c r="BG76" s="92">
        <v>6.7586254463233308E-5</v>
      </c>
      <c r="BH76" s="92">
        <v>2.3575066609099811E-5</v>
      </c>
      <c r="BI76" s="92">
        <v>4.2219110086963671E-5</v>
      </c>
      <c r="BJ76" s="92">
        <v>1.2139178100413175E-4</v>
      </c>
      <c r="BK76" s="92">
        <v>8.8524499273349262E-5</v>
      </c>
      <c r="BL76" s="92">
        <v>3.6500890099544316E-5</v>
      </c>
      <c r="BM76" s="92">
        <v>1.0381657111291041E-5</v>
      </c>
      <c r="BN76" s="92">
        <v>1.4339475525229514E-4</v>
      </c>
      <c r="BO76" s="92">
        <v>3.5406838694871324E-5</v>
      </c>
      <c r="BP76" s="92">
        <v>4.2293129959762539E-5</v>
      </c>
      <c r="BQ76" s="92">
        <v>8.2887343152675161E-5</v>
      </c>
      <c r="BR76" s="92">
        <v>0.14898397125277402</v>
      </c>
      <c r="BS76" s="92">
        <v>3.7679422769019028E-5</v>
      </c>
      <c r="BT76" s="92">
        <v>4.130024405405057E-5</v>
      </c>
      <c r="BU76" s="92">
        <v>3.5952868005145764E-5</v>
      </c>
      <c r="BV76" s="92">
        <v>3.955324949576402E-5</v>
      </c>
      <c r="BW76" s="92">
        <v>4.5023221502007226E-5</v>
      </c>
      <c r="BX76" s="92">
        <v>5.596100850001265E-4</v>
      </c>
      <c r="BY76" s="92">
        <v>7.9534798907440109E-5</v>
      </c>
      <c r="BZ76" s="92">
        <v>1.9572062903999384E-4</v>
      </c>
      <c r="CA76" s="92">
        <v>1.0075874462232738E-4</v>
      </c>
      <c r="CB76" s="92">
        <v>4.2592492812749276E-5</v>
      </c>
      <c r="CC76" s="92">
        <v>5.092588250478195E-5</v>
      </c>
      <c r="CD76" s="92">
        <v>0</v>
      </c>
      <c r="CE76" s="92">
        <v>0</v>
      </c>
      <c r="CF76" s="92">
        <v>0</v>
      </c>
      <c r="CG76" s="92">
        <v>0.16127753398114816</v>
      </c>
      <c r="CH76" s="84" t="s">
        <v>324</v>
      </c>
    </row>
    <row r="77" spans="1:86" ht="14.45" customHeight="1">
      <c r="A77" s="51" t="s">
        <v>68</v>
      </c>
      <c r="B77" s="81" t="s">
        <v>245</v>
      </c>
      <c r="C77" s="92">
        <v>6.2054876253218096E-5</v>
      </c>
      <c r="D77" s="92">
        <v>6.7022154128486215E-5</v>
      </c>
      <c r="E77" s="92">
        <v>2.675749337931882E-4</v>
      </c>
      <c r="F77" s="92">
        <v>5.309343438804014E-5</v>
      </c>
      <c r="G77" s="92">
        <v>9.0323800615888428E-5</v>
      </c>
      <c r="H77" s="92">
        <v>1.4644505588600861E-4</v>
      </c>
      <c r="I77" s="92">
        <v>1.7263256564851809E-5</v>
      </c>
      <c r="J77" s="92">
        <v>1.2251566482966895E-4</v>
      </c>
      <c r="K77" s="92">
        <v>9.7436001831799666E-5</v>
      </c>
      <c r="L77" s="92">
        <v>5.9517928500265314E-5</v>
      </c>
      <c r="M77" s="92">
        <v>8.3904294438256289E-5</v>
      </c>
      <c r="N77" s="92">
        <v>1.3827551252944566E-4</v>
      </c>
      <c r="O77" s="92">
        <v>1.0202849005738678E-4</v>
      </c>
      <c r="P77" s="92">
        <v>1.0796360265581842E-5</v>
      </c>
      <c r="Q77" s="92">
        <v>7.3814984226470894E-5</v>
      </c>
      <c r="R77" s="92">
        <v>2.2631781126655171E-4</v>
      </c>
      <c r="S77" s="92">
        <v>9.6563245365326164E-5</v>
      </c>
      <c r="T77" s="92">
        <v>1.1514126240819656E-4</v>
      </c>
      <c r="U77" s="92">
        <v>5.1859841418845344E-5</v>
      </c>
      <c r="V77" s="92">
        <v>1.2856146452459437E-4</v>
      </c>
      <c r="W77" s="92">
        <v>6.8622967996946564E-5</v>
      </c>
      <c r="X77" s="92">
        <v>1.0995091344364616E-4</v>
      </c>
      <c r="Y77" s="92">
        <v>8.8178635339053932E-5</v>
      </c>
      <c r="Z77" s="92">
        <v>8.7603475591733335E-5</v>
      </c>
      <c r="AA77" s="92">
        <v>4.4723465206870441E-5</v>
      </c>
      <c r="AB77" s="92">
        <v>8.7459302770313206E-5</v>
      </c>
      <c r="AC77" s="92">
        <v>1.0186069673021468E-4</v>
      </c>
      <c r="AD77" s="92">
        <v>2.3456441080297414E-4</v>
      </c>
      <c r="AE77" s="92">
        <v>4.304903714608751E-5</v>
      </c>
      <c r="AF77" s="92">
        <v>1.3729258926873896E-4</v>
      </c>
      <c r="AG77" s="92">
        <v>9.8144131135107711E-5</v>
      </c>
      <c r="AH77" s="92">
        <v>1.0886346463672183E-4</v>
      </c>
      <c r="AI77" s="92">
        <v>1.256632936012351E-4</v>
      </c>
      <c r="AJ77" s="92">
        <v>2.0248596218708895E-4</v>
      </c>
      <c r="AK77" s="92">
        <v>2.3697331929402259E-4</v>
      </c>
      <c r="AL77" s="92">
        <v>1.3716706405326708E-4</v>
      </c>
      <c r="AM77" s="92">
        <v>1.4093518856313301E-4</v>
      </c>
      <c r="AN77" s="92">
        <v>1.0186692815639791E-4</v>
      </c>
      <c r="AO77" s="92">
        <v>2.6884867924879802E-4</v>
      </c>
      <c r="AP77" s="92">
        <v>1.9615892198371134E-4</v>
      </c>
      <c r="AQ77" s="92">
        <v>3.4949041837830118E-4</v>
      </c>
      <c r="AR77" s="92">
        <v>6.7796628403717828E-5</v>
      </c>
      <c r="AS77" s="92">
        <v>1.0200701904712678E-4</v>
      </c>
      <c r="AT77" s="92">
        <v>5.602038804598421E-5</v>
      </c>
      <c r="AU77" s="92">
        <v>1.823785555351131E-4</v>
      </c>
      <c r="AV77" s="92">
        <v>8.0075845943006747E-5</v>
      </c>
      <c r="AW77" s="92">
        <v>1.9838049050682172E-4</v>
      </c>
      <c r="AX77" s="92">
        <v>2.0041293608953208E-4</v>
      </c>
      <c r="AY77" s="92">
        <v>4.1043678355797477E-4</v>
      </c>
      <c r="AZ77" s="92">
        <v>1.1786377815826427E-4</v>
      </c>
      <c r="BA77" s="92">
        <v>2.6951531582072879E-4</v>
      </c>
      <c r="BB77" s="92">
        <v>5.7712152038487701E-5</v>
      </c>
      <c r="BC77" s="92">
        <v>1.4904904562802374E-4</v>
      </c>
      <c r="BD77" s="92">
        <v>1.128283694071945E-5</v>
      </c>
      <c r="BE77" s="92">
        <v>2.7227913820400732E-4</v>
      </c>
      <c r="BF77" s="92">
        <v>4.7510488446409843E-4</v>
      </c>
      <c r="BG77" s="92">
        <v>2.3169215325505272E-4</v>
      </c>
      <c r="BH77" s="92">
        <v>1.3358717055682813E-4</v>
      </c>
      <c r="BI77" s="92">
        <v>9.1342783706190202E-5</v>
      </c>
      <c r="BJ77" s="92">
        <v>2.1034106763778929E-4</v>
      </c>
      <c r="BK77" s="92">
        <v>1.744189372596489E-4</v>
      </c>
      <c r="BL77" s="92">
        <v>8.4643860950801085E-5</v>
      </c>
      <c r="BM77" s="92">
        <v>2.0232078659930362E-4</v>
      </c>
      <c r="BN77" s="92">
        <v>1.5854896056172941E-4</v>
      </c>
      <c r="BO77" s="92">
        <v>7.7451890353699717E-5</v>
      </c>
      <c r="BP77" s="92">
        <v>9.8338376864622225E-5</v>
      </c>
      <c r="BQ77" s="92">
        <v>1.6118404388419191E-4</v>
      </c>
      <c r="BR77" s="92">
        <v>5.812815454516809E-4</v>
      </c>
      <c r="BS77" s="92">
        <v>0.15664954562836866</v>
      </c>
      <c r="BT77" s="92">
        <v>7.9396005843137955E-5</v>
      </c>
      <c r="BU77" s="92">
        <v>4.291694137408925E-5</v>
      </c>
      <c r="BV77" s="92">
        <v>4.5633612533871071E-4</v>
      </c>
      <c r="BW77" s="92">
        <v>9.946075238686341E-5</v>
      </c>
      <c r="BX77" s="92">
        <v>1.1486663449829681E-4</v>
      </c>
      <c r="BY77" s="92">
        <v>7.6220085999006133E-5</v>
      </c>
      <c r="BZ77" s="92">
        <v>1.2230704062108093E-4</v>
      </c>
      <c r="CA77" s="92">
        <v>1.1370319073648068E-4</v>
      </c>
      <c r="CB77" s="92">
        <v>8.3057165057103389E-5</v>
      </c>
      <c r="CC77" s="92">
        <v>5.7248818942386552E-5</v>
      </c>
      <c r="CD77" s="92">
        <v>0</v>
      </c>
      <c r="CE77" s="92">
        <v>0</v>
      </c>
      <c r="CF77" s="92">
        <v>0</v>
      </c>
      <c r="CG77" s="92">
        <v>0.16773093900345742</v>
      </c>
      <c r="CH77" s="84" t="s">
        <v>325</v>
      </c>
    </row>
    <row r="78" spans="1:86" ht="14.45" customHeight="1">
      <c r="A78" s="51" t="s">
        <v>69</v>
      </c>
      <c r="B78" s="81" t="s">
        <v>246</v>
      </c>
      <c r="C78" s="92">
        <v>1.0282084025867008E-4</v>
      </c>
      <c r="D78" s="92">
        <v>2.3686657390368935E-4</v>
      </c>
      <c r="E78" s="92">
        <v>2.730344408643097E-4</v>
      </c>
      <c r="F78" s="92">
        <v>1.3059041410413985E-4</v>
      </c>
      <c r="G78" s="92">
        <v>1.2037871773421281E-4</v>
      </c>
      <c r="H78" s="92">
        <v>1.7512561046579444E-4</v>
      </c>
      <c r="I78" s="92">
        <v>2.0039607495273606E-4</v>
      </c>
      <c r="J78" s="92">
        <v>8.7778018628439651E-5</v>
      </c>
      <c r="K78" s="92">
        <v>1.0011839426128175E-4</v>
      </c>
      <c r="L78" s="92">
        <v>1.0150298948105303E-4</v>
      </c>
      <c r="M78" s="92">
        <v>1.3910591321692094E-4</v>
      </c>
      <c r="N78" s="92">
        <v>1.502510132511175E-4</v>
      </c>
      <c r="O78" s="92">
        <v>2.1301203786665653E-4</v>
      </c>
      <c r="P78" s="92">
        <v>2.4661924987849231E-5</v>
      </c>
      <c r="Q78" s="92">
        <v>9.2339398278751774E-5</v>
      </c>
      <c r="R78" s="92">
        <v>1.4523917363506748E-4</v>
      </c>
      <c r="S78" s="92">
        <v>9.6093362332590882E-5</v>
      </c>
      <c r="T78" s="92">
        <v>1.6077142564178626E-4</v>
      </c>
      <c r="U78" s="92">
        <v>7.454772432879943E-5</v>
      </c>
      <c r="V78" s="92">
        <v>2.0104539549391576E-4</v>
      </c>
      <c r="W78" s="92">
        <v>6.8973527262003743E-5</v>
      </c>
      <c r="X78" s="92">
        <v>1.0831007727744566E-4</v>
      </c>
      <c r="Y78" s="92">
        <v>1.0503470295603421E-4</v>
      </c>
      <c r="Z78" s="92">
        <v>6.2783483803721679E-5</v>
      </c>
      <c r="AA78" s="92">
        <v>9.8654565700228382E-5</v>
      </c>
      <c r="AB78" s="92">
        <v>1.3355136994081451E-4</v>
      </c>
      <c r="AC78" s="92">
        <v>1.6400597471245422E-4</v>
      </c>
      <c r="AD78" s="92">
        <v>2.2320111937135462E-4</v>
      </c>
      <c r="AE78" s="92">
        <v>1.1846489665704799E-4</v>
      </c>
      <c r="AF78" s="92">
        <v>1.5319208833823705E-4</v>
      </c>
      <c r="AG78" s="92">
        <v>1.7029071093286303E-4</v>
      </c>
      <c r="AH78" s="92">
        <v>2.829428351379441E-4</v>
      </c>
      <c r="AI78" s="92">
        <v>1.792777515692041E-4</v>
      </c>
      <c r="AJ78" s="92">
        <v>3.9399961771174066E-4</v>
      </c>
      <c r="AK78" s="92">
        <v>2.107457088786528E-4</v>
      </c>
      <c r="AL78" s="92">
        <v>2.556049476417275E-4</v>
      </c>
      <c r="AM78" s="92">
        <v>1.972722924225535E-4</v>
      </c>
      <c r="AN78" s="92">
        <v>1.830396936919183E-4</v>
      </c>
      <c r="AO78" s="92">
        <v>4.2794753550292935E-4</v>
      </c>
      <c r="AP78" s="92">
        <v>1.5098844588973357E-4</v>
      </c>
      <c r="AQ78" s="92">
        <v>2.222932758002884E-4</v>
      </c>
      <c r="AR78" s="92">
        <v>1.8778244131592407E-4</v>
      </c>
      <c r="AS78" s="92">
        <v>2.9282234430097758E-4</v>
      </c>
      <c r="AT78" s="92">
        <v>1.5072695723598832E-4</v>
      </c>
      <c r="AU78" s="92">
        <v>7.389663907242536E-4</v>
      </c>
      <c r="AV78" s="92">
        <v>1.9186930309938875E-3</v>
      </c>
      <c r="AW78" s="92">
        <v>5.3070384687229114E-4</v>
      </c>
      <c r="AX78" s="92">
        <v>3.0983673534918927E-4</v>
      </c>
      <c r="AY78" s="92">
        <v>5.9970280684005269E-4</v>
      </c>
      <c r="AZ78" s="92">
        <v>7.4505259452392527E-4</v>
      </c>
      <c r="BA78" s="92">
        <v>8.1756910562555581E-4</v>
      </c>
      <c r="BB78" s="92">
        <v>1.5482913674830421E-4</v>
      </c>
      <c r="BC78" s="92">
        <v>4.0800014914873763E-4</v>
      </c>
      <c r="BD78" s="92">
        <v>4.8449782100055112E-5</v>
      </c>
      <c r="BE78" s="92">
        <v>1.9846031661982615E-3</v>
      </c>
      <c r="BF78" s="92">
        <v>8.6284729230335939E-4</v>
      </c>
      <c r="BG78" s="92">
        <v>9.576975942913469E-4</v>
      </c>
      <c r="BH78" s="92">
        <v>1.6924224380482868E-4</v>
      </c>
      <c r="BI78" s="92">
        <v>3.7367987143253607E-4</v>
      </c>
      <c r="BJ78" s="92">
        <v>1.215966370809157E-3</v>
      </c>
      <c r="BK78" s="92">
        <v>8.8703212593552498E-4</v>
      </c>
      <c r="BL78" s="92">
        <v>2.1053344387130484E-4</v>
      </c>
      <c r="BM78" s="92">
        <v>9.7258506625747643E-5</v>
      </c>
      <c r="BN78" s="92">
        <v>3.7462008501986673E-4</v>
      </c>
      <c r="BO78" s="92">
        <v>1.243727439943015E-4</v>
      </c>
      <c r="BP78" s="92">
        <v>2.8702772768566344E-4</v>
      </c>
      <c r="BQ78" s="92">
        <v>4.7086699758497601E-4</v>
      </c>
      <c r="BR78" s="92">
        <v>9.7752015005485066E-4</v>
      </c>
      <c r="BS78" s="92">
        <v>5.1566113795917755E-4</v>
      </c>
      <c r="BT78" s="92">
        <v>0.13462888321632943</v>
      </c>
      <c r="BU78" s="92">
        <v>8.6742468104647941E-4</v>
      </c>
      <c r="BV78" s="92">
        <v>9.0664521689761584E-4</v>
      </c>
      <c r="BW78" s="92">
        <v>1.9130644977454921E-3</v>
      </c>
      <c r="BX78" s="92">
        <v>5.0127412800166874E-4</v>
      </c>
      <c r="BY78" s="92">
        <v>1.6921206558653712E-4</v>
      </c>
      <c r="BZ78" s="92">
        <v>9.8646745869707597E-4</v>
      </c>
      <c r="CA78" s="92">
        <v>8.5677615546816228E-4</v>
      </c>
      <c r="CB78" s="92">
        <v>1.5426816416162713E-4</v>
      </c>
      <c r="CC78" s="92">
        <v>4.7723563548951616E-4</v>
      </c>
      <c r="CD78" s="92">
        <v>0</v>
      </c>
      <c r="CE78" s="92">
        <v>0</v>
      </c>
      <c r="CF78" s="92">
        <v>0</v>
      </c>
      <c r="CG78" s="92">
        <v>0.16460957006366031</v>
      </c>
      <c r="CH78" s="84" t="s">
        <v>326</v>
      </c>
    </row>
    <row r="79" spans="1:86" ht="14.45" customHeight="1">
      <c r="A79" s="51" t="s">
        <v>70</v>
      </c>
      <c r="B79" s="81" t="s">
        <v>247</v>
      </c>
      <c r="C79" s="92">
        <v>0</v>
      </c>
      <c r="D79" s="92">
        <v>0</v>
      </c>
      <c r="E79" s="92">
        <v>0</v>
      </c>
      <c r="F79" s="92">
        <v>0</v>
      </c>
      <c r="G79" s="92">
        <v>0</v>
      </c>
      <c r="H79" s="92">
        <v>0</v>
      </c>
      <c r="I79" s="92">
        <v>0</v>
      </c>
      <c r="J79" s="92">
        <v>0</v>
      </c>
      <c r="K79" s="92">
        <v>0</v>
      </c>
      <c r="L79" s="92">
        <v>0</v>
      </c>
      <c r="M79" s="92">
        <v>0</v>
      </c>
      <c r="N79" s="92">
        <v>0</v>
      </c>
      <c r="O79" s="92">
        <v>0</v>
      </c>
      <c r="P79" s="92">
        <v>0</v>
      </c>
      <c r="Q79" s="92">
        <v>0</v>
      </c>
      <c r="R79" s="92">
        <v>0</v>
      </c>
      <c r="S79" s="92">
        <v>0</v>
      </c>
      <c r="T79" s="92">
        <v>0</v>
      </c>
      <c r="U79" s="92">
        <v>0</v>
      </c>
      <c r="V79" s="92">
        <v>0</v>
      </c>
      <c r="W79" s="92">
        <v>0</v>
      </c>
      <c r="X79" s="92">
        <v>0</v>
      </c>
      <c r="Y79" s="92">
        <v>0</v>
      </c>
      <c r="Z79" s="92">
        <v>0</v>
      </c>
      <c r="AA79" s="92">
        <v>0</v>
      </c>
      <c r="AB79" s="92">
        <v>0</v>
      </c>
      <c r="AC79" s="92">
        <v>0</v>
      </c>
      <c r="AD79" s="92">
        <v>0</v>
      </c>
      <c r="AE79" s="92">
        <v>0</v>
      </c>
      <c r="AF79" s="92">
        <v>0</v>
      </c>
      <c r="AG79" s="92">
        <v>0</v>
      </c>
      <c r="AH79" s="92">
        <v>0</v>
      </c>
      <c r="AI79" s="92">
        <v>0</v>
      </c>
      <c r="AJ79" s="92">
        <v>0</v>
      </c>
      <c r="AK79" s="92">
        <v>0</v>
      </c>
      <c r="AL79" s="92">
        <v>0</v>
      </c>
      <c r="AM79" s="92">
        <v>0</v>
      </c>
      <c r="AN79" s="92">
        <v>0</v>
      </c>
      <c r="AO79" s="92">
        <v>0</v>
      </c>
      <c r="AP79" s="92">
        <v>0</v>
      </c>
      <c r="AQ79" s="92">
        <v>0</v>
      </c>
      <c r="AR79" s="92">
        <v>0</v>
      </c>
      <c r="AS79" s="92">
        <v>0</v>
      </c>
      <c r="AT79" s="92">
        <v>0</v>
      </c>
      <c r="AU79" s="92">
        <v>0</v>
      </c>
      <c r="AV79" s="92">
        <v>0</v>
      </c>
      <c r="AW79" s="92">
        <v>0</v>
      </c>
      <c r="AX79" s="92">
        <v>0</v>
      </c>
      <c r="AY79" s="92">
        <v>0</v>
      </c>
      <c r="AZ79" s="92">
        <v>0</v>
      </c>
      <c r="BA79" s="92">
        <v>0</v>
      </c>
      <c r="BB79" s="92">
        <v>0</v>
      </c>
      <c r="BC79" s="92">
        <v>0</v>
      </c>
      <c r="BD79" s="92">
        <v>0</v>
      </c>
      <c r="BE79" s="92">
        <v>0</v>
      </c>
      <c r="BF79" s="92">
        <v>0</v>
      </c>
      <c r="BG79" s="92">
        <v>0</v>
      </c>
      <c r="BH79" s="92">
        <v>0</v>
      </c>
      <c r="BI79" s="92">
        <v>0</v>
      </c>
      <c r="BJ79" s="92">
        <v>0</v>
      </c>
      <c r="BK79" s="92">
        <v>0</v>
      </c>
      <c r="BL79" s="92">
        <v>0</v>
      </c>
      <c r="BM79" s="92">
        <v>0</v>
      </c>
      <c r="BN79" s="92">
        <v>0</v>
      </c>
      <c r="BO79" s="92">
        <v>0</v>
      </c>
      <c r="BP79" s="92">
        <v>0</v>
      </c>
      <c r="BQ79" s="92">
        <v>0</v>
      </c>
      <c r="BR79" s="92">
        <v>0</v>
      </c>
      <c r="BS79" s="92">
        <v>0</v>
      </c>
      <c r="BT79" s="92">
        <v>0</v>
      </c>
      <c r="BU79" s="92">
        <v>0.14735399483848033</v>
      </c>
      <c r="BV79" s="92">
        <v>0</v>
      </c>
      <c r="BW79" s="92">
        <v>0</v>
      </c>
      <c r="BX79" s="92">
        <v>0</v>
      </c>
      <c r="BY79" s="92">
        <v>0</v>
      </c>
      <c r="BZ79" s="92">
        <v>0</v>
      </c>
      <c r="CA79" s="92">
        <v>0</v>
      </c>
      <c r="CB79" s="92">
        <v>0</v>
      </c>
      <c r="CC79" s="92">
        <v>0</v>
      </c>
      <c r="CD79" s="92">
        <v>0</v>
      </c>
      <c r="CE79" s="92">
        <v>0</v>
      </c>
      <c r="CF79" s="92">
        <v>0</v>
      </c>
      <c r="CG79" s="92">
        <v>0.14735399483848033</v>
      </c>
      <c r="CH79" s="84" t="s">
        <v>327</v>
      </c>
    </row>
    <row r="80" spans="1:86" ht="14.45" customHeight="1">
      <c r="A80" s="51" t="s">
        <v>71</v>
      </c>
      <c r="B80" s="81" t="s">
        <v>248</v>
      </c>
      <c r="C80" s="92">
        <v>3.7488908575898332E-8</v>
      </c>
      <c r="D80" s="92">
        <v>1.9101485784004401E-8</v>
      </c>
      <c r="E80" s="92">
        <v>6.8732851619743607E-8</v>
      </c>
      <c r="F80" s="92">
        <v>1.7523188113834744E-8</v>
      </c>
      <c r="G80" s="92">
        <v>2.9047690984809196E-8</v>
      </c>
      <c r="H80" s="92">
        <v>6.8306102023176743E-8</v>
      </c>
      <c r="I80" s="92">
        <v>5.4863259575761977E-9</v>
      </c>
      <c r="J80" s="92">
        <v>3.0785449687711107E-8</v>
      </c>
      <c r="K80" s="92">
        <v>2.5136231423737227E-8</v>
      </c>
      <c r="L80" s="92">
        <v>1.6004103452297438E-8</v>
      </c>
      <c r="M80" s="92">
        <v>2.3428735394417318E-8</v>
      </c>
      <c r="N80" s="92">
        <v>3.6665041116500026E-8</v>
      </c>
      <c r="O80" s="92">
        <v>2.7941458347955506E-8</v>
      </c>
      <c r="P80" s="92">
        <v>4.7619223523123604E-8</v>
      </c>
      <c r="Q80" s="92">
        <v>2.1137769905520469E-8</v>
      </c>
      <c r="R80" s="92">
        <v>5.5939760363837629E-8</v>
      </c>
      <c r="S80" s="92">
        <v>2.5151727117688748E-8</v>
      </c>
      <c r="T80" s="92">
        <v>3.2304784186279672E-8</v>
      </c>
      <c r="U80" s="92">
        <v>1.7952736249492536E-8</v>
      </c>
      <c r="V80" s="92">
        <v>3.4011493480848575E-8</v>
      </c>
      <c r="W80" s="92">
        <v>1.7618641785845728E-8</v>
      </c>
      <c r="X80" s="92">
        <v>2.8292039110783471E-8</v>
      </c>
      <c r="Y80" s="92">
        <v>2.3954630704064324E-8</v>
      </c>
      <c r="Z80" s="92">
        <v>2.1711565798168232E-8</v>
      </c>
      <c r="AA80" s="92">
        <v>1.2591052016488841E-8</v>
      </c>
      <c r="AB80" s="92">
        <v>2.4198988936978284E-8</v>
      </c>
      <c r="AC80" s="92">
        <v>2.7555414876665581E-8</v>
      </c>
      <c r="AD80" s="92">
        <v>5.9011365667099544E-8</v>
      </c>
      <c r="AE80" s="92">
        <v>1.3072436289610449E-8</v>
      </c>
      <c r="AF80" s="92">
        <v>4.0200677160066837E-8</v>
      </c>
      <c r="AG80" s="92">
        <v>6.5485716925665713E-8</v>
      </c>
      <c r="AH80" s="92">
        <v>3.0628192294080651E-8</v>
      </c>
      <c r="AI80" s="92">
        <v>3.6298353383136145E-8</v>
      </c>
      <c r="AJ80" s="92">
        <v>5.9202291257256386E-8</v>
      </c>
      <c r="AK80" s="92">
        <v>6.1125544187056229E-8</v>
      </c>
      <c r="AL80" s="92">
        <v>3.6795772554018186E-8</v>
      </c>
      <c r="AM80" s="92">
        <v>3.7281961307098849E-8</v>
      </c>
      <c r="AN80" s="92">
        <v>3.5377806323235891E-8</v>
      </c>
      <c r="AO80" s="92">
        <v>4.2825561115209796E-7</v>
      </c>
      <c r="AP80" s="92">
        <v>8.5123185697435266E-8</v>
      </c>
      <c r="AQ80" s="92">
        <v>8.9262379024736307E-8</v>
      </c>
      <c r="AR80" s="92">
        <v>2.0980215445139222E-8</v>
      </c>
      <c r="AS80" s="92">
        <v>3.0287177381621601E-8</v>
      </c>
      <c r="AT80" s="92">
        <v>1.8346136989922516E-8</v>
      </c>
      <c r="AU80" s="92">
        <v>5.121539044404399E-8</v>
      </c>
      <c r="AV80" s="92">
        <v>2.418881431991088E-8</v>
      </c>
      <c r="AW80" s="92">
        <v>5.132301623906568E-8</v>
      </c>
      <c r="AX80" s="92">
        <v>3.7311949776833519E-7</v>
      </c>
      <c r="AY80" s="92">
        <v>1.0364643286676093E-7</v>
      </c>
      <c r="AZ80" s="92">
        <v>4.2070085345070763E-8</v>
      </c>
      <c r="BA80" s="92">
        <v>6.9258502924373784E-8</v>
      </c>
      <c r="BB80" s="92">
        <v>2.0554696401763976E-8</v>
      </c>
      <c r="BC80" s="92">
        <v>3.9732838625798143E-8</v>
      </c>
      <c r="BD80" s="92">
        <v>3.1679385150764263E-9</v>
      </c>
      <c r="BE80" s="92">
        <v>7.781636557425414E-8</v>
      </c>
      <c r="BF80" s="92">
        <v>1.2178078367442704E-7</v>
      </c>
      <c r="BG80" s="92">
        <v>6.1608577289825816E-8</v>
      </c>
      <c r="BH80" s="92">
        <v>3.3805410529569825E-8</v>
      </c>
      <c r="BI80" s="92">
        <v>2.5994758602894935E-8</v>
      </c>
      <c r="BJ80" s="92">
        <v>6.2535828786698681E-8</v>
      </c>
      <c r="BK80" s="92">
        <v>5.0516809991176353E-8</v>
      </c>
      <c r="BL80" s="92">
        <v>2.3790517785806927E-8</v>
      </c>
      <c r="BM80" s="92">
        <v>4.8412094971408109E-8</v>
      </c>
      <c r="BN80" s="92">
        <v>5.2781333364174707E-8</v>
      </c>
      <c r="BO80" s="92">
        <v>2.1983729412805944E-8</v>
      </c>
      <c r="BP80" s="92">
        <v>2.7630473414787596E-8</v>
      </c>
      <c r="BQ80" s="92">
        <v>4.6774821731052226E-8</v>
      </c>
      <c r="BR80" s="92">
        <v>1.6459596930735659E-5</v>
      </c>
      <c r="BS80" s="92">
        <v>3.6601305931428395E-5</v>
      </c>
      <c r="BT80" s="92">
        <v>3.3539097345780112E-8</v>
      </c>
      <c r="BU80" s="92">
        <v>1.4033113295518253E-8</v>
      </c>
      <c r="BV80" s="92">
        <v>0.11912049414373042</v>
      </c>
      <c r="BW80" s="92">
        <v>2.8318212277708511E-8</v>
      </c>
      <c r="BX80" s="92">
        <v>8.8189371162974439E-8</v>
      </c>
      <c r="BY80" s="92">
        <v>2.6534401555606133E-8</v>
      </c>
      <c r="BZ80" s="92">
        <v>5.0095088123178742E-8</v>
      </c>
      <c r="CA80" s="92">
        <v>3.767025444810999E-8</v>
      </c>
      <c r="CB80" s="92">
        <v>2.4082891759449131E-8</v>
      </c>
      <c r="CC80" s="92">
        <v>1.8991604823622639E-8</v>
      </c>
      <c r="CD80" s="92">
        <v>0</v>
      </c>
      <c r="CE80" s="92">
        <v>0</v>
      </c>
      <c r="CF80" s="92">
        <v>0</v>
      </c>
      <c r="CG80" s="92">
        <v>0.11917725263156953</v>
      </c>
      <c r="CH80" s="84" t="s">
        <v>328</v>
      </c>
    </row>
    <row r="81" spans="1:86" ht="14.45" customHeight="1">
      <c r="A81" s="51" t="s">
        <v>72</v>
      </c>
      <c r="B81" s="81" t="s">
        <v>249</v>
      </c>
      <c r="C81" s="92">
        <v>6.7247739604279488E-5</v>
      </c>
      <c r="D81" s="92">
        <v>5.9209831751290464E-5</v>
      </c>
      <c r="E81" s="92">
        <v>6.2568150290247655E-5</v>
      </c>
      <c r="F81" s="92">
        <v>4.7365853660551933E-5</v>
      </c>
      <c r="G81" s="92">
        <v>5.5709109508973414E-5</v>
      </c>
      <c r="H81" s="92">
        <v>1.3489763916280204E-4</v>
      </c>
      <c r="I81" s="92">
        <v>1.2395856930154655E-4</v>
      </c>
      <c r="J81" s="92">
        <v>3.1538271708252782E-5</v>
      </c>
      <c r="K81" s="92">
        <v>3.867679609395235E-5</v>
      </c>
      <c r="L81" s="92">
        <v>4.1554388884514579E-5</v>
      </c>
      <c r="M81" s="92">
        <v>4.7423147063632549E-5</v>
      </c>
      <c r="N81" s="92">
        <v>6.4674592070931614E-5</v>
      </c>
      <c r="O81" s="92">
        <v>2.654956844865115E-5</v>
      </c>
      <c r="P81" s="92">
        <v>7.1632766219499528E-6</v>
      </c>
      <c r="Q81" s="92">
        <v>4.0836287168302463E-5</v>
      </c>
      <c r="R81" s="92">
        <v>8.5054947060778286E-5</v>
      </c>
      <c r="S81" s="92">
        <v>2.5730946834486147E-5</v>
      </c>
      <c r="T81" s="92">
        <v>6.5946885756361712E-5</v>
      </c>
      <c r="U81" s="92">
        <v>2.3650821743064344E-5</v>
      </c>
      <c r="V81" s="92">
        <v>4.4605520937853148E-5</v>
      </c>
      <c r="W81" s="92">
        <v>8.933455124480586E-5</v>
      </c>
      <c r="X81" s="92">
        <v>4.4304300379634362E-5</v>
      </c>
      <c r="Y81" s="92">
        <v>4.6336793065943427E-5</v>
      </c>
      <c r="Z81" s="92">
        <v>1.39432529096552E-5</v>
      </c>
      <c r="AA81" s="92">
        <v>2.197748496839944E-5</v>
      </c>
      <c r="AB81" s="92">
        <v>5.8860836825612835E-5</v>
      </c>
      <c r="AC81" s="92">
        <v>6.8130389585199387E-5</v>
      </c>
      <c r="AD81" s="92">
        <v>2.8877316405779694E-5</v>
      </c>
      <c r="AE81" s="92">
        <v>2.4587035693530871E-5</v>
      </c>
      <c r="AF81" s="92">
        <v>2.0404400059534697E-5</v>
      </c>
      <c r="AG81" s="92">
        <v>3.451287729747134E-5</v>
      </c>
      <c r="AH81" s="92">
        <v>3.2974103231462596E-5</v>
      </c>
      <c r="AI81" s="92">
        <v>2.5734087302717076E-5</v>
      </c>
      <c r="AJ81" s="92">
        <v>3.2872227864201316E-5</v>
      </c>
      <c r="AK81" s="92">
        <v>9.6835200477455997E-5</v>
      </c>
      <c r="AL81" s="92">
        <v>7.7343795349382676E-5</v>
      </c>
      <c r="AM81" s="92">
        <v>8.1234571841113282E-5</v>
      </c>
      <c r="AN81" s="92">
        <v>5.7589094511053016E-5</v>
      </c>
      <c r="AO81" s="92">
        <v>5.8255838249876511E-5</v>
      </c>
      <c r="AP81" s="92">
        <v>6.6531790316209114E-5</v>
      </c>
      <c r="AQ81" s="92">
        <v>5.3270866494035672E-5</v>
      </c>
      <c r="AR81" s="92">
        <v>2.3198308602934901E-4</v>
      </c>
      <c r="AS81" s="92">
        <v>5.7933523052722088E-5</v>
      </c>
      <c r="AT81" s="92">
        <v>3.4831458925052805E-5</v>
      </c>
      <c r="AU81" s="92">
        <v>8.2560248765841705E-3</v>
      </c>
      <c r="AV81" s="92">
        <v>3.4105518086025373E-3</v>
      </c>
      <c r="AW81" s="92">
        <v>4.0146860539237083E-3</v>
      </c>
      <c r="AX81" s="92">
        <v>1.8761127788686471E-4</v>
      </c>
      <c r="AY81" s="92">
        <v>4.1223937115176828E-5</v>
      </c>
      <c r="AZ81" s="92">
        <v>5.8283926219631141E-5</v>
      </c>
      <c r="BA81" s="92">
        <v>4.7312082094758316E-5</v>
      </c>
      <c r="BB81" s="92">
        <v>2.5330463692998759E-5</v>
      </c>
      <c r="BC81" s="92">
        <v>2.3978112000590588E-5</v>
      </c>
      <c r="BD81" s="92">
        <v>5.9865678181470131E-6</v>
      </c>
      <c r="BE81" s="92">
        <v>6.9438044343169227E-5</v>
      </c>
      <c r="BF81" s="92">
        <v>6.7955599082852346E-5</v>
      </c>
      <c r="BG81" s="92">
        <v>1.2228094412364301E-4</v>
      </c>
      <c r="BH81" s="92">
        <v>8.4173207959045094E-5</v>
      </c>
      <c r="BI81" s="92">
        <v>1.0639381275519028E-3</v>
      </c>
      <c r="BJ81" s="92">
        <v>8.0712628581844259E-5</v>
      </c>
      <c r="BK81" s="92">
        <v>3.9782862753174776E-5</v>
      </c>
      <c r="BL81" s="92">
        <v>5.4865359863047311E-5</v>
      </c>
      <c r="BM81" s="92">
        <v>8.1976324132974973E-6</v>
      </c>
      <c r="BN81" s="92">
        <v>7.9842755390198861E-4</v>
      </c>
      <c r="BO81" s="92">
        <v>1.9536640102502169E-5</v>
      </c>
      <c r="BP81" s="92">
        <v>4.1601631808361858E-5</v>
      </c>
      <c r="BQ81" s="92">
        <v>1.0219387312190791E-4</v>
      </c>
      <c r="BR81" s="92">
        <v>2.7135942717548632E-4</v>
      </c>
      <c r="BS81" s="92">
        <v>2.3595531688240813E-4</v>
      </c>
      <c r="BT81" s="92">
        <v>2.7636696961421052E-5</v>
      </c>
      <c r="BU81" s="92">
        <v>3.2141044404188303E-5</v>
      </c>
      <c r="BV81" s="92">
        <v>2.4670923023458853E-5</v>
      </c>
      <c r="BW81" s="92">
        <v>0.37814356461298343</v>
      </c>
      <c r="BX81" s="92">
        <v>5.1922721667008835E-5</v>
      </c>
      <c r="BY81" s="92">
        <v>1.0396650196330874E-4</v>
      </c>
      <c r="BZ81" s="92">
        <v>6.7649032817593805E-5</v>
      </c>
      <c r="CA81" s="92">
        <v>1.0222256263138508E-2</v>
      </c>
      <c r="CB81" s="92">
        <v>2.5409531514212255E-5</v>
      </c>
      <c r="CC81" s="92">
        <v>6.7770848589734773E-5</v>
      </c>
      <c r="CD81" s="92">
        <v>0</v>
      </c>
      <c r="CE81" s="92">
        <v>0</v>
      </c>
      <c r="CF81" s="92">
        <v>0</v>
      </c>
      <c r="CG81" s="92">
        <v>0.41035141735841862</v>
      </c>
      <c r="CH81" s="84" t="s">
        <v>329</v>
      </c>
    </row>
    <row r="82" spans="1:86" ht="14.45" customHeight="1">
      <c r="A82" s="51" t="s">
        <v>73</v>
      </c>
      <c r="B82" s="81" t="s">
        <v>250</v>
      </c>
      <c r="C82" s="92">
        <v>6.9527956912956781E-7</v>
      </c>
      <c r="D82" s="92">
        <v>2.3375583181570217E-7</v>
      </c>
      <c r="E82" s="92">
        <v>3.9634888503655112E-7</v>
      </c>
      <c r="F82" s="92">
        <v>1.9952653434530525E-7</v>
      </c>
      <c r="G82" s="92">
        <v>3.0643809414778211E-7</v>
      </c>
      <c r="H82" s="92">
        <v>1.0503724420426753E-6</v>
      </c>
      <c r="I82" s="92">
        <v>6.7067303038836542E-8</v>
      </c>
      <c r="J82" s="92">
        <v>1.5898782468323913E-7</v>
      </c>
      <c r="K82" s="92">
        <v>1.4811782593734479E-7</v>
      </c>
      <c r="L82" s="92">
        <v>1.1381684914209601E-7</v>
      </c>
      <c r="M82" s="92">
        <v>1.9483270999441857E-7</v>
      </c>
      <c r="N82" s="92">
        <v>2.467645418634634E-7</v>
      </c>
      <c r="O82" s="92">
        <v>2.1630388862632829E-7</v>
      </c>
      <c r="P82" s="92">
        <v>1.2237982894918812E-6</v>
      </c>
      <c r="Q82" s="92">
        <v>1.7658205207616501E-7</v>
      </c>
      <c r="R82" s="92">
        <v>2.7071568118960508E-7</v>
      </c>
      <c r="S82" s="92">
        <v>1.57880282152474E-7</v>
      </c>
      <c r="T82" s="92">
        <v>2.560660138011492E-7</v>
      </c>
      <c r="U82" s="92">
        <v>2.0933108452713933E-7</v>
      </c>
      <c r="V82" s="92">
        <v>2.2206307905188121E-7</v>
      </c>
      <c r="W82" s="92">
        <v>1.0415464025920901E-7</v>
      </c>
      <c r="X82" s="92">
        <v>1.6824167512341285E-7</v>
      </c>
      <c r="Y82" s="92">
        <v>1.6806728421567708E-7</v>
      </c>
      <c r="Z82" s="92">
        <v>1.0668427996397627E-7</v>
      </c>
      <c r="AA82" s="92">
        <v>1.1838619395504718E-7</v>
      </c>
      <c r="AB82" s="92">
        <v>1.8701130938478387E-7</v>
      </c>
      <c r="AC82" s="92">
        <v>1.9810251624309237E-7</v>
      </c>
      <c r="AD82" s="92">
        <v>3.838742912888149E-7</v>
      </c>
      <c r="AE82" s="92">
        <v>1.5510673097788343E-7</v>
      </c>
      <c r="AF82" s="92">
        <v>3.4856137833235118E-7</v>
      </c>
      <c r="AG82" s="92">
        <v>1.2375323467167928E-6</v>
      </c>
      <c r="AH82" s="92">
        <v>2.4731932497729227E-7</v>
      </c>
      <c r="AI82" s="92">
        <v>3.175923929811852E-7</v>
      </c>
      <c r="AJ82" s="92">
        <v>4.8358541155202485E-7</v>
      </c>
      <c r="AK82" s="92">
        <v>3.5453375266760251E-7</v>
      </c>
      <c r="AL82" s="92">
        <v>2.7341118812051096E-7</v>
      </c>
      <c r="AM82" s="92">
        <v>2.7793390945268923E-7</v>
      </c>
      <c r="AN82" s="92">
        <v>4.1331502380982115E-7</v>
      </c>
      <c r="AO82" s="92">
        <v>1.0000990169951857E-5</v>
      </c>
      <c r="AP82" s="92">
        <v>1.2097350777669078E-6</v>
      </c>
      <c r="AQ82" s="92">
        <v>5.0856794452827525E-7</v>
      </c>
      <c r="AR82" s="92">
        <v>2.3264785317511311E-7</v>
      </c>
      <c r="AS82" s="92">
        <v>4.1802211484884118E-7</v>
      </c>
      <c r="AT82" s="92">
        <v>2.0107626598541365E-7</v>
      </c>
      <c r="AU82" s="92">
        <v>4.5509971714792009E-7</v>
      </c>
      <c r="AV82" s="92">
        <v>3.7173643863442557E-7</v>
      </c>
      <c r="AW82" s="92">
        <v>4.1837068445422666E-7</v>
      </c>
      <c r="AX82" s="92">
        <v>8.9659945527576269E-6</v>
      </c>
      <c r="AY82" s="92">
        <v>6.4183345816910808E-7</v>
      </c>
      <c r="AZ82" s="92">
        <v>6.3527328214234848E-7</v>
      </c>
      <c r="BA82" s="92">
        <v>4.6844242590688989E-7</v>
      </c>
      <c r="BB82" s="92">
        <v>2.7350331826424095E-7</v>
      </c>
      <c r="BC82" s="92">
        <v>3.180172732271746E-7</v>
      </c>
      <c r="BD82" s="92">
        <v>4.7748700274694072E-8</v>
      </c>
      <c r="BE82" s="92">
        <v>7.1698380318774695E-7</v>
      </c>
      <c r="BF82" s="92">
        <v>3.008594901401751E-6</v>
      </c>
      <c r="BG82" s="92">
        <v>5.1788414311352774E-7</v>
      </c>
      <c r="BH82" s="92">
        <v>2.4784485046094393E-5</v>
      </c>
      <c r="BI82" s="92">
        <v>2.8309329112349772E-7</v>
      </c>
      <c r="BJ82" s="92">
        <v>7.1200962608913285E-7</v>
      </c>
      <c r="BK82" s="92">
        <v>4.6270972584400999E-7</v>
      </c>
      <c r="BL82" s="92">
        <v>2.4029078424010269E-7</v>
      </c>
      <c r="BM82" s="92">
        <v>1.7591220884050966E-7</v>
      </c>
      <c r="BN82" s="92">
        <v>5.9917226776840288E-7</v>
      </c>
      <c r="BO82" s="92">
        <v>1.7431539628637667E-7</v>
      </c>
      <c r="BP82" s="92">
        <v>2.3721517664462127E-7</v>
      </c>
      <c r="BQ82" s="92">
        <v>4.4609963981026284E-7</v>
      </c>
      <c r="BR82" s="92">
        <v>4.3637894955207815E-4</v>
      </c>
      <c r="BS82" s="92">
        <v>1.0436567763537316E-4</v>
      </c>
      <c r="BT82" s="92">
        <v>3.8795236607215634E-6</v>
      </c>
      <c r="BU82" s="92">
        <v>1.7485170420510857E-7</v>
      </c>
      <c r="BV82" s="92">
        <v>1.2743266016972388E-5</v>
      </c>
      <c r="BW82" s="92">
        <v>3.6889843364842623E-7</v>
      </c>
      <c r="BX82" s="92">
        <v>0.17791308131356928</v>
      </c>
      <c r="BY82" s="92">
        <v>3.2372416273239524E-7</v>
      </c>
      <c r="BZ82" s="92">
        <v>3.4011771920739375E-6</v>
      </c>
      <c r="CA82" s="92">
        <v>6.468053861411349E-7</v>
      </c>
      <c r="CB82" s="92">
        <v>2.0192930886888877E-7</v>
      </c>
      <c r="CC82" s="92">
        <v>4.2847212939745583E-7</v>
      </c>
      <c r="CD82" s="92">
        <v>0</v>
      </c>
      <c r="CE82" s="92">
        <v>0</v>
      </c>
      <c r="CF82" s="92">
        <v>0</v>
      </c>
      <c r="CG82" s="92">
        <v>0.17854560787647128</v>
      </c>
      <c r="CH82" s="84" t="s">
        <v>330</v>
      </c>
    </row>
    <row r="83" spans="1:86" ht="14.45" customHeight="1">
      <c r="A83" s="51" t="s">
        <v>74</v>
      </c>
      <c r="B83" s="81" t="s">
        <v>251</v>
      </c>
      <c r="C83" s="92">
        <v>0</v>
      </c>
      <c r="D83" s="92">
        <v>0</v>
      </c>
      <c r="E83" s="92">
        <v>0</v>
      </c>
      <c r="F83" s="92">
        <v>0</v>
      </c>
      <c r="G83" s="92">
        <v>0</v>
      </c>
      <c r="H83" s="92">
        <v>0</v>
      </c>
      <c r="I83" s="92">
        <v>0</v>
      </c>
      <c r="J83" s="92">
        <v>0</v>
      </c>
      <c r="K83" s="92">
        <v>0</v>
      </c>
      <c r="L83" s="92">
        <v>0</v>
      </c>
      <c r="M83" s="92">
        <v>0</v>
      </c>
      <c r="N83" s="92">
        <v>0</v>
      </c>
      <c r="O83" s="92">
        <v>0</v>
      </c>
      <c r="P83" s="92">
        <v>0</v>
      </c>
      <c r="Q83" s="92">
        <v>0</v>
      </c>
      <c r="R83" s="92">
        <v>0</v>
      </c>
      <c r="S83" s="92">
        <v>0</v>
      </c>
      <c r="T83" s="92">
        <v>0</v>
      </c>
      <c r="U83" s="92">
        <v>0</v>
      </c>
      <c r="V83" s="92">
        <v>0</v>
      </c>
      <c r="W83" s="92">
        <v>0</v>
      </c>
      <c r="X83" s="92">
        <v>0</v>
      </c>
      <c r="Y83" s="92">
        <v>0</v>
      </c>
      <c r="Z83" s="92">
        <v>0</v>
      </c>
      <c r="AA83" s="92">
        <v>0</v>
      </c>
      <c r="AB83" s="92">
        <v>0</v>
      </c>
      <c r="AC83" s="92">
        <v>0</v>
      </c>
      <c r="AD83" s="92">
        <v>0</v>
      </c>
      <c r="AE83" s="92">
        <v>0</v>
      </c>
      <c r="AF83" s="92">
        <v>0</v>
      </c>
      <c r="AG83" s="92">
        <v>0</v>
      </c>
      <c r="AH83" s="92">
        <v>0</v>
      </c>
      <c r="AI83" s="92">
        <v>0</v>
      </c>
      <c r="AJ83" s="92">
        <v>0</v>
      </c>
      <c r="AK83" s="92">
        <v>0</v>
      </c>
      <c r="AL83" s="92">
        <v>0</v>
      </c>
      <c r="AM83" s="92">
        <v>0</v>
      </c>
      <c r="AN83" s="92">
        <v>0</v>
      </c>
      <c r="AO83" s="92">
        <v>0</v>
      </c>
      <c r="AP83" s="92">
        <v>0</v>
      </c>
      <c r="AQ83" s="92">
        <v>0</v>
      </c>
      <c r="AR83" s="92">
        <v>0</v>
      </c>
      <c r="AS83" s="92">
        <v>0</v>
      </c>
      <c r="AT83" s="92">
        <v>0</v>
      </c>
      <c r="AU83" s="92">
        <v>0</v>
      </c>
      <c r="AV83" s="92">
        <v>0</v>
      </c>
      <c r="AW83" s="92">
        <v>0</v>
      </c>
      <c r="AX83" s="92">
        <v>0</v>
      </c>
      <c r="AY83" s="92">
        <v>0</v>
      </c>
      <c r="AZ83" s="92">
        <v>0</v>
      </c>
      <c r="BA83" s="92">
        <v>0</v>
      </c>
      <c r="BB83" s="92">
        <v>0</v>
      </c>
      <c r="BC83" s="92">
        <v>0</v>
      </c>
      <c r="BD83" s="92">
        <v>0</v>
      </c>
      <c r="BE83" s="92">
        <v>0</v>
      </c>
      <c r="BF83" s="92">
        <v>0</v>
      </c>
      <c r="BG83" s="92">
        <v>0</v>
      </c>
      <c r="BH83" s="92">
        <v>0</v>
      </c>
      <c r="BI83" s="92">
        <v>0</v>
      </c>
      <c r="BJ83" s="92">
        <v>0</v>
      </c>
      <c r="BK83" s="92">
        <v>0</v>
      </c>
      <c r="BL83" s="92">
        <v>0</v>
      </c>
      <c r="BM83" s="92">
        <v>0</v>
      </c>
      <c r="BN83" s="92">
        <v>0</v>
      </c>
      <c r="BO83" s="92">
        <v>0</v>
      </c>
      <c r="BP83" s="92">
        <v>0</v>
      </c>
      <c r="BQ83" s="92">
        <v>0</v>
      </c>
      <c r="BR83" s="92">
        <v>0</v>
      </c>
      <c r="BS83" s="92">
        <v>0</v>
      </c>
      <c r="BT83" s="92">
        <v>0</v>
      </c>
      <c r="BU83" s="92">
        <v>0</v>
      </c>
      <c r="BV83" s="92">
        <v>0</v>
      </c>
      <c r="BW83" s="92">
        <v>0</v>
      </c>
      <c r="BX83" s="92">
        <v>0</v>
      </c>
      <c r="BY83" s="92">
        <v>0.30260554285010155</v>
      </c>
      <c r="BZ83" s="92">
        <v>0</v>
      </c>
      <c r="CA83" s="92">
        <v>0</v>
      </c>
      <c r="CB83" s="92">
        <v>0</v>
      </c>
      <c r="CC83" s="92">
        <v>0</v>
      </c>
      <c r="CD83" s="92">
        <v>0</v>
      </c>
      <c r="CE83" s="92">
        <v>0</v>
      </c>
      <c r="CF83" s="92">
        <v>0</v>
      </c>
      <c r="CG83" s="92">
        <v>0.30260554285010155</v>
      </c>
      <c r="CH83" s="84" t="s">
        <v>331</v>
      </c>
    </row>
    <row r="84" spans="1:86" ht="14.45" customHeight="1">
      <c r="A84" s="51" t="s">
        <v>75</v>
      </c>
      <c r="B84" s="81" t="s">
        <v>252</v>
      </c>
      <c r="C84" s="92">
        <v>6.4379260831332439E-6</v>
      </c>
      <c r="D84" s="92">
        <v>4.9467822012847267E-6</v>
      </c>
      <c r="E84" s="92">
        <v>4.1657815214365279E-6</v>
      </c>
      <c r="F84" s="92">
        <v>4.058006704256466E-6</v>
      </c>
      <c r="G84" s="92">
        <v>7.9597418490539626E-6</v>
      </c>
      <c r="H84" s="92">
        <v>2.7595683123093668E-5</v>
      </c>
      <c r="I84" s="92">
        <v>1.8796004678623673E-6</v>
      </c>
      <c r="J84" s="92">
        <v>2.774809628074258E-6</v>
      </c>
      <c r="K84" s="92">
        <v>2.768984906226219E-6</v>
      </c>
      <c r="L84" s="92">
        <v>4.6948820751343869E-6</v>
      </c>
      <c r="M84" s="92">
        <v>4.2425379104155503E-6</v>
      </c>
      <c r="N84" s="92">
        <v>4.5543538736956028E-6</v>
      </c>
      <c r="O84" s="92">
        <v>4.0711294038072994E-6</v>
      </c>
      <c r="P84" s="92">
        <v>1.5165227840344114E-6</v>
      </c>
      <c r="Q84" s="92">
        <v>4.4640124775269309E-6</v>
      </c>
      <c r="R84" s="92">
        <v>1.1151512857719616E-5</v>
      </c>
      <c r="S84" s="92">
        <v>2.6553152090679755E-6</v>
      </c>
      <c r="T84" s="92">
        <v>6.5955560251135397E-6</v>
      </c>
      <c r="U84" s="92">
        <v>2.8294289498319005E-6</v>
      </c>
      <c r="V84" s="92">
        <v>3.9838739394756417E-6</v>
      </c>
      <c r="W84" s="92">
        <v>2.2781512181961744E-6</v>
      </c>
      <c r="X84" s="92">
        <v>3.7668218432678232E-6</v>
      </c>
      <c r="Y84" s="92">
        <v>3.1749804488629533E-6</v>
      </c>
      <c r="Z84" s="92">
        <v>1.5120978776663349E-6</v>
      </c>
      <c r="AA84" s="92">
        <v>3.3086979795619371E-6</v>
      </c>
      <c r="AB84" s="92">
        <v>5.1861699069755358E-6</v>
      </c>
      <c r="AC84" s="92">
        <v>6.5103876426999815E-6</v>
      </c>
      <c r="AD84" s="92">
        <v>4.3096126859455382E-6</v>
      </c>
      <c r="AE84" s="92">
        <v>3.6673680529460125E-6</v>
      </c>
      <c r="AF84" s="92">
        <v>3.5017244094742269E-6</v>
      </c>
      <c r="AG84" s="92">
        <v>6.1050328292760518E-6</v>
      </c>
      <c r="AH84" s="92">
        <v>4.9659921119471728E-6</v>
      </c>
      <c r="AI84" s="92">
        <v>4.1354673382600327E-6</v>
      </c>
      <c r="AJ84" s="92">
        <v>4.1971642295176362E-6</v>
      </c>
      <c r="AK84" s="92">
        <v>1.3072603783776732E-5</v>
      </c>
      <c r="AL84" s="92">
        <v>1.7578673563299134E-5</v>
      </c>
      <c r="AM84" s="92">
        <v>8.4999694279261324E-6</v>
      </c>
      <c r="AN84" s="92">
        <v>6.3195917341737895E-6</v>
      </c>
      <c r="AO84" s="92">
        <v>1.9238106947008813E-5</v>
      </c>
      <c r="AP84" s="92">
        <v>4.9006746423948695E-6</v>
      </c>
      <c r="AQ84" s="92">
        <v>7.1476222262184455E-6</v>
      </c>
      <c r="AR84" s="92">
        <v>6.2917720932020554E-6</v>
      </c>
      <c r="AS84" s="92">
        <v>9.7376387159182573E-5</v>
      </c>
      <c r="AT84" s="92">
        <v>2.3051017416118606E-5</v>
      </c>
      <c r="AU84" s="92">
        <v>3.6204403699308934E-5</v>
      </c>
      <c r="AV84" s="92">
        <v>2.063547817447989E-4</v>
      </c>
      <c r="AW84" s="92">
        <v>8.3029300554347775E-4</v>
      </c>
      <c r="AX84" s="92">
        <v>3.5286563100937915E-5</v>
      </c>
      <c r="AY84" s="92">
        <v>8.0772998432471033E-6</v>
      </c>
      <c r="AZ84" s="92">
        <v>1.1351790685501363E-5</v>
      </c>
      <c r="BA84" s="92">
        <v>1.4794412216789483E-5</v>
      </c>
      <c r="BB84" s="92">
        <v>7.2931326676896073E-6</v>
      </c>
      <c r="BC84" s="92">
        <v>5.5849480779755375E-6</v>
      </c>
      <c r="BD84" s="92">
        <v>1.1664355190725066E-6</v>
      </c>
      <c r="BE84" s="92">
        <v>9.6798576724146396E-6</v>
      </c>
      <c r="BF84" s="92">
        <v>1.4882617266898254E-5</v>
      </c>
      <c r="BG84" s="92">
        <v>1.1540477210879565E-5</v>
      </c>
      <c r="BH84" s="92">
        <v>3.2756398927740377E-6</v>
      </c>
      <c r="BI84" s="92">
        <v>3.5875316904127481E-4</v>
      </c>
      <c r="BJ84" s="92">
        <v>2.125889983876179E-5</v>
      </c>
      <c r="BK84" s="92">
        <v>4.5541935703383606E-6</v>
      </c>
      <c r="BL84" s="92">
        <v>1.5725805539892981E-5</v>
      </c>
      <c r="BM84" s="92">
        <v>1.2502307921989803E-6</v>
      </c>
      <c r="BN84" s="92">
        <v>2.6774604996692733E-5</v>
      </c>
      <c r="BO84" s="92">
        <v>3.0355278399259568E-6</v>
      </c>
      <c r="BP84" s="92">
        <v>5.3087154354360084E-6</v>
      </c>
      <c r="BQ84" s="92">
        <v>4.9524169064351008E-5</v>
      </c>
      <c r="BR84" s="92">
        <v>2.7303990506375761E-5</v>
      </c>
      <c r="BS84" s="92">
        <v>1.2599325904485601E-5</v>
      </c>
      <c r="BT84" s="92">
        <v>5.4620678410616109E-6</v>
      </c>
      <c r="BU84" s="92">
        <v>4.0808062782829074E-6</v>
      </c>
      <c r="BV84" s="92">
        <v>8.9121100456585246E-6</v>
      </c>
      <c r="BW84" s="92">
        <v>4.1804263057036533E-4</v>
      </c>
      <c r="BX84" s="92">
        <v>1.9098682468355349E-4</v>
      </c>
      <c r="BY84" s="92">
        <v>2.4063662989385237E-5</v>
      </c>
      <c r="BZ84" s="92">
        <v>1.9172595422624762E-2</v>
      </c>
      <c r="CA84" s="92">
        <v>7.721407838044604E-4</v>
      </c>
      <c r="CB84" s="92">
        <v>6.051336293550448E-6</v>
      </c>
      <c r="CC84" s="92">
        <v>6.6175810839066243E-6</v>
      </c>
      <c r="CD84" s="92">
        <v>0</v>
      </c>
      <c r="CE84" s="92">
        <v>0</v>
      </c>
      <c r="CF84" s="92">
        <v>0</v>
      </c>
      <c r="CG84" s="92">
        <v>2.2704269753444632E-2</v>
      </c>
      <c r="CH84" s="84" t="s">
        <v>332</v>
      </c>
    </row>
    <row r="85" spans="1:86" ht="14.45" customHeight="1">
      <c r="A85" s="51" t="s">
        <v>76</v>
      </c>
      <c r="B85" s="81" t="s">
        <v>253</v>
      </c>
      <c r="C85" s="92">
        <v>4.4955022086198479E-4</v>
      </c>
      <c r="D85" s="92">
        <v>4.8944006682240216E-4</v>
      </c>
      <c r="E85" s="92">
        <v>2.0355571257169925E-4</v>
      </c>
      <c r="F85" s="92">
        <v>7.6842741757173283E-5</v>
      </c>
      <c r="G85" s="92">
        <v>1.8949542949339988E-4</v>
      </c>
      <c r="H85" s="92">
        <v>2.4205689591286829E-4</v>
      </c>
      <c r="I85" s="92">
        <v>1.506199201815687E-5</v>
      </c>
      <c r="J85" s="92">
        <v>6.3600038903380843E-5</v>
      </c>
      <c r="K85" s="92">
        <v>5.5458934404648047E-5</v>
      </c>
      <c r="L85" s="92">
        <v>7.6402498164745991E-5</v>
      </c>
      <c r="M85" s="92">
        <v>1.5576761458795013E-4</v>
      </c>
      <c r="N85" s="92">
        <v>1.7316598015832031E-4</v>
      </c>
      <c r="O85" s="92">
        <v>1.0663765283198228E-4</v>
      </c>
      <c r="P85" s="92">
        <v>1.4944399394236543E-5</v>
      </c>
      <c r="Q85" s="92">
        <v>9.4275994543265235E-5</v>
      </c>
      <c r="R85" s="92">
        <v>3.2088972223628189E-4</v>
      </c>
      <c r="S85" s="92">
        <v>6.2684025580983483E-5</v>
      </c>
      <c r="T85" s="92">
        <v>1.5380850855447722E-4</v>
      </c>
      <c r="U85" s="92">
        <v>5.2780095782514738E-5</v>
      </c>
      <c r="V85" s="92">
        <v>1.1251588757217894E-4</v>
      </c>
      <c r="W85" s="92">
        <v>4.7178691348883342E-5</v>
      </c>
      <c r="X85" s="92">
        <v>8.3895638227844308E-5</v>
      </c>
      <c r="Y85" s="92">
        <v>6.2496986840966833E-5</v>
      </c>
      <c r="Z85" s="92">
        <v>2.5639220390642605E-5</v>
      </c>
      <c r="AA85" s="92">
        <v>8.2223634756728952E-5</v>
      </c>
      <c r="AB85" s="92">
        <v>8.5094785923223957E-5</v>
      </c>
      <c r="AC85" s="92">
        <v>7.8536012027621136E-5</v>
      </c>
      <c r="AD85" s="92">
        <v>7.5496236018139355E-5</v>
      </c>
      <c r="AE85" s="92">
        <v>6.5860092737009068E-5</v>
      </c>
      <c r="AF85" s="92">
        <v>3.5786652496184449E-5</v>
      </c>
      <c r="AG85" s="92">
        <v>6.9983040387361814E-5</v>
      </c>
      <c r="AH85" s="92">
        <v>1.3246658056156231E-4</v>
      </c>
      <c r="AI85" s="92">
        <v>1.0729264953834924E-4</v>
      </c>
      <c r="AJ85" s="92">
        <v>1.3885770390530228E-4</v>
      </c>
      <c r="AK85" s="92">
        <v>1.3734526681272858E-4</v>
      </c>
      <c r="AL85" s="92">
        <v>1.8605134619061354E-4</v>
      </c>
      <c r="AM85" s="92">
        <v>1.0847966394782199E-4</v>
      </c>
      <c r="AN85" s="92">
        <v>1.7925226672144617E-4</v>
      </c>
      <c r="AO85" s="92">
        <v>1.4230855809106976E-4</v>
      </c>
      <c r="AP85" s="92">
        <v>8.7241331779259082E-5</v>
      </c>
      <c r="AQ85" s="92">
        <v>9.529876708832539E-5</v>
      </c>
      <c r="AR85" s="92">
        <v>2.1265969362225344E-4</v>
      </c>
      <c r="AS85" s="92">
        <v>2.0551916676979162E-4</v>
      </c>
      <c r="AT85" s="92">
        <v>8.7741840553677496E-5</v>
      </c>
      <c r="AU85" s="92">
        <v>1.9823256427046939E-4</v>
      </c>
      <c r="AV85" s="92">
        <v>1.8076085169024629E-4</v>
      </c>
      <c r="AW85" s="92">
        <v>9.5543347019395481E-5</v>
      </c>
      <c r="AX85" s="92">
        <v>8.4524130325912706E-5</v>
      </c>
      <c r="AY85" s="92">
        <v>1.300219642285777E-4</v>
      </c>
      <c r="AZ85" s="92">
        <v>1.1774879066895519E-4</v>
      </c>
      <c r="BA85" s="92">
        <v>3.1746557444636116E-5</v>
      </c>
      <c r="BB85" s="92">
        <v>1.5436020997156429E-5</v>
      </c>
      <c r="BC85" s="92">
        <v>2.2402670864339524E-5</v>
      </c>
      <c r="BD85" s="92">
        <v>3.4892021353404502E-5</v>
      </c>
      <c r="BE85" s="92">
        <v>3.1972689068638331E-4</v>
      </c>
      <c r="BF85" s="92">
        <v>2.8190140826715233E-4</v>
      </c>
      <c r="BG85" s="92">
        <v>1.804285991841681E-4</v>
      </c>
      <c r="BH85" s="92">
        <v>5.045413282359273E-5</v>
      </c>
      <c r="BI85" s="92">
        <v>1.0723055149503919E-4</v>
      </c>
      <c r="BJ85" s="92">
        <v>1.8180796988585479E-4</v>
      </c>
      <c r="BK85" s="92">
        <v>9.4796496013337085E-5</v>
      </c>
      <c r="BL85" s="92">
        <v>7.2448261072999856E-5</v>
      </c>
      <c r="BM85" s="92">
        <v>3.0694891874576133E-5</v>
      </c>
      <c r="BN85" s="92">
        <v>3.9443306376496891E-4</v>
      </c>
      <c r="BO85" s="92">
        <v>5.8331670059327855E-5</v>
      </c>
      <c r="BP85" s="92">
        <v>8.321370586755232E-5</v>
      </c>
      <c r="BQ85" s="92">
        <v>7.4939852151504127E-5</v>
      </c>
      <c r="BR85" s="92">
        <v>1.912658406127885E-5</v>
      </c>
      <c r="BS85" s="92">
        <v>2.6835070690370786E-5</v>
      </c>
      <c r="BT85" s="92">
        <v>6.8686086066161697E-5</v>
      </c>
      <c r="BU85" s="92">
        <v>4.852044532855851E-5</v>
      </c>
      <c r="BV85" s="92">
        <v>2.6673493121440878E-5</v>
      </c>
      <c r="BW85" s="92">
        <v>5.4376749584894619E-5</v>
      </c>
      <c r="BX85" s="92">
        <v>1.0734350697701116E-4</v>
      </c>
      <c r="BY85" s="92">
        <v>2.4455269282859716E-4</v>
      </c>
      <c r="BZ85" s="92">
        <v>1.4945225057807584E-4</v>
      </c>
      <c r="CA85" s="92">
        <v>0.11009133642886981</v>
      </c>
      <c r="CB85" s="92">
        <v>4.3770241544624643E-5</v>
      </c>
      <c r="CC85" s="92">
        <v>6.5213079350665647E-5</v>
      </c>
      <c r="CD85" s="92">
        <v>0</v>
      </c>
      <c r="CE85" s="92">
        <v>0</v>
      </c>
      <c r="CF85" s="92">
        <v>0</v>
      </c>
      <c r="CG85" s="92">
        <v>0.1194292432799005</v>
      </c>
      <c r="CH85" s="84" t="s">
        <v>333</v>
      </c>
    </row>
    <row r="86" spans="1:86" ht="14.45" customHeight="1">
      <c r="A86" s="51" t="s">
        <v>77</v>
      </c>
      <c r="B86" s="81" t="s">
        <v>254</v>
      </c>
      <c r="C86" s="92">
        <v>3.7443118650525367E-4</v>
      </c>
      <c r="D86" s="92">
        <v>4.1453077645208929E-4</v>
      </c>
      <c r="E86" s="92">
        <v>7.8785094013420734E-4</v>
      </c>
      <c r="F86" s="92">
        <v>1.5416157871063795E-3</v>
      </c>
      <c r="G86" s="92">
        <v>6.60703811354669E-4</v>
      </c>
      <c r="H86" s="92">
        <v>9.2541169658784904E-4</v>
      </c>
      <c r="I86" s="92">
        <v>9.332034990152566E-4</v>
      </c>
      <c r="J86" s="92">
        <v>5.3860066834259565E-4</v>
      </c>
      <c r="K86" s="92">
        <v>4.343695077838216E-4</v>
      </c>
      <c r="L86" s="92">
        <v>4.580287897719028E-4</v>
      </c>
      <c r="M86" s="92">
        <v>9.180902266916909E-4</v>
      </c>
      <c r="N86" s="92">
        <v>1.2176373170798551E-3</v>
      </c>
      <c r="O86" s="92">
        <v>9.2155327685068645E-4</v>
      </c>
      <c r="P86" s="92">
        <v>1.4013578309477183E-4</v>
      </c>
      <c r="Q86" s="92">
        <v>6.9337221409111369E-4</v>
      </c>
      <c r="R86" s="92">
        <v>7.7925820472821389E-4</v>
      </c>
      <c r="S86" s="92">
        <v>5.9118444789811489E-4</v>
      </c>
      <c r="T86" s="92">
        <v>1.1744819107554585E-3</v>
      </c>
      <c r="U86" s="92">
        <v>6.5035728686766944E-4</v>
      </c>
      <c r="V86" s="92">
        <v>6.7344016106411124E-4</v>
      </c>
      <c r="W86" s="92">
        <v>1.9505235405568088E-4</v>
      </c>
      <c r="X86" s="92">
        <v>5.3854227041100547E-4</v>
      </c>
      <c r="Y86" s="92">
        <v>4.3840881442715191E-4</v>
      </c>
      <c r="Z86" s="92">
        <v>3.7392713563436038E-4</v>
      </c>
      <c r="AA86" s="92">
        <v>3.9266501152417153E-4</v>
      </c>
      <c r="AB86" s="92">
        <v>4.5978346038959327E-4</v>
      </c>
      <c r="AC86" s="92">
        <v>6.7186105852108755E-4</v>
      </c>
      <c r="AD86" s="92">
        <v>1.2516619841169911E-3</v>
      </c>
      <c r="AE86" s="92">
        <v>8.6236801572881416E-4</v>
      </c>
      <c r="AF86" s="92">
        <v>7.5268112900734436E-4</v>
      </c>
      <c r="AG86" s="92">
        <v>1.8956008121764681E-3</v>
      </c>
      <c r="AH86" s="92">
        <v>8.3017328233930506E-4</v>
      </c>
      <c r="AI86" s="92">
        <v>8.9348614473459007E-4</v>
      </c>
      <c r="AJ86" s="92">
        <v>7.3601914228076039E-4</v>
      </c>
      <c r="AK86" s="92">
        <v>5.6574432526262377E-4</v>
      </c>
      <c r="AL86" s="92">
        <v>6.4032476662089063E-4</v>
      </c>
      <c r="AM86" s="92">
        <v>4.2128217819819989E-4</v>
      </c>
      <c r="AN86" s="92">
        <v>1.6824841257954896E-3</v>
      </c>
      <c r="AO86" s="92">
        <v>1.7012263476078827E-3</v>
      </c>
      <c r="AP86" s="92">
        <v>1.5945660258555202E-3</v>
      </c>
      <c r="AQ86" s="92">
        <v>1.4831286346146961E-3</v>
      </c>
      <c r="AR86" s="92">
        <v>9.570885765464932E-4</v>
      </c>
      <c r="AS86" s="92">
        <v>8.3013954494164316E-4</v>
      </c>
      <c r="AT86" s="92">
        <v>5.0789237545571634E-4</v>
      </c>
      <c r="AU86" s="92">
        <v>6.5887453717606496E-4</v>
      </c>
      <c r="AV86" s="92">
        <v>6.4122527404579445E-4</v>
      </c>
      <c r="AW86" s="92">
        <v>4.9558254379170356E-4</v>
      </c>
      <c r="AX86" s="92">
        <v>1.1892946809022289E-3</v>
      </c>
      <c r="AY86" s="92">
        <v>9.4881235067712378E-4</v>
      </c>
      <c r="AZ86" s="92">
        <v>1.3460227138485867E-3</v>
      </c>
      <c r="BA86" s="92">
        <v>4.4446381317882009E-3</v>
      </c>
      <c r="BB86" s="92">
        <v>8.7621499126370127E-4</v>
      </c>
      <c r="BC86" s="92">
        <v>2.4803682725399912E-3</v>
      </c>
      <c r="BD86" s="92">
        <v>8.6064626171309853E-5</v>
      </c>
      <c r="BE86" s="92">
        <v>5.4176526927929021E-4</v>
      </c>
      <c r="BF86" s="92">
        <v>1.5178067069481912E-3</v>
      </c>
      <c r="BG86" s="92">
        <v>7.5960419018971076E-4</v>
      </c>
      <c r="BH86" s="92">
        <v>4.1071851964021158E-4</v>
      </c>
      <c r="BI86" s="92">
        <v>4.3011305312738013E-4</v>
      </c>
      <c r="BJ86" s="92">
        <v>7.4392771244935377E-4</v>
      </c>
      <c r="BK86" s="92">
        <v>8.0672284416550611E-4</v>
      </c>
      <c r="BL86" s="92">
        <v>1.2792032913821702E-3</v>
      </c>
      <c r="BM86" s="92">
        <v>9.7660458925007774E-5</v>
      </c>
      <c r="BN86" s="92">
        <v>1.0547147297821605E-3</v>
      </c>
      <c r="BO86" s="92">
        <v>3.8600655367432849E-4</v>
      </c>
      <c r="BP86" s="92">
        <v>6.5034364522215354E-4</v>
      </c>
      <c r="BQ86" s="92">
        <v>6.891070339337743E-4</v>
      </c>
      <c r="BR86" s="92">
        <v>8.2296066742071914E-4</v>
      </c>
      <c r="BS86" s="92">
        <v>5.2291527136361766E-4</v>
      </c>
      <c r="BT86" s="92">
        <v>7.536236529204855E-4</v>
      </c>
      <c r="BU86" s="92">
        <v>3.6694852744500978E-4</v>
      </c>
      <c r="BV86" s="92">
        <v>5.955219640585409E-4</v>
      </c>
      <c r="BW86" s="92">
        <v>1.0433133482624737E-3</v>
      </c>
      <c r="BX86" s="92">
        <v>1.7366281350381051E-3</v>
      </c>
      <c r="BY86" s="92">
        <v>1.3370324620069964E-3</v>
      </c>
      <c r="BZ86" s="92">
        <v>1.2746537303375131E-3</v>
      </c>
      <c r="CA86" s="92">
        <v>3.5537276192147685E-3</v>
      </c>
      <c r="CB86" s="92">
        <v>0.44642756061202465</v>
      </c>
      <c r="CC86" s="92">
        <v>4.225354430903934E-4</v>
      </c>
      <c r="CD86" s="92">
        <v>0</v>
      </c>
      <c r="CE86" s="92">
        <v>0</v>
      </c>
      <c r="CF86" s="92">
        <v>0</v>
      </c>
      <c r="CG86" s="92">
        <v>0.51689657857252935</v>
      </c>
      <c r="CH86" s="84" t="s">
        <v>334</v>
      </c>
    </row>
    <row r="87" spans="1:86" ht="14.45" customHeight="1">
      <c r="A87" s="51" t="s">
        <v>78</v>
      </c>
      <c r="B87" s="81" t="s">
        <v>255</v>
      </c>
      <c r="C87" s="92">
        <v>2.9953856238318298E-5</v>
      </c>
      <c r="D87" s="92">
        <v>2.9594014693402848E-5</v>
      </c>
      <c r="E87" s="92">
        <v>1.7264246000455225E-5</v>
      </c>
      <c r="F87" s="92">
        <v>1.0599510965145806E-5</v>
      </c>
      <c r="G87" s="92">
        <v>2.0729118743530197E-5</v>
      </c>
      <c r="H87" s="92">
        <v>5.1517072831692508E-5</v>
      </c>
      <c r="I87" s="92">
        <v>8.3376504789994116E-6</v>
      </c>
      <c r="J87" s="92">
        <v>7.9084800197540882E-6</v>
      </c>
      <c r="K87" s="92">
        <v>7.8727409897767601E-6</v>
      </c>
      <c r="L87" s="92">
        <v>1.1288398814844407E-5</v>
      </c>
      <c r="M87" s="92">
        <v>1.4442597735235701E-5</v>
      </c>
      <c r="N87" s="92">
        <v>1.6059063201157744E-5</v>
      </c>
      <c r="O87" s="92">
        <v>1.1796773988785403E-5</v>
      </c>
      <c r="P87" s="92">
        <v>3.5084289984170554E-6</v>
      </c>
      <c r="Q87" s="92">
        <v>1.1721423518191107E-5</v>
      </c>
      <c r="R87" s="92">
        <v>3.1772896358894485E-5</v>
      </c>
      <c r="S87" s="92">
        <v>7.5381652841348425E-6</v>
      </c>
      <c r="T87" s="92">
        <v>1.7949492022573434E-5</v>
      </c>
      <c r="U87" s="92">
        <v>7.1429679749035226E-6</v>
      </c>
      <c r="V87" s="92">
        <v>1.2645961490812549E-5</v>
      </c>
      <c r="W87" s="92">
        <v>8.7449898204718541E-6</v>
      </c>
      <c r="X87" s="92">
        <v>1.0540544128353971E-5</v>
      </c>
      <c r="Y87" s="92">
        <v>9.1207781735698367E-6</v>
      </c>
      <c r="Z87" s="92">
        <v>3.8740843082359081E-6</v>
      </c>
      <c r="AA87" s="92">
        <v>9.0196204496200899E-6</v>
      </c>
      <c r="AB87" s="92">
        <v>1.3300643219147088E-5</v>
      </c>
      <c r="AC87" s="92">
        <v>1.5138271741002541E-5</v>
      </c>
      <c r="AD87" s="92">
        <v>1.1422760736567246E-5</v>
      </c>
      <c r="AE87" s="92">
        <v>8.6896264159196707E-6</v>
      </c>
      <c r="AF87" s="92">
        <v>7.7253073027289752E-6</v>
      </c>
      <c r="AG87" s="92">
        <v>1.3554881053243228E-5</v>
      </c>
      <c r="AH87" s="92">
        <v>1.4310562710542933E-5</v>
      </c>
      <c r="AI87" s="92">
        <v>1.1935234688653451E-5</v>
      </c>
      <c r="AJ87" s="92">
        <v>1.4892653540612199E-5</v>
      </c>
      <c r="AK87" s="92">
        <v>2.7037935655739453E-5</v>
      </c>
      <c r="AL87" s="92">
        <v>3.4418930328398365E-5</v>
      </c>
      <c r="AM87" s="92">
        <v>1.9462804464203559E-5</v>
      </c>
      <c r="AN87" s="92">
        <v>1.8987200701549333E-5</v>
      </c>
      <c r="AO87" s="92">
        <v>3.6971999641385309E-5</v>
      </c>
      <c r="AP87" s="92">
        <v>1.5401477279524324E-5</v>
      </c>
      <c r="AQ87" s="92">
        <v>1.5614617715190339E-5</v>
      </c>
      <c r="AR87" s="92">
        <v>2.637068524169452E-5</v>
      </c>
      <c r="AS87" s="92">
        <v>4.7918083519725191E-4</v>
      </c>
      <c r="AT87" s="92">
        <v>1.107518941511071E-4</v>
      </c>
      <c r="AU87" s="92">
        <v>3.5882285747533993E-4</v>
      </c>
      <c r="AV87" s="92">
        <v>7.8122439978733048E-4</v>
      </c>
      <c r="AW87" s="92">
        <v>1.5420775630408615E-3</v>
      </c>
      <c r="AX87" s="92">
        <v>6.9125389418403217E-5</v>
      </c>
      <c r="AY87" s="92">
        <v>2.0807486271880041E-5</v>
      </c>
      <c r="AZ87" s="92">
        <v>2.4468965070196263E-5</v>
      </c>
      <c r="BA87" s="92">
        <v>2.5063886753703429E-5</v>
      </c>
      <c r="BB87" s="92">
        <v>1.2780390455901826E-5</v>
      </c>
      <c r="BC87" s="92">
        <v>1.2411331823898003E-5</v>
      </c>
      <c r="BD87" s="92">
        <v>3.2770993014042819E-6</v>
      </c>
      <c r="BE87" s="92">
        <v>3.4781180576106983E-5</v>
      </c>
      <c r="BF87" s="92">
        <v>3.702360311558675E-5</v>
      </c>
      <c r="BG87" s="92">
        <v>3.0665707208587758E-5</v>
      </c>
      <c r="BH87" s="92">
        <v>9.3608522242295337E-5</v>
      </c>
      <c r="BI87" s="92">
        <v>5.014359365543143E-4</v>
      </c>
      <c r="BJ87" s="92">
        <v>4.280052639607004E-5</v>
      </c>
      <c r="BK87" s="92">
        <v>1.4558380545278683E-5</v>
      </c>
      <c r="BL87" s="92">
        <v>2.5845552722086972E-5</v>
      </c>
      <c r="BM87" s="92">
        <v>4.037415307353722E-6</v>
      </c>
      <c r="BN87" s="92">
        <v>8.2087890532739349E-5</v>
      </c>
      <c r="BO87" s="92">
        <v>7.8995572618253671E-6</v>
      </c>
      <c r="BP87" s="92">
        <v>1.3187247441343197E-5</v>
      </c>
      <c r="BQ87" s="92">
        <v>6.3114058176045354E-5</v>
      </c>
      <c r="BR87" s="92">
        <v>2.5729279039066362E-4</v>
      </c>
      <c r="BS87" s="92">
        <v>6.806331024214945E-5</v>
      </c>
      <c r="BT87" s="92">
        <v>3.438638985729228E-4</v>
      </c>
      <c r="BU87" s="92">
        <v>1.3081526039799918E-5</v>
      </c>
      <c r="BV87" s="92">
        <v>1.4321521434601148E-4</v>
      </c>
      <c r="BW87" s="92">
        <v>1.4320842238367649E-2</v>
      </c>
      <c r="BX87" s="92">
        <v>5.1590456623033399E-3</v>
      </c>
      <c r="BY87" s="92">
        <v>4.5325034727838529E-5</v>
      </c>
      <c r="BZ87" s="92">
        <v>2.0175404941481234E-2</v>
      </c>
      <c r="CA87" s="92">
        <v>5.8315943749489719E-3</v>
      </c>
      <c r="CB87" s="92">
        <v>1.166689142289368E-5</v>
      </c>
      <c r="CC87" s="92">
        <v>0.57778605690941076</v>
      </c>
      <c r="CD87" s="92">
        <v>0</v>
      </c>
      <c r="CE87" s="92">
        <v>0</v>
      </c>
      <c r="CF87" s="92">
        <v>0</v>
      </c>
      <c r="CG87" s="92">
        <v>0.62922266893874657</v>
      </c>
      <c r="CH87" s="84" t="s">
        <v>335</v>
      </c>
    </row>
    <row r="88" spans="1:86" ht="14.45" customHeight="1">
      <c r="A88" s="51" t="s">
        <v>79</v>
      </c>
      <c r="B88" s="81" t="s">
        <v>256</v>
      </c>
      <c r="C88" s="92">
        <v>0</v>
      </c>
      <c r="D88" s="92">
        <v>0</v>
      </c>
      <c r="E88" s="92">
        <v>0</v>
      </c>
      <c r="F88" s="92">
        <v>0</v>
      </c>
      <c r="G88" s="92">
        <v>0</v>
      </c>
      <c r="H88" s="92">
        <v>0</v>
      </c>
      <c r="I88" s="92">
        <v>0</v>
      </c>
      <c r="J88" s="92">
        <v>0</v>
      </c>
      <c r="K88" s="92">
        <v>0</v>
      </c>
      <c r="L88" s="92">
        <v>0</v>
      </c>
      <c r="M88" s="92">
        <v>0</v>
      </c>
      <c r="N88" s="92">
        <v>0</v>
      </c>
      <c r="O88" s="92">
        <v>0</v>
      </c>
      <c r="P88" s="92">
        <v>0</v>
      </c>
      <c r="Q88" s="92">
        <v>0</v>
      </c>
      <c r="R88" s="92">
        <v>0</v>
      </c>
      <c r="S88" s="92">
        <v>0</v>
      </c>
      <c r="T88" s="92">
        <v>0</v>
      </c>
      <c r="U88" s="92">
        <v>0</v>
      </c>
      <c r="V88" s="92">
        <v>0</v>
      </c>
      <c r="W88" s="92">
        <v>0</v>
      </c>
      <c r="X88" s="92">
        <v>0</v>
      </c>
      <c r="Y88" s="92">
        <v>0</v>
      </c>
      <c r="Z88" s="92">
        <v>0</v>
      </c>
      <c r="AA88" s="92">
        <v>0</v>
      </c>
      <c r="AB88" s="92">
        <v>0</v>
      </c>
      <c r="AC88" s="92">
        <v>0</v>
      </c>
      <c r="AD88" s="92">
        <v>0</v>
      </c>
      <c r="AE88" s="92">
        <v>0</v>
      </c>
      <c r="AF88" s="92">
        <v>0</v>
      </c>
      <c r="AG88" s="92">
        <v>0</v>
      </c>
      <c r="AH88" s="92">
        <v>0</v>
      </c>
      <c r="AI88" s="92">
        <v>0</v>
      </c>
      <c r="AJ88" s="92">
        <v>0</v>
      </c>
      <c r="AK88" s="92">
        <v>0</v>
      </c>
      <c r="AL88" s="92">
        <v>0</v>
      </c>
      <c r="AM88" s="92">
        <v>0</v>
      </c>
      <c r="AN88" s="92">
        <v>0</v>
      </c>
      <c r="AO88" s="92">
        <v>0</v>
      </c>
      <c r="AP88" s="92">
        <v>0</v>
      </c>
      <c r="AQ88" s="92">
        <v>0</v>
      </c>
      <c r="AR88" s="92">
        <v>0</v>
      </c>
      <c r="AS88" s="92">
        <v>0</v>
      </c>
      <c r="AT88" s="92">
        <v>0</v>
      </c>
      <c r="AU88" s="92">
        <v>0</v>
      </c>
      <c r="AV88" s="92">
        <v>0</v>
      </c>
      <c r="AW88" s="92">
        <v>0</v>
      </c>
      <c r="AX88" s="92">
        <v>0</v>
      </c>
      <c r="AY88" s="92">
        <v>0</v>
      </c>
      <c r="AZ88" s="92">
        <v>0</v>
      </c>
      <c r="BA88" s="92">
        <v>0</v>
      </c>
      <c r="BB88" s="92">
        <v>0</v>
      </c>
      <c r="BC88" s="92">
        <v>0</v>
      </c>
      <c r="BD88" s="92">
        <v>0</v>
      </c>
      <c r="BE88" s="92">
        <v>0</v>
      </c>
      <c r="BF88" s="92">
        <v>0</v>
      </c>
      <c r="BG88" s="92">
        <v>0</v>
      </c>
      <c r="BH88" s="92">
        <v>0</v>
      </c>
      <c r="BI88" s="92">
        <v>0</v>
      </c>
      <c r="BJ88" s="92">
        <v>0</v>
      </c>
      <c r="BK88" s="92">
        <v>0</v>
      </c>
      <c r="BL88" s="92">
        <v>0</v>
      </c>
      <c r="BM88" s="92">
        <v>0</v>
      </c>
      <c r="BN88" s="92">
        <v>0</v>
      </c>
      <c r="BO88" s="92">
        <v>0</v>
      </c>
      <c r="BP88" s="92">
        <v>0</v>
      </c>
      <c r="BQ88" s="92">
        <v>0</v>
      </c>
      <c r="BR88" s="92">
        <v>0</v>
      </c>
      <c r="BS88" s="92">
        <v>0</v>
      </c>
      <c r="BT88" s="92">
        <v>0</v>
      </c>
      <c r="BU88" s="92">
        <v>0</v>
      </c>
      <c r="BV88" s="92">
        <v>0</v>
      </c>
      <c r="BW88" s="92">
        <v>0</v>
      </c>
      <c r="BX88" s="92">
        <v>0</v>
      </c>
      <c r="BY88" s="92">
        <v>0</v>
      </c>
      <c r="BZ88" s="92">
        <v>0</v>
      </c>
      <c r="CA88" s="92">
        <v>0</v>
      </c>
      <c r="CB88" s="92">
        <v>0</v>
      </c>
      <c r="CC88" s="92">
        <v>0</v>
      </c>
      <c r="CD88" s="92">
        <v>0</v>
      </c>
      <c r="CE88" s="92">
        <v>0</v>
      </c>
      <c r="CF88" s="92">
        <v>0</v>
      </c>
      <c r="CG88" s="92">
        <v>0</v>
      </c>
      <c r="CH88" s="84" t="s">
        <v>336</v>
      </c>
    </row>
    <row r="89" spans="1:86" ht="14.45" customHeight="1">
      <c r="A89" s="82" t="s">
        <v>134</v>
      </c>
      <c r="B89" s="81" t="s">
        <v>257</v>
      </c>
      <c r="C89" s="92">
        <v>0</v>
      </c>
      <c r="D89" s="92">
        <v>0</v>
      </c>
      <c r="E89" s="92">
        <v>0</v>
      </c>
      <c r="F89" s="92">
        <v>0</v>
      </c>
      <c r="G89" s="92">
        <v>0</v>
      </c>
      <c r="H89" s="92">
        <v>0</v>
      </c>
      <c r="I89" s="92">
        <v>0</v>
      </c>
      <c r="J89" s="92">
        <v>0</v>
      </c>
      <c r="K89" s="92">
        <v>0</v>
      </c>
      <c r="L89" s="92">
        <v>0</v>
      </c>
      <c r="M89" s="92">
        <v>0</v>
      </c>
      <c r="N89" s="92">
        <v>0</v>
      </c>
      <c r="O89" s="92">
        <v>0</v>
      </c>
      <c r="P89" s="92">
        <v>0</v>
      </c>
      <c r="Q89" s="92">
        <v>0</v>
      </c>
      <c r="R89" s="92">
        <v>0</v>
      </c>
      <c r="S89" s="92">
        <v>0</v>
      </c>
      <c r="T89" s="92">
        <v>0</v>
      </c>
      <c r="U89" s="92">
        <v>0</v>
      </c>
      <c r="V89" s="92">
        <v>0</v>
      </c>
      <c r="W89" s="92">
        <v>0</v>
      </c>
      <c r="X89" s="92">
        <v>0</v>
      </c>
      <c r="Y89" s="92">
        <v>0</v>
      </c>
      <c r="Z89" s="92">
        <v>0</v>
      </c>
      <c r="AA89" s="92">
        <v>0</v>
      </c>
      <c r="AB89" s="92">
        <v>0</v>
      </c>
      <c r="AC89" s="92">
        <v>0</v>
      </c>
      <c r="AD89" s="92">
        <v>0</v>
      </c>
      <c r="AE89" s="92">
        <v>0</v>
      </c>
      <c r="AF89" s="92">
        <v>0</v>
      </c>
      <c r="AG89" s="92">
        <v>0</v>
      </c>
      <c r="AH89" s="92">
        <v>0</v>
      </c>
      <c r="AI89" s="92">
        <v>0</v>
      </c>
      <c r="AJ89" s="92">
        <v>0</v>
      </c>
      <c r="AK89" s="92">
        <v>0</v>
      </c>
      <c r="AL89" s="92">
        <v>0</v>
      </c>
      <c r="AM89" s="92">
        <v>0</v>
      </c>
      <c r="AN89" s="92">
        <v>0</v>
      </c>
      <c r="AO89" s="92">
        <v>0</v>
      </c>
      <c r="AP89" s="92">
        <v>0</v>
      </c>
      <c r="AQ89" s="92">
        <v>0</v>
      </c>
      <c r="AR89" s="92">
        <v>0</v>
      </c>
      <c r="AS89" s="92">
        <v>0</v>
      </c>
      <c r="AT89" s="92">
        <v>0</v>
      </c>
      <c r="AU89" s="92">
        <v>0</v>
      </c>
      <c r="AV89" s="92">
        <v>0</v>
      </c>
      <c r="AW89" s="92">
        <v>0</v>
      </c>
      <c r="AX89" s="92">
        <v>0</v>
      </c>
      <c r="AY89" s="92">
        <v>0</v>
      </c>
      <c r="AZ89" s="92">
        <v>0</v>
      </c>
      <c r="BA89" s="92">
        <v>0</v>
      </c>
      <c r="BB89" s="92">
        <v>0</v>
      </c>
      <c r="BC89" s="92">
        <v>0</v>
      </c>
      <c r="BD89" s="92">
        <v>0</v>
      </c>
      <c r="BE89" s="92">
        <v>0</v>
      </c>
      <c r="BF89" s="92">
        <v>0</v>
      </c>
      <c r="BG89" s="92">
        <v>0</v>
      </c>
      <c r="BH89" s="92">
        <v>0</v>
      </c>
      <c r="BI89" s="92">
        <v>0</v>
      </c>
      <c r="BJ89" s="92">
        <v>0</v>
      </c>
      <c r="BK89" s="92">
        <v>0</v>
      </c>
      <c r="BL89" s="92">
        <v>0</v>
      </c>
      <c r="BM89" s="92">
        <v>0</v>
      </c>
      <c r="BN89" s="92">
        <v>0</v>
      </c>
      <c r="BO89" s="92">
        <v>0</v>
      </c>
      <c r="BP89" s="92">
        <v>0</v>
      </c>
      <c r="BQ89" s="92">
        <v>0</v>
      </c>
      <c r="BR89" s="92">
        <v>0</v>
      </c>
      <c r="BS89" s="92">
        <v>0</v>
      </c>
      <c r="BT89" s="92">
        <v>0</v>
      </c>
      <c r="BU89" s="92">
        <v>0</v>
      </c>
      <c r="BV89" s="92">
        <v>0</v>
      </c>
      <c r="BW89" s="92">
        <v>0</v>
      </c>
      <c r="BX89" s="92">
        <v>0</v>
      </c>
      <c r="BY89" s="92">
        <v>0</v>
      </c>
      <c r="BZ89" s="92">
        <v>0</v>
      </c>
      <c r="CA89" s="92">
        <v>0</v>
      </c>
      <c r="CB89" s="92">
        <v>0</v>
      </c>
      <c r="CC89" s="92">
        <v>0</v>
      </c>
      <c r="CD89" s="92">
        <v>0</v>
      </c>
      <c r="CE89" s="92">
        <v>0</v>
      </c>
      <c r="CF89" s="92">
        <v>0</v>
      </c>
      <c r="CG89" s="92">
        <v>0</v>
      </c>
      <c r="CH89" s="84" t="s">
        <v>337</v>
      </c>
    </row>
    <row r="90" spans="1:86" ht="14.45" customHeight="1" thickBot="1">
      <c r="A90" s="82" t="s">
        <v>105</v>
      </c>
      <c r="B90" s="81" t="s">
        <v>258</v>
      </c>
      <c r="C90" s="92">
        <v>0</v>
      </c>
      <c r="D90" s="92">
        <v>0</v>
      </c>
      <c r="E90" s="92">
        <v>0</v>
      </c>
      <c r="F90" s="92">
        <v>0</v>
      </c>
      <c r="G90" s="92">
        <v>0</v>
      </c>
      <c r="H90" s="92">
        <v>0</v>
      </c>
      <c r="I90" s="92">
        <v>0</v>
      </c>
      <c r="J90" s="92">
        <v>0</v>
      </c>
      <c r="K90" s="92">
        <v>0</v>
      </c>
      <c r="L90" s="92">
        <v>0</v>
      </c>
      <c r="M90" s="92">
        <v>0</v>
      </c>
      <c r="N90" s="92">
        <v>0</v>
      </c>
      <c r="O90" s="92">
        <v>0</v>
      </c>
      <c r="P90" s="92">
        <v>0</v>
      </c>
      <c r="Q90" s="92">
        <v>0</v>
      </c>
      <c r="R90" s="92">
        <v>0</v>
      </c>
      <c r="S90" s="92">
        <v>0</v>
      </c>
      <c r="T90" s="92">
        <v>0</v>
      </c>
      <c r="U90" s="92">
        <v>0</v>
      </c>
      <c r="V90" s="92">
        <v>0</v>
      </c>
      <c r="W90" s="92">
        <v>0</v>
      </c>
      <c r="X90" s="92">
        <v>0</v>
      </c>
      <c r="Y90" s="92">
        <v>0</v>
      </c>
      <c r="Z90" s="92">
        <v>0</v>
      </c>
      <c r="AA90" s="92">
        <v>0</v>
      </c>
      <c r="AB90" s="92">
        <v>0</v>
      </c>
      <c r="AC90" s="92">
        <v>0</v>
      </c>
      <c r="AD90" s="92">
        <v>0</v>
      </c>
      <c r="AE90" s="92">
        <v>0</v>
      </c>
      <c r="AF90" s="92">
        <v>0</v>
      </c>
      <c r="AG90" s="92">
        <v>0</v>
      </c>
      <c r="AH90" s="92">
        <v>0</v>
      </c>
      <c r="AI90" s="92">
        <v>0</v>
      </c>
      <c r="AJ90" s="92">
        <v>0</v>
      </c>
      <c r="AK90" s="92">
        <v>0</v>
      </c>
      <c r="AL90" s="92">
        <v>0</v>
      </c>
      <c r="AM90" s="92">
        <v>0</v>
      </c>
      <c r="AN90" s="92">
        <v>0</v>
      </c>
      <c r="AO90" s="92">
        <v>0</v>
      </c>
      <c r="AP90" s="92">
        <v>0</v>
      </c>
      <c r="AQ90" s="92">
        <v>0</v>
      </c>
      <c r="AR90" s="92">
        <v>0</v>
      </c>
      <c r="AS90" s="92">
        <v>0</v>
      </c>
      <c r="AT90" s="92">
        <v>0</v>
      </c>
      <c r="AU90" s="92">
        <v>0</v>
      </c>
      <c r="AV90" s="92">
        <v>0</v>
      </c>
      <c r="AW90" s="92">
        <v>0</v>
      </c>
      <c r="AX90" s="92">
        <v>0</v>
      </c>
      <c r="AY90" s="92">
        <v>0</v>
      </c>
      <c r="AZ90" s="92">
        <v>0</v>
      </c>
      <c r="BA90" s="92">
        <v>0</v>
      </c>
      <c r="BB90" s="92">
        <v>0</v>
      </c>
      <c r="BC90" s="92">
        <v>0</v>
      </c>
      <c r="BD90" s="92">
        <v>0</v>
      </c>
      <c r="BE90" s="92">
        <v>0</v>
      </c>
      <c r="BF90" s="92">
        <v>0</v>
      </c>
      <c r="BG90" s="92">
        <v>0</v>
      </c>
      <c r="BH90" s="92">
        <v>0</v>
      </c>
      <c r="BI90" s="92">
        <v>0</v>
      </c>
      <c r="BJ90" s="92">
        <v>0</v>
      </c>
      <c r="BK90" s="92">
        <v>0</v>
      </c>
      <c r="BL90" s="92">
        <v>0</v>
      </c>
      <c r="BM90" s="92">
        <v>0</v>
      </c>
      <c r="BN90" s="92">
        <v>0</v>
      </c>
      <c r="BO90" s="92">
        <v>0</v>
      </c>
      <c r="BP90" s="92">
        <v>0</v>
      </c>
      <c r="BQ90" s="92">
        <v>0</v>
      </c>
      <c r="BR90" s="92">
        <v>0</v>
      </c>
      <c r="BS90" s="92">
        <v>0</v>
      </c>
      <c r="BT90" s="92">
        <v>0</v>
      </c>
      <c r="BU90" s="92">
        <v>0</v>
      </c>
      <c r="BV90" s="92">
        <v>0</v>
      </c>
      <c r="BW90" s="92">
        <v>0</v>
      </c>
      <c r="BX90" s="92">
        <v>0</v>
      </c>
      <c r="BY90" s="92">
        <v>0</v>
      </c>
      <c r="BZ90" s="92">
        <v>0</v>
      </c>
      <c r="CA90" s="92">
        <v>0</v>
      </c>
      <c r="CB90" s="92">
        <v>0</v>
      </c>
      <c r="CC90" s="92">
        <v>0</v>
      </c>
      <c r="CD90" s="92">
        <v>0</v>
      </c>
      <c r="CE90" s="92">
        <v>0</v>
      </c>
      <c r="CF90" s="92">
        <v>0</v>
      </c>
      <c r="CG90" s="92">
        <v>0</v>
      </c>
      <c r="CH90" s="84" t="s">
        <v>338</v>
      </c>
    </row>
    <row r="91" spans="1:86" ht="14.45" customHeight="1" thickBot="1">
      <c r="A91" s="100"/>
      <c r="B91" s="100" t="s">
        <v>80</v>
      </c>
      <c r="C91" s="92">
        <v>0.5678169920503342</v>
      </c>
      <c r="D91" s="92">
        <v>0.76677245336979682</v>
      </c>
      <c r="E91" s="92">
        <v>0.40498006635283851</v>
      </c>
      <c r="F91" s="92">
        <v>0.46321714066706887</v>
      </c>
      <c r="G91" s="92">
        <v>0.34294275823138676</v>
      </c>
      <c r="H91" s="92">
        <v>0.36685241053963102</v>
      </c>
      <c r="I91" s="92">
        <v>0.6463843489872434</v>
      </c>
      <c r="J91" s="92">
        <v>0.26417877381564175</v>
      </c>
      <c r="K91" s="92">
        <v>0.26565396973886662</v>
      </c>
      <c r="L91" s="92">
        <v>0.26464255159494793</v>
      </c>
      <c r="M91" s="92">
        <v>0.40294477762754904</v>
      </c>
      <c r="N91" s="92">
        <v>0.36448737951927734</v>
      </c>
      <c r="O91" s="92">
        <v>0.26776152337532039</v>
      </c>
      <c r="P91" s="92">
        <v>2.5918031587926247E-2</v>
      </c>
      <c r="Q91" s="92">
        <v>0.19502744957466289</v>
      </c>
      <c r="R91" s="92">
        <v>0.31298105705570745</v>
      </c>
      <c r="S91" s="92">
        <v>0.26986194539389885</v>
      </c>
      <c r="T91" s="92">
        <v>0.31178452947930324</v>
      </c>
      <c r="U91" s="92">
        <v>0.19052198086410224</v>
      </c>
      <c r="V91" s="92">
        <v>0.21656548865733447</v>
      </c>
      <c r="W91" s="92">
        <v>0.12598990384137357</v>
      </c>
      <c r="X91" s="92">
        <v>0.1499894423685473</v>
      </c>
      <c r="Y91" s="92">
        <v>0.24036675242993452</v>
      </c>
      <c r="Z91" s="92">
        <v>0.12520255320818685</v>
      </c>
      <c r="AA91" s="92">
        <v>9.8970928408538716E-2</v>
      </c>
      <c r="AB91" s="92">
        <v>0.30394681949904845</v>
      </c>
      <c r="AC91" s="92">
        <v>0.28491712541986541</v>
      </c>
      <c r="AD91" s="92">
        <v>0.23516241240447416</v>
      </c>
      <c r="AE91" s="92">
        <v>0.48485566219219328</v>
      </c>
      <c r="AF91" s="92">
        <v>0.55807985844581942</v>
      </c>
      <c r="AG91" s="92">
        <v>0.40100903800694276</v>
      </c>
      <c r="AH91" s="92">
        <v>0.27762317647920076</v>
      </c>
      <c r="AI91" s="92">
        <v>0.38410524737517937</v>
      </c>
      <c r="AJ91" s="92">
        <v>0.20105291565504407</v>
      </c>
      <c r="AK91" s="92">
        <v>0.25944501824149985</v>
      </c>
      <c r="AL91" s="92">
        <v>0.53682207391602299</v>
      </c>
      <c r="AM91" s="92">
        <v>0.44260529550761135</v>
      </c>
      <c r="AN91" s="92">
        <v>0.26701571563308818</v>
      </c>
      <c r="AO91" s="92">
        <v>0.38431741234327749</v>
      </c>
      <c r="AP91" s="92">
        <v>0.22365910192217733</v>
      </c>
      <c r="AQ91" s="92">
        <v>0.48500195326188628</v>
      </c>
      <c r="AR91" s="92">
        <v>0.23034294189690022</v>
      </c>
      <c r="AS91" s="92">
        <v>0.55819141983536291</v>
      </c>
      <c r="AT91" s="92">
        <v>0.40420311671693993</v>
      </c>
      <c r="AU91" s="92">
        <v>0.21922168841446779</v>
      </c>
      <c r="AV91" s="92">
        <v>0.37650820123465162</v>
      </c>
      <c r="AW91" s="92">
        <v>0.33413893967165659</v>
      </c>
      <c r="AX91" s="92">
        <v>0.46908632964817659</v>
      </c>
      <c r="AY91" s="92">
        <v>0.23056887276270488</v>
      </c>
      <c r="AZ91" s="92">
        <v>0.23755978801052116</v>
      </c>
      <c r="BA91" s="92">
        <v>0.34910156789399938</v>
      </c>
      <c r="BB91" s="92">
        <v>0.57288285183595078</v>
      </c>
      <c r="BC91" s="92">
        <v>0.50220485602774068</v>
      </c>
      <c r="BD91" s="92">
        <v>0.90449271285432242</v>
      </c>
      <c r="BE91" s="92">
        <v>0.48066406975872145</v>
      </c>
      <c r="BF91" s="92">
        <v>0.12517672801524254</v>
      </c>
      <c r="BG91" s="92">
        <v>0.28418876288768413</v>
      </c>
      <c r="BH91" s="92">
        <v>0.53186583756077488</v>
      </c>
      <c r="BI91" s="92">
        <v>0.33796590743702237</v>
      </c>
      <c r="BJ91" s="92">
        <v>0.32481555730147171</v>
      </c>
      <c r="BK91" s="92">
        <v>0.30342242824941046</v>
      </c>
      <c r="BL91" s="92">
        <v>0.5576289351321343</v>
      </c>
      <c r="BM91" s="92">
        <v>8.6883265613993912E-2</v>
      </c>
      <c r="BN91" s="92">
        <v>0.27034845219426529</v>
      </c>
      <c r="BO91" s="92">
        <v>9.5446498089022572E-2</v>
      </c>
      <c r="BP91" s="92">
        <v>0.17790080672177577</v>
      </c>
      <c r="BQ91" s="92">
        <v>0.38920773749152615</v>
      </c>
      <c r="BR91" s="92">
        <v>0.23273936202906495</v>
      </c>
      <c r="BS91" s="92">
        <v>0.19452197183870379</v>
      </c>
      <c r="BT91" s="92">
        <v>0.2225733492825456</v>
      </c>
      <c r="BU91" s="92">
        <v>0.26596676974881966</v>
      </c>
      <c r="BV91" s="92">
        <v>0.19001803804233519</v>
      </c>
      <c r="BW91" s="92">
        <v>0.50143105747581529</v>
      </c>
      <c r="BX91" s="92">
        <v>0.31245458980504798</v>
      </c>
      <c r="BY91" s="92">
        <v>0.42357799129148543</v>
      </c>
      <c r="BZ91" s="92">
        <v>0.19436282965925311</v>
      </c>
      <c r="CA91" s="92">
        <v>0.26755259374360713</v>
      </c>
      <c r="CB91" s="92">
        <v>0.51145540511435261</v>
      </c>
      <c r="CC91" s="92">
        <v>0.66895958212427387</v>
      </c>
      <c r="CD91" s="92">
        <v>0</v>
      </c>
      <c r="CE91" s="92">
        <v>0</v>
      </c>
      <c r="CF91" s="92">
        <v>0</v>
      </c>
      <c r="CG91" s="92">
        <v>26.721065848454501</v>
      </c>
      <c r="CH91" s="100" t="s">
        <v>80</v>
      </c>
    </row>
    <row r="92" spans="1:86" ht="15.75" thickBot="1">
      <c r="A92" s="26"/>
      <c r="B92" s="26"/>
      <c r="C92" s="50" t="s">
        <v>1</v>
      </c>
      <c r="D92" s="50" t="s">
        <v>2</v>
      </c>
      <c r="E92" s="50" t="s">
        <v>3</v>
      </c>
      <c r="F92" s="50" t="s">
        <v>4</v>
      </c>
      <c r="G92" s="50" t="s">
        <v>5</v>
      </c>
      <c r="H92" s="50" t="s">
        <v>6</v>
      </c>
      <c r="I92" s="50" t="s">
        <v>7</v>
      </c>
      <c r="J92" s="50" t="s">
        <v>8</v>
      </c>
      <c r="K92" s="50" t="s">
        <v>9</v>
      </c>
      <c r="L92" s="50" t="s">
        <v>10</v>
      </c>
      <c r="M92" s="50" t="s">
        <v>11</v>
      </c>
      <c r="N92" s="50" t="s">
        <v>12</v>
      </c>
      <c r="O92" s="50" t="s">
        <v>13</v>
      </c>
      <c r="P92" s="50" t="s">
        <v>14</v>
      </c>
      <c r="Q92" s="50" t="s">
        <v>15</v>
      </c>
      <c r="R92" s="50" t="s">
        <v>16</v>
      </c>
      <c r="S92" s="50" t="s">
        <v>17</v>
      </c>
      <c r="T92" s="50" t="s">
        <v>18</v>
      </c>
      <c r="U92" s="50" t="s">
        <v>19</v>
      </c>
      <c r="V92" s="50" t="s">
        <v>20</v>
      </c>
      <c r="W92" s="50" t="s">
        <v>21</v>
      </c>
      <c r="X92" s="50" t="s">
        <v>22</v>
      </c>
      <c r="Y92" s="50" t="s">
        <v>23</v>
      </c>
      <c r="Z92" s="50" t="s">
        <v>24</v>
      </c>
      <c r="AA92" s="50" t="s">
        <v>25</v>
      </c>
      <c r="AB92" s="50" t="s">
        <v>26</v>
      </c>
      <c r="AC92" s="50" t="s">
        <v>27</v>
      </c>
      <c r="AD92" s="50" t="s">
        <v>28</v>
      </c>
      <c r="AE92" s="50" t="s">
        <v>29</v>
      </c>
      <c r="AF92" s="50" t="s">
        <v>30</v>
      </c>
      <c r="AG92" s="50" t="s">
        <v>31</v>
      </c>
      <c r="AH92" s="50" t="s">
        <v>32</v>
      </c>
      <c r="AI92" s="50" t="s">
        <v>33</v>
      </c>
      <c r="AJ92" s="50" t="s">
        <v>34</v>
      </c>
      <c r="AK92" s="50" t="s">
        <v>35</v>
      </c>
      <c r="AL92" s="50" t="s">
        <v>36</v>
      </c>
      <c r="AM92" s="50" t="s">
        <v>37</v>
      </c>
      <c r="AN92" s="50" t="s">
        <v>38</v>
      </c>
      <c r="AO92" s="50" t="s">
        <v>39</v>
      </c>
      <c r="AP92" s="50" t="s">
        <v>40</v>
      </c>
      <c r="AQ92" s="50" t="s">
        <v>41</v>
      </c>
      <c r="AR92" s="50" t="s">
        <v>42</v>
      </c>
      <c r="AS92" s="50" t="s">
        <v>43</v>
      </c>
      <c r="AT92" s="50" t="s">
        <v>44</v>
      </c>
      <c r="AU92" s="50" t="s">
        <v>45</v>
      </c>
      <c r="AV92" s="50" t="s">
        <v>46</v>
      </c>
      <c r="AW92" s="50" t="s">
        <v>47</v>
      </c>
      <c r="AX92" s="50" t="s">
        <v>48</v>
      </c>
      <c r="AY92" s="50" t="s">
        <v>49</v>
      </c>
      <c r="AZ92" s="50" t="s">
        <v>50</v>
      </c>
      <c r="BA92" s="50" t="s">
        <v>51</v>
      </c>
      <c r="BB92" s="50" t="s">
        <v>52</v>
      </c>
      <c r="BC92" s="50" t="s">
        <v>53</v>
      </c>
      <c r="BD92" s="50">
        <v>68</v>
      </c>
      <c r="BE92" s="50" t="s">
        <v>54</v>
      </c>
      <c r="BF92" s="50" t="s">
        <v>55</v>
      </c>
      <c r="BG92" s="50" t="s">
        <v>56</v>
      </c>
      <c r="BH92" s="50" t="s">
        <v>57</v>
      </c>
      <c r="BI92" s="50" t="s">
        <v>58</v>
      </c>
      <c r="BJ92" s="50" t="s">
        <v>59</v>
      </c>
      <c r="BK92" s="50" t="s">
        <v>60</v>
      </c>
      <c r="BL92" s="50" t="s">
        <v>61</v>
      </c>
      <c r="BM92" s="50" t="s">
        <v>62</v>
      </c>
      <c r="BN92" s="50" t="s">
        <v>63</v>
      </c>
      <c r="BO92" s="50" t="s">
        <v>64</v>
      </c>
      <c r="BP92" s="50" t="s">
        <v>65</v>
      </c>
      <c r="BQ92" s="50" t="s">
        <v>66</v>
      </c>
      <c r="BR92" s="50" t="s">
        <v>67</v>
      </c>
      <c r="BS92" s="50" t="s">
        <v>68</v>
      </c>
      <c r="BT92" s="50" t="s">
        <v>69</v>
      </c>
      <c r="BU92" s="50" t="s">
        <v>70</v>
      </c>
      <c r="BV92" s="50" t="s">
        <v>71</v>
      </c>
      <c r="BW92" s="50" t="s">
        <v>72</v>
      </c>
      <c r="BX92" s="50" t="s">
        <v>73</v>
      </c>
      <c r="BY92" s="50" t="s">
        <v>74</v>
      </c>
      <c r="BZ92" s="50" t="s">
        <v>75</v>
      </c>
      <c r="CA92" s="50" t="s">
        <v>76</v>
      </c>
      <c r="CB92" s="50" t="s">
        <v>77</v>
      </c>
      <c r="CC92" s="50" t="s">
        <v>78</v>
      </c>
      <c r="CD92" s="50" t="s">
        <v>79</v>
      </c>
      <c r="CE92" s="50" t="s">
        <v>134</v>
      </c>
      <c r="CF92" s="50">
        <v>99</v>
      </c>
      <c r="CG92" s="96"/>
    </row>
    <row r="93" spans="1:86" ht="99.95" customHeight="1" thickBot="1">
      <c r="C93" s="57" t="s">
        <v>259</v>
      </c>
      <c r="D93" s="57" t="s">
        <v>260</v>
      </c>
      <c r="E93" s="57" t="s">
        <v>261</v>
      </c>
      <c r="F93" s="57" t="s">
        <v>339</v>
      </c>
      <c r="G93" s="57" t="s">
        <v>262</v>
      </c>
      <c r="H93" s="57" t="s">
        <v>263</v>
      </c>
      <c r="I93" s="57" t="s">
        <v>264</v>
      </c>
      <c r="J93" s="57" t="s">
        <v>265</v>
      </c>
      <c r="K93" s="57" t="s">
        <v>266</v>
      </c>
      <c r="L93" s="57" t="s">
        <v>267</v>
      </c>
      <c r="M93" s="57" t="s">
        <v>268</v>
      </c>
      <c r="N93" s="57" t="s">
        <v>269</v>
      </c>
      <c r="O93" s="57" t="s">
        <v>270</v>
      </c>
      <c r="P93" s="57" t="s">
        <v>271</v>
      </c>
      <c r="Q93" s="57" t="s">
        <v>272</v>
      </c>
      <c r="R93" s="57" t="s">
        <v>273</v>
      </c>
      <c r="S93" s="57" t="s">
        <v>274</v>
      </c>
      <c r="T93" s="57" t="s">
        <v>275</v>
      </c>
      <c r="U93" s="57" t="s">
        <v>276</v>
      </c>
      <c r="V93" s="57" t="s">
        <v>277</v>
      </c>
      <c r="W93" s="57" t="s">
        <v>278</v>
      </c>
      <c r="X93" s="57" t="s">
        <v>279</v>
      </c>
      <c r="Y93" s="57" t="s">
        <v>280</v>
      </c>
      <c r="Z93" s="57" t="s">
        <v>281</v>
      </c>
      <c r="AA93" s="57" t="s">
        <v>282</v>
      </c>
      <c r="AB93" s="57" t="s">
        <v>283</v>
      </c>
      <c r="AC93" s="57" t="s">
        <v>284</v>
      </c>
      <c r="AD93" s="57" t="s">
        <v>285</v>
      </c>
      <c r="AE93" s="57" t="s">
        <v>286</v>
      </c>
      <c r="AF93" s="57" t="s">
        <v>287</v>
      </c>
      <c r="AG93" s="57" t="s">
        <v>340</v>
      </c>
      <c r="AH93" s="57" t="s">
        <v>288</v>
      </c>
      <c r="AI93" s="57" t="s">
        <v>289</v>
      </c>
      <c r="AJ93" s="57" t="s">
        <v>290</v>
      </c>
      <c r="AK93" s="57" t="s">
        <v>291</v>
      </c>
      <c r="AL93" s="57" t="s">
        <v>292</v>
      </c>
      <c r="AM93" s="57" t="s">
        <v>293</v>
      </c>
      <c r="AN93" s="57" t="s">
        <v>294</v>
      </c>
      <c r="AO93" s="57" t="s">
        <v>295</v>
      </c>
      <c r="AP93" s="57" t="s">
        <v>296</v>
      </c>
      <c r="AQ93" s="57" t="s">
        <v>297</v>
      </c>
      <c r="AR93" s="57" t="s">
        <v>298</v>
      </c>
      <c r="AS93" s="57" t="s">
        <v>299</v>
      </c>
      <c r="AT93" s="57" t="s">
        <v>300</v>
      </c>
      <c r="AU93" s="57" t="s">
        <v>301</v>
      </c>
      <c r="AV93" s="57" t="s">
        <v>302</v>
      </c>
      <c r="AW93" s="57" t="s">
        <v>303</v>
      </c>
      <c r="AX93" s="57" t="s">
        <v>304</v>
      </c>
      <c r="AY93" s="57" t="s">
        <v>305</v>
      </c>
      <c r="AZ93" s="57" t="s">
        <v>306</v>
      </c>
      <c r="BA93" s="57" t="s">
        <v>307</v>
      </c>
      <c r="BB93" s="57" t="s">
        <v>308</v>
      </c>
      <c r="BC93" s="57" t="s">
        <v>309</v>
      </c>
      <c r="BD93" s="57" t="s">
        <v>310</v>
      </c>
      <c r="BE93" s="57" t="s">
        <v>311</v>
      </c>
      <c r="BF93" s="57" t="s">
        <v>312</v>
      </c>
      <c r="BG93" s="57" t="s">
        <v>313</v>
      </c>
      <c r="BH93" s="57" t="s">
        <v>314</v>
      </c>
      <c r="BI93" s="57" t="s">
        <v>315</v>
      </c>
      <c r="BJ93" s="57" t="s">
        <v>316</v>
      </c>
      <c r="BK93" s="57" t="s">
        <v>317</v>
      </c>
      <c r="BL93" s="57" t="s">
        <v>318</v>
      </c>
      <c r="BM93" s="57" t="s">
        <v>319</v>
      </c>
      <c r="BN93" s="57" t="s">
        <v>320</v>
      </c>
      <c r="BO93" s="57" t="s">
        <v>321</v>
      </c>
      <c r="BP93" s="57" t="s">
        <v>322</v>
      </c>
      <c r="BQ93" s="57" t="s">
        <v>323</v>
      </c>
      <c r="BR93" s="57" t="s">
        <v>324</v>
      </c>
      <c r="BS93" s="57" t="s">
        <v>325</v>
      </c>
      <c r="BT93" s="57" t="s">
        <v>326</v>
      </c>
      <c r="BU93" s="57" t="s">
        <v>327</v>
      </c>
      <c r="BV93" s="57" t="s">
        <v>328</v>
      </c>
      <c r="BW93" s="57" t="s">
        <v>329</v>
      </c>
      <c r="BX93" s="57" t="s">
        <v>330</v>
      </c>
      <c r="BY93" s="57" t="s">
        <v>331</v>
      </c>
      <c r="BZ93" s="57" t="s">
        <v>332</v>
      </c>
      <c r="CA93" s="57" t="s">
        <v>333</v>
      </c>
      <c r="CB93" s="57" t="s">
        <v>334</v>
      </c>
      <c r="CC93" s="57" t="s">
        <v>335</v>
      </c>
      <c r="CD93" s="57" t="s">
        <v>336</v>
      </c>
      <c r="CE93" s="57" t="s">
        <v>337</v>
      </c>
      <c r="CF93" s="57" t="s">
        <v>338</v>
      </c>
      <c r="CG93" s="108" t="s">
        <v>80</v>
      </c>
    </row>
    <row r="94" spans="1:86">
      <c r="A94" s="16"/>
    </row>
    <row r="104" ht="120" customHeight="1"/>
  </sheetData>
  <mergeCells count="4">
    <mergeCell ref="A7:A8"/>
    <mergeCell ref="B7:B8"/>
    <mergeCell ref="CG7:CG8"/>
    <mergeCell ref="CH7:CH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CH104"/>
  <sheetViews>
    <sheetView workbookViewId="0">
      <pane xSplit="2" ySplit="8" topLeftCell="C9" activePane="bottomRight" state="frozen"/>
      <selection activeCell="C93" sqref="C93"/>
      <selection pane="topRight" activeCell="C93" sqref="C93"/>
      <selection pane="bottomLeft" activeCell="C93" sqref="C93"/>
      <selection pane="bottomRight" activeCell="B2" sqref="B2"/>
    </sheetView>
  </sheetViews>
  <sheetFormatPr defaultColWidth="9.140625" defaultRowHeight="15"/>
  <cols>
    <col min="1" max="1" width="5.85546875" style="13" customWidth="1"/>
    <col min="2" max="2" width="37.85546875" style="13" customWidth="1"/>
    <col min="3" max="3" width="8" style="18" bestFit="1" customWidth="1"/>
    <col min="4" max="5" width="6.140625" style="18" bestFit="1" customWidth="1"/>
    <col min="6" max="6" width="5.140625" style="18" bestFit="1" customWidth="1"/>
    <col min="7" max="8" width="4.85546875" style="18" bestFit="1" customWidth="1"/>
    <col min="9" max="9" width="5.140625" style="18" bestFit="1" customWidth="1"/>
    <col min="10" max="11" width="4.85546875" style="18" bestFit="1" customWidth="1"/>
    <col min="12" max="12" width="5.140625" style="18" bestFit="1" customWidth="1"/>
    <col min="13" max="13" width="11.5703125" style="18" bestFit="1" customWidth="1"/>
    <col min="14" max="15" width="5.140625" style="18" bestFit="1" customWidth="1"/>
    <col min="16" max="16" width="9.42578125" style="18" bestFit="1" customWidth="1"/>
    <col min="17" max="17" width="7.28515625" style="18" bestFit="1" customWidth="1"/>
    <col min="18" max="18" width="9.42578125" style="18" bestFit="1" customWidth="1"/>
    <col min="19" max="20" width="5.140625" style="18" bestFit="1" customWidth="1"/>
    <col min="21" max="21" width="4.85546875" style="18" bestFit="1" customWidth="1"/>
    <col min="22" max="22" width="7.28515625" style="18" bestFit="1" customWidth="1"/>
    <col min="23" max="23" width="5.140625" style="18" bestFit="1" customWidth="1"/>
    <col min="24" max="24" width="4.85546875" style="18" bestFit="1" customWidth="1"/>
    <col min="25" max="25" width="5.140625" style="18" bestFit="1" customWidth="1"/>
    <col min="26" max="26" width="7.28515625" style="18" bestFit="1" customWidth="1"/>
    <col min="27" max="27" width="5.140625" style="18" bestFit="1" customWidth="1"/>
    <col min="28" max="28" width="4.85546875" style="18" bestFit="1" customWidth="1"/>
    <col min="29" max="32" width="7.28515625" style="18" bestFit="1" customWidth="1"/>
    <col min="33" max="33" width="18" style="18" bestFit="1" customWidth="1"/>
    <col min="34" max="34" width="5.140625" style="18" bestFit="1" customWidth="1"/>
    <col min="35" max="35" width="7.28515625" style="18" bestFit="1" customWidth="1"/>
    <col min="36" max="36" width="5.140625" style="18" bestFit="1" customWidth="1"/>
    <col min="37" max="37" width="9.42578125" style="18" bestFit="1" customWidth="1"/>
    <col min="38" max="40" width="7.28515625" style="18" bestFit="1" customWidth="1"/>
    <col min="41" max="42" width="5.140625" style="18" bestFit="1" customWidth="1"/>
    <col min="43" max="43" width="9.42578125" style="18" bestFit="1" customWidth="1"/>
    <col min="44" max="44" width="5.140625" style="18" bestFit="1" customWidth="1"/>
    <col min="45" max="45" width="4.85546875" style="18" bestFit="1" customWidth="1"/>
    <col min="46" max="46" width="5.140625" style="18" bestFit="1" customWidth="1"/>
    <col min="47" max="47" width="4.85546875" style="18" bestFit="1" customWidth="1"/>
    <col min="48" max="48" width="11.5703125" style="18" bestFit="1" customWidth="1"/>
    <col min="49" max="49" width="7.28515625" style="18" bestFit="1" customWidth="1"/>
    <col min="50" max="50" width="5.140625" style="18" bestFit="1" customWidth="1"/>
    <col min="51" max="51" width="7.28515625" style="18" bestFit="1" customWidth="1"/>
    <col min="52" max="52" width="4.85546875" style="18" bestFit="1" customWidth="1"/>
    <col min="53" max="53" width="7.28515625" style="18" bestFit="1" customWidth="1"/>
    <col min="54" max="54" width="11.5703125" style="18" bestFit="1" customWidth="1"/>
    <col min="55" max="55" width="7.28515625" style="18" bestFit="1" customWidth="1"/>
    <col min="56" max="56" width="4.85546875" style="18" bestFit="1" customWidth="1"/>
    <col min="57" max="57" width="5.140625" style="18" bestFit="1" customWidth="1"/>
    <col min="58" max="58" width="7.28515625" style="18" bestFit="1" customWidth="1"/>
    <col min="59" max="59" width="9.42578125" style="18" bestFit="1" customWidth="1"/>
    <col min="60" max="60" width="7.28515625" style="18" bestFit="1" customWidth="1"/>
    <col min="61" max="61" width="5.140625" style="18" bestFit="1" customWidth="1"/>
    <col min="62" max="62" width="7.28515625" style="18" bestFit="1" customWidth="1"/>
    <col min="63" max="63" width="4.85546875" style="18" bestFit="1" customWidth="1"/>
    <col min="64" max="64" width="5.140625" style="18" bestFit="1" customWidth="1"/>
    <col min="65" max="65" width="4.85546875" style="18" bestFit="1" customWidth="1"/>
    <col min="66" max="66" width="11.5703125" style="18" bestFit="1" customWidth="1"/>
    <col min="67" max="67" width="5.140625" style="18" bestFit="1" customWidth="1"/>
    <col min="68" max="68" width="7.28515625" style="18" bestFit="1" customWidth="1"/>
    <col min="69" max="70" width="9.42578125" style="18" bestFit="1" customWidth="1"/>
    <col min="71" max="71" width="4.85546875" style="18" bestFit="1" customWidth="1"/>
    <col min="72" max="75" width="5.140625" style="18" bestFit="1" customWidth="1"/>
    <col min="76" max="76" width="7.28515625" style="18" bestFit="1" customWidth="1"/>
    <col min="77" max="77" width="5.140625" style="18" bestFit="1" customWidth="1"/>
    <col min="78" max="79" width="7.28515625" style="18" bestFit="1" customWidth="1"/>
    <col min="80" max="80" width="9.42578125" style="18" bestFit="1" customWidth="1"/>
    <col min="81" max="81" width="5.140625" style="18" bestFit="1" customWidth="1"/>
    <col min="82" max="82" width="7.28515625" style="18" bestFit="1" customWidth="1"/>
    <col min="83" max="84" width="6.140625" style="18" bestFit="1" customWidth="1"/>
    <col min="85" max="85" width="9.42578125" style="18" customWidth="1"/>
    <col min="86" max="86" width="46.42578125" style="18" customWidth="1"/>
    <col min="87" max="97" width="9.140625" style="18"/>
    <col min="98" max="98" width="50.7109375" style="18" customWidth="1"/>
    <col min="99" max="16384" width="9.140625" style="18"/>
  </cols>
  <sheetData>
    <row r="1" spans="1:86" s="104" customFormat="1" ht="8.1" customHeight="1">
      <c r="A1" s="103"/>
      <c r="B1" s="103"/>
    </row>
    <row r="2" spans="1:86" s="106" customFormat="1" ht="13.5" customHeight="1">
      <c r="A2" s="105" t="s">
        <v>482</v>
      </c>
      <c r="B2" s="105"/>
    </row>
    <row r="3" spans="1:86" s="106" customFormat="1" ht="13.5" customHeight="1">
      <c r="A3" s="105" t="s">
        <v>401</v>
      </c>
      <c r="B3" s="105"/>
    </row>
    <row r="4" spans="1:86" s="106" customFormat="1" ht="3.95" customHeight="1">
      <c r="A4" s="107"/>
      <c r="B4" s="107"/>
    </row>
    <row r="5" spans="1:86" s="106" customFormat="1" ht="12.2" customHeight="1">
      <c r="A5" s="49" t="s">
        <v>103</v>
      </c>
    </row>
    <row r="6" spans="1:86" s="106" customFormat="1" ht="3.95" customHeight="1" thickBot="1"/>
    <row r="7" spans="1:86" s="13" customFormat="1" ht="14.45" customHeight="1" thickBot="1">
      <c r="A7" s="176" t="s">
        <v>133</v>
      </c>
      <c r="B7" s="182" t="s">
        <v>130</v>
      </c>
      <c r="C7" s="50" t="s">
        <v>1</v>
      </c>
      <c r="D7" s="50" t="s">
        <v>2</v>
      </c>
      <c r="E7" s="50" t="s">
        <v>3</v>
      </c>
      <c r="F7" s="50" t="s">
        <v>4</v>
      </c>
      <c r="G7" s="50" t="s">
        <v>5</v>
      </c>
      <c r="H7" s="50" t="s">
        <v>6</v>
      </c>
      <c r="I7" s="50" t="s">
        <v>7</v>
      </c>
      <c r="J7" s="50" t="s">
        <v>8</v>
      </c>
      <c r="K7" s="50" t="s">
        <v>9</v>
      </c>
      <c r="L7" s="50" t="s">
        <v>10</v>
      </c>
      <c r="M7" s="50" t="s">
        <v>11</v>
      </c>
      <c r="N7" s="50" t="s">
        <v>12</v>
      </c>
      <c r="O7" s="50" t="s">
        <v>13</v>
      </c>
      <c r="P7" s="50" t="s">
        <v>14</v>
      </c>
      <c r="Q7" s="50" t="s">
        <v>15</v>
      </c>
      <c r="R7" s="50" t="s">
        <v>16</v>
      </c>
      <c r="S7" s="50" t="s">
        <v>17</v>
      </c>
      <c r="T7" s="50" t="s">
        <v>18</v>
      </c>
      <c r="U7" s="50" t="s">
        <v>19</v>
      </c>
      <c r="V7" s="50" t="s">
        <v>20</v>
      </c>
      <c r="W7" s="50" t="s">
        <v>21</v>
      </c>
      <c r="X7" s="50" t="s">
        <v>22</v>
      </c>
      <c r="Y7" s="50" t="s">
        <v>23</v>
      </c>
      <c r="Z7" s="50" t="s">
        <v>24</v>
      </c>
      <c r="AA7" s="50" t="s">
        <v>25</v>
      </c>
      <c r="AB7" s="50" t="s">
        <v>26</v>
      </c>
      <c r="AC7" s="50" t="s">
        <v>27</v>
      </c>
      <c r="AD7" s="50" t="s">
        <v>28</v>
      </c>
      <c r="AE7" s="50" t="s">
        <v>29</v>
      </c>
      <c r="AF7" s="50" t="s">
        <v>30</v>
      </c>
      <c r="AG7" s="50" t="s">
        <v>31</v>
      </c>
      <c r="AH7" s="50" t="s">
        <v>32</v>
      </c>
      <c r="AI7" s="50" t="s">
        <v>33</v>
      </c>
      <c r="AJ7" s="50" t="s">
        <v>34</v>
      </c>
      <c r="AK7" s="50" t="s">
        <v>35</v>
      </c>
      <c r="AL7" s="50" t="s">
        <v>36</v>
      </c>
      <c r="AM7" s="50" t="s">
        <v>37</v>
      </c>
      <c r="AN7" s="50" t="s">
        <v>38</v>
      </c>
      <c r="AO7" s="50" t="s">
        <v>39</v>
      </c>
      <c r="AP7" s="50" t="s">
        <v>40</v>
      </c>
      <c r="AQ7" s="50" t="s">
        <v>41</v>
      </c>
      <c r="AR7" s="50" t="s">
        <v>42</v>
      </c>
      <c r="AS7" s="50" t="s">
        <v>43</v>
      </c>
      <c r="AT7" s="50" t="s">
        <v>44</v>
      </c>
      <c r="AU7" s="50" t="s">
        <v>45</v>
      </c>
      <c r="AV7" s="50" t="s">
        <v>46</v>
      </c>
      <c r="AW7" s="50" t="s">
        <v>47</v>
      </c>
      <c r="AX7" s="50" t="s">
        <v>48</v>
      </c>
      <c r="AY7" s="50" t="s">
        <v>49</v>
      </c>
      <c r="AZ7" s="50" t="s">
        <v>50</v>
      </c>
      <c r="BA7" s="50" t="s">
        <v>51</v>
      </c>
      <c r="BB7" s="50" t="s">
        <v>52</v>
      </c>
      <c r="BC7" s="50" t="s">
        <v>53</v>
      </c>
      <c r="BD7" s="50">
        <v>68</v>
      </c>
      <c r="BE7" s="50" t="s">
        <v>54</v>
      </c>
      <c r="BF7" s="50" t="s">
        <v>55</v>
      </c>
      <c r="BG7" s="50" t="s">
        <v>56</v>
      </c>
      <c r="BH7" s="50" t="s">
        <v>57</v>
      </c>
      <c r="BI7" s="50" t="s">
        <v>58</v>
      </c>
      <c r="BJ7" s="50" t="s">
        <v>59</v>
      </c>
      <c r="BK7" s="50" t="s">
        <v>60</v>
      </c>
      <c r="BL7" s="50" t="s">
        <v>61</v>
      </c>
      <c r="BM7" s="50" t="s">
        <v>62</v>
      </c>
      <c r="BN7" s="50" t="s">
        <v>63</v>
      </c>
      <c r="BO7" s="50" t="s">
        <v>64</v>
      </c>
      <c r="BP7" s="50" t="s">
        <v>65</v>
      </c>
      <c r="BQ7" s="50" t="s">
        <v>66</v>
      </c>
      <c r="BR7" s="50" t="s">
        <v>67</v>
      </c>
      <c r="BS7" s="50" t="s">
        <v>68</v>
      </c>
      <c r="BT7" s="50" t="s">
        <v>69</v>
      </c>
      <c r="BU7" s="50" t="s">
        <v>70</v>
      </c>
      <c r="BV7" s="50" t="s">
        <v>71</v>
      </c>
      <c r="BW7" s="50" t="s">
        <v>72</v>
      </c>
      <c r="BX7" s="50" t="s">
        <v>73</v>
      </c>
      <c r="BY7" s="50" t="s">
        <v>74</v>
      </c>
      <c r="BZ7" s="50" t="s">
        <v>75</v>
      </c>
      <c r="CA7" s="50" t="s">
        <v>76</v>
      </c>
      <c r="CB7" s="50" t="s">
        <v>77</v>
      </c>
      <c r="CC7" s="50" t="s">
        <v>78</v>
      </c>
      <c r="CD7" s="50" t="s">
        <v>79</v>
      </c>
      <c r="CE7" s="50" t="s">
        <v>134</v>
      </c>
      <c r="CF7" s="50">
        <v>99</v>
      </c>
      <c r="CG7" s="180" t="s">
        <v>131</v>
      </c>
      <c r="CH7" s="182" t="s">
        <v>147</v>
      </c>
    </row>
    <row r="8" spans="1:86" s="13" customFormat="1" ht="99.95" customHeight="1" thickBot="1">
      <c r="A8" s="177"/>
      <c r="B8" s="178"/>
      <c r="C8" s="57" t="s">
        <v>178</v>
      </c>
      <c r="D8" s="57" t="s">
        <v>179</v>
      </c>
      <c r="E8" s="57" t="s">
        <v>180</v>
      </c>
      <c r="F8" s="57" t="s">
        <v>181</v>
      </c>
      <c r="G8" s="57" t="s">
        <v>182</v>
      </c>
      <c r="H8" s="57" t="s">
        <v>183</v>
      </c>
      <c r="I8" s="57" t="s">
        <v>184</v>
      </c>
      <c r="J8" s="57" t="s">
        <v>185</v>
      </c>
      <c r="K8" s="57" t="s">
        <v>186</v>
      </c>
      <c r="L8" s="57" t="s">
        <v>187</v>
      </c>
      <c r="M8" s="57" t="s">
        <v>188</v>
      </c>
      <c r="N8" s="57" t="s">
        <v>189</v>
      </c>
      <c r="O8" s="57" t="s">
        <v>190</v>
      </c>
      <c r="P8" s="57" t="s">
        <v>191</v>
      </c>
      <c r="Q8" s="57" t="s">
        <v>192</v>
      </c>
      <c r="R8" s="57" t="s">
        <v>193</v>
      </c>
      <c r="S8" s="57" t="s">
        <v>194</v>
      </c>
      <c r="T8" s="57" t="s">
        <v>195</v>
      </c>
      <c r="U8" s="57" t="s">
        <v>196</v>
      </c>
      <c r="V8" s="57" t="s">
        <v>197</v>
      </c>
      <c r="W8" s="57" t="s">
        <v>198</v>
      </c>
      <c r="X8" s="57" t="s">
        <v>199</v>
      </c>
      <c r="Y8" s="57" t="s">
        <v>200</v>
      </c>
      <c r="Z8" s="57" t="s">
        <v>201</v>
      </c>
      <c r="AA8" s="57" t="s">
        <v>202</v>
      </c>
      <c r="AB8" s="57" t="s">
        <v>203</v>
      </c>
      <c r="AC8" s="57" t="s">
        <v>204</v>
      </c>
      <c r="AD8" s="57" t="s">
        <v>205</v>
      </c>
      <c r="AE8" s="57" t="s">
        <v>206</v>
      </c>
      <c r="AF8" s="57" t="s">
        <v>207</v>
      </c>
      <c r="AG8" s="57" t="s">
        <v>87</v>
      </c>
      <c r="AH8" s="57" t="s">
        <v>208</v>
      </c>
      <c r="AI8" s="57" t="s">
        <v>209</v>
      </c>
      <c r="AJ8" s="57" t="s">
        <v>210</v>
      </c>
      <c r="AK8" s="57" t="s">
        <v>211</v>
      </c>
      <c r="AL8" s="57" t="s">
        <v>212</v>
      </c>
      <c r="AM8" s="57" t="s">
        <v>213</v>
      </c>
      <c r="AN8" s="57" t="s">
        <v>214</v>
      </c>
      <c r="AO8" s="57" t="s">
        <v>215</v>
      </c>
      <c r="AP8" s="57" t="s">
        <v>216</v>
      </c>
      <c r="AQ8" s="57" t="s">
        <v>217</v>
      </c>
      <c r="AR8" s="57" t="s">
        <v>218</v>
      </c>
      <c r="AS8" s="57" t="s">
        <v>219</v>
      </c>
      <c r="AT8" s="57" t="s">
        <v>220</v>
      </c>
      <c r="AU8" s="57" t="s">
        <v>221</v>
      </c>
      <c r="AV8" s="57" t="s">
        <v>222</v>
      </c>
      <c r="AW8" s="57" t="s">
        <v>223</v>
      </c>
      <c r="AX8" s="57" t="s">
        <v>224</v>
      </c>
      <c r="AY8" s="57" t="s">
        <v>225</v>
      </c>
      <c r="AZ8" s="57" t="s">
        <v>226</v>
      </c>
      <c r="BA8" s="57" t="s">
        <v>227</v>
      </c>
      <c r="BB8" s="57" t="s">
        <v>228</v>
      </c>
      <c r="BC8" s="57" t="s">
        <v>229</v>
      </c>
      <c r="BD8" s="57" t="s">
        <v>230</v>
      </c>
      <c r="BE8" s="57" t="s">
        <v>231</v>
      </c>
      <c r="BF8" s="57" t="s">
        <v>232</v>
      </c>
      <c r="BG8" s="57" t="s">
        <v>233</v>
      </c>
      <c r="BH8" s="57" t="s">
        <v>234</v>
      </c>
      <c r="BI8" s="57" t="s">
        <v>235</v>
      </c>
      <c r="BJ8" s="57" t="s">
        <v>236</v>
      </c>
      <c r="BK8" s="57" t="s">
        <v>237</v>
      </c>
      <c r="BL8" s="57" t="s">
        <v>238</v>
      </c>
      <c r="BM8" s="57" t="s">
        <v>239</v>
      </c>
      <c r="BN8" s="57" t="s">
        <v>240</v>
      </c>
      <c r="BO8" s="57" t="s">
        <v>241</v>
      </c>
      <c r="BP8" s="57" t="s">
        <v>242</v>
      </c>
      <c r="BQ8" s="57" t="s">
        <v>243</v>
      </c>
      <c r="BR8" s="57" t="s">
        <v>244</v>
      </c>
      <c r="BS8" s="57" t="s">
        <v>245</v>
      </c>
      <c r="BT8" s="57" t="s">
        <v>246</v>
      </c>
      <c r="BU8" s="57" t="s">
        <v>247</v>
      </c>
      <c r="BV8" s="57" t="s">
        <v>248</v>
      </c>
      <c r="BW8" s="57" t="s">
        <v>249</v>
      </c>
      <c r="BX8" s="57" t="s">
        <v>250</v>
      </c>
      <c r="BY8" s="57" t="s">
        <v>251</v>
      </c>
      <c r="BZ8" s="57" t="s">
        <v>252</v>
      </c>
      <c r="CA8" s="57" t="s">
        <v>253</v>
      </c>
      <c r="CB8" s="57" t="s">
        <v>254</v>
      </c>
      <c r="CC8" s="57" t="s">
        <v>255</v>
      </c>
      <c r="CD8" s="57" t="s">
        <v>256</v>
      </c>
      <c r="CE8" s="57" t="s">
        <v>257</v>
      </c>
      <c r="CF8" s="57" t="s">
        <v>258</v>
      </c>
      <c r="CG8" s="181"/>
      <c r="CH8" s="178"/>
    </row>
    <row r="9" spans="1:86" ht="14.45" customHeight="1">
      <c r="A9" s="51" t="s">
        <v>1</v>
      </c>
      <c r="B9" s="81" t="s">
        <v>178</v>
      </c>
      <c r="C9" s="92">
        <v>4.1944562637867951E-2</v>
      </c>
      <c r="D9" s="92">
        <v>6.611119165432295E-5</v>
      </c>
      <c r="E9" s="92">
        <v>2.0159295768278483E-4</v>
      </c>
      <c r="F9" s="92">
        <v>1.8610844950143249E-5</v>
      </c>
      <c r="G9" s="92">
        <v>9.6630603297102897E-3</v>
      </c>
      <c r="H9" s="92">
        <v>3.5682658407750188E-3</v>
      </c>
      <c r="I9" s="92">
        <v>8.3642133524138452E-5</v>
      </c>
      <c r="J9" s="92">
        <v>4.4837024492145451E-5</v>
      </c>
      <c r="K9" s="92">
        <v>2.3259405485836337E-5</v>
      </c>
      <c r="L9" s="92">
        <v>9.5778949696447572E-5</v>
      </c>
      <c r="M9" s="92">
        <v>7.9507383095479476E-5</v>
      </c>
      <c r="N9" s="92">
        <v>6.0012749063885749E-5</v>
      </c>
      <c r="O9" s="92">
        <v>1.9838306140894328E-5</v>
      </c>
      <c r="P9" s="92">
        <v>3.6288786242792821E-6</v>
      </c>
      <c r="Q9" s="92">
        <v>1.2868487262470736E-4</v>
      </c>
      <c r="R9" s="92">
        <v>1.5248061106203892E-4</v>
      </c>
      <c r="S9" s="92">
        <v>2.9218900213089137E-4</v>
      </c>
      <c r="T9" s="92">
        <v>2.0467908202064588E-5</v>
      </c>
      <c r="U9" s="92">
        <v>9.9251301717799195E-6</v>
      </c>
      <c r="V9" s="92">
        <v>1.4928695468598228E-5</v>
      </c>
      <c r="W9" s="92">
        <v>1.3867947481629083E-5</v>
      </c>
      <c r="X9" s="92">
        <v>1.4294713851298762E-5</v>
      </c>
      <c r="Y9" s="92">
        <v>2.1724874133246409E-5</v>
      </c>
      <c r="Z9" s="92">
        <v>6.2885488115259033E-5</v>
      </c>
      <c r="AA9" s="92">
        <v>9.4962575717504428E-6</v>
      </c>
      <c r="AB9" s="92">
        <v>2.3362917568868072E-5</v>
      </c>
      <c r="AC9" s="92">
        <v>5.2319207038239687E-5</v>
      </c>
      <c r="AD9" s="92">
        <v>1.7308311546895633E-5</v>
      </c>
      <c r="AE9" s="92">
        <v>7.7811455101723679E-6</v>
      </c>
      <c r="AF9" s="92">
        <v>1.4234526148707525E-5</v>
      </c>
      <c r="AG9" s="92">
        <v>3.3074471961614615E-5</v>
      </c>
      <c r="AH9" s="92">
        <v>1.9463855727263426E-5</v>
      </c>
      <c r="AI9" s="92">
        <v>1.5998291211274175E-5</v>
      </c>
      <c r="AJ9" s="92">
        <v>2.5172658753289214E-5</v>
      </c>
      <c r="AK9" s="92">
        <v>2.9335172940294558E-5</v>
      </c>
      <c r="AL9" s="92">
        <v>1.8129442390287931E-5</v>
      </c>
      <c r="AM9" s="92">
        <v>5.0945413250611642E-5</v>
      </c>
      <c r="AN9" s="92">
        <v>1.5183104963681945E-5</v>
      </c>
      <c r="AO9" s="92">
        <v>3.5526304883260651E-5</v>
      </c>
      <c r="AP9" s="92">
        <v>5.3333036008976046E-5</v>
      </c>
      <c r="AQ9" s="92">
        <v>2.0013749170954012E-5</v>
      </c>
      <c r="AR9" s="92">
        <v>2.076980460003319E-5</v>
      </c>
      <c r="AS9" s="92">
        <v>1.5803712920770116E-4</v>
      </c>
      <c r="AT9" s="92">
        <v>1.6453125719663125E-3</v>
      </c>
      <c r="AU9" s="92">
        <v>3.2989050148119156E-5</v>
      </c>
      <c r="AV9" s="92">
        <v>3.2273036822033142E-5</v>
      </c>
      <c r="AW9" s="92">
        <v>1.6384035398319383E-4</v>
      </c>
      <c r="AX9" s="92">
        <v>1.3830642972091351E-5</v>
      </c>
      <c r="AY9" s="92">
        <v>1.4897955207311484E-5</v>
      </c>
      <c r="AZ9" s="92">
        <v>3.7818848555614605E-5</v>
      </c>
      <c r="BA9" s="92">
        <v>1.7668888497823926E-5</v>
      </c>
      <c r="BB9" s="92">
        <v>1.8140260985308017E-5</v>
      </c>
      <c r="BC9" s="92">
        <v>3.6626175907313399E-5</v>
      </c>
      <c r="BD9" s="92">
        <v>3.9004842500654668E-6</v>
      </c>
      <c r="BE9" s="92">
        <v>1.337626641256627E-5</v>
      </c>
      <c r="BF9" s="92">
        <v>2.2165950920395332E-5</v>
      </c>
      <c r="BG9" s="92">
        <v>5.7773070809081665E-5</v>
      </c>
      <c r="BH9" s="92">
        <v>2.7239913001150039E-5</v>
      </c>
      <c r="BI9" s="92">
        <v>5.9835587061554512E-5</v>
      </c>
      <c r="BJ9" s="92">
        <v>1.8283705929492014E-4</v>
      </c>
      <c r="BK9" s="92">
        <v>2.2379080480066412E-4</v>
      </c>
      <c r="BL9" s="92">
        <v>1.3834501279552029E-5</v>
      </c>
      <c r="BM9" s="92">
        <v>4.7268000353721088E-6</v>
      </c>
      <c r="BN9" s="92">
        <v>4.0116085514472185E-5</v>
      </c>
      <c r="BO9" s="92">
        <v>8.8300225766119194E-6</v>
      </c>
      <c r="BP9" s="92">
        <v>1.0207705858912761E-3</v>
      </c>
      <c r="BQ9" s="92">
        <v>4.1938035986845926E-5</v>
      </c>
      <c r="BR9" s="92">
        <v>6.4775616971006066E-5</v>
      </c>
      <c r="BS9" s="92">
        <v>2.9985957031205578E-5</v>
      </c>
      <c r="BT9" s="92">
        <v>3.8375110234653516E-5</v>
      </c>
      <c r="BU9" s="92">
        <v>1.1013093745062489E-3</v>
      </c>
      <c r="BV9" s="92">
        <v>5.474701078273087E-4</v>
      </c>
      <c r="BW9" s="92">
        <v>5.9317529608187676E-5</v>
      </c>
      <c r="BX9" s="92">
        <v>1.0142046624178289E-4</v>
      </c>
      <c r="BY9" s="92">
        <v>4.5182072111597932E-5</v>
      </c>
      <c r="BZ9" s="92">
        <v>9.2565569908487555E-5</v>
      </c>
      <c r="CA9" s="92">
        <v>4.1457609447138988E-5</v>
      </c>
      <c r="CB9" s="92">
        <v>1.3827122004685697E-5</v>
      </c>
      <c r="CC9" s="92">
        <v>4.954225291730574E-4</v>
      </c>
      <c r="CD9" s="92">
        <v>0</v>
      </c>
      <c r="CE9" s="92">
        <v>0</v>
      </c>
      <c r="CF9" s="92">
        <v>0</v>
      </c>
      <c r="CG9" s="92">
        <v>6.3589284694404016E-2</v>
      </c>
      <c r="CH9" s="84" t="s">
        <v>259</v>
      </c>
    </row>
    <row r="10" spans="1:86" ht="14.45" customHeight="1">
      <c r="A10" s="51" t="s">
        <v>2</v>
      </c>
      <c r="B10" s="81" t="s">
        <v>179</v>
      </c>
      <c r="C10" s="92">
        <v>2.3859133975405754E-5</v>
      </c>
      <c r="D10" s="92">
        <v>2.7733077358758903E-2</v>
      </c>
      <c r="E10" s="92">
        <v>8.4943421496671126E-6</v>
      </c>
      <c r="F10" s="92">
        <v>9.1242550839755226E-6</v>
      </c>
      <c r="G10" s="92">
        <v>5.14636569951611E-5</v>
      </c>
      <c r="H10" s="92">
        <v>1.6790935727717789E-4</v>
      </c>
      <c r="I10" s="92">
        <v>7.135090013229639E-5</v>
      </c>
      <c r="J10" s="92">
        <v>6.148269291724899E-6</v>
      </c>
      <c r="K10" s="92">
        <v>6.2904376725245076E-6</v>
      </c>
      <c r="L10" s="92">
        <v>1.7164734747529336E-5</v>
      </c>
      <c r="M10" s="92">
        <v>4.0852659431361918E-3</v>
      </c>
      <c r="N10" s="92">
        <v>3.4607334691549156E-3</v>
      </c>
      <c r="O10" s="92">
        <v>6.8918502519657864E-5</v>
      </c>
      <c r="P10" s="92">
        <v>9.2840584099165174E-7</v>
      </c>
      <c r="Q10" s="92">
        <v>1.7769696948902923E-5</v>
      </c>
      <c r="R10" s="92">
        <v>3.407117063883495E-5</v>
      </c>
      <c r="S10" s="92">
        <v>1.345834594463215E-5</v>
      </c>
      <c r="T10" s="92">
        <v>5.0413119163797163E-5</v>
      </c>
      <c r="U10" s="92">
        <v>1.3024839309995949E-5</v>
      </c>
      <c r="V10" s="92">
        <v>1.4487837100080693E-5</v>
      </c>
      <c r="W10" s="92">
        <v>7.1496009898459862E-6</v>
      </c>
      <c r="X10" s="92">
        <v>2.2272523535733394E-5</v>
      </c>
      <c r="Y10" s="92">
        <v>1.1612829458112194E-5</v>
      </c>
      <c r="Z10" s="92">
        <v>7.7111391116664217E-6</v>
      </c>
      <c r="AA10" s="92">
        <v>2.0618359178848188E-5</v>
      </c>
      <c r="AB10" s="92">
        <v>4.0682792756344029E-4</v>
      </c>
      <c r="AC10" s="92">
        <v>6.3863964502591206E-5</v>
      </c>
      <c r="AD10" s="92">
        <v>1.0619569549842645E-5</v>
      </c>
      <c r="AE10" s="92">
        <v>3.6833745061866943E-6</v>
      </c>
      <c r="AF10" s="92">
        <v>5.9302661750643156E-6</v>
      </c>
      <c r="AG10" s="92">
        <v>1.1227518761993461E-5</v>
      </c>
      <c r="AH10" s="92">
        <v>1.216737250468236E-4</v>
      </c>
      <c r="AI10" s="92">
        <v>5.8903928291039687E-5</v>
      </c>
      <c r="AJ10" s="92">
        <v>1.9733209546742738E-4</v>
      </c>
      <c r="AK10" s="92">
        <v>6.9800770081678048E-6</v>
      </c>
      <c r="AL10" s="92">
        <v>8.9759674956365805E-6</v>
      </c>
      <c r="AM10" s="92">
        <v>1.0866784086970689E-5</v>
      </c>
      <c r="AN10" s="92">
        <v>7.4146468275555476E-6</v>
      </c>
      <c r="AO10" s="92">
        <v>1.312952097616602E-5</v>
      </c>
      <c r="AP10" s="92">
        <v>5.3511459610587321E-6</v>
      </c>
      <c r="AQ10" s="92">
        <v>7.2505318464948163E-6</v>
      </c>
      <c r="AR10" s="92">
        <v>7.0914491914669716E-6</v>
      </c>
      <c r="AS10" s="92">
        <v>8.1161543608744344E-6</v>
      </c>
      <c r="AT10" s="92">
        <v>1.8724052540380079E-5</v>
      </c>
      <c r="AU10" s="92">
        <v>3.0729938007427357E-5</v>
      </c>
      <c r="AV10" s="92">
        <v>7.847184846008784E-6</v>
      </c>
      <c r="AW10" s="92">
        <v>1.6009377299563607E-5</v>
      </c>
      <c r="AX10" s="92">
        <v>4.8638286738983835E-6</v>
      </c>
      <c r="AY10" s="92">
        <v>9.2999399146475663E-6</v>
      </c>
      <c r="AZ10" s="92">
        <v>1.0704288040651616E-5</v>
      </c>
      <c r="BA10" s="92">
        <v>7.9082228897870116E-6</v>
      </c>
      <c r="BB10" s="92">
        <v>9.2233278787037844E-6</v>
      </c>
      <c r="BC10" s="92">
        <v>1.0033805934875528E-5</v>
      </c>
      <c r="BD10" s="92">
        <v>4.7554545468447211E-6</v>
      </c>
      <c r="BE10" s="92">
        <v>1.119281699228329E-5</v>
      </c>
      <c r="BF10" s="92">
        <v>1.0543140729748622E-5</v>
      </c>
      <c r="BG10" s="92">
        <v>2.6886264310239368E-5</v>
      </c>
      <c r="BH10" s="92">
        <v>2.6148208976839298E-6</v>
      </c>
      <c r="BI10" s="92">
        <v>1.2401631836671207E-5</v>
      </c>
      <c r="BJ10" s="92">
        <v>1.6459460989526265E-5</v>
      </c>
      <c r="BK10" s="92">
        <v>1.5238829696104178E-5</v>
      </c>
      <c r="BL10" s="92">
        <v>1.2266333145818567E-5</v>
      </c>
      <c r="BM10" s="92">
        <v>1.0555049901209063E-6</v>
      </c>
      <c r="BN10" s="92">
        <v>1.5495138611833976E-5</v>
      </c>
      <c r="BO10" s="92">
        <v>4.7191510943988232E-6</v>
      </c>
      <c r="BP10" s="92">
        <v>1.7966408530675259E-5</v>
      </c>
      <c r="BQ10" s="92">
        <v>1.7049578829217324E-5</v>
      </c>
      <c r="BR10" s="92">
        <v>1.3029915421922108E-5</v>
      </c>
      <c r="BS10" s="92">
        <v>9.7945075262495558E-6</v>
      </c>
      <c r="BT10" s="92">
        <v>6.6454044994329391E-6</v>
      </c>
      <c r="BU10" s="92">
        <v>7.9682819631784905E-6</v>
      </c>
      <c r="BV10" s="92">
        <v>6.1373539890985249E-6</v>
      </c>
      <c r="BW10" s="92">
        <v>5.5903481893808725E-6</v>
      </c>
      <c r="BX10" s="92">
        <v>8.7696564307561537E-6</v>
      </c>
      <c r="BY10" s="92">
        <v>7.7423892099461848E-6</v>
      </c>
      <c r="BZ10" s="92">
        <v>9.764773286132891E-6</v>
      </c>
      <c r="CA10" s="92">
        <v>1.574720614838596E-5</v>
      </c>
      <c r="CB10" s="92">
        <v>1.3843261063152878E-5</v>
      </c>
      <c r="CC10" s="92">
        <v>6.448321550524904E-6</v>
      </c>
      <c r="CD10" s="92">
        <v>0</v>
      </c>
      <c r="CE10" s="92">
        <v>0</v>
      </c>
      <c r="CF10" s="92">
        <v>0</v>
      </c>
      <c r="CG10" s="92">
        <v>3.7284026796240648E-2</v>
      </c>
      <c r="CH10" s="84" t="s">
        <v>260</v>
      </c>
    </row>
    <row r="11" spans="1:86" ht="14.45" customHeight="1">
      <c r="A11" s="51" t="s">
        <v>3</v>
      </c>
      <c r="B11" s="81" t="s">
        <v>180</v>
      </c>
      <c r="C11" s="92">
        <v>2.0364330734128358E-5</v>
      </c>
      <c r="D11" s="92">
        <v>3.0020472598996001E-7</v>
      </c>
      <c r="E11" s="92">
        <v>3.1453926679306903E-2</v>
      </c>
      <c r="F11" s="92">
        <v>2.2896739837816136E-7</v>
      </c>
      <c r="G11" s="92">
        <v>9.7580586608084479E-5</v>
      </c>
      <c r="H11" s="92">
        <v>4.4969897170407179E-6</v>
      </c>
      <c r="I11" s="92">
        <v>3.0069471156640306E-7</v>
      </c>
      <c r="J11" s="92">
        <v>2.362999572062986E-7</v>
      </c>
      <c r="K11" s="92">
        <v>2.2764326046260602E-7</v>
      </c>
      <c r="L11" s="92">
        <v>1.0482425689975738E-6</v>
      </c>
      <c r="M11" s="92">
        <v>3.4417464648281572E-7</v>
      </c>
      <c r="N11" s="92">
        <v>6.4092928651146826E-7</v>
      </c>
      <c r="O11" s="92">
        <v>3.7679952009356886E-7</v>
      </c>
      <c r="P11" s="92">
        <v>9.1729010744711391E-8</v>
      </c>
      <c r="Q11" s="92">
        <v>1.2820156471366608E-6</v>
      </c>
      <c r="R11" s="92">
        <v>1.0552704702845696E-5</v>
      </c>
      <c r="S11" s="92">
        <v>3.7647282277102911E-7</v>
      </c>
      <c r="T11" s="92">
        <v>3.3536466716540277E-7</v>
      </c>
      <c r="U11" s="92">
        <v>1.9355766790967448E-7</v>
      </c>
      <c r="V11" s="92">
        <v>1.1942613455678198E-7</v>
      </c>
      <c r="W11" s="92">
        <v>2.8882628895434054E-7</v>
      </c>
      <c r="X11" s="92">
        <v>1.715159574179127E-7</v>
      </c>
      <c r="Y11" s="92">
        <v>1.6127934881829708E-7</v>
      </c>
      <c r="Z11" s="92">
        <v>1.5212269946157116E-7</v>
      </c>
      <c r="AA11" s="92">
        <v>9.3758838297809737E-8</v>
      </c>
      <c r="AB11" s="92">
        <v>3.4809951803897617E-7</v>
      </c>
      <c r="AC11" s="92">
        <v>5.8285765906629441E-7</v>
      </c>
      <c r="AD11" s="92">
        <v>4.7434186830590309E-7</v>
      </c>
      <c r="AE11" s="92">
        <v>1.4527085062866085E-7</v>
      </c>
      <c r="AF11" s="92">
        <v>5.3846344951111502E-7</v>
      </c>
      <c r="AG11" s="92">
        <v>8.2420618649901324E-7</v>
      </c>
      <c r="AH11" s="92">
        <v>2.1588105480898842E-7</v>
      </c>
      <c r="AI11" s="92">
        <v>2.2360784651690842E-7</v>
      </c>
      <c r="AJ11" s="92">
        <v>1.5712281559957631E-7</v>
      </c>
      <c r="AK11" s="92">
        <v>2.5782401093233536E-7</v>
      </c>
      <c r="AL11" s="92">
        <v>3.3408933740529137E-7</v>
      </c>
      <c r="AM11" s="92">
        <v>7.757107635676689E-7</v>
      </c>
      <c r="AN11" s="92">
        <v>3.0378312309791064E-7</v>
      </c>
      <c r="AO11" s="92">
        <v>1.2180691451930545E-6</v>
      </c>
      <c r="AP11" s="92">
        <v>3.2325769096862531E-6</v>
      </c>
      <c r="AQ11" s="92">
        <v>3.1164610439695311E-7</v>
      </c>
      <c r="AR11" s="92">
        <v>9.6741720251063866E-7</v>
      </c>
      <c r="AS11" s="92">
        <v>1.023271041386313E-6</v>
      </c>
      <c r="AT11" s="92">
        <v>1.3794791077428395E-4</v>
      </c>
      <c r="AU11" s="92">
        <v>1.4647792385474209E-6</v>
      </c>
      <c r="AV11" s="92">
        <v>1.1758203687496674E-6</v>
      </c>
      <c r="AW11" s="92">
        <v>1.1449480350080461E-6</v>
      </c>
      <c r="AX11" s="92">
        <v>2.0530334224503127E-7</v>
      </c>
      <c r="AY11" s="92">
        <v>4.3114357877200477E-7</v>
      </c>
      <c r="AZ11" s="92">
        <v>8.2007049513324104E-7</v>
      </c>
      <c r="BA11" s="92">
        <v>7.5876653626609116E-7</v>
      </c>
      <c r="BB11" s="92">
        <v>1.1650655303260708E-6</v>
      </c>
      <c r="BC11" s="92">
        <v>2.3442621993235479E-6</v>
      </c>
      <c r="BD11" s="92">
        <v>4.0392725090512986E-8</v>
      </c>
      <c r="BE11" s="92">
        <v>2.6034583945481944E-7</v>
      </c>
      <c r="BF11" s="92">
        <v>4.1044373868107714E-7</v>
      </c>
      <c r="BG11" s="92">
        <v>2.7970179187986774E-7</v>
      </c>
      <c r="BH11" s="92">
        <v>8.9840388368909301E-7</v>
      </c>
      <c r="BI11" s="92">
        <v>4.4274867747978793E-7</v>
      </c>
      <c r="BJ11" s="92">
        <v>1.259089062790749E-6</v>
      </c>
      <c r="BK11" s="92">
        <v>1.1550899807231904E-6</v>
      </c>
      <c r="BL11" s="92">
        <v>3.808747002523201E-7</v>
      </c>
      <c r="BM11" s="92">
        <v>1.7658612538958811E-7</v>
      </c>
      <c r="BN11" s="92">
        <v>1.35506985177374E-6</v>
      </c>
      <c r="BO11" s="92">
        <v>3.1540528545851798E-7</v>
      </c>
      <c r="BP11" s="92">
        <v>8.3078543547231473E-7</v>
      </c>
      <c r="BQ11" s="92">
        <v>2.2380149344416112E-7</v>
      </c>
      <c r="BR11" s="92">
        <v>2.9334606133877921E-6</v>
      </c>
      <c r="BS11" s="92">
        <v>1.5533759171978307E-6</v>
      </c>
      <c r="BT11" s="92">
        <v>1.7367087691243944E-6</v>
      </c>
      <c r="BU11" s="92">
        <v>1.9111780130137851E-5</v>
      </c>
      <c r="BV11" s="92">
        <v>8.8207758041713067E-6</v>
      </c>
      <c r="BW11" s="92">
        <v>1.8426639870946225E-6</v>
      </c>
      <c r="BX11" s="92">
        <v>2.7581982750468429E-6</v>
      </c>
      <c r="BY11" s="92">
        <v>5.5560161714248964E-7</v>
      </c>
      <c r="BZ11" s="92">
        <v>1.6424219103435267E-6</v>
      </c>
      <c r="CA11" s="92">
        <v>1.5411288434929673E-6</v>
      </c>
      <c r="CB11" s="92">
        <v>3.0166376100059991E-7</v>
      </c>
      <c r="CC11" s="92">
        <v>7.4933503191842712E-7</v>
      </c>
      <c r="CD11" s="92">
        <v>0</v>
      </c>
      <c r="CE11" s="92">
        <v>0</v>
      </c>
      <c r="CF11" s="92">
        <v>0</v>
      </c>
      <c r="CG11" s="92">
        <v>3.1804859478465362E-2</v>
      </c>
      <c r="CH11" s="84" t="s">
        <v>261</v>
      </c>
    </row>
    <row r="12" spans="1:86" ht="14.45" customHeight="1">
      <c r="A12" s="51" t="s">
        <v>4</v>
      </c>
      <c r="B12" s="81" t="s">
        <v>181</v>
      </c>
      <c r="C12" s="92">
        <v>2.2520509957670995E-5</v>
      </c>
      <c r="D12" s="92">
        <v>4.9902469433615651E-6</v>
      </c>
      <c r="E12" s="92">
        <v>1.192044094400589E-5</v>
      </c>
      <c r="F12" s="92">
        <v>3.0257647920388726E-2</v>
      </c>
      <c r="G12" s="92">
        <v>2.2776413158115826E-5</v>
      </c>
      <c r="H12" s="92">
        <v>1.4399377941304322E-4</v>
      </c>
      <c r="I12" s="92">
        <v>2.836399559661054E-6</v>
      </c>
      <c r="J12" s="92">
        <v>4.2878243400678376E-6</v>
      </c>
      <c r="K12" s="92">
        <v>3.018763372141678E-6</v>
      </c>
      <c r="L12" s="92">
        <v>5.3790351654650652E-6</v>
      </c>
      <c r="M12" s="92">
        <v>1.6972348806077798E-5</v>
      </c>
      <c r="N12" s="92">
        <v>1.186461287860714E-5</v>
      </c>
      <c r="O12" s="92">
        <v>1.1790972312622347E-5</v>
      </c>
      <c r="P12" s="92">
        <v>1.6540050976999695E-5</v>
      </c>
      <c r="Q12" s="92">
        <v>9.1358052366939102E-5</v>
      </c>
      <c r="R12" s="92">
        <v>2.3803050103387882E-5</v>
      </c>
      <c r="S12" s="92">
        <v>9.895504552759703E-6</v>
      </c>
      <c r="T12" s="92">
        <v>2.4909601447040026E-3</v>
      </c>
      <c r="U12" s="92">
        <v>5.0221575959748427E-5</v>
      </c>
      <c r="V12" s="92">
        <v>4.2427918753410169E-5</v>
      </c>
      <c r="W12" s="92">
        <v>3.8919289368564137E-6</v>
      </c>
      <c r="X12" s="92">
        <v>2.0527248181107174E-5</v>
      </c>
      <c r="Y12" s="92">
        <v>1.2936702375449624E-5</v>
      </c>
      <c r="Z12" s="92">
        <v>1.3688980788665927E-5</v>
      </c>
      <c r="AA12" s="92">
        <v>1.2090221961452191E-5</v>
      </c>
      <c r="AB12" s="92">
        <v>2.036663654733837E-5</v>
      </c>
      <c r="AC12" s="92">
        <v>3.0527512800645535E-5</v>
      </c>
      <c r="AD12" s="92">
        <v>1.349621835076753E-5</v>
      </c>
      <c r="AE12" s="92">
        <v>1.1527874246162034E-5</v>
      </c>
      <c r="AF12" s="92">
        <v>1.2062941312169521E-4</v>
      </c>
      <c r="AG12" s="92">
        <v>1.6300431333579344E-5</v>
      </c>
      <c r="AH12" s="92">
        <v>4.4247472085289587E-4</v>
      </c>
      <c r="AI12" s="92">
        <v>2.9770920049890047E-4</v>
      </c>
      <c r="AJ12" s="92">
        <v>5.8362015808595153E-4</v>
      </c>
      <c r="AK12" s="92">
        <v>1.7991371702211922E-5</v>
      </c>
      <c r="AL12" s="92">
        <v>7.1770038865160802E-6</v>
      </c>
      <c r="AM12" s="92">
        <v>8.0533905029339617E-6</v>
      </c>
      <c r="AN12" s="92">
        <v>1.805325119932003E-5</v>
      </c>
      <c r="AO12" s="92">
        <v>3.4739815237221738E-5</v>
      </c>
      <c r="AP12" s="92">
        <v>1.3749088391300371E-5</v>
      </c>
      <c r="AQ12" s="92">
        <v>2.117712430976582E-5</v>
      </c>
      <c r="AR12" s="92">
        <v>1.3151726171912463E-5</v>
      </c>
      <c r="AS12" s="92">
        <v>1.2748933796903531E-5</v>
      </c>
      <c r="AT12" s="92">
        <v>1.8444925094899923E-5</v>
      </c>
      <c r="AU12" s="92">
        <v>6.1616983204690628E-6</v>
      </c>
      <c r="AV12" s="92">
        <v>5.2208003245868667E-6</v>
      </c>
      <c r="AW12" s="92">
        <v>6.7138859745444638E-6</v>
      </c>
      <c r="AX12" s="92">
        <v>7.0386281081360188E-6</v>
      </c>
      <c r="AY12" s="92">
        <v>7.3616166347802266E-6</v>
      </c>
      <c r="AZ12" s="92">
        <v>7.9943960958212001E-6</v>
      </c>
      <c r="BA12" s="92">
        <v>4.2472448088081072E-6</v>
      </c>
      <c r="BB12" s="92">
        <v>3.7107348104617932E-6</v>
      </c>
      <c r="BC12" s="92">
        <v>3.4911512518568162E-6</v>
      </c>
      <c r="BD12" s="92">
        <v>8.0102506324451292E-6</v>
      </c>
      <c r="BE12" s="92">
        <v>5.529408167135829E-6</v>
      </c>
      <c r="BF12" s="92">
        <v>4.9684338882015861E-6</v>
      </c>
      <c r="BG12" s="92">
        <v>1.7176730306348649E-5</v>
      </c>
      <c r="BH12" s="92">
        <v>2.9876473628668396E-6</v>
      </c>
      <c r="BI12" s="92">
        <v>5.9546837743544305E-6</v>
      </c>
      <c r="BJ12" s="92">
        <v>6.2123130916416842E-6</v>
      </c>
      <c r="BK12" s="92">
        <v>6.1301717620765498E-6</v>
      </c>
      <c r="BL12" s="92">
        <v>1.0199552989334389E-5</v>
      </c>
      <c r="BM12" s="92">
        <v>9.3526149438117694E-7</v>
      </c>
      <c r="BN12" s="92">
        <v>8.8665393641578554E-6</v>
      </c>
      <c r="BO12" s="92">
        <v>2.1032745245331807E-6</v>
      </c>
      <c r="BP12" s="92">
        <v>2.636450557273646E-5</v>
      </c>
      <c r="BQ12" s="92">
        <v>5.0054869084925269E-6</v>
      </c>
      <c r="BR12" s="92">
        <v>1.9033131984923572E-5</v>
      </c>
      <c r="BS12" s="92">
        <v>5.9292098260432815E-6</v>
      </c>
      <c r="BT12" s="92">
        <v>6.8782623438583156E-6</v>
      </c>
      <c r="BU12" s="92">
        <v>5.8639783235160823E-6</v>
      </c>
      <c r="BV12" s="92">
        <v>4.6581981149761524E-6</v>
      </c>
      <c r="BW12" s="92">
        <v>5.6434515419383081E-6</v>
      </c>
      <c r="BX12" s="92">
        <v>1.7110277233075544E-5</v>
      </c>
      <c r="BY12" s="92">
        <v>7.8177120013390143E-6</v>
      </c>
      <c r="BZ12" s="92">
        <v>2.4809507717663501E-5</v>
      </c>
      <c r="CA12" s="92">
        <v>1.3730432446750564E-5</v>
      </c>
      <c r="CB12" s="92">
        <v>5.3610147807308927E-6</v>
      </c>
      <c r="CC12" s="92">
        <v>4.3690161308507945E-6</v>
      </c>
      <c r="CD12" s="92">
        <v>0</v>
      </c>
      <c r="CE12" s="92">
        <v>0</v>
      </c>
      <c r="CF12" s="92">
        <v>0</v>
      </c>
      <c r="CG12" s="92">
        <v>3.5293868051645111E-2</v>
      </c>
      <c r="CH12" s="84" t="s">
        <v>339</v>
      </c>
    </row>
    <row r="13" spans="1:86" ht="14.45" customHeight="1">
      <c r="A13" s="51" t="s">
        <v>5</v>
      </c>
      <c r="B13" s="81" t="s">
        <v>182</v>
      </c>
      <c r="C13" s="92">
        <v>7.2654325812504907E-4</v>
      </c>
      <c r="D13" s="92">
        <v>2.0455679552810606E-6</v>
      </c>
      <c r="E13" s="92">
        <v>7.0675106984278733E-5</v>
      </c>
      <c r="F13" s="92">
        <v>2.2564557955351492E-6</v>
      </c>
      <c r="G13" s="92">
        <v>3.495968347711828E-3</v>
      </c>
      <c r="H13" s="92">
        <v>1.4926031324607043E-4</v>
      </c>
      <c r="I13" s="92">
        <v>7.0927973656789534E-6</v>
      </c>
      <c r="J13" s="92">
        <v>2.1569239121108211E-6</v>
      </c>
      <c r="K13" s="92">
        <v>2.3308742956229602E-6</v>
      </c>
      <c r="L13" s="92">
        <v>3.1422346583806622E-5</v>
      </c>
      <c r="M13" s="92">
        <v>2.9998661579584765E-6</v>
      </c>
      <c r="N13" s="92">
        <v>1.6361237273322455E-5</v>
      </c>
      <c r="O13" s="92">
        <v>3.084703194128604E-6</v>
      </c>
      <c r="P13" s="92">
        <v>7.0506714935611413E-7</v>
      </c>
      <c r="Q13" s="92">
        <v>3.8215867463001583E-5</v>
      </c>
      <c r="R13" s="92">
        <v>3.9023178717376431E-5</v>
      </c>
      <c r="S13" s="92">
        <v>8.0040269830181249E-6</v>
      </c>
      <c r="T13" s="92">
        <v>2.7244533456241146E-6</v>
      </c>
      <c r="U13" s="92">
        <v>1.1299284664823466E-6</v>
      </c>
      <c r="V13" s="92">
        <v>1.4406104110474315E-6</v>
      </c>
      <c r="W13" s="92">
        <v>1.2717340215177333E-6</v>
      </c>
      <c r="X13" s="92">
        <v>1.4909918544123273E-6</v>
      </c>
      <c r="Y13" s="92">
        <v>1.2586239925973663E-6</v>
      </c>
      <c r="Z13" s="92">
        <v>1.911908287460068E-6</v>
      </c>
      <c r="AA13" s="92">
        <v>1.1962516765296193E-6</v>
      </c>
      <c r="AB13" s="92">
        <v>2.3404166899112295E-6</v>
      </c>
      <c r="AC13" s="92">
        <v>8.1777528842927681E-6</v>
      </c>
      <c r="AD13" s="92">
        <v>1.9610870575345148E-6</v>
      </c>
      <c r="AE13" s="92">
        <v>8.9093330512569442E-7</v>
      </c>
      <c r="AF13" s="92">
        <v>2.4340005932511095E-6</v>
      </c>
      <c r="AG13" s="92">
        <v>3.419364057059259E-6</v>
      </c>
      <c r="AH13" s="92">
        <v>1.7759162538980834E-6</v>
      </c>
      <c r="AI13" s="92">
        <v>1.3462254452157376E-6</v>
      </c>
      <c r="AJ13" s="92">
        <v>1.9248305297833944E-6</v>
      </c>
      <c r="AK13" s="92">
        <v>1.8255691163619407E-6</v>
      </c>
      <c r="AL13" s="92">
        <v>1.7631940736129189E-6</v>
      </c>
      <c r="AM13" s="92">
        <v>1.4769851929409891E-5</v>
      </c>
      <c r="AN13" s="92">
        <v>1.7323486061949576E-6</v>
      </c>
      <c r="AO13" s="92">
        <v>4.8791804634147105E-6</v>
      </c>
      <c r="AP13" s="92">
        <v>9.701346853011464E-6</v>
      </c>
      <c r="AQ13" s="92">
        <v>1.460615452954435E-6</v>
      </c>
      <c r="AR13" s="92">
        <v>3.0078383444499579E-6</v>
      </c>
      <c r="AS13" s="92">
        <v>2.2451821109267696E-5</v>
      </c>
      <c r="AT13" s="92">
        <v>3.609291003878087E-4</v>
      </c>
      <c r="AU13" s="92">
        <v>4.8321846614421921E-6</v>
      </c>
      <c r="AV13" s="92">
        <v>4.7318809181588509E-6</v>
      </c>
      <c r="AW13" s="92">
        <v>6.3999128151489041E-6</v>
      </c>
      <c r="AX13" s="92">
        <v>8.9010301704925136E-7</v>
      </c>
      <c r="AY13" s="92">
        <v>1.6312553937436774E-6</v>
      </c>
      <c r="AZ13" s="92">
        <v>2.9855824399498879E-6</v>
      </c>
      <c r="BA13" s="92">
        <v>2.2807667560375019E-6</v>
      </c>
      <c r="BB13" s="92">
        <v>3.2723489461787069E-6</v>
      </c>
      <c r="BC13" s="92">
        <v>6.5427996856502849E-6</v>
      </c>
      <c r="BD13" s="92">
        <v>2.6030349633920175E-7</v>
      </c>
      <c r="BE13" s="92">
        <v>1.1395660906596613E-6</v>
      </c>
      <c r="BF13" s="92">
        <v>1.7359040624485394E-6</v>
      </c>
      <c r="BG13" s="92">
        <v>2.262806821845362E-6</v>
      </c>
      <c r="BH13" s="92">
        <v>2.7721116851284437E-6</v>
      </c>
      <c r="BI13" s="92">
        <v>2.5965806003985771E-6</v>
      </c>
      <c r="BJ13" s="92">
        <v>8.5218890281207133E-6</v>
      </c>
      <c r="BK13" s="92">
        <v>2.2650085469345395E-5</v>
      </c>
      <c r="BL13" s="92">
        <v>1.3775652666588923E-6</v>
      </c>
      <c r="BM13" s="92">
        <v>5.716485459070648E-7</v>
      </c>
      <c r="BN13" s="92">
        <v>4.6653136145249077E-6</v>
      </c>
      <c r="BO13" s="92">
        <v>1.1301262664686769E-6</v>
      </c>
      <c r="BP13" s="92">
        <v>1.9093825800706691E-5</v>
      </c>
      <c r="BQ13" s="92">
        <v>1.9314798421193571E-6</v>
      </c>
      <c r="BR13" s="92">
        <v>8.0440182637928096E-6</v>
      </c>
      <c r="BS13" s="92">
        <v>5.3922982695278857E-6</v>
      </c>
      <c r="BT13" s="92">
        <v>6.4165431344466899E-6</v>
      </c>
      <c r="BU13" s="92">
        <v>2.6961840658289838E-4</v>
      </c>
      <c r="BV13" s="92">
        <v>1.2871684839095459E-4</v>
      </c>
      <c r="BW13" s="92">
        <v>5.9130757181402547E-6</v>
      </c>
      <c r="BX13" s="92">
        <v>5.4535982214494594E-6</v>
      </c>
      <c r="BY13" s="92">
        <v>2.7629799957720032E-6</v>
      </c>
      <c r="BZ13" s="92">
        <v>5.990099929214836E-6</v>
      </c>
      <c r="CA13" s="92">
        <v>4.8181198968225027E-6</v>
      </c>
      <c r="CB13" s="92">
        <v>1.3490775255064012E-6</v>
      </c>
      <c r="CC13" s="92">
        <v>1.037618340619194E-5</v>
      </c>
      <c r="CD13" s="92">
        <v>0</v>
      </c>
      <c r="CE13" s="92">
        <v>0</v>
      </c>
      <c r="CF13" s="92">
        <v>0</v>
      </c>
      <c r="CG13" s="92">
        <v>5.6164891246804046E-3</v>
      </c>
      <c r="CH13" s="84" t="s">
        <v>262</v>
      </c>
    </row>
    <row r="14" spans="1:86" ht="14.45" customHeight="1">
      <c r="A14" s="51" t="s">
        <v>6</v>
      </c>
      <c r="B14" s="81" t="s">
        <v>183</v>
      </c>
      <c r="C14" s="92">
        <v>2.0221077377973415E-5</v>
      </c>
      <c r="D14" s="92">
        <v>5.5144450891811571E-6</v>
      </c>
      <c r="E14" s="92">
        <v>6.5549356393470352E-6</v>
      </c>
      <c r="F14" s="92">
        <v>3.5545619208058986E-5</v>
      </c>
      <c r="G14" s="92">
        <v>3.0598315739626848E-5</v>
      </c>
      <c r="H14" s="92">
        <v>1.5007691351347791E-2</v>
      </c>
      <c r="I14" s="92">
        <v>4.5712153852897426E-6</v>
      </c>
      <c r="J14" s="92">
        <v>1.2026753721306207E-5</v>
      </c>
      <c r="K14" s="92">
        <v>1.6122286425935174E-5</v>
      </c>
      <c r="L14" s="92">
        <v>1.6973362407169014E-5</v>
      </c>
      <c r="M14" s="92">
        <v>1.7064709947816794E-5</v>
      </c>
      <c r="N14" s="92">
        <v>1.3274344452074785E-5</v>
      </c>
      <c r="O14" s="92">
        <v>2.5778822844775098E-5</v>
      </c>
      <c r="P14" s="92">
        <v>1.6221634629002589E-6</v>
      </c>
      <c r="Q14" s="92">
        <v>3.0324365188591081E-5</v>
      </c>
      <c r="R14" s="92">
        <v>8.9115265884983331E-5</v>
      </c>
      <c r="S14" s="92">
        <v>1.1295558924869057E-5</v>
      </c>
      <c r="T14" s="92">
        <v>1.8025846642545233E-5</v>
      </c>
      <c r="U14" s="92">
        <v>1.1285717131538859E-5</v>
      </c>
      <c r="V14" s="92">
        <v>2.083235072050856E-5</v>
      </c>
      <c r="W14" s="92">
        <v>1.6877595621940767E-5</v>
      </c>
      <c r="X14" s="92">
        <v>1.0947295680902701E-5</v>
      </c>
      <c r="Y14" s="92">
        <v>1.5003846300838867E-5</v>
      </c>
      <c r="Z14" s="92">
        <v>7.3592024003418464E-6</v>
      </c>
      <c r="AA14" s="92">
        <v>1.293695033830379E-5</v>
      </c>
      <c r="AB14" s="92">
        <v>1.7579115140649774E-5</v>
      </c>
      <c r="AC14" s="92">
        <v>2.0692909223742975E-5</v>
      </c>
      <c r="AD14" s="92">
        <v>1.819057765283751E-5</v>
      </c>
      <c r="AE14" s="92">
        <v>4.8498014912918081E-6</v>
      </c>
      <c r="AF14" s="92">
        <v>7.8401165563892989E-6</v>
      </c>
      <c r="AG14" s="92">
        <v>3.434022780144224E-5</v>
      </c>
      <c r="AH14" s="92">
        <v>2.65567458885853E-5</v>
      </c>
      <c r="AI14" s="92">
        <v>1.1773766216468153E-5</v>
      </c>
      <c r="AJ14" s="92">
        <v>2.6321925834703388E-5</v>
      </c>
      <c r="AK14" s="92">
        <v>3.277423827073855E-5</v>
      </c>
      <c r="AL14" s="92">
        <v>3.3330990458820518E-5</v>
      </c>
      <c r="AM14" s="92">
        <v>1.1329554575974938E-5</v>
      </c>
      <c r="AN14" s="92">
        <v>1.5241462425597074E-5</v>
      </c>
      <c r="AO14" s="92">
        <v>3.1417540213150486E-5</v>
      </c>
      <c r="AP14" s="92">
        <v>2.9067555908672171E-5</v>
      </c>
      <c r="AQ14" s="92">
        <v>1.1414185643919243E-5</v>
      </c>
      <c r="AR14" s="92">
        <v>1.2442091365509402E-5</v>
      </c>
      <c r="AS14" s="92">
        <v>8.0188480352836299E-6</v>
      </c>
      <c r="AT14" s="92">
        <v>9.3030831114261907E-4</v>
      </c>
      <c r="AU14" s="92">
        <v>3.132864092790665E-5</v>
      </c>
      <c r="AV14" s="92">
        <v>2.3874529905830918E-5</v>
      </c>
      <c r="AW14" s="92">
        <v>9.742886545798779E-5</v>
      </c>
      <c r="AX14" s="92">
        <v>1.0742577346878906E-5</v>
      </c>
      <c r="AY14" s="92">
        <v>1.4874194363268176E-5</v>
      </c>
      <c r="AZ14" s="92">
        <v>2.1730015789411266E-5</v>
      </c>
      <c r="BA14" s="92">
        <v>9.8919058217933522E-6</v>
      </c>
      <c r="BB14" s="92">
        <v>1.2667020014880189E-5</v>
      </c>
      <c r="BC14" s="92">
        <v>2.825407775003778E-5</v>
      </c>
      <c r="BD14" s="92">
        <v>7.7328157246269532E-6</v>
      </c>
      <c r="BE14" s="92">
        <v>1.6332394403039886E-5</v>
      </c>
      <c r="BF14" s="92">
        <v>2.3706956544420918E-5</v>
      </c>
      <c r="BG14" s="92">
        <v>4.4837114139297471E-5</v>
      </c>
      <c r="BH14" s="92">
        <v>1.0737894398697461E-5</v>
      </c>
      <c r="BI14" s="92">
        <v>5.4766904883567006E-5</v>
      </c>
      <c r="BJ14" s="92">
        <v>3.007892333299364E-5</v>
      </c>
      <c r="BK14" s="92">
        <v>2.3066800475931253E-5</v>
      </c>
      <c r="BL14" s="92">
        <v>8.5114319978715337E-6</v>
      </c>
      <c r="BM14" s="92">
        <v>4.3843031169963009E-6</v>
      </c>
      <c r="BN14" s="92">
        <v>4.0697096484271886E-5</v>
      </c>
      <c r="BO14" s="92">
        <v>1.1875615778448364E-5</v>
      </c>
      <c r="BP14" s="92">
        <v>1.8431356725246364E-5</v>
      </c>
      <c r="BQ14" s="92">
        <v>1.9777468475408755E-5</v>
      </c>
      <c r="BR14" s="92">
        <v>1.5008489575817352E-5</v>
      </c>
      <c r="BS14" s="92">
        <v>1.2191677861646965E-5</v>
      </c>
      <c r="BT14" s="92">
        <v>2.3221806812248521E-5</v>
      </c>
      <c r="BU14" s="92">
        <v>5.1863730740337585E-5</v>
      </c>
      <c r="BV14" s="92">
        <v>2.6255471466471544E-5</v>
      </c>
      <c r="BW14" s="92">
        <v>2.7060186708420858E-5</v>
      </c>
      <c r="BX14" s="92">
        <v>1.7998817849548304E-5</v>
      </c>
      <c r="BY14" s="92">
        <v>7.3451917730354816E-5</v>
      </c>
      <c r="BZ14" s="92">
        <v>3.3544961600570725E-5</v>
      </c>
      <c r="CA14" s="92">
        <v>2.2533252412990377E-5</v>
      </c>
      <c r="CB14" s="92">
        <v>1.9964938503817074E-5</v>
      </c>
      <c r="CC14" s="92">
        <v>1.4196128861583374E-5</v>
      </c>
      <c r="CD14" s="92">
        <v>0</v>
      </c>
      <c r="CE14" s="92">
        <v>0</v>
      </c>
      <c r="CF14" s="92">
        <v>0</v>
      </c>
      <c r="CG14" s="92">
        <v>1.7644073645713628E-2</v>
      </c>
      <c r="CH14" s="84" t="s">
        <v>263</v>
      </c>
    </row>
    <row r="15" spans="1:86" ht="14.45" customHeight="1">
      <c r="A15" s="51" t="s">
        <v>7</v>
      </c>
      <c r="B15" s="81" t="s">
        <v>184</v>
      </c>
      <c r="C15" s="92">
        <v>0</v>
      </c>
      <c r="D15" s="92">
        <v>0</v>
      </c>
      <c r="E15" s="92">
        <v>0</v>
      </c>
      <c r="F15" s="92">
        <v>0</v>
      </c>
      <c r="G15" s="92">
        <v>0</v>
      </c>
      <c r="H15" s="92">
        <v>0</v>
      </c>
      <c r="I15" s="92">
        <v>4.5254373821404679E-3</v>
      </c>
      <c r="J15" s="92">
        <v>0</v>
      </c>
      <c r="K15" s="92">
        <v>0</v>
      </c>
      <c r="L15" s="92">
        <v>0</v>
      </c>
      <c r="M15" s="92">
        <v>0</v>
      </c>
      <c r="N15" s="92">
        <v>0</v>
      </c>
      <c r="O15" s="92">
        <v>0</v>
      </c>
      <c r="P15" s="92">
        <v>0</v>
      </c>
      <c r="Q15" s="92">
        <v>0</v>
      </c>
      <c r="R15" s="92">
        <v>0</v>
      </c>
      <c r="S15" s="92">
        <v>0</v>
      </c>
      <c r="T15" s="92">
        <v>0</v>
      </c>
      <c r="U15" s="92">
        <v>0</v>
      </c>
      <c r="V15" s="92">
        <v>0</v>
      </c>
      <c r="W15" s="92">
        <v>0</v>
      </c>
      <c r="X15" s="92">
        <v>0</v>
      </c>
      <c r="Y15" s="92">
        <v>0</v>
      </c>
      <c r="Z15" s="92">
        <v>0</v>
      </c>
      <c r="AA15" s="92">
        <v>0</v>
      </c>
      <c r="AB15" s="92">
        <v>0</v>
      </c>
      <c r="AC15" s="92">
        <v>0</v>
      </c>
      <c r="AD15" s="92">
        <v>0</v>
      </c>
      <c r="AE15" s="92">
        <v>0</v>
      </c>
      <c r="AF15" s="92">
        <v>0</v>
      </c>
      <c r="AG15" s="92">
        <v>0</v>
      </c>
      <c r="AH15" s="92">
        <v>0</v>
      </c>
      <c r="AI15" s="92">
        <v>0</v>
      </c>
      <c r="AJ15" s="92">
        <v>0</v>
      </c>
      <c r="AK15" s="92">
        <v>0</v>
      </c>
      <c r="AL15" s="92">
        <v>0</v>
      </c>
      <c r="AM15" s="92">
        <v>0</v>
      </c>
      <c r="AN15" s="92">
        <v>0</v>
      </c>
      <c r="AO15" s="92">
        <v>0</v>
      </c>
      <c r="AP15" s="92">
        <v>0</v>
      </c>
      <c r="AQ15" s="92">
        <v>0</v>
      </c>
      <c r="AR15" s="92">
        <v>0</v>
      </c>
      <c r="AS15" s="92">
        <v>0</v>
      </c>
      <c r="AT15" s="92">
        <v>0</v>
      </c>
      <c r="AU15" s="92">
        <v>0</v>
      </c>
      <c r="AV15" s="92">
        <v>0</v>
      </c>
      <c r="AW15" s="92">
        <v>0</v>
      </c>
      <c r="AX15" s="92">
        <v>0</v>
      </c>
      <c r="AY15" s="92">
        <v>0</v>
      </c>
      <c r="AZ15" s="92">
        <v>0</v>
      </c>
      <c r="BA15" s="92">
        <v>0</v>
      </c>
      <c r="BB15" s="92">
        <v>0</v>
      </c>
      <c r="BC15" s="92">
        <v>0</v>
      </c>
      <c r="BD15" s="92">
        <v>0</v>
      </c>
      <c r="BE15" s="92">
        <v>0</v>
      </c>
      <c r="BF15" s="92">
        <v>0</v>
      </c>
      <c r="BG15" s="92">
        <v>0</v>
      </c>
      <c r="BH15" s="92">
        <v>0</v>
      </c>
      <c r="BI15" s="92">
        <v>0</v>
      </c>
      <c r="BJ15" s="92">
        <v>0</v>
      </c>
      <c r="BK15" s="92">
        <v>0</v>
      </c>
      <c r="BL15" s="92">
        <v>0</v>
      </c>
      <c r="BM15" s="92">
        <v>0</v>
      </c>
      <c r="BN15" s="92">
        <v>0</v>
      </c>
      <c r="BO15" s="92">
        <v>0</v>
      </c>
      <c r="BP15" s="92">
        <v>0</v>
      </c>
      <c r="BQ15" s="92">
        <v>0</v>
      </c>
      <c r="BR15" s="92">
        <v>0</v>
      </c>
      <c r="BS15" s="92">
        <v>0</v>
      </c>
      <c r="BT15" s="92">
        <v>0</v>
      </c>
      <c r="BU15" s="92">
        <v>0</v>
      </c>
      <c r="BV15" s="92">
        <v>0</v>
      </c>
      <c r="BW15" s="92">
        <v>0</v>
      </c>
      <c r="BX15" s="92">
        <v>0</v>
      </c>
      <c r="BY15" s="92">
        <v>0</v>
      </c>
      <c r="BZ15" s="92">
        <v>0</v>
      </c>
      <c r="CA15" s="92">
        <v>0</v>
      </c>
      <c r="CB15" s="92">
        <v>0</v>
      </c>
      <c r="CC15" s="92">
        <v>0</v>
      </c>
      <c r="CD15" s="92">
        <v>0</v>
      </c>
      <c r="CE15" s="92">
        <v>0</v>
      </c>
      <c r="CF15" s="92">
        <v>0</v>
      </c>
      <c r="CG15" s="92">
        <v>4.5254373821404679E-3</v>
      </c>
      <c r="CH15" s="84" t="s">
        <v>264</v>
      </c>
    </row>
    <row r="16" spans="1:86" ht="14.45" customHeight="1">
      <c r="A16" s="51" t="s">
        <v>8</v>
      </c>
      <c r="B16" s="81" t="s">
        <v>185</v>
      </c>
      <c r="C16" s="92">
        <v>2.9150816234849984E-5</v>
      </c>
      <c r="D16" s="92">
        <v>2.1199894181508108E-7</v>
      </c>
      <c r="E16" s="92">
        <v>4.7744649232007987E-5</v>
      </c>
      <c r="F16" s="92">
        <v>1.6195590093327002E-5</v>
      </c>
      <c r="G16" s="92">
        <v>8.1744862430472115E-6</v>
      </c>
      <c r="H16" s="92">
        <v>8.0824484605295505E-6</v>
      </c>
      <c r="I16" s="92">
        <v>4.6643198751819187E-7</v>
      </c>
      <c r="J16" s="92">
        <v>6.634673938911209E-3</v>
      </c>
      <c r="K16" s="92">
        <v>1.1864591183023694E-3</v>
      </c>
      <c r="L16" s="92">
        <v>1.0349035124817966E-4</v>
      </c>
      <c r="M16" s="92">
        <v>7.8400044528032222E-7</v>
      </c>
      <c r="N16" s="92">
        <v>8.2613321401915244E-6</v>
      </c>
      <c r="O16" s="92">
        <v>6.8384859948032414E-7</v>
      </c>
      <c r="P16" s="92">
        <v>8.3182954534496547E-8</v>
      </c>
      <c r="Q16" s="92">
        <v>1.0693232217875894E-6</v>
      </c>
      <c r="R16" s="92">
        <v>2.6779478645151121E-5</v>
      </c>
      <c r="S16" s="92">
        <v>4.6813641039598791E-5</v>
      </c>
      <c r="T16" s="92">
        <v>1.0303522755311491E-5</v>
      </c>
      <c r="U16" s="92">
        <v>1.7730474557214003E-6</v>
      </c>
      <c r="V16" s="92">
        <v>1.3019531237110804E-6</v>
      </c>
      <c r="W16" s="92">
        <v>8.7595028228539962E-7</v>
      </c>
      <c r="X16" s="92">
        <v>1.1485866859295354E-6</v>
      </c>
      <c r="Y16" s="92">
        <v>1.0779247366752043E-6</v>
      </c>
      <c r="Z16" s="92">
        <v>9.1858942965752615E-5</v>
      </c>
      <c r="AA16" s="92">
        <v>9.7371682035213307E-6</v>
      </c>
      <c r="AB16" s="92">
        <v>2.3314222428066222E-4</v>
      </c>
      <c r="AC16" s="92">
        <v>5.6295387274540835E-5</v>
      </c>
      <c r="AD16" s="92">
        <v>2.6325348527983175E-6</v>
      </c>
      <c r="AE16" s="92">
        <v>2.513086821932642E-7</v>
      </c>
      <c r="AF16" s="92">
        <v>5.8769920505531673E-7</v>
      </c>
      <c r="AG16" s="92">
        <v>2.3651806072271572E-6</v>
      </c>
      <c r="AH16" s="92">
        <v>1.0144698209077234E-5</v>
      </c>
      <c r="AI16" s="92">
        <v>2.9618633504916503E-6</v>
      </c>
      <c r="AJ16" s="92">
        <v>5.6753095122772825E-6</v>
      </c>
      <c r="AK16" s="92">
        <v>8.3633405681384634E-6</v>
      </c>
      <c r="AL16" s="92">
        <v>4.0876540772779939E-7</v>
      </c>
      <c r="AM16" s="92">
        <v>1.0362155820360119E-6</v>
      </c>
      <c r="AN16" s="92">
        <v>8.0384883820230912E-7</v>
      </c>
      <c r="AO16" s="92">
        <v>9.5628111410182686E-7</v>
      </c>
      <c r="AP16" s="92">
        <v>7.6038885086107734E-7</v>
      </c>
      <c r="AQ16" s="92">
        <v>4.6601907039910652E-7</v>
      </c>
      <c r="AR16" s="92">
        <v>5.7045637795879463E-7</v>
      </c>
      <c r="AS16" s="92">
        <v>1.2063552632659911E-5</v>
      </c>
      <c r="AT16" s="92">
        <v>5.2710462639545797E-6</v>
      </c>
      <c r="AU16" s="92">
        <v>7.2981572930180406E-7</v>
      </c>
      <c r="AV16" s="92">
        <v>2.4237672460632488E-6</v>
      </c>
      <c r="AW16" s="92">
        <v>2.3038017012279743E-6</v>
      </c>
      <c r="AX16" s="92">
        <v>3.5317137804782772E-7</v>
      </c>
      <c r="AY16" s="92">
        <v>5.2497413684898508E-7</v>
      </c>
      <c r="AZ16" s="92">
        <v>6.8767966581674234E-7</v>
      </c>
      <c r="BA16" s="92">
        <v>3.5811142441133752E-7</v>
      </c>
      <c r="BB16" s="92">
        <v>2.7554261750846436E-7</v>
      </c>
      <c r="BC16" s="92">
        <v>4.5172308104333805E-7</v>
      </c>
      <c r="BD16" s="92">
        <v>6.9370202457351474E-7</v>
      </c>
      <c r="BE16" s="92">
        <v>4.6595063451840972E-7</v>
      </c>
      <c r="BF16" s="92">
        <v>5.5744620559307739E-7</v>
      </c>
      <c r="BG16" s="92">
        <v>1.0438105055298546E-6</v>
      </c>
      <c r="BH16" s="92">
        <v>3.1313592404504812E-7</v>
      </c>
      <c r="BI16" s="92">
        <v>8.6367599851296903E-7</v>
      </c>
      <c r="BJ16" s="92">
        <v>1.8721876600620434E-6</v>
      </c>
      <c r="BK16" s="92">
        <v>2.1976349990800124E-6</v>
      </c>
      <c r="BL16" s="92">
        <v>5.8424516383522932E-7</v>
      </c>
      <c r="BM16" s="92">
        <v>1.9548857564268985E-7</v>
      </c>
      <c r="BN16" s="92">
        <v>7.0367658591785317E-7</v>
      </c>
      <c r="BO16" s="92">
        <v>1.9577512632944164E-6</v>
      </c>
      <c r="BP16" s="92">
        <v>2.7141028797070836E-6</v>
      </c>
      <c r="BQ16" s="92">
        <v>1.6321687472965973E-6</v>
      </c>
      <c r="BR16" s="92">
        <v>6.5765807511992084E-7</v>
      </c>
      <c r="BS16" s="92">
        <v>9.8376791348449329E-7</v>
      </c>
      <c r="BT16" s="92">
        <v>6.9099690117949678E-6</v>
      </c>
      <c r="BU16" s="92">
        <v>1.1052008767011541E-5</v>
      </c>
      <c r="BV16" s="92">
        <v>5.6965817384638541E-6</v>
      </c>
      <c r="BW16" s="92">
        <v>3.8040786555631167E-6</v>
      </c>
      <c r="BX16" s="92">
        <v>5.6446575959023255E-6</v>
      </c>
      <c r="BY16" s="92">
        <v>1.0382330785716774E-6</v>
      </c>
      <c r="BZ16" s="92">
        <v>1.1591075651678464E-5</v>
      </c>
      <c r="CA16" s="92">
        <v>1.5206567880036965E-6</v>
      </c>
      <c r="CB16" s="92">
        <v>4.7969152728030339E-6</v>
      </c>
      <c r="CC16" s="92">
        <v>2.4372657337579942E-6</v>
      </c>
      <c r="CD16" s="92">
        <v>0</v>
      </c>
      <c r="CE16" s="92">
        <v>0</v>
      </c>
      <c r="CF16" s="92">
        <v>0</v>
      </c>
      <c r="CG16" s="92">
        <v>8.6619942860201842E-3</v>
      </c>
      <c r="CH16" s="84" t="s">
        <v>265</v>
      </c>
    </row>
    <row r="17" spans="1:86" ht="14.45" customHeight="1">
      <c r="A17" s="51" t="s">
        <v>9</v>
      </c>
      <c r="B17" s="81" t="s">
        <v>186</v>
      </c>
      <c r="C17" s="92">
        <v>1.536478512939394E-7</v>
      </c>
      <c r="D17" s="92">
        <v>6.317917249503103E-8</v>
      </c>
      <c r="E17" s="92">
        <v>1.814035988710049E-7</v>
      </c>
      <c r="F17" s="92">
        <v>3.4665062247165921E-7</v>
      </c>
      <c r="G17" s="92">
        <v>3.6075650839853688E-7</v>
      </c>
      <c r="H17" s="92">
        <v>3.7065279224951057E-7</v>
      </c>
      <c r="I17" s="92">
        <v>8.213650758251561E-8</v>
      </c>
      <c r="J17" s="92">
        <v>1.2584884394983105E-6</v>
      </c>
      <c r="K17" s="92">
        <v>4.7196026349465951E-3</v>
      </c>
      <c r="L17" s="92">
        <v>2.0859165127852779E-6</v>
      </c>
      <c r="M17" s="92">
        <v>2.1210861096068142E-7</v>
      </c>
      <c r="N17" s="92">
        <v>1.9016278638470233E-7</v>
      </c>
      <c r="O17" s="92">
        <v>3.3526262157346733E-7</v>
      </c>
      <c r="P17" s="92">
        <v>2.5807173986166754E-8</v>
      </c>
      <c r="Q17" s="92">
        <v>1.9197332780100935E-7</v>
      </c>
      <c r="R17" s="92">
        <v>1.3334472667568103E-6</v>
      </c>
      <c r="S17" s="92">
        <v>4.4325798902175591E-7</v>
      </c>
      <c r="T17" s="92">
        <v>4.6737933729990787E-7</v>
      </c>
      <c r="U17" s="92">
        <v>3.9007988018635376E-7</v>
      </c>
      <c r="V17" s="92">
        <v>5.9157098931922902E-7</v>
      </c>
      <c r="W17" s="92">
        <v>3.8059955853794808E-7</v>
      </c>
      <c r="X17" s="92">
        <v>2.978517658378639E-7</v>
      </c>
      <c r="Y17" s="92">
        <v>2.700572638823819E-7</v>
      </c>
      <c r="Z17" s="92">
        <v>5.258514923747507E-7</v>
      </c>
      <c r="AA17" s="92">
        <v>4.7850556960402939E-7</v>
      </c>
      <c r="AB17" s="92">
        <v>2.7065945748930489E-7</v>
      </c>
      <c r="AC17" s="92">
        <v>4.2704437221967495E-6</v>
      </c>
      <c r="AD17" s="92">
        <v>7.481229593751736E-7</v>
      </c>
      <c r="AE17" s="92">
        <v>1.5705672812509472E-7</v>
      </c>
      <c r="AF17" s="92">
        <v>4.4675152772504097E-7</v>
      </c>
      <c r="AG17" s="92">
        <v>1.4686237535077074E-6</v>
      </c>
      <c r="AH17" s="92">
        <v>4.7565913812874229E-7</v>
      </c>
      <c r="AI17" s="92">
        <v>2.1253245847160611E-7</v>
      </c>
      <c r="AJ17" s="92">
        <v>4.0455044085448383E-7</v>
      </c>
      <c r="AK17" s="92">
        <v>6.231350425620491E-7</v>
      </c>
      <c r="AL17" s="92">
        <v>1.2943999295250948E-7</v>
      </c>
      <c r="AM17" s="92">
        <v>1.6915806287560295E-6</v>
      </c>
      <c r="AN17" s="92">
        <v>4.8760881693447936E-7</v>
      </c>
      <c r="AO17" s="92">
        <v>6.1075006931444518E-7</v>
      </c>
      <c r="AP17" s="92">
        <v>7.5951052389758943E-7</v>
      </c>
      <c r="AQ17" s="92">
        <v>5.6940760644557381E-7</v>
      </c>
      <c r="AR17" s="92">
        <v>2.7245785573184784E-7</v>
      </c>
      <c r="AS17" s="92">
        <v>7.0659824668582217E-7</v>
      </c>
      <c r="AT17" s="92">
        <v>6.2046795764821446E-7</v>
      </c>
      <c r="AU17" s="92">
        <v>5.0405693387375072E-7</v>
      </c>
      <c r="AV17" s="92">
        <v>3.1568613987779216E-6</v>
      </c>
      <c r="AW17" s="92">
        <v>2.4641743337327869E-6</v>
      </c>
      <c r="AX17" s="92">
        <v>2.2001986509593651E-7</v>
      </c>
      <c r="AY17" s="92">
        <v>1.9358399378335944E-7</v>
      </c>
      <c r="AZ17" s="92">
        <v>3.812267846736981E-7</v>
      </c>
      <c r="BA17" s="92">
        <v>1.330823345495992E-7</v>
      </c>
      <c r="BB17" s="92">
        <v>6.7891033942730911E-8</v>
      </c>
      <c r="BC17" s="92">
        <v>1.2727628449913055E-7</v>
      </c>
      <c r="BD17" s="92">
        <v>5.4152184668549493E-8</v>
      </c>
      <c r="BE17" s="92">
        <v>2.4729853915049038E-7</v>
      </c>
      <c r="BF17" s="92">
        <v>3.3498174519500872E-7</v>
      </c>
      <c r="BG17" s="92">
        <v>3.7488329244346395E-7</v>
      </c>
      <c r="BH17" s="92">
        <v>1.9864889767731133E-7</v>
      </c>
      <c r="BI17" s="92">
        <v>9.455861488993629E-7</v>
      </c>
      <c r="BJ17" s="92">
        <v>3.011250103741875E-7</v>
      </c>
      <c r="BK17" s="92">
        <v>1.7074200693968017E-7</v>
      </c>
      <c r="BL17" s="92">
        <v>2.322804665888408E-7</v>
      </c>
      <c r="BM17" s="92">
        <v>4.9479926095291394E-7</v>
      </c>
      <c r="BN17" s="92">
        <v>4.604471259253067E-7</v>
      </c>
      <c r="BO17" s="92">
        <v>7.0083754888469064E-6</v>
      </c>
      <c r="BP17" s="92">
        <v>7.4046907070756281E-7</v>
      </c>
      <c r="BQ17" s="92">
        <v>4.4430506380232932E-7</v>
      </c>
      <c r="BR17" s="92">
        <v>6.9042140971283787E-7</v>
      </c>
      <c r="BS17" s="92">
        <v>4.7960749113001267E-7</v>
      </c>
      <c r="BT17" s="92">
        <v>5.7660372525867971E-7</v>
      </c>
      <c r="BU17" s="92">
        <v>5.5563120605956316E-6</v>
      </c>
      <c r="BV17" s="92">
        <v>2.7496257105684986E-6</v>
      </c>
      <c r="BW17" s="92">
        <v>1.1645100049740598E-5</v>
      </c>
      <c r="BX17" s="92">
        <v>1.8492907659964033E-5</v>
      </c>
      <c r="BY17" s="92">
        <v>4.5531296843071889E-7</v>
      </c>
      <c r="BZ17" s="92">
        <v>4.1688436726425577E-5</v>
      </c>
      <c r="CA17" s="92">
        <v>2.4002264855276775E-6</v>
      </c>
      <c r="CB17" s="92">
        <v>2.7934310383132355E-7</v>
      </c>
      <c r="CC17" s="92">
        <v>2.4932296358711751E-7</v>
      </c>
      <c r="CD17" s="92">
        <v>0</v>
      </c>
      <c r="CE17" s="92">
        <v>0</v>
      </c>
      <c r="CF17" s="92">
        <v>0</v>
      </c>
      <c r="CG17" s="92">
        <v>4.8500842271324441E-3</v>
      </c>
      <c r="CH17" s="84" t="s">
        <v>266</v>
      </c>
    </row>
    <row r="18" spans="1:86" ht="14.45" customHeight="1">
      <c r="A18" s="51" t="s">
        <v>10</v>
      </c>
      <c r="B18" s="81" t="s">
        <v>187</v>
      </c>
      <c r="C18" s="92">
        <v>1.9921226282284525E-8</v>
      </c>
      <c r="D18" s="92">
        <v>7.4612505397531623E-9</v>
      </c>
      <c r="E18" s="92">
        <v>2.2711165864316076E-8</v>
      </c>
      <c r="F18" s="92">
        <v>4.4043392694103053E-8</v>
      </c>
      <c r="G18" s="92">
        <v>4.9243199059428533E-8</v>
      </c>
      <c r="H18" s="92">
        <v>2.3008624182432737E-7</v>
      </c>
      <c r="I18" s="92">
        <v>1.5002895507197103E-8</v>
      </c>
      <c r="J18" s="92">
        <v>4.0086203715430302E-7</v>
      </c>
      <c r="K18" s="92">
        <v>5.9067154683660092E-7</v>
      </c>
      <c r="L18" s="92">
        <v>3.4656342401571606E-3</v>
      </c>
      <c r="M18" s="92">
        <v>2.9393640085005056E-8</v>
      </c>
      <c r="N18" s="92">
        <v>2.4582977624306178E-8</v>
      </c>
      <c r="O18" s="92">
        <v>1.9188332773898279E-8</v>
      </c>
      <c r="P18" s="92">
        <v>3.4970391746247387E-9</v>
      </c>
      <c r="Q18" s="92">
        <v>2.326483310049951E-8</v>
      </c>
      <c r="R18" s="92">
        <v>3.3024291354971492E-8</v>
      </c>
      <c r="S18" s="92">
        <v>8.7063639396769931E-7</v>
      </c>
      <c r="T18" s="92">
        <v>3.5204793442644112E-8</v>
      </c>
      <c r="U18" s="92">
        <v>9.0624478363073332E-8</v>
      </c>
      <c r="V18" s="92">
        <v>2.7150787954731407E-8</v>
      </c>
      <c r="W18" s="92">
        <v>2.2154193240906179E-8</v>
      </c>
      <c r="X18" s="92">
        <v>3.1508001399224797E-8</v>
      </c>
      <c r="Y18" s="92">
        <v>3.3367508422626394E-8</v>
      </c>
      <c r="Z18" s="92">
        <v>9.9507602164207126E-7</v>
      </c>
      <c r="AA18" s="92">
        <v>1.8954844775694019E-8</v>
      </c>
      <c r="AB18" s="92">
        <v>1.4925759590030096E-5</v>
      </c>
      <c r="AC18" s="92">
        <v>3.0550590606176796E-6</v>
      </c>
      <c r="AD18" s="92">
        <v>2.6369396851311096E-8</v>
      </c>
      <c r="AE18" s="92">
        <v>1.6276623939821148E-8</v>
      </c>
      <c r="AF18" s="92">
        <v>6.8798133371882468E-8</v>
      </c>
      <c r="AG18" s="92">
        <v>1.1236443965071087E-7</v>
      </c>
      <c r="AH18" s="92">
        <v>7.9477919931670031E-8</v>
      </c>
      <c r="AI18" s="92">
        <v>3.0605960281479659E-8</v>
      </c>
      <c r="AJ18" s="92">
        <v>1.329460291160779E-7</v>
      </c>
      <c r="AK18" s="92">
        <v>1.126473420200313E-7</v>
      </c>
      <c r="AL18" s="92">
        <v>2.9717181925036773E-8</v>
      </c>
      <c r="AM18" s="92">
        <v>2.9160059623431466E-8</v>
      </c>
      <c r="AN18" s="92">
        <v>3.4299198597384854E-8</v>
      </c>
      <c r="AO18" s="92">
        <v>9.8406624983561253E-8</v>
      </c>
      <c r="AP18" s="92">
        <v>6.1669986939610602E-8</v>
      </c>
      <c r="AQ18" s="92">
        <v>2.8628442886251508E-7</v>
      </c>
      <c r="AR18" s="92">
        <v>2.6084735967358345E-8</v>
      </c>
      <c r="AS18" s="92">
        <v>5.9857557538448429E-8</v>
      </c>
      <c r="AT18" s="92">
        <v>3.7815286714332924E-8</v>
      </c>
      <c r="AU18" s="92">
        <v>3.72265054481028E-8</v>
      </c>
      <c r="AV18" s="92">
        <v>7.5597389756279078E-8</v>
      </c>
      <c r="AW18" s="92">
        <v>1.7371385309314227E-7</v>
      </c>
      <c r="AX18" s="92">
        <v>2.8561679723957262E-8</v>
      </c>
      <c r="AY18" s="92">
        <v>2.0360376126679232E-8</v>
      </c>
      <c r="AZ18" s="92">
        <v>2.5943672357527623E-8</v>
      </c>
      <c r="BA18" s="92">
        <v>5.8789757264345918E-8</v>
      </c>
      <c r="BB18" s="92">
        <v>1.7608471260864022E-8</v>
      </c>
      <c r="BC18" s="92">
        <v>3.9648938791860874E-8</v>
      </c>
      <c r="BD18" s="92">
        <v>1.8336507551728439E-8</v>
      </c>
      <c r="BE18" s="92">
        <v>1.411827491869763E-8</v>
      </c>
      <c r="BF18" s="92">
        <v>3.119856900087951E-8</v>
      </c>
      <c r="BG18" s="92">
        <v>2.6985766586141723E-8</v>
      </c>
      <c r="BH18" s="92">
        <v>1.2024701754696895E-8</v>
      </c>
      <c r="BI18" s="92">
        <v>2.5443378304553664E-7</v>
      </c>
      <c r="BJ18" s="92">
        <v>3.3326091808851206E-8</v>
      </c>
      <c r="BK18" s="92">
        <v>6.5316213444727614E-8</v>
      </c>
      <c r="BL18" s="92">
        <v>3.0955655304858906E-8</v>
      </c>
      <c r="BM18" s="92">
        <v>3.55333717908523E-9</v>
      </c>
      <c r="BN18" s="92">
        <v>4.0475052066058743E-8</v>
      </c>
      <c r="BO18" s="92">
        <v>5.5100471877414621E-8</v>
      </c>
      <c r="BP18" s="92">
        <v>2.3587668899317253E-8</v>
      </c>
      <c r="BQ18" s="92">
        <v>2.5357333355691204E-8</v>
      </c>
      <c r="BR18" s="92">
        <v>2.4572803814961737E-8</v>
      </c>
      <c r="BS18" s="92">
        <v>1.1018829748972447E-8</v>
      </c>
      <c r="BT18" s="92">
        <v>2.3748083240791289E-8</v>
      </c>
      <c r="BU18" s="92">
        <v>2.4019068938279261E-8</v>
      </c>
      <c r="BV18" s="92">
        <v>1.6188105109858307E-8</v>
      </c>
      <c r="BW18" s="92">
        <v>3.5256410717306271E-8</v>
      </c>
      <c r="BX18" s="92">
        <v>7.4141807543045427E-8</v>
      </c>
      <c r="BY18" s="92">
        <v>7.8223772194953064E-7</v>
      </c>
      <c r="BZ18" s="92">
        <v>6.8335271134810468E-7</v>
      </c>
      <c r="CA18" s="92">
        <v>9.4953471875427839E-8</v>
      </c>
      <c r="CB18" s="92">
        <v>4.687306284425105E-6</v>
      </c>
      <c r="CC18" s="92">
        <v>1.6637313863817143E-8</v>
      </c>
      <c r="CD18" s="92">
        <v>0</v>
      </c>
      <c r="CE18" s="92">
        <v>0</v>
      </c>
      <c r="CF18" s="92">
        <v>0</v>
      </c>
      <c r="CG18" s="92">
        <v>3.4960811234903992E-3</v>
      </c>
      <c r="CH18" s="84" t="s">
        <v>267</v>
      </c>
    </row>
    <row r="19" spans="1:86" ht="14.45" customHeight="1">
      <c r="A19" s="51" t="s">
        <v>11</v>
      </c>
      <c r="B19" s="81" t="s">
        <v>188</v>
      </c>
      <c r="C19" s="92">
        <v>2.1516097528489996E-5</v>
      </c>
      <c r="D19" s="92">
        <v>1.6487264669176468E-6</v>
      </c>
      <c r="E19" s="92">
        <v>4.06224770677184E-6</v>
      </c>
      <c r="F19" s="92">
        <v>8.1212276160029406E-6</v>
      </c>
      <c r="G19" s="92">
        <v>1.2690447319481442E-5</v>
      </c>
      <c r="H19" s="92">
        <v>1.9803656209405567E-4</v>
      </c>
      <c r="I19" s="92">
        <v>2.0808255115481552E-6</v>
      </c>
      <c r="J19" s="92">
        <v>2.9097201485330015E-6</v>
      </c>
      <c r="K19" s="92">
        <v>1.7878750570689431E-6</v>
      </c>
      <c r="L19" s="92">
        <v>4.4504256399683807E-6</v>
      </c>
      <c r="M19" s="92">
        <v>7.2868727842188919E-3</v>
      </c>
      <c r="N19" s="92">
        <v>4.7268827965863942E-5</v>
      </c>
      <c r="O19" s="92">
        <v>4.3373504119155257E-6</v>
      </c>
      <c r="P19" s="92">
        <v>7.6992515012850125E-7</v>
      </c>
      <c r="Q19" s="92">
        <v>1.0287861837423957E-5</v>
      </c>
      <c r="R19" s="92">
        <v>6.2126285130469036E-6</v>
      </c>
      <c r="S19" s="92">
        <v>1.0538376049398594E-5</v>
      </c>
      <c r="T19" s="92">
        <v>5.0937720124988344E-5</v>
      </c>
      <c r="U19" s="92">
        <v>1.3220020280464988E-5</v>
      </c>
      <c r="V19" s="92">
        <v>1.6050493424761882E-5</v>
      </c>
      <c r="W19" s="92">
        <v>2.1121338235745256E-6</v>
      </c>
      <c r="X19" s="92">
        <v>3.0413502191536116E-5</v>
      </c>
      <c r="Y19" s="92">
        <v>5.8682609438188705E-6</v>
      </c>
      <c r="Z19" s="92">
        <v>3.7629640489598902E-6</v>
      </c>
      <c r="AA19" s="92">
        <v>1.7092380438474304E-5</v>
      </c>
      <c r="AB19" s="92">
        <v>6.9156183265523625E-4</v>
      </c>
      <c r="AC19" s="92">
        <v>7.8979791289367923E-5</v>
      </c>
      <c r="AD19" s="92">
        <v>6.0284433764160147E-6</v>
      </c>
      <c r="AE19" s="92">
        <v>2.1336487591757129E-6</v>
      </c>
      <c r="AF19" s="92">
        <v>5.7178878511732284E-6</v>
      </c>
      <c r="AG19" s="92">
        <v>1.1520071464884364E-5</v>
      </c>
      <c r="AH19" s="92">
        <v>2.0825751272860759E-4</v>
      </c>
      <c r="AI19" s="92">
        <v>9.8133161893382913E-5</v>
      </c>
      <c r="AJ19" s="92">
        <v>3.373434836080929E-4</v>
      </c>
      <c r="AK19" s="92">
        <v>3.3688090770510808E-6</v>
      </c>
      <c r="AL19" s="92">
        <v>6.2709751361862035E-6</v>
      </c>
      <c r="AM19" s="92">
        <v>1.1543803610120247E-5</v>
      </c>
      <c r="AN19" s="92">
        <v>6.5372325913097075E-6</v>
      </c>
      <c r="AO19" s="92">
        <v>1.3113675025885186E-5</v>
      </c>
      <c r="AP19" s="92">
        <v>5.032914980577725E-6</v>
      </c>
      <c r="AQ19" s="92">
        <v>6.183359392857061E-6</v>
      </c>
      <c r="AR19" s="92">
        <v>6.4513390996239863E-6</v>
      </c>
      <c r="AS19" s="92">
        <v>6.1594305627136477E-6</v>
      </c>
      <c r="AT19" s="92">
        <v>1.6225236985953639E-5</v>
      </c>
      <c r="AU19" s="92">
        <v>3.4488474916331321E-6</v>
      </c>
      <c r="AV19" s="92">
        <v>3.5089935066739004E-6</v>
      </c>
      <c r="AW19" s="92">
        <v>3.7205421813522177E-6</v>
      </c>
      <c r="AX19" s="92">
        <v>3.1224407541259438E-6</v>
      </c>
      <c r="AY19" s="92">
        <v>4.1470613228910132E-6</v>
      </c>
      <c r="AZ19" s="92">
        <v>4.4114656350203661E-6</v>
      </c>
      <c r="BA19" s="92">
        <v>2.3545128671431272E-6</v>
      </c>
      <c r="BB19" s="92">
        <v>2.1185640218527451E-6</v>
      </c>
      <c r="BC19" s="92">
        <v>2.3281192625178526E-6</v>
      </c>
      <c r="BD19" s="92">
        <v>6.0831510934529712E-6</v>
      </c>
      <c r="BE19" s="92">
        <v>2.9384201356247601E-6</v>
      </c>
      <c r="BF19" s="92">
        <v>3.0383951853571961E-6</v>
      </c>
      <c r="BG19" s="92">
        <v>7.9317597204856832E-6</v>
      </c>
      <c r="BH19" s="92">
        <v>1.2042415497830423E-6</v>
      </c>
      <c r="BI19" s="92">
        <v>3.5624191266932089E-6</v>
      </c>
      <c r="BJ19" s="92">
        <v>6.9454625203016761E-6</v>
      </c>
      <c r="BK19" s="92">
        <v>4.3568627212110691E-6</v>
      </c>
      <c r="BL19" s="92">
        <v>1.5579526651192282E-5</v>
      </c>
      <c r="BM19" s="92">
        <v>4.3860713255131771E-7</v>
      </c>
      <c r="BN19" s="92">
        <v>4.3105261644472157E-6</v>
      </c>
      <c r="BO19" s="92">
        <v>1.2661496130387193E-6</v>
      </c>
      <c r="BP19" s="92">
        <v>3.9144139319570786E-6</v>
      </c>
      <c r="BQ19" s="92">
        <v>7.5633306081370662E-6</v>
      </c>
      <c r="BR19" s="92">
        <v>5.3136911947087613E-6</v>
      </c>
      <c r="BS19" s="92">
        <v>2.7401594241645017E-6</v>
      </c>
      <c r="BT19" s="92">
        <v>2.9121383376318875E-6</v>
      </c>
      <c r="BU19" s="92">
        <v>3.144320152098933E-6</v>
      </c>
      <c r="BV19" s="92">
        <v>4.5961720870370689E-6</v>
      </c>
      <c r="BW19" s="92">
        <v>3.199666695390456E-6</v>
      </c>
      <c r="BX19" s="92">
        <v>8.85003905584248E-6</v>
      </c>
      <c r="BY19" s="92">
        <v>7.6189492608412007E-6</v>
      </c>
      <c r="BZ19" s="92">
        <v>8.4588103353896006E-6</v>
      </c>
      <c r="CA19" s="92">
        <v>7.1492830741496018E-6</v>
      </c>
      <c r="CB19" s="92">
        <v>5.4425089570520199E-6</v>
      </c>
      <c r="CC19" s="92">
        <v>6.6036856065727591E-6</v>
      </c>
      <c r="CD19" s="92">
        <v>0</v>
      </c>
      <c r="CE19" s="92">
        <v>0</v>
      </c>
      <c r="CF19" s="92">
        <v>0</v>
      </c>
      <c r="CG19" s="92">
        <v>9.4479352319790204E-3</v>
      </c>
      <c r="CH19" s="84" t="s">
        <v>268</v>
      </c>
    </row>
    <row r="20" spans="1:86" ht="14.45" customHeight="1">
      <c r="A20" s="51" t="s">
        <v>12</v>
      </c>
      <c r="B20" s="81" t="s">
        <v>189</v>
      </c>
      <c r="C20" s="92">
        <v>2.2872126827186059E-5</v>
      </c>
      <c r="D20" s="92">
        <v>2.2934897104490345E-6</v>
      </c>
      <c r="E20" s="92">
        <v>1.2559917346543764E-5</v>
      </c>
      <c r="F20" s="92">
        <v>9.2516743896475042E-6</v>
      </c>
      <c r="G20" s="92">
        <v>8.9914601548196705E-5</v>
      </c>
      <c r="H20" s="92">
        <v>1.1616393919040725E-4</v>
      </c>
      <c r="I20" s="92">
        <v>1.4273234804390269E-4</v>
      </c>
      <c r="J20" s="92">
        <v>9.1607226093387907E-6</v>
      </c>
      <c r="K20" s="92">
        <v>1.0724473452447799E-5</v>
      </c>
      <c r="L20" s="92">
        <v>2.9805486848047851E-5</v>
      </c>
      <c r="M20" s="92">
        <v>2.5589589292201284E-5</v>
      </c>
      <c r="N20" s="92">
        <v>6.9869578600159268E-3</v>
      </c>
      <c r="O20" s="92">
        <v>1.3520357834856427E-4</v>
      </c>
      <c r="P20" s="92">
        <v>9.5550006547890536E-7</v>
      </c>
      <c r="Q20" s="92">
        <v>2.4378801896048512E-5</v>
      </c>
      <c r="R20" s="92">
        <v>6.2194894823719619E-5</v>
      </c>
      <c r="S20" s="92">
        <v>1.5338385329285872E-5</v>
      </c>
      <c r="T20" s="92">
        <v>4.40438880018202E-5</v>
      </c>
      <c r="U20" s="92">
        <v>1.1387087539841229E-5</v>
      </c>
      <c r="V20" s="92">
        <v>1.1141876390259943E-5</v>
      </c>
      <c r="W20" s="92">
        <v>1.2092727870112206E-5</v>
      </c>
      <c r="X20" s="92">
        <v>1.0672975985192096E-5</v>
      </c>
      <c r="Y20" s="92">
        <v>1.6899536797414724E-5</v>
      </c>
      <c r="Z20" s="92">
        <v>1.1373436604483959E-5</v>
      </c>
      <c r="AA20" s="92">
        <v>2.2471800966109161E-5</v>
      </c>
      <c r="AB20" s="92">
        <v>4.1262323602791725E-5</v>
      </c>
      <c r="AC20" s="92">
        <v>4.0048928802759116E-5</v>
      </c>
      <c r="AD20" s="92">
        <v>1.4660224852683199E-5</v>
      </c>
      <c r="AE20" s="92">
        <v>4.9983881588352574E-6</v>
      </c>
      <c r="AF20" s="92">
        <v>5.496537551364669E-6</v>
      </c>
      <c r="AG20" s="92">
        <v>9.3974222600795244E-6</v>
      </c>
      <c r="AH20" s="92">
        <v>1.021496942057435E-5</v>
      </c>
      <c r="AI20" s="92">
        <v>7.8197175727749518E-6</v>
      </c>
      <c r="AJ20" s="92">
        <v>1.4798110287340541E-5</v>
      </c>
      <c r="AK20" s="92">
        <v>1.0274792057833783E-5</v>
      </c>
      <c r="AL20" s="92">
        <v>1.1048032476511123E-5</v>
      </c>
      <c r="AM20" s="92">
        <v>8.1632096273883099E-6</v>
      </c>
      <c r="AN20" s="92">
        <v>7.3970868969757504E-6</v>
      </c>
      <c r="AO20" s="92">
        <v>1.1208718384714713E-5</v>
      </c>
      <c r="AP20" s="92">
        <v>4.8941743782208457E-6</v>
      </c>
      <c r="AQ20" s="92">
        <v>7.4348950511532398E-6</v>
      </c>
      <c r="AR20" s="92">
        <v>6.9428896247787203E-6</v>
      </c>
      <c r="AS20" s="92">
        <v>9.2651326406037433E-6</v>
      </c>
      <c r="AT20" s="92">
        <v>1.9455739889381058E-5</v>
      </c>
      <c r="AU20" s="92">
        <v>5.8506065987737862E-5</v>
      </c>
      <c r="AV20" s="92">
        <v>1.1824119535004771E-5</v>
      </c>
      <c r="AW20" s="92">
        <v>2.8163196398903269E-5</v>
      </c>
      <c r="AX20" s="92">
        <v>5.983040646612484E-6</v>
      </c>
      <c r="AY20" s="92">
        <v>1.4132768427525749E-5</v>
      </c>
      <c r="AZ20" s="92">
        <v>1.6631817503171532E-5</v>
      </c>
      <c r="BA20" s="92">
        <v>1.329858194851024E-5</v>
      </c>
      <c r="BB20" s="92">
        <v>1.6313407450307459E-5</v>
      </c>
      <c r="BC20" s="92">
        <v>1.7680898031152225E-5</v>
      </c>
      <c r="BD20" s="92">
        <v>2.7223110885639949E-6</v>
      </c>
      <c r="BE20" s="92">
        <v>1.9347507292403115E-5</v>
      </c>
      <c r="BF20" s="92">
        <v>1.7886888817368519E-5</v>
      </c>
      <c r="BG20" s="92">
        <v>4.5579337769723282E-5</v>
      </c>
      <c r="BH20" s="92">
        <v>3.6152303427971409E-6</v>
      </c>
      <c r="BI20" s="92">
        <v>2.1106354866116433E-5</v>
      </c>
      <c r="BJ20" s="92">
        <v>2.5372130240113945E-5</v>
      </c>
      <c r="BK20" s="92">
        <v>2.592019417969311E-5</v>
      </c>
      <c r="BL20" s="92">
        <v>7.1358451809244945E-6</v>
      </c>
      <c r="BM20" s="92">
        <v>1.6156464707476083E-6</v>
      </c>
      <c r="BN20" s="92">
        <v>2.6466718963600535E-5</v>
      </c>
      <c r="BO20" s="92">
        <v>8.1238320482734149E-6</v>
      </c>
      <c r="BP20" s="92">
        <v>7.3209238481821694E-6</v>
      </c>
      <c r="BQ20" s="92">
        <v>2.5612257944036225E-5</v>
      </c>
      <c r="BR20" s="92">
        <v>4.7123614213815482E-6</v>
      </c>
      <c r="BS20" s="92">
        <v>1.6602775120528758E-5</v>
      </c>
      <c r="BT20" s="92">
        <v>1.0036031594067528E-5</v>
      </c>
      <c r="BU20" s="92">
        <v>1.216252038952123E-5</v>
      </c>
      <c r="BV20" s="92">
        <v>7.0463195109295988E-6</v>
      </c>
      <c r="BW20" s="92">
        <v>7.5033234921265E-6</v>
      </c>
      <c r="BX20" s="92">
        <v>7.0044960579684365E-6</v>
      </c>
      <c r="BY20" s="92">
        <v>6.93602919471794E-6</v>
      </c>
      <c r="BZ20" s="92">
        <v>9.334502000245154E-6</v>
      </c>
      <c r="CA20" s="92">
        <v>2.3629898442618313E-5</v>
      </c>
      <c r="CB20" s="92">
        <v>2.1939301129051681E-5</v>
      </c>
      <c r="CC20" s="92">
        <v>5.4830152775933306E-6</v>
      </c>
      <c r="CD20" s="92">
        <v>0</v>
      </c>
      <c r="CE20" s="92">
        <v>0</v>
      </c>
      <c r="CF20" s="92">
        <v>0</v>
      </c>
      <c r="CG20" s="92">
        <v>8.633711662041613E-3</v>
      </c>
      <c r="CH20" s="84" t="s">
        <v>269</v>
      </c>
    </row>
    <row r="21" spans="1:86" ht="14.45" customHeight="1">
      <c r="A21" s="51" t="s">
        <v>13</v>
      </c>
      <c r="B21" s="81" t="s">
        <v>190</v>
      </c>
      <c r="C21" s="92">
        <v>1.6409327459455969E-5</v>
      </c>
      <c r="D21" s="92">
        <v>7.777101767266401E-6</v>
      </c>
      <c r="E21" s="92">
        <v>2.8819292638105947E-5</v>
      </c>
      <c r="F21" s="92">
        <v>2.3907190716210656E-5</v>
      </c>
      <c r="G21" s="92">
        <v>3.3573059993804926E-5</v>
      </c>
      <c r="H21" s="92">
        <v>9.115627764178976E-5</v>
      </c>
      <c r="I21" s="92">
        <v>7.5096928401783781E-6</v>
      </c>
      <c r="J21" s="92">
        <v>9.7080394693953789E-6</v>
      </c>
      <c r="K21" s="92">
        <v>8.9387961823086772E-6</v>
      </c>
      <c r="L21" s="92">
        <v>1.1802814878568775E-5</v>
      </c>
      <c r="M21" s="92">
        <v>8.2956762805407818E-6</v>
      </c>
      <c r="N21" s="92">
        <v>2.6216221488223125E-5</v>
      </c>
      <c r="O21" s="92">
        <v>6.4883297736594491E-3</v>
      </c>
      <c r="P21" s="92">
        <v>2.639588764544643E-6</v>
      </c>
      <c r="Q21" s="92">
        <v>1.8044325948151901E-5</v>
      </c>
      <c r="R21" s="92">
        <v>7.7041823877339448E-5</v>
      </c>
      <c r="S21" s="92">
        <v>1.4457705062068183E-5</v>
      </c>
      <c r="T21" s="92">
        <v>2.9556322841732185E-5</v>
      </c>
      <c r="U21" s="92">
        <v>7.2157362038994299E-6</v>
      </c>
      <c r="V21" s="92">
        <v>1.8025215535707203E-5</v>
      </c>
      <c r="W21" s="92">
        <v>8.2605602507528968E-6</v>
      </c>
      <c r="X21" s="92">
        <v>7.8837935862507353E-6</v>
      </c>
      <c r="Y21" s="92">
        <v>1.0063468351036346E-5</v>
      </c>
      <c r="Z21" s="92">
        <v>4.3526811486013727E-6</v>
      </c>
      <c r="AA21" s="92">
        <v>1.7754699663479568E-5</v>
      </c>
      <c r="AB21" s="92">
        <v>1.6709618031758304E-5</v>
      </c>
      <c r="AC21" s="92">
        <v>3.2301069015868861E-5</v>
      </c>
      <c r="AD21" s="92">
        <v>1.2556862884003861E-5</v>
      </c>
      <c r="AE21" s="92">
        <v>3.00366828496682E-5</v>
      </c>
      <c r="AF21" s="92">
        <v>1.2227410133037322E-5</v>
      </c>
      <c r="AG21" s="92">
        <v>1.5366483301080761E-5</v>
      </c>
      <c r="AH21" s="92">
        <v>1.0289980025241843E-5</v>
      </c>
      <c r="AI21" s="92">
        <v>8.8251442233266587E-6</v>
      </c>
      <c r="AJ21" s="92">
        <v>1.0981992594206744E-5</v>
      </c>
      <c r="AK21" s="92">
        <v>2.5079945363817944E-5</v>
      </c>
      <c r="AL21" s="92">
        <v>3.6230270576438395E-5</v>
      </c>
      <c r="AM21" s="92">
        <v>3.01054099464088E-5</v>
      </c>
      <c r="AN21" s="92">
        <v>1.5464997594701948E-5</v>
      </c>
      <c r="AO21" s="92">
        <v>4.3723225229561409E-5</v>
      </c>
      <c r="AP21" s="92">
        <v>3.4954403276667442E-5</v>
      </c>
      <c r="AQ21" s="92">
        <v>1.4870638047824033E-5</v>
      </c>
      <c r="AR21" s="92">
        <v>2.2453642800469374E-5</v>
      </c>
      <c r="AS21" s="92">
        <v>1.8772103028384258E-5</v>
      </c>
      <c r="AT21" s="92">
        <v>1.7517400156340608E-5</v>
      </c>
      <c r="AU21" s="92">
        <v>8.3741793891678625E-4</v>
      </c>
      <c r="AV21" s="92">
        <v>5.0957201376569798E-5</v>
      </c>
      <c r="AW21" s="92">
        <v>3.0692810701408813E-5</v>
      </c>
      <c r="AX21" s="92">
        <v>2.678112412458667E-5</v>
      </c>
      <c r="AY21" s="92">
        <v>4.5237983730411055E-5</v>
      </c>
      <c r="AZ21" s="92">
        <v>3.8314845194490831E-5</v>
      </c>
      <c r="BA21" s="92">
        <v>1.3717139078779718E-5</v>
      </c>
      <c r="BB21" s="92">
        <v>2.3100627321372053E-5</v>
      </c>
      <c r="BC21" s="92">
        <v>3.5277823269872496E-5</v>
      </c>
      <c r="BD21" s="92">
        <v>1.5552915398545254E-5</v>
      </c>
      <c r="BE21" s="92">
        <v>1.4425659223880948E-5</v>
      </c>
      <c r="BF21" s="92">
        <v>7.9863716070735033E-5</v>
      </c>
      <c r="BG21" s="92">
        <v>2.1858616902328896E-5</v>
      </c>
      <c r="BH21" s="92">
        <v>1.5306135156460533E-5</v>
      </c>
      <c r="BI21" s="92">
        <v>1.708905793716454E-4</v>
      </c>
      <c r="BJ21" s="92">
        <v>5.7159688058786616E-5</v>
      </c>
      <c r="BK21" s="92">
        <v>1.1023667996573653E-5</v>
      </c>
      <c r="BL21" s="92">
        <v>4.2038290812568335E-5</v>
      </c>
      <c r="BM21" s="92">
        <v>5.1574622099124025E-6</v>
      </c>
      <c r="BN21" s="92">
        <v>7.9269826443516874E-4</v>
      </c>
      <c r="BO21" s="92">
        <v>1.3032422826790418E-5</v>
      </c>
      <c r="BP21" s="92">
        <v>1.0411580037569773E-5</v>
      </c>
      <c r="BQ21" s="92">
        <v>7.045723646832602E-5</v>
      </c>
      <c r="BR21" s="92">
        <v>8.0439203448627703E-6</v>
      </c>
      <c r="BS21" s="92">
        <v>1.6689611604705353E-5</v>
      </c>
      <c r="BT21" s="92">
        <v>2.431273069303073E-5</v>
      </c>
      <c r="BU21" s="92">
        <v>1.3277131873686359E-5</v>
      </c>
      <c r="BV21" s="92">
        <v>1.2625935704531719E-5</v>
      </c>
      <c r="BW21" s="92">
        <v>2.2369557180835238E-5</v>
      </c>
      <c r="BX21" s="92">
        <v>1.9812529097688828E-5</v>
      </c>
      <c r="BY21" s="92">
        <v>5.4662188884457066E-5</v>
      </c>
      <c r="BZ21" s="92">
        <v>6.116659154928009E-5</v>
      </c>
      <c r="CA21" s="92">
        <v>8.1732194876015657E-5</v>
      </c>
      <c r="CB21" s="92">
        <v>1.8511785416896993E-5</v>
      </c>
      <c r="CC21" s="92">
        <v>3.2905639326564722E-5</v>
      </c>
      <c r="CD21" s="92">
        <v>0</v>
      </c>
      <c r="CE21" s="92">
        <v>0</v>
      </c>
      <c r="CF21" s="92">
        <v>0</v>
      </c>
      <c r="CG21" s="92">
        <v>1.0173690010563792E-2</v>
      </c>
      <c r="CH21" s="84" t="s">
        <v>270</v>
      </c>
    </row>
    <row r="22" spans="1:86" ht="14.45" customHeight="1">
      <c r="A22" s="51" t="s">
        <v>14</v>
      </c>
      <c r="B22" s="81" t="s">
        <v>191</v>
      </c>
      <c r="C22" s="92">
        <v>2.1729955021037378E-5</v>
      </c>
      <c r="D22" s="92">
        <v>1.0125829270723507E-5</v>
      </c>
      <c r="E22" s="92">
        <v>3.8005931154480066E-5</v>
      </c>
      <c r="F22" s="92">
        <v>2.5072200464009199E-5</v>
      </c>
      <c r="G22" s="92">
        <v>1.2272824827338221E-5</v>
      </c>
      <c r="H22" s="92">
        <v>9.1872316015432976E-6</v>
      </c>
      <c r="I22" s="92">
        <v>2.3017731153080609E-6</v>
      </c>
      <c r="J22" s="92">
        <v>5.5965822790245543E-6</v>
      </c>
      <c r="K22" s="92">
        <v>4.3179031209610826E-6</v>
      </c>
      <c r="L22" s="92">
        <v>3.7672710917387722E-6</v>
      </c>
      <c r="M22" s="92">
        <v>9.0872880225586633E-6</v>
      </c>
      <c r="N22" s="92">
        <v>1.0256146632597323E-5</v>
      </c>
      <c r="O22" s="92">
        <v>4.8245796981727314E-6</v>
      </c>
      <c r="P22" s="92">
        <v>6.1409071183159527E-4</v>
      </c>
      <c r="Q22" s="92">
        <v>2.0128731802977192E-5</v>
      </c>
      <c r="R22" s="92">
        <v>4.6438469950540066E-6</v>
      </c>
      <c r="S22" s="92">
        <v>7.1185851282680827E-6</v>
      </c>
      <c r="T22" s="92">
        <v>1.9626500972574776E-5</v>
      </c>
      <c r="U22" s="92">
        <v>5.732490938961698E-6</v>
      </c>
      <c r="V22" s="92">
        <v>7.4097882159972313E-6</v>
      </c>
      <c r="W22" s="92">
        <v>1.8930305710935988E-6</v>
      </c>
      <c r="X22" s="92">
        <v>5.1288061259871779E-6</v>
      </c>
      <c r="Y22" s="92">
        <v>4.3893921697901578E-6</v>
      </c>
      <c r="Z22" s="92">
        <v>2.2339115184896909E-6</v>
      </c>
      <c r="AA22" s="92">
        <v>3.7623218123293733E-6</v>
      </c>
      <c r="AB22" s="92">
        <v>6.8470473968151424E-6</v>
      </c>
      <c r="AC22" s="92">
        <v>8.2526947239029509E-6</v>
      </c>
      <c r="AD22" s="92">
        <v>7.0265744614186217E-6</v>
      </c>
      <c r="AE22" s="92">
        <v>9.1080457263897223E-6</v>
      </c>
      <c r="AF22" s="92">
        <v>3.2179737072789016E-6</v>
      </c>
      <c r="AG22" s="92">
        <v>1.2900993672413876E-5</v>
      </c>
      <c r="AH22" s="92">
        <v>1.095709054633701E-5</v>
      </c>
      <c r="AI22" s="92">
        <v>1.1136013297368785E-5</v>
      </c>
      <c r="AJ22" s="92">
        <v>2.6738733296930905E-5</v>
      </c>
      <c r="AK22" s="92">
        <v>8.3156670894135386E-6</v>
      </c>
      <c r="AL22" s="92">
        <v>9.3234393758233107E-6</v>
      </c>
      <c r="AM22" s="92">
        <v>5.6515373150080163E-6</v>
      </c>
      <c r="AN22" s="92">
        <v>7.8782801413369158E-5</v>
      </c>
      <c r="AO22" s="92">
        <v>1.8627016255933092E-5</v>
      </c>
      <c r="AP22" s="92">
        <v>7.6453479993438545E-5</v>
      </c>
      <c r="AQ22" s="92">
        <v>4.4085047002473335E-6</v>
      </c>
      <c r="AR22" s="92">
        <v>7.0008239178413868E-6</v>
      </c>
      <c r="AS22" s="92">
        <v>2.1231564903646665E-6</v>
      </c>
      <c r="AT22" s="92">
        <v>4.0971126759006371E-6</v>
      </c>
      <c r="AU22" s="92">
        <v>3.526779447377733E-6</v>
      </c>
      <c r="AV22" s="92">
        <v>3.4832131023430274E-6</v>
      </c>
      <c r="AW22" s="92">
        <v>2.1045118500794927E-6</v>
      </c>
      <c r="AX22" s="92">
        <v>1.7358186609615248E-6</v>
      </c>
      <c r="AY22" s="92">
        <v>2.4182646943383628E-6</v>
      </c>
      <c r="AZ22" s="92">
        <v>2.4348078608674923E-6</v>
      </c>
      <c r="BA22" s="92">
        <v>2.3197572444563256E-6</v>
      </c>
      <c r="BB22" s="92">
        <v>1.6603016402740783E-6</v>
      </c>
      <c r="BC22" s="92">
        <v>2.843309292599675E-6</v>
      </c>
      <c r="BD22" s="92">
        <v>4.0662883229189008E-7</v>
      </c>
      <c r="BE22" s="92">
        <v>3.0011008919173247E-6</v>
      </c>
      <c r="BF22" s="92">
        <v>4.0485645995732385E-6</v>
      </c>
      <c r="BG22" s="92">
        <v>5.7017400906475181E-6</v>
      </c>
      <c r="BH22" s="92">
        <v>2.3829431276103194E-6</v>
      </c>
      <c r="BI22" s="92">
        <v>2.7213463516624181E-6</v>
      </c>
      <c r="BJ22" s="92">
        <v>5.0084841882979441E-6</v>
      </c>
      <c r="BK22" s="92">
        <v>6.2867105705992134E-6</v>
      </c>
      <c r="BL22" s="92">
        <v>7.9442790431091883E-6</v>
      </c>
      <c r="BM22" s="92">
        <v>9.3520919884155706E-7</v>
      </c>
      <c r="BN22" s="92">
        <v>2.0390285970309122E-5</v>
      </c>
      <c r="BO22" s="92">
        <v>3.0909519428745917E-6</v>
      </c>
      <c r="BP22" s="92">
        <v>8.4653110592554775E-6</v>
      </c>
      <c r="BQ22" s="92">
        <v>4.3445593818819788E-6</v>
      </c>
      <c r="BR22" s="92">
        <v>4.3494624153607507E-6</v>
      </c>
      <c r="BS22" s="92">
        <v>1.7939657445614803E-6</v>
      </c>
      <c r="BT22" s="92">
        <v>3.1116790490434565E-6</v>
      </c>
      <c r="BU22" s="92">
        <v>1.2676775870950757E-5</v>
      </c>
      <c r="BV22" s="92">
        <v>8.4625367672339894E-6</v>
      </c>
      <c r="BW22" s="92">
        <v>3.3961444348500412E-6</v>
      </c>
      <c r="BX22" s="92">
        <v>6.2235295821840041E-6</v>
      </c>
      <c r="BY22" s="92">
        <v>2.0871465053572564E-6</v>
      </c>
      <c r="BZ22" s="92">
        <v>7.8323530061977819E-6</v>
      </c>
      <c r="CA22" s="92">
        <v>6.4317686703316837E-6</v>
      </c>
      <c r="CB22" s="92">
        <v>6.6123909464872036E-6</v>
      </c>
      <c r="CC22" s="92">
        <v>2.9331873059936049E-6</v>
      </c>
      <c r="CD22" s="92">
        <v>0</v>
      </c>
      <c r="CE22" s="92">
        <v>0</v>
      </c>
      <c r="CF22" s="92">
        <v>0</v>
      </c>
      <c r="CG22" s="92">
        <v>1.3268381597795285E-3</v>
      </c>
      <c r="CH22" s="84" t="s">
        <v>271</v>
      </c>
    </row>
    <row r="23" spans="1:86" ht="14.45" customHeight="1">
      <c r="A23" s="51" t="s">
        <v>15</v>
      </c>
      <c r="B23" s="81" t="s">
        <v>192</v>
      </c>
      <c r="C23" s="92">
        <v>1.0214086582544129E-4</v>
      </c>
      <c r="D23" s="92">
        <v>1.8749000431267848E-5</v>
      </c>
      <c r="E23" s="92">
        <v>1.6421486364687884E-5</v>
      </c>
      <c r="F23" s="92">
        <v>1.2949675089302435E-4</v>
      </c>
      <c r="G23" s="92">
        <v>4.6265649456509539E-5</v>
      </c>
      <c r="H23" s="92">
        <v>8.7775050336371063E-5</v>
      </c>
      <c r="I23" s="92">
        <v>4.981460777299582E-6</v>
      </c>
      <c r="J23" s="92">
        <v>5.1203750966862335E-5</v>
      </c>
      <c r="K23" s="92">
        <v>1.3729655739474881E-5</v>
      </c>
      <c r="L23" s="92">
        <v>6.4637593556605272E-5</v>
      </c>
      <c r="M23" s="92">
        <v>8.0302386485554692E-5</v>
      </c>
      <c r="N23" s="92">
        <v>1.0861096021601597E-4</v>
      </c>
      <c r="O23" s="92">
        <v>1.9376607032344526E-4</v>
      </c>
      <c r="P23" s="92">
        <v>5.6448432236399449E-5</v>
      </c>
      <c r="Q23" s="92">
        <v>4.7545256555615581E-3</v>
      </c>
      <c r="R23" s="92">
        <v>3.3378858817825763E-4</v>
      </c>
      <c r="S23" s="92">
        <v>2.9067075122060735E-4</v>
      </c>
      <c r="T23" s="92">
        <v>1.2611856096880251E-4</v>
      </c>
      <c r="U23" s="92">
        <v>1.9062006986398833E-5</v>
      </c>
      <c r="V23" s="92">
        <v>8.35786206584347E-5</v>
      </c>
      <c r="W23" s="92">
        <v>1.0897571517533749E-5</v>
      </c>
      <c r="X23" s="92">
        <v>9.1469710170337563E-5</v>
      </c>
      <c r="Y23" s="92">
        <v>3.0074874707836978E-5</v>
      </c>
      <c r="Z23" s="92">
        <v>5.8216642019527256E-5</v>
      </c>
      <c r="AA23" s="92">
        <v>8.3058106121371446E-5</v>
      </c>
      <c r="AB23" s="92">
        <v>8.2150761275979909E-5</v>
      </c>
      <c r="AC23" s="92">
        <v>1.0962931592207204E-4</v>
      </c>
      <c r="AD23" s="92">
        <v>3.4346429565960554E-5</v>
      </c>
      <c r="AE23" s="92">
        <v>1.0165381002866546E-5</v>
      </c>
      <c r="AF23" s="92">
        <v>8.5583117072697033E-5</v>
      </c>
      <c r="AG23" s="92">
        <v>3.1854502408824027E-5</v>
      </c>
      <c r="AH23" s="92">
        <v>7.7246944912607373E-5</v>
      </c>
      <c r="AI23" s="92">
        <v>3.5131502467031808E-5</v>
      </c>
      <c r="AJ23" s="92">
        <v>8.8888773576308811E-5</v>
      </c>
      <c r="AK23" s="92">
        <v>3.7776557432154464E-5</v>
      </c>
      <c r="AL23" s="92">
        <v>7.3706200608504106E-6</v>
      </c>
      <c r="AM23" s="92">
        <v>1.3803653636988139E-5</v>
      </c>
      <c r="AN23" s="92">
        <v>1.7944697362224485E-5</v>
      </c>
      <c r="AO23" s="92">
        <v>1.4807167800577228E-5</v>
      </c>
      <c r="AP23" s="92">
        <v>1.2156540968701343E-5</v>
      </c>
      <c r="AQ23" s="92">
        <v>5.043806383349417E-6</v>
      </c>
      <c r="AR23" s="92">
        <v>6.4486014209916545E-6</v>
      </c>
      <c r="AS23" s="92">
        <v>8.9023957881322084E-6</v>
      </c>
      <c r="AT23" s="92">
        <v>1.5892492258658582E-5</v>
      </c>
      <c r="AU23" s="92">
        <v>5.4050306217815278E-5</v>
      </c>
      <c r="AV23" s="92">
        <v>1.7880816871240187E-5</v>
      </c>
      <c r="AW23" s="92">
        <v>2.2052075280438677E-5</v>
      </c>
      <c r="AX23" s="92">
        <v>5.4066547390962057E-6</v>
      </c>
      <c r="AY23" s="92">
        <v>1.4259441567363913E-5</v>
      </c>
      <c r="AZ23" s="92">
        <v>1.0365034801282153E-5</v>
      </c>
      <c r="BA23" s="92">
        <v>3.713788924506247E-6</v>
      </c>
      <c r="BB23" s="92">
        <v>3.4651993548033695E-6</v>
      </c>
      <c r="BC23" s="92">
        <v>4.2289281889005795E-6</v>
      </c>
      <c r="BD23" s="92">
        <v>4.7865364880019804E-6</v>
      </c>
      <c r="BE23" s="92">
        <v>7.0175034781145479E-6</v>
      </c>
      <c r="BF23" s="92">
        <v>7.4486942803033377E-6</v>
      </c>
      <c r="BG23" s="92">
        <v>1.77894269428325E-5</v>
      </c>
      <c r="BH23" s="92">
        <v>4.9050443025481858E-6</v>
      </c>
      <c r="BI23" s="92">
        <v>1.4843339514005705E-5</v>
      </c>
      <c r="BJ23" s="92">
        <v>1.4475321918187666E-5</v>
      </c>
      <c r="BK23" s="92">
        <v>3.3451987092563844E-5</v>
      </c>
      <c r="BL23" s="92">
        <v>6.2990738421536257E-6</v>
      </c>
      <c r="BM23" s="92">
        <v>7.7042189952979665E-7</v>
      </c>
      <c r="BN23" s="92">
        <v>3.0875588737033034E-5</v>
      </c>
      <c r="BO23" s="92">
        <v>5.5045348781664183E-6</v>
      </c>
      <c r="BP23" s="92">
        <v>5.4396005394061119E-5</v>
      </c>
      <c r="BQ23" s="92">
        <v>9.7958805678586187E-6</v>
      </c>
      <c r="BR23" s="92">
        <v>6.9250698544244568E-6</v>
      </c>
      <c r="BS23" s="92">
        <v>9.8522085723032645E-6</v>
      </c>
      <c r="BT23" s="92">
        <v>9.2076800924508943E-5</v>
      </c>
      <c r="BU23" s="92">
        <v>1.4939423822239919E-5</v>
      </c>
      <c r="BV23" s="92">
        <v>7.6026454791734793E-6</v>
      </c>
      <c r="BW23" s="92">
        <v>1.9450447987005079E-5</v>
      </c>
      <c r="BX23" s="92">
        <v>1.1146618116430989E-5</v>
      </c>
      <c r="BY23" s="92">
        <v>1.478143481840045E-5</v>
      </c>
      <c r="BZ23" s="92">
        <v>2.1773948718200994E-5</v>
      </c>
      <c r="CA23" s="92">
        <v>2.2269603630496607E-5</v>
      </c>
      <c r="CB23" s="92">
        <v>1.6257568693964862E-5</v>
      </c>
      <c r="CC23" s="92">
        <v>4.3963832516785482E-5</v>
      </c>
      <c r="CD23" s="92">
        <v>0</v>
      </c>
      <c r="CE23" s="92">
        <v>0</v>
      </c>
      <c r="CF23" s="92">
        <v>0</v>
      </c>
      <c r="CG23" s="92">
        <v>8.1799546714513473E-3</v>
      </c>
      <c r="CH23" s="84" t="s">
        <v>272</v>
      </c>
    </row>
    <row r="24" spans="1:86" ht="14.45" customHeight="1">
      <c r="A24" s="51" t="s">
        <v>16</v>
      </c>
      <c r="B24" s="81" t="s">
        <v>193</v>
      </c>
      <c r="C24" s="92">
        <v>8.6570411932331474E-7</v>
      </c>
      <c r="D24" s="92">
        <v>1.502638297272512E-7</v>
      </c>
      <c r="E24" s="92">
        <v>3.0305592555304677E-7</v>
      </c>
      <c r="F24" s="92">
        <v>1.5776288704587035E-7</v>
      </c>
      <c r="G24" s="92">
        <v>1.4975150434363728E-6</v>
      </c>
      <c r="H24" s="92">
        <v>6.4264121250888966E-7</v>
      </c>
      <c r="I24" s="92">
        <v>1.2503674218753789E-7</v>
      </c>
      <c r="J24" s="92">
        <v>9.382180216909156E-8</v>
      </c>
      <c r="K24" s="92">
        <v>9.1984337748522582E-8</v>
      </c>
      <c r="L24" s="92">
        <v>1.6824533266389354E-7</v>
      </c>
      <c r="M24" s="92">
        <v>1.4698623379015287E-7</v>
      </c>
      <c r="N24" s="92">
        <v>1.7694240685994929E-7</v>
      </c>
      <c r="O24" s="92">
        <v>1.9204488331802127E-7</v>
      </c>
      <c r="P24" s="92">
        <v>2.802745225371101E-8</v>
      </c>
      <c r="Q24" s="92">
        <v>9.9795987766650063E-7</v>
      </c>
      <c r="R24" s="92">
        <v>4.8230807326064464E-3</v>
      </c>
      <c r="S24" s="92">
        <v>1.5529175246918998E-7</v>
      </c>
      <c r="T24" s="92">
        <v>1.8744271884763275E-7</v>
      </c>
      <c r="U24" s="92">
        <v>1.0452163064862776E-7</v>
      </c>
      <c r="V24" s="92">
        <v>1.7739990420348978E-7</v>
      </c>
      <c r="W24" s="92">
        <v>1.3262941883413441E-7</v>
      </c>
      <c r="X24" s="92">
        <v>1.134988395067813E-7</v>
      </c>
      <c r="Y24" s="92">
        <v>1.2070411794220858E-7</v>
      </c>
      <c r="Z24" s="92">
        <v>6.1393920808490977E-8</v>
      </c>
      <c r="AA24" s="92">
        <v>1.0524841191286784E-7</v>
      </c>
      <c r="AB24" s="92">
        <v>1.6744264802507887E-7</v>
      </c>
      <c r="AC24" s="92">
        <v>1.8188361893156676E-7</v>
      </c>
      <c r="AD24" s="92">
        <v>1.6516837873316584E-7</v>
      </c>
      <c r="AE24" s="92">
        <v>1.1892012416639971E-7</v>
      </c>
      <c r="AF24" s="92">
        <v>2.4384372156527103E-7</v>
      </c>
      <c r="AG24" s="92">
        <v>2.8140942558012387E-7</v>
      </c>
      <c r="AH24" s="92">
        <v>2.7413256186661313E-7</v>
      </c>
      <c r="AI24" s="92">
        <v>1.5214580596202857E-7</v>
      </c>
      <c r="AJ24" s="92">
        <v>3.0245542680704055E-7</v>
      </c>
      <c r="AK24" s="92">
        <v>1.6826992820213019E-7</v>
      </c>
      <c r="AL24" s="92">
        <v>1.0808145745998262E-6</v>
      </c>
      <c r="AM24" s="92">
        <v>1.4477033428478358E-7</v>
      </c>
      <c r="AN24" s="92">
        <v>1.8452485434589601E-7</v>
      </c>
      <c r="AO24" s="92">
        <v>8.9012518993364636E-7</v>
      </c>
      <c r="AP24" s="92">
        <v>4.0795344195228318E-7</v>
      </c>
      <c r="AQ24" s="92">
        <v>2.5899150991707123E-7</v>
      </c>
      <c r="AR24" s="92">
        <v>1.1970047635693444E-7</v>
      </c>
      <c r="AS24" s="92">
        <v>2.2201237504213346E-7</v>
      </c>
      <c r="AT24" s="92">
        <v>3.4861375424013014E-7</v>
      </c>
      <c r="AU24" s="92">
        <v>4.5383796742853846E-7</v>
      </c>
      <c r="AV24" s="92">
        <v>1.1066429223944492E-6</v>
      </c>
      <c r="AW24" s="92">
        <v>3.4331031425734994E-7</v>
      </c>
      <c r="AX24" s="92">
        <v>1.9013149392692969E-7</v>
      </c>
      <c r="AY24" s="92">
        <v>3.550997456579749E-7</v>
      </c>
      <c r="AZ24" s="92">
        <v>4.3905659446069751E-7</v>
      </c>
      <c r="BA24" s="92">
        <v>4.7072552434669037E-7</v>
      </c>
      <c r="BB24" s="92">
        <v>1.0520543815387289E-7</v>
      </c>
      <c r="BC24" s="92">
        <v>2.8145359084556236E-7</v>
      </c>
      <c r="BD24" s="92">
        <v>3.416028127578728E-8</v>
      </c>
      <c r="BE24" s="92">
        <v>1.1337374599825005E-6</v>
      </c>
      <c r="BF24" s="92">
        <v>5.0494872259098214E-7</v>
      </c>
      <c r="BG24" s="92">
        <v>5.6996946375318077E-7</v>
      </c>
      <c r="BH24" s="92">
        <v>1.1376730053568867E-7</v>
      </c>
      <c r="BI24" s="92">
        <v>2.3634435492828768E-7</v>
      </c>
      <c r="BJ24" s="92">
        <v>7.1418491788067392E-7</v>
      </c>
      <c r="BK24" s="92">
        <v>7.766443013547244E-5</v>
      </c>
      <c r="BL24" s="92">
        <v>1.4941821499184152E-7</v>
      </c>
      <c r="BM24" s="92">
        <v>5.8884360483216602E-8</v>
      </c>
      <c r="BN24" s="92">
        <v>3.1068474052181228E-7</v>
      </c>
      <c r="BO24" s="92">
        <v>7.8930533392531036E-8</v>
      </c>
      <c r="BP24" s="92">
        <v>2.364666556366745E-7</v>
      </c>
      <c r="BQ24" s="92">
        <v>2.8690133971909724E-7</v>
      </c>
      <c r="BR24" s="92">
        <v>5.8012597267578294E-7</v>
      </c>
      <c r="BS24" s="92">
        <v>3.5354610181713679E-7</v>
      </c>
      <c r="BT24" s="92">
        <v>7.593975055535637E-5</v>
      </c>
      <c r="BU24" s="92">
        <v>6.5894487676721236E-6</v>
      </c>
      <c r="BV24" s="92">
        <v>2.4399412340191141E-6</v>
      </c>
      <c r="BW24" s="92">
        <v>1.1238957918037352E-6</v>
      </c>
      <c r="BX24" s="92">
        <v>6.008052961026753E-7</v>
      </c>
      <c r="BY24" s="92">
        <v>1.5142049019109404E-7</v>
      </c>
      <c r="BZ24" s="92">
        <v>6.096561483103116E-7</v>
      </c>
      <c r="CA24" s="92">
        <v>5.1337150662159588E-7</v>
      </c>
      <c r="CB24" s="92">
        <v>1.4560617520434473E-7</v>
      </c>
      <c r="CC24" s="92">
        <v>6.1223660560917715E-7</v>
      </c>
      <c r="CD24" s="92">
        <v>0</v>
      </c>
      <c r="CE24" s="92">
        <v>0</v>
      </c>
      <c r="CF24" s="92">
        <v>0</v>
      </c>
      <c r="CG24" s="92">
        <v>5.0110881302764029E-3</v>
      </c>
      <c r="CH24" s="84" t="s">
        <v>273</v>
      </c>
    </row>
    <row r="25" spans="1:86" ht="14.45" customHeight="1">
      <c r="A25" s="51" t="s">
        <v>17</v>
      </c>
      <c r="B25" s="81" t="s">
        <v>194</v>
      </c>
      <c r="C25" s="92">
        <v>9.4868257444208404E-6</v>
      </c>
      <c r="D25" s="92">
        <v>1.5203522369413101E-6</v>
      </c>
      <c r="E25" s="92">
        <v>5.5237592483502074E-6</v>
      </c>
      <c r="F25" s="92">
        <v>6.2363171319100042E-6</v>
      </c>
      <c r="G25" s="92">
        <v>3.7193198858056582E-5</v>
      </c>
      <c r="H25" s="92">
        <v>9.4523295500562228E-5</v>
      </c>
      <c r="I25" s="92">
        <v>6.3284809558420694E-6</v>
      </c>
      <c r="J25" s="92">
        <v>6.1720614962842463E-6</v>
      </c>
      <c r="K25" s="92">
        <v>6.4466357774672216E-6</v>
      </c>
      <c r="L25" s="92">
        <v>2.4312219790804257E-5</v>
      </c>
      <c r="M25" s="92">
        <v>1.7585262479972014E-5</v>
      </c>
      <c r="N25" s="92">
        <v>6.4916982922815294E-6</v>
      </c>
      <c r="O25" s="92">
        <v>1.0744117506262378E-5</v>
      </c>
      <c r="P25" s="92">
        <v>8.3238162217805691E-7</v>
      </c>
      <c r="Q25" s="92">
        <v>2.4146760204305178E-5</v>
      </c>
      <c r="R25" s="92">
        <v>2.9485628322651381E-5</v>
      </c>
      <c r="S25" s="92">
        <v>3.1855073352767401E-3</v>
      </c>
      <c r="T25" s="92">
        <v>3.32827538713661E-5</v>
      </c>
      <c r="U25" s="92">
        <v>9.7567065546449995E-6</v>
      </c>
      <c r="V25" s="92">
        <v>2.8553914485089853E-5</v>
      </c>
      <c r="W25" s="92">
        <v>4.3494288502724661E-5</v>
      </c>
      <c r="X25" s="92">
        <v>5.3128797091464498E-5</v>
      </c>
      <c r="Y25" s="92">
        <v>4.0241184925274173E-5</v>
      </c>
      <c r="Z25" s="92">
        <v>3.4973357776028603E-5</v>
      </c>
      <c r="AA25" s="92">
        <v>9.858538541181723E-6</v>
      </c>
      <c r="AB25" s="92">
        <v>2.9089700869006731E-5</v>
      </c>
      <c r="AC25" s="92">
        <v>2.4057125508218245E-4</v>
      </c>
      <c r="AD25" s="92">
        <v>2.1732815455719332E-5</v>
      </c>
      <c r="AE25" s="92">
        <v>2.7205451632012886E-6</v>
      </c>
      <c r="AF25" s="92">
        <v>9.148285693388527E-6</v>
      </c>
      <c r="AG25" s="92">
        <v>1.2903170717744789E-5</v>
      </c>
      <c r="AH25" s="92">
        <v>2.9275973863124234E-5</v>
      </c>
      <c r="AI25" s="92">
        <v>1.4479669550392419E-5</v>
      </c>
      <c r="AJ25" s="92">
        <v>5.5246549964107403E-5</v>
      </c>
      <c r="AK25" s="92">
        <v>9.5465783722454631E-5</v>
      </c>
      <c r="AL25" s="92">
        <v>2.8111001070737602E-6</v>
      </c>
      <c r="AM25" s="92">
        <v>1.0384593825437383E-5</v>
      </c>
      <c r="AN25" s="92">
        <v>6.2014011246725296E-6</v>
      </c>
      <c r="AO25" s="92">
        <v>6.4920717051487612E-6</v>
      </c>
      <c r="AP25" s="92">
        <v>3.7224701031895457E-6</v>
      </c>
      <c r="AQ25" s="92">
        <v>3.6576478036726587E-6</v>
      </c>
      <c r="AR25" s="92">
        <v>3.3017111826098804E-6</v>
      </c>
      <c r="AS25" s="92">
        <v>3.2514723096653083E-6</v>
      </c>
      <c r="AT25" s="92">
        <v>1.3569925883672818E-5</v>
      </c>
      <c r="AU25" s="92">
        <v>5.6914171993350969E-6</v>
      </c>
      <c r="AV25" s="92">
        <v>1.5877137904733149E-5</v>
      </c>
      <c r="AW25" s="92">
        <v>1.678138145140321E-5</v>
      </c>
      <c r="AX25" s="92">
        <v>4.3067599712731704E-6</v>
      </c>
      <c r="AY25" s="92">
        <v>6.8943197618671629E-6</v>
      </c>
      <c r="AZ25" s="92">
        <v>7.9802618707009117E-6</v>
      </c>
      <c r="BA25" s="92">
        <v>2.3214021677479481E-6</v>
      </c>
      <c r="BB25" s="92">
        <v>1.3047462711925357E-6</v>
      </c>
      <c r="BC25" s="92">
        <v>2.0168636672759372E-6</v>
      </c>
      <c r="BD25" s="92">
        <v>1.1469320584554259E-6</v>
      </c>
      <c r="BE25" s="92">
        <v>2.6155790752603203E-6</v>
      </c>
      <c r="BF25" s="92">
        <v>4.0281382949335318E-6</v>
      </c>
      <c r="BG25" s="92">
        <v>3.168353897489255E-5</v>
      </c>
      <c r="BH25" s="92">
        <v>1.7838706585618038E-6</v>
      </c>
      <c r="BI25" s="92">
        <v>1.0475405293804652E-5</v>
      </c>
      <c r="BJ25" s="92">
        <v>3.1235383278911398E-5</v>
      </c>
      <c r="BK25" s="92">
        <v>6.5719833132253165E-6</v>
      </c>
      <c r="BL25" s="92">
        <v>4.6903886548649728E-6</v>
      </c>
      <c r="BM25" s="92">
        <v>4.238599106157114E-7</v>
      </c>
      <c r="BN25" s="92">
        <v>5.696416363614843E-6</v>
      </c>
      <c r="BO25" s="92">
        <v>4.1794478880937363E-6</v>
      </c>
      <c r="BP25" s="92">
        <v>3.7150810110139258E-5</v>
      </c>
      <c r="BQ25" s="92">
        <v>3.0207042462739383E-5</v>
      </c>
      <c r="BR25" s="92">
        <v>2.4534649283397417E-6</v>
      </c>
      <c r="BS25" s="92">
        <v>1.4253803037236581E-6</v>
      </c>
      <c r="BT25" s="92">
        <v>5.1910646996045648E-6</v>
      </c>
      <c r="BU25" s="92">
        <v>6.9285015212495272E-6</v>
      </c>
      <c r="BV25" s="92">
        <v>3.1871359650211617E-6</v>
      </c>
      <c r="BW25" s="92">
        <v>4.6400567022901822E-6</v>
      </c>
      <c r="BX25" s="92">
        <v>6.4153478700543893E-6</v>
      </c>
      <c r="BY25" s="92">
        <v>7.1190792965591337E-6</v>
      </c>
      <c r="BZ25" s="92">
        <v>7.5251847561745851E-6</v>
      </c>
      <c r="CA25" s="92">
        <v>4.653151520826606E-6</v>
      </c>
      <c r="CB25" s="92">
        <v>3.4963700602411796E-5</v>
      </c>
      <c r="CC25" s="92">
        <v>2.9967039941770527E-6</v>
      </c>
      <c r="CD25" s="92">
        <v>0</v>
      </c>
      <c r="CE25" s="92">
        <v>0</v>
      </c>
      <c r="CF25" s="92">
        <v>0</v>
      </c>
      <c r="CG25" s="92">
        <v>4.6124138750833427E-3</v>
      </c>
      <c r="CH25" s="84" t="s">
        <v>274</v>
      </c>
    </row>
    <row r="26" spans="1:86" ht="14.45" customHeight="1">
      <c r="A26" s="51" t="s">
        <v>18</v>
      </c>
      <c r="B26" s="81" t="s">
        <v>195</v>
      </c>
      <c r="C26" s="92">
        <v>4.4825671274429406E-5</v>
      </c>
      <c r="D26" s="92">
        <v>6.8261862504545313E-6</v>
      </c>
      <c r="E26" s="92">
        <v>1.7023508566434289E-5</v>
      </c>
      <c r="F26" s="92">
        <v>2.1628262025290771E-5</v>
      </c>
      <c r="G26" s="92">
        <v>4.2857322800014434E-5</v>
      </c>
      <c r="H26" s="92">
        <v>4.9633608602460497E-4</v>
      </c>
      <c r="I26" s="92">
        <v>4.6422852450950423E-6</v>
      </c>
      <c r="J26" s="92">
        <v>6.0444135256630793E-6</v>
      </c>
      <c r="K26" s="92">
        <v>4.7799271796146742E-6</v>
      </c>
      <c r="L26" s="92">
        <v>7.9375140740230679E-6</v>
      </c>
      <c r="M26" s="92">
        <v>3.5250664436597575E-5</v>
      </c>
      <c r="N26" s="92">
        <v>2.4296197786180408E-5</v>
      </c>
      <c r="O26" s="92">
        <v>2.0419704161890674E-5</v>
      </c>
      <c r="P26" s="92">
        <v>3.3330493212133271E-6</v>
      </c>
      <c r="Q26" s="92">
        <v>5.1098840339848635E-5</v>
      </c>
      <c r="R26" s="92">
        <v>5.6097241346175692E-5</v>
      </c>
      <c r="S26" s="92">
        <v>1.1836639892752724E-5</v>
      </c>
      <c r="T26" s="92">
        <v>8.9438628488144947E-3</v>
      </c>
      <c r="U26" s="92">
        <v>3.7999341400756698E-5</v>
      </c>
      <c r="V26" s="92">
        <v>1.1283832957114367E-4</v>
      </c>
      <c r="W26" s="92">
        <v>8.9438156570804353E-6</v>
      </c>
      <c r="X26" s="92">
        <v>5.0935354334763949E-5</v>
      </c>
      <c r="Y26" s="92">
        <v>2.873210008624346E-5</v>
      </c>
      <c r="Z26" s="92">
        <v>3.8020817319111057E-5</v>
      </c>
      <c r="AA26" s="92">
        <v>2.2369105437497487E-5</v>
      </c>
      <c r="AB26" s="92">
        <v>5.7779424234563369E-5</v>
      </c>
      <c r="AC26" s="92">
        <v>7.2586710679976632E-5</v>
      </c>
      <c r="AD26" s="92">
        <v>2.9222566019461643E-5</v>
      </c>
      <c r="AE26" s="92">
        <v>8.1759872465311369E-6</v>
      </c>
      <c r="AF26" s="92">
        <v>5.3622302802116689E-5</v>
      </c>
      <c r="AG26" s="92">
        <v>2.4855186565645709E-5</v>
      </c>
      <c r="AH26" s="92">
        <v>7.5687689019579086E-4</v>
      </c>
      <c r="AI26" s="92">
        <v>4.6883286291636751E-4</v>
      </c>
      <c r="AJ26" s="92">
        <v>7.7012145913733592E-4</v>
      </c>
      <c r="AK26" s="92">
        <v>5.3023069175628486E-5</v>
      </c>
      <c r="AL26" s="92">
        <v>1.338663540043134E-5</v>
      </c>
      <c r="AM26" s="92">
        <v>1.5076883521662809E-5</v>
      </c>
      <c r="AN26" s="92">
        <v>2.8339473689923038E-5</v>
      </c>
      <c r="AO26" s="92">
        <v>5.1753438368037193E-5</v>
      </c>
      <c r="AP26" s="92">
        <v>1.7643589939860773E-5</v>
      </c>
      <c r="AQ26" s="92">
        <v>1.6145124501646021E-5</v>
      </c>
      <c r="AR26" s="92">
        <v>2.2048990970535529E-5</v>
      </c>
      <c r="AS26" s="92">
        <v>2.8027954194845358E-5</v>
      </c>
      <c r="AT26" s="92">
        <v>5.5334717584376843E-5</v>
      </c>
      <c r="AU26" s="92">
        <v>1.0942871490149939E-5</v>
      </c>
      <c r="AV26" s="92">
        <v>8.456407689744926E-6</v>
      </c>
      <c r="AW26" s="92">
        <v>1.3278159753719617E-5</v>
      </c>
      <c r="AX26" s="92">
        <v>1.1232664914884108E-5</v>
      </c>
      <c r="AY26" s="92">
        <v>1.2339694134406004E-5</v>
      </c>
      <c r="AZ26" s="92">
        <v>1.3746739627570927E-5</v>
      </c>
      <c r="BA26" s="92">
        <v>7.2200541118942023E-6</v>
      </c>
      <c r="BB26" s="92">
        <v>6.4875434195486217E-6</v>
      </c>
      <c r="BC26" s="92">
        <v>6.3743438223466618E-6</v>
      </c>
      <c r="BD26" s="92">
        <v>1.4404982474670375E-5</v>
      </c>
      <c r="BE26" s="92">
        <v>9.188057389532514E-6</v>
      </c>
      <c r="BF26" s="92">
        <v>8.4473167572839925E-6</v>
      </c>
      <c r="BG26" s="92">
        <v>1.8666734714852936E-5</v>
      </c>
      <c r="BH26" s="92">
        <v>3.2255543573143187E-6</v>
      </c>
      <c r="BI26" s="92">
        <v>1.3494363710294389E-5</v>
      </c>
      <c r="BJ26" s="92">
        <v>1.0552011179780497E-5</v>
      </c>
      <c r="BK26" s="92">
        <v>1.0551476798470841E-5</v>
      </c>
      <c r="BL26" s="92">
        <v>1.7363675712031982E-5</v>
      </c>
      <c r="BM26" s="92">
        <v>1.3533095355618293E-6</v>
      </c>
      <c r="BN26" s="92">
        <v>1.4401781487020976E-5</v>
      </c>
      <c r="BO26" s="92">
        <v>3.6262443625610461E-6</v>
      </c>
      <c r="BP26" s="92">
        <v>1.2352489540389774E-5</v>
      </c>
      <c r="BQ26" s="92">
        <v>8.7140716656996604E-6</v>
      </c>
      <c r="BR26" s="92">
        <v>2.3665739821954226E-5</v>
      </c>
      <c r="BS26" s="92">
        <v>7.4445119809854164E-6</v>
      </c>
      <c r="BT26" s="92">
        <v>1.0127198653184641E-5</v>
      </c>
      <c r="BU26" s="92">
        <v>9.6058882263782994E-6</v>
      </c>
      <c r="BV26" s="92">
        <v>7.5628694754797217E-6</v>
      </c>
      <c r="BW26" s="92">
        <v>8.9363989276057833E-6</v>
      </c>
      <c r="BX26" s="92">
        <v>2.3844112151393997E-5</v>
      </c>
      <c r="BY26" s="92">
        <v>1.5069536495570972E-5</v>
      </c>
      <c r="BZ26" s="92">
        <v>2.2627040056317684E-5</v>
      </c>
      <c r="CA26" s="92">
        <v>2.0941892969315087E-5</v>
      </c>
      <c r="CB26" s="92">
        <v>1.2672624393930255E-5</v>
      </c>
      <c r="CC26" s="92">
        <v>5.946075209960841E-6</v>
      </c>
      <c r="CD26" s="92">
        <v>0</v>
      </c>
      <c r="CE26" s="92">
        <v>0</v>
      </c>
      <c r="CF26" s="92">
        <v>0</v>
      </c>
      <c r="CG26" s="92">
        <v>1.3046652931027919E-2</v>
      </c>
      <c r="CH26" s="84" t="s">
        <v>275</v>
      </c>
    </row>
    <row r="27" spans="1:86" ht="14.45" customHeight="1">
      <c r="A27" s="51" t="s">
        <v>19</v>
      </c>
      <c r="B27" s="81" t="s">
        <v>196</v>
      </c>
      <c r="C27" s="92">
        <v>1.1108696576705335E-6</v>
      </c>
      <c r="D27" s="92">
        <v>5.1185594029208943E-7</v>
      </c>
      <c r="E27" s="92">
        <v>1.8531620984029741E-6</v>
      </c>
      <c r="F27" s="92">
        <v>2.8840853124842285E-6</v>
      </c>
      <c r="G27" s="92">
        <v>1.1547167538069834E-6</v>
      </c>
      <c r="H27" s="92">
        <v>2.7407444205469902E-6</v>
      </c>
      <c r="I27" s="92">
        <v>3.144590242586273E-7</v>
      </c>
      <c r="J27" s="92">
        <v>1.4769334207965154E-6</v>
      </c>
      <c r="K27" s="92">
        <v>8.3408407212740309E-7</v>
      </c>
      <c r="L27" s="92">
        <v>1.4602491281141853E-6</v>
      </c>
      <c r="M27" s="92">
        <v>3.6277044486519893E-6</v>
      </c>
      <c r="N27" s="92">
        <v>1.7720474776867274E-6</v>
      </c>
      <c r="O27" s="92">
        <v>3.3371654823466321E-6</v>
      </c>
      <c r="P27" s="92">
        <v>2.590563963517092E-7</v>
      </c>
      <c r="Q27" s="92">
        <v>1.9247598048698906E-6</v>
      </c>
      <c r="R27" s="92">
        <v>7.0493243217755603E-6</v>
      </c>
      <c r="S27" s="92">
        <v>4.8884244054556021E-6</v>
      </c>
      <c r="T27" s="92">
        <v>1.1436757062619172E-5</v>
      </c>
      <c r="U27" s="92">
        <v>2.2981424566547201E-3</v>
      </c>
      <c r="V27" s="92">
        <v>1.0731775811453891E-4</v>
      </c>
      <c r="W27" s="92">
        <v>3.4734191534384331E-6</v>
      </c>
      <c r="X27" s="92">
        <v>1.017398070862048E-4</v>
      </c>
      <c r="Y27" s="92">
        <v>1.46259878209882E-4</v>
      </c>
      <c r="Z27" s="92">
        <v>5.40380200288794E-5</v>
      </c>
      <c r="AA27" s="92">
        <v>6.0040731905666696E-5</v>
      </c>
      <c r="AB27" s="92">
        <v>1.6589111447128822E-5</v>
      </c>
      <c r="AC27" s="92">
        <v>2.7823996409026304E-5</v>
      </c>
      <c r="AD27" s="92">
        <v>1.6344974692575733E-5</v>
      </c>
      <c r="AE27" s="92">
        <v>1.0578708989713663E-6</v>
      </c>
      <c r="AF27" s="92">
        <v>3.5238172999578564E-6</v>
      </c>
      <c r="AG27" s="92">
        <v>2.197389304242462E-6</v>
      </c>
      <c r="AH27" s="92">
        <v>1.8945663207571921E-5</v>
      </c>
      <c r="AI27" s="92">
        <v>2.4100658149507759E-5</v>
      </c>
      <c r="AJ27" s="92">
        <v>3.3306274449635018E-5</v>
      </c>
      <c r="AK27" s="92">
        <v>1.0908128868306576E-5</v>
      </c>
      <c r="AL27" s="92">
        <v>8.909912353325519E-7</v>
      </c>
      <c r="AM27" s="92">
        <v>8.3934905734595888E-7</v>
      </c>
      <c r="AN27" s="92">
        <v>2.1520626742280679E-6</v>
      </c>
      <c r="AO27" s="92">
        <v>4.0500569691078396E-6</v>
      </c>
      <c r="AP27" s="92">
        <v>1.3298094418752262E-6</v>
      </c>
      <c r="AQ27" s="92">
        <v>8.8075162741764364E-7</v>
      </c>
      <c r="AR27" s="92">
        <v>8.9273929871087312E-7</v>
      </c>
      <c r="AS27" s="92">
        <v>8.624853457571062E-7</v>
      </c>
      <c r="AT27" s="92">
        <v>8.1516315625539347E-7</v>
      </c>
      <c r="AU27" s="92">
        <v>9.7719292991812211E-7</v>
      </c>
      <c r="AV27" s="92">
        <v>1.0506552174703261E-6</v>
      </c>
      <c r="AW27" s="92">
        <v>6.4691579195076749E-7</v>
      </c>
      <c r="AX27" s="92">
        <v>1.8070738089500159E-6</v>
      </c>
      <c r="AY27" s="92">
        <v>9.2313365562575301E-7</v>
      </c>
      <c r="AZ27" s="92">
        <v>9.4018774429385651E-7</v>
      </c>
      <c r="BA27" s="92">
        <v>3.2757735252387029E-7</v>
      </c>
      <c r="BB27" s="92">
        <v>2.6653193566894615E-7</v>
      </c>
      <c r="BC27" s="92">
        <v>3.1400403967075339E-7</v>
      </c>
      <c r="BD27" s="92">
        <v>3.3603941295253002E-7</v>
      </c>
      <c r="BE27" s="92">
        <v>5.5618678845286119E-7</v>
      </c>
      <c r="BF27" s="92">
        <v>5.4933559394886179E-7</v>
      </c>
      <c r="BG27" s="92">
        <v>2.1541312656486977E-6</v>
      </c>
      <c r="BH27" s="92">
        <v>1.8067538207725934E-7</v>
      </c>
      <c r="BI27" s="92">
        <v>9.8692073655636562E-7</v>
      </c>
      <c r="BJ27" s="92">
        <v>9.3570819484407804E-7</v>
      </c>
      <c r="BK27" s="92">
        <v>1.4731165086427903E-6</v>
      </c>
      <c r="BL27" s="92">
        <v>1.0251611094907182E-6</v>
      </c>
      <c r="BM27" s="92">
        <v>7.7279373270206504E-8</v>
      </c>
      <c r="BN27" s="92">
        <v>1.2081836889330558E-6</v>
      </c>
      <c r="BO27" s="92">
        <v>4.2173486964150102E-7</v>
      </c>
      <c r="BP27" s="92">
        <v>6.2606878536272839E-7</v>
      </c>
      <c r="BQ27" s="92">
        <v>8.5651678654203892E-7</v>
      </c>
      <c r="BR27" s="92">
        <v>1.032598048181456E-6</v>
      </c>
      <c r="BS27" s="92">
        <v>3.7375347810644614E-7</v>
      </c>
      <c r="BT27" s="92">
        <v>6.3100997662795661E-7</v>
      </c>
      <c r="BU27" s="92">
        <v>7.4228199330065358E-7</v>
      </c>
      <c r="BV27" s="92">
        <v>3.273125058343172E-7</v>
      </c>
      <c r="BW27" s="92">
        <v>6.9381393695128976E-7</v>
      </c>
      <c r="BX27" s="92">
        <v>1.1369287145361948E-6</v>
      </c>
      <c r="BY27" s="92">
        <v>7.7916740238458346E-7</v>
      </c>
      <c r="BZ27" s="92">
        <v>2.6821894469327149E-6</v>
      </c>
      <c r="CA27" s="92">
        <v>9.9883329913123087E-7</v>
      </c>
      <c r="CB27" s="92">
        <v>2.6260888200089648E-6</v>
      </c>
      <c r="CC27" s="92">
        <v>7.8010152962401425E-7</v>
      </c>
      <c r="CD27" s="92">
        <v>0</v>
      </c>
      <c r="CE27" s="92">
        <v>0</v>
      </c>
      <c r="CF27" s="92">
        <v>0</v>
      </c>
      <c r="CG27" s="92">
        <v>3.0186041740386011E-3</v>
      </c>
      <c r="CH27" s="84" t="s">
        <v>276</v>
      </c>
    </row>
    <row r="28" spans="1:86" ht="14.45" customHeight="1">
      <c r="A28" s="51" t="s">
        <v>20</v>
      </c>
      <c r="B28" s="81" t="s">
        <v>197</v>
      </c>
      <c r="C28" s="92">
        <v>1.5946157542613876E-5</v>
      </c>
      <c r="D28" s="92">
        <v>6.8883614395075273E-6</v>
      </c>
      <c r="E28" s="92">
        <v>3.976941802253204E-5</v>
      </c>
      <c r="F28" s="92">
        <v>5.1382689588755954E-5</v>
      </c>
      <c r="G28" s="92">
        <v>2.5137612556904075E-5</v>
      </c>
      <c r="H28" s="92">
        <v>7.8808177080516586E-5</v>
      </c>
      <c r="I28" s="92">
        <v>5.3072262562378411E-6</v>
      </c>
      <c r="J28" s="92">
        <v>1.8969297404625687E-5</v>
      </c>
      <c r="K28" s="92">
        <v>2.2208024996628948E-5</v>
      </c>
      <c r="L28" s="92">
        <v>2.9051631268079314E-5</v>
      </c>
      <c r="M28" s="92">
        <v>5.5100058252756213E-5</v>
      </c>
      <c r="N28" s="92">
        <v>2.1772387455244711E-5</v>
      </c>
      <c r="O28" s="92">
        <v>2.6703789016848525E-5</v>
      </c>
      <c r="P28" s="92">
        <v>4.5626176738325209E-6</v>
      </c>
      <c r="Q28" s="92">
        <v>2.0853367718587196E-5</v>
      </c>
      <c r="R28" s="92">
        <v>3.4141966681021686E-5</v>
      </c>
      <c r="S28" s="92">
        <v>3.6094599131021227E-5</v>
      </c>
      <c r="T28" s="92">
        <v>5.1535005833253165E-5</v>
      </c>
      <c r="U28" s="92">
        <v>1.3445227070592832E-5</v>
      </c>
      <c r="V28" s="92">
        <v>7.4645760143359583E-3</v>
      </c>
      <c r="W28" s="92">
        <v>8.1551126550598081E-6</v>
      </c>
      <c r="X28" s="92">
        <v>9.6567353877973907E-5</v>
      </c>
      <c r="Y28" s="92">
        <v>3.2261363303334191E-4</v>
      </c>
      <c r="Z28" s="92">
        <v>6.6554598810707535E-5</v>
      </c>
      <c r="AA28" s="92">
        <v>7.5508467905413036E-4</v>
      </c>
      <c r="AB28" s="92">
        <v>7.1085522068279288E-5</v>
      </c>
      <c r="AC28" s="92">
        <v>1.6048285906233421E-5</v>
      </c>
      <c r="AD28" s="92">
        <v>3.3100095927253805E-4</v>
      </c>
      <c r="AE28" s="92">
        <v>2.0498318936099176E-5</v>
      </c>
      <c r="AF28" s="92">
        <v>9.0722128289666803E-6</v>
      </c>
      <c r="AG28" s="92">
        <v>4.9636908213763422E-5</v>
      </c>
      <c r="AH28" s="92">
        <v>3.9581105172616191E-4</v>
      </c>
      <c r="AI28" s="92">
        <v>1.1744024164756341E-4</v>
      </c>
      <c r="AJ28" s="92">
        <v>5.8125382278821126E-4</v>
      </c>
      <c r="AK28" s="92">
        <v>3.9699511833159142E-5</v>
      </c>
      <c r="AL28" s="92">
        <v>3.9400837096523929E-5</v>
      </c>
      <c r="AM28" s="92">
        <v>2.7513227680272936E-5</v>
      </c>
      <c r="AN28" s="92">
        <v>2.9622268203262281E-5</v>
      </c>
      <c r="AO28" s="92">
        <v>1.1156351057392937E-4</v>
      </c>
      <c r="AP28" s="92">
        <v>1.5004190804799771E-5</v>
      </c>
      <c r="AQ28" s="92">
        <v>1.1961815587284362E-5</v>
      </c>
      <c r="AR28" s="92">
        <v>1.8902090358951474E-5</v>
      </c>
      <c r="AS28" s="92">
        <v>2.0232993798339651E-5</v>
      </c>
      <c r="AT28" s="92">
        <v>2.0274810734470853E-5</v>
      </c>
      <c r="AU28" s="92">
        <v>1.5157995680660988E-5</v>
      </c>
      <c r="AV28" s="92">
        <v>3.4261889656197022E-5</v>
      </c>
      <c r="AW28" s="92">
        <v>1.7066270468543912E-5</v>
      </c>
      <c r="AX28" s="92">
        <v>1.2370124399064973E-5</v>
      </c>
      <c r="AY28" s="92">
        <v>1.8629142161402093E-5</v>
      </c>
      <c r="AZ28" s="92">
        <v>2.5512523167396905E-5</v>
      </c>
      <c r="BA28" s="92">
        <v>8.1335807081607349E-6</v>
      </c>
      <c r="BB28" s="92">
        <v>6.0397742205039882E-6</v>
      </c>
      <c r="BC28" s="92">
        <v>9.2228188795158257E-6</v>
      </c>
      <c r="BD28" s="92">
        <v>6.724741870622453E-6</v>
      </c>
      <c r="BE28" s="92">
        <v>1.3563374612861831E-5</v>
      </c>
      <c r="BF28" s="92">
        <v>1.2793890916482741E-5</v>
      </c>
      <c r="BG28" s="92">
        <v>6.7959197747328716E-5</v>
      </c>
      <c r="BH28" s="92">
        <v>3.9019464750417519E-6</v>
      </c>
      <c r="BI28" s="92">
        <v>4.2581452827860927E-5</v>
      </c>
      <c r="BJ28" s="92">
        <v>2.5605330746767166E-5</v>
      </c>
      <c r="BK28" s="92">
        <v>4.3507147498852937E-5</v>
      </c>
      <c r="BL28" s="92">
        <v>2.1588338192279659E-5</v>
      </c>
      <c r="BM28" s="92">
        <v>1.8370782860476837E-6</v>
      </c>
      <c r="BN28" s="92">
        <v>2.0044548480974566E-5</v>
      </c>
      <c r="BO28" s="92">
        <v>1.2224153050140746E-5</v>
      </c>
      <c r="BP28" s="92">
        <v>1.9290045129083179E-5</v>
      </c>
      <c r="BQ28" s="92">
        <v>1.8933288058560966E-5</v>
      </c>
      <c r="BR28" s="92">
        <v>1.2680404600390096E-5</v>
      </c>
      <c r="BS28" s="92">
        <v>7.655882412507554E-6</v>
      </c>
      <c r="BT28" s="92">
        <v>1.3010372452650008E-5</v>
      </c>
      <c r="BU28" s="92">
        <v>2.4529124786295556E-5</v>
      </c>
      <c r="BV28" s="92">
        <v>8.8141424227346071E-6</v>
      </c>
      <c r="BW28" s="92">
        <v>2.2220408744675636E-5</v>
      </c>
      <c r="BX28" s="92">
        <v>2.5323171145641849E-5</v>
      </c>
      <c r="BY28" s="92">
        <v>1.9774446523878352E-5</v>
      </c>
      <c r="BZ28" s="92">
        <v>3.6657649558931387E-5</v>
      </c>
      <c r="CA28" s="92">
        <v>2.0934222374761329E-5</v>
      </c>
      <c r="CB28" s="92">
        <v>1.2648411948259391E-4</v>
      </c>
      <c r="CC28" s="92">
        <v>1.5714379386474045E-5</v>
      </c>
      <c r="CD28" s="92">
        <v>0</v>
      </c>
      <c r="CE28" s="92">
        <v>0</v>
      </c>
      <c r="CF28" s="92">
        <v>0</v>
      </c>
      <c r="CG28" s="92">
        <v>1.1987998563941425E-2</v>
      </c>
      <c r="CH28" s="84" t="s">
        <v>277</v>
      </c>
    </row>
    <row r="29" spans="1:86" ht="14.45" customHeight="1">
      <c r="A29" s="51" t="s">
        <v>21</v>
      </c>
      <c r="B29" s="81" t="s">
        <v>198</v>
      </c>
      <c r="C29" s="92">
        <v>3.8224020771021947E-7</v>
      </c>
      <c r="D29" s="92">
        <v>4.7902961306956729E-7</v>
      </c>
      <c r="E29" s="92">
        <v>6.6834102739092993E-7</v>
      </c>
      <c r="F29" s="92">
        <v>5.0880676977848415E-7</v>
      </c>
      <c r="G29" s="92">
        <v>4.0802553941247794E-7</v>
      </c>
      <c r="H29" s="92">
        <v>5.2708589473783629E-7</v>
      </c>
      <c r="I29" s="92">
        <v>1.7107778055227346E-7</v>
      </c>
      <c r="J29" s="92">
        <v>2.4854759686295971E-7</v>
      </c>
      <c r="K29" s="92">
        <v>2.8949950142864969E-7</v>
      </c>
      <c r="L29" s="92">
        <v>2.9305351357078351E-7</v>
      </c>
      <c r="M29" s="92">
        <v>4.1568666101132546E-7</v>
      </c>
      <c r="N29" s="92">
        <v>4.344860678155483E-7</v>
      </c>
      <c r="O29" s="92">
        <v>9.1016422996473191E-7</v>
      </c>
      <c r="P29" s="92">
        <v>9.9651612065531955E-8</v>
      </c>
      <c r="Q29" s="92">
        <v>4.0369045071717647E-7</v>
      </c>
      <c r="R29" s="92">
        <v>5.1995063430623054E-7</v>
      </c>
      <c r="S29" s="92">
        <v>2.8809407024815813E-7</v>
      </c>
      <c r="T29" s="92">
        <v>6.4331981833811178E-7</v>
      </c>
      <c r="U29" s="92">
        <v>3.369218260391275E-7</v>
      </c>
      <c r="V29" s="92">
        <v>4.2832128045766111E-7</v>
      </c>
      <c r="W29" s="92">
        <v>2.7799474651695314E-3</v>
      </c>
      <c r="X29" s="92">
        <v>1.545727538618409E-6</v>
      </c>
      <c r="Y29" s="92">
        <v>7.0008964094814802E-7</v>
      </c>
      <c r="Z29" s="92">
        <v>8.2742162763707953E-7</v>
      </c>
      <c r="AA29" s="92">
        <v>3.0362166239269709E-6</v>
      </c>
      <c r="AB29" s="92">
        <v>4.6037351339438841E-7</v>
      </c>
      <c r="AC29" s="92">
        <v>2.6717026726960054E-6</v>
      </c>
      <c r="AD29" s="92">
        <v>4.7425593210178871E-6</v>
      </c>
      <c r="AE29" s="92">
        <v>5.4487883670975671E-7</v>
      </c>
      <c r="AF29" s="92">
        <v>1.8082491271988375E-6</v>
      </c>
      <c r="AG29" s="92">
        <v>6.9906814052562275E-7</v>
      </c>
      <c r="AH29" s="92">
        <v>6.1973360492601877E-7</v>
      </c>
      <c r="AI29" s="92">
        <v>4.1181174630833536E-7</v>
      </c>
      <c r="AJ29" s="92">
        <v>1.0944786329199318E-6</v>
      </c>
      <c r="AK29" s="92">
        <v>1.5979368503650551E-6</v>
      </c>
      <c r="AL29" s="92">
        <v>1.1969637739588575E-6</v>
      </c>
      <c r="AM29" s="92">
        <v>5.0476960782528526E-7</v>
      </c>
      <c r="AN29" s="92">
        <v>8.5842882316239237E-7</v>
      </c>
      <c r="AO29" s="92">
        <v>8.4919864490823257E-7</v>
      </c>
      <c r="AP29" s="92">
        <v>5.6291968740542437E-7</v>
      </c>
      <c r="AQ29" s="92">
        <v>5.5151172700986932E-7</v>
      </c>
      <c r="AR29" s="92">
        <v>5.613208883548457E-7</v>
      </c>
      <c r="AS29" s="92">
        <v>8.0321499895533688E-7</v>
      </c>
      <c r="AT29" s="92">
        <v>3.726250830985549E-7</v>
      </c>
      <c r="AU29" s="92">
        <v>2.4975260362964275E-6</v>
      </c>
      <c r="AV29" s="92">
        <v>1.2192841309750518E-6</v>
      </c>
      <c r="AW29" s="92">
        <v>1.2773846474471452E-6</v>
      </c>
      <c r="AX29" s="92">
        <v>3.5666935784400951E-5</v>
      </c>
      <c r="AY29" s="92">
        <v>6.1655417569553777E-6</v>
      </c>
      <c r="AZ29" s="92">
        <v>2.5996785928549689E-6</v>
      </c>
      <c r="BA29" s="92">
        <v>9.3521955397696701E-7</v>
      </c>
      <c r="BB29" s="92">
        <v>8.2243789469435111E-7</v>
      </c>
      <c r="BC29" s="92">
        <v>6.7845051747390584E-7</v>
      </c>
      <c r="BD29" s="92">
        <v>6.501681323083493E-8</v>
      </c>
      <c r="BE29" s="92">
        <v>1.6732298049793789E-6</v>
      </c>
      <c r="BF29" s="92">
        <v>1.3433534919451658E-6</v>
      </c>
      <c r="BG29" s="92">
        <v>1.0395887092517572E-6</v>
      </c>
      <c r="BH29" s="92">
        <v>3.9634180367882823E-7</v>
      </c>
      <c r="BI29" s="92">
        <v>7.2159404979420394E-7</v>
      </c>
      <c r="BJ29" s="92">
        <v>1.7207752502818342E-6</v>
      </c>
      <c r="BK29" s="92">
        <v>1.1389575162863993E-6</v>
      </c>
      <c r="BL29" s="92">
        <v>5.6139119078374969E-7</v>
      </c>
      <c r="BM29" s="92">
        <v>1.3075415604612356E-7</v>
      </c>
      <c r="BN29" s="92">
        <v>1.0928715458030541E-6</v>
      </c>
      <c r="BO29" s="92">
        <v>5.9738784538511724E-7</v>
      </c>
      <c r="BP29" s="92">
        <v>4.7238171229509984E-7</v>
      </c>
      <c r="BQ29" s="92">
        <v>1.5741722041563712E-6</v>
      </c>
      <c r="BR29" s="92">
        <v>4.5544697350023389E-7</v>
      </c>
      <c r="BS29" s="92">
        <v>2.2542405541592267E-7</v>
      </c>
      <c r="BT29" s="92">
        <v>1.3774896285354472E-6</v>
      </c>
      <c r="BU29" s="92">
        <v>3.7093973403782426E-7</v>
      </c>
      <c r="BV29" s="92">
        <v>2.5968212472752584E-7</v>
      </c>
      <c r="BW29" s="92">
        <v>2.9758242135651332E-6</v>
      </c>
      <c r="BX29" s="92">
        <v>8.4362923115082185E-7</v>
      </c>
      <c r="BY29" s="92">
        <v>1.2134218963470543E-6</v>
      </c>
      <c r="BZ29" s="92">
        <v>1.1030605108738906E-6</v>
      </c>
      <c r="CA29" s="92">
        <v>1.4103710480969951E-6</v>
      </c>
      <c r="CB29" s="92">
        <v>4.931218218883608E-6</v>
      </c>
      <c r="CC29" s="92">
        <v>6.3581175299961214E-7</v>
      </c>
      <c r="CD29" s="92">
        <v>0</v>
      </c>
      <c r="CE29" s="92">
        <v>0</v>
      </c>
      <c r="CF29" s="92">
        <v>0</v>
      </c>
      <c r="CG29" s="92">
        <v>2.8956172547740079E-3</v>
      </c>
      <c r="CH29" s="84" t="s">
        <v>278</v>
      </c>
    </row>
    <row r="30" spans="1:86" ht="14.45" customHeight="1">
      <c r="A30" s="51" t="s">
        <v>22</v>
      </c>
      <c r="B30" s="81" t="s">
        <v>199</v>
      </c>
      <c r="C30" s="92">
        <v>6.5071704942790493E-7</v>
      </c>
      <c r="D30" s="92">
        <v>5.5700133495971659E-7</v>
      </c>
      <c r="E30" s="92">
        <v>1.7795955066525308E-6</v>
      </c>
      <c r="F30" s="92">
        <v>1.6519238617609529E-6</v>
      </c>
      <c r="G30" s="92">
        <v>9.131200040465772E-7</v>
      </c>
      <c r="H30" s="92">
        <v>1.1061764241113898E-6</v>
      </c>
      <c r="I30" s="92">
        <v>4.2847596657532793E-7</v>
      </c>
      <c r="J30" s="92">
        <v>6.1601981968173554E-7</v>
      </c>
      <c r="K30" s="92">
        <v>5.7749621432591605E-7</v>
      </c>
      <c r="L30" s="92">
        <v>5.5617408718620218E-7</v>
      </c>
      <c r="M30" s="92">
        <v>1.0969072157159858E-6</v>
      </c>
      <c r="N30" s="92">
        <v>9.9895030551471305E-7</v>
      </c>
      <c r="O30" s="92">
        <v>1.1165331524858602E-6</v>
      </c>
      <c r="P30" s="92">
        <v>2.9553803529906651E-7</v>
      </c>
      <c r="Q30" s="92">
        <v>9.5634368393132693E-7</v>
      </c>
      <c r="R30" s="92">
        <v>1.1102447602073847E-6</v>
      </c>
      <c r="S30" s="92">
        <v>1.8373466736644774E-6</v>
      </c>
      <c r="T30" s="92">
        <v>1.6921364765998554E-6</v>
      </c>
      <c r="U30" s="92">
        <v>1.0543761281618608E-6</v>
      </c>
      <c r="V30" s="92">
        <v>7.1584545368138551E-7</v>
      </c>
      <c r="W30" s="92">
        <v>4.7496463417603859E-5</v>
      </c>
      <c r="X30" s="92">
        <v>2.0307235812448061E-3</v>
      </c>
      <c r="Y30" s="92">
        <v>9.2861366610238997E-6</v>
      </c>
      <c r="Z30" s="92">
        <v>2.6607457326072952E-6</v>
      </c>
      <c r="AA30" s="92">
        <v>3.4913244385575394E-6</v>
      </c>
      <c r="AB30" s="92">
        <v>9.0979109087598573E-7</v>
      </c>
      <c r="AC30" s="92">
        <v>7.3151156150699472E-6</v>
      </c>
      <c r="AD30" s="92">
        <v>3.1558034281495745E-5</v>
      </c>
      <c r="AE30" s="92">
        <v>5.491850894870255E-6</v>
      </c>
      <c r="AF30" s="92">
        <v>9.8125387680276129E-7</v>
      </c>
      <c r="AG30" s="92">
        <v>1.4229866020932628E-6</v>
      </c>
      <c r="AH30" s="92">
        <v>2.3940780189778648E-5</v>
      </c>
      <c r="AI30" s="92">
        <v>7.3902919520166567E-6</v>
      </c>
      <c r="AJ30" s="92">
        <v>4.9232991554907997E-5</v>
      </c>
      <c r="AK30" s="92">
        <v>3.7854828935018498E-6</v>
      </c>
      <c r="AL30" s="92">
        <v>7.3417936884861437E-7</v>
      </c>
      <c r="AM30" s="92">
        <v>8.4931786353713669E-7</v>
      </c>
      <c r="AN30" s="92">
        <v>2.3433229544619304E-6</v>
      </c>
      <c r="AO30" s="92">
        <v>2.7863032572388554E-6</v>
      </c>
      <c r="AP30" s="92">
        <v>9.6569358406168765E-7</v>
      </c>
      <c r="AQ30" s="92">
        <v>8.3373921585030558E-7</v>
      </c>
      <c r="AR30" s="92">
        <v>1.3885905132710782E-6</v>
      </c>
      <c r="AS30" s="92">
        <v>1.3604713392467613E-6</v>
      </c>
      <c r="AT30" s="92">
        <v>8.8049733500095857E-7</v>
      </c>
      <c r="AU30" s="92">
        <v>1.1766955063247485E-6</v>
      </c>
      <c r="AV30" s="92">
        <v>4.6686318545712333E-6</v>
      </c>
      <c r="AW30" s="92">
        <v>2.046104271211982E-6</v>
      </c>
      <c r="AX30" s="92">
        <v>2.1741497220232924E-5</v>
      </c>
      <c r="AY30" s="92">
        <v>4.9174664449372443E-6</v>
      </c>
      <c r="AZ30" s="92">
        <v>2.1615794367057471E-6</v>
      </c>
      <c r="BA30" s="92">
        <v>8.6901488881186495E-7</v>
      </c>
      <c r="BB30" s="92">
        <v>7.4284099898389438E-7</v>
      </c>
      <c r="BC30" s="92">
        <v>6.268897283368453E-7</v>
      </c>
      <c r="BD30" s="92">
        <v>4.2199435774183485E-7</v>
      </c>
      <c r="BE30" s="92">
        <v>1.5583466222178693E-6</v>
      </c>
      <c r="BF30" s="92">
        <v>1.3344869847611585E-6</v>
      </c>
      <c r="BG30" s="92">
        <v>3.678092847991084E-6</v>
      </c>
      <c r="BH30" s="92">
        <v>4.26089551605625E-7</v>
      </c>
      <c r="BI30" s="92">
        <v>7.8604341752828441E-7</v>
      </c>
      <c r="BJ30" s="92">
        <v>2.3329510159322121E-6</v>
      </c>
      <c r="BK30" s="92">
        <v>1.2838667077949486E-6</v>
      </c>
      <c r="BL30" s="92">
        <v>1.4976002929356585E-6</v>
      </c>
      <c r="BM30" s="92">
        <v>1.4926001226418091E-7</v>
      </c>
      <c r="BN30" s="92">
        <v>1.4611479671133928E-6</v>
      </c>
      <c r="BO30" s="92">
        <v>1.8026714898082246E-6</v>
      </c>
      <c r="BP30" s="92">
        <v>6.8511972388157144E-7</v>
      </c>
      <c r="BQ30" s="92">
        <v>2.2798825997166276E-6</v>
      </c>
      <c r="BR30" s="92">
        <v>8.881130939157616E-7</v>
      </c>
      <c r="BS30" s="92">
        <v>4.4343310188553766E-7</v>
      </c>
      <c r="BT30" s="92">
        <v>8.3028214960550389E-7</v>
      </c>
      <c r="BU30" s="92">
        <v>5.1287315773946826E-7</v>
      </c>
      <c r="BV30" s="92">
        <v>4.0725180350667062E-7</v>
      </c>
      <c r="BW30" s="92">
        <v>9.3784572372872753E-7</v>
      </c>
      <c r="BX30" s="92">
        <v>1.5533419258904488E-6</v>
      </c>
      <c r="BY30" s="92">
        <v>1.335732421364244E-6</v>
      </c>
      <c r="BZ30" s="92">
        <v>1.778439303684674E-6</v>
      </c>
      <c r="CA30" s="92">
        <v>1.843179858623211E-6</v>
      </c>
      <c r="CB30" s="92">
        <v>1.1923435970412307E-6</v>
      </c>
      <c r="CC30" s="92">
        <v>7.272773404098555E-7</v>
      </c>
      <c r="CD30" s="92">
        <v>0</v>
      </c>
      <c r="CE30" s="92">
        <v>0</v>
      </c>
      <c r="CF30" s="92">
        <v>0</v>
      </c>
      <c r="CG30" s="92">
        <v>2.3286382554503233E-3</v>
      </c>
      <c r="CH30" s="84" t="s">
        <v>279</v>
      </c>
    </row>
    <row r="31" spans="1:86" ht="14.45" customHeight="1">
      <c r="A31" s="51" t="s">
        <v>23</v>
      </c>
      <c r="B31" s="81" t="s">
        <v>200</v>
      </c>
      <c r="C31" s="92">
        <v>9.1825778768571874E-7</v>
      </c>
      <c r="D31" s="92">
        <v>1.0688635002778327E-6</v>
      </c>
      <c r="E31" s="92">
        <v>2.7486822366916367E-6</v>
      </c>
      <c r="F31" s="92">
        <v>4.4696354284441465E-6</v>
      </c>
      <c r="G31" s="92">
        <v>1.4547061820072093E-6</v>
      </c>
      <c r="H31" s="92">
        <v>5.2951860386302087E-6</v>
      </c>
      <c r="I31" s="92">
        <v>2.719130598251915E-7</v>
      </c>
      <c r="J31" s="92">
        <v>1.1075938415951364E-6</v>
      </c>
      <c r="K31" s="92">
        <v>1.3293709350038801E-6</v>
      </c>
      <c r="L31" s="92">
        <v>1.4812427801086414E-6</v>
      </c>
      <c r="M31" s="92">
        <v>6.5207958179067033E-7</v>
      </c>
      <c r="N31" s="92">
        <v>3.185307342311872E-6</v>
      </c>
      <c r="O31" s="92">
        <v>4.7280633202597547E-7</v>
      </c>
      <c r="P31" s="92">
        <v>2.4113250561516654E-7</v>
      </c>
      <c r="Q31" s="92">
        <v>6.5399242709180848E-7</v>
      </c>
      <c r="R31" s="92">
        <v>5.7566451108163505E-6</v>
      </c>
      <c r="S31" s="92">
        <v>1.1188412424102419E-6</v>
      </c>
      <c r="T31" s="92">
        <v>9.0603152283360756E-6</v>
      </c>
      <c r="U31" s="92">
        <v>5.0264716427270665E-7</v>
      </c>
      <c r="V31" s="92">
        <v>6.5307806318545401E-6</v>
      </c>
      <c r="W31" s="92">
        <v>6.326690453735056E-6</v>
      </c>
      <c r="X31" s="92">
        <v>4.1802249442548474E-7</v>
      </c>
      <c r="Y31" s="92">
        <v>3.8711445351829838E-3</v>
      </c>
      <c r="Z31" s="92">
        <v>2.0775419401721871E-6</v>
      </c>
      <c r="AA31" s="92">
        <v>1.245540764827667E-5</v>
      </c>
      <c r="AB31" s="92">
        <v>5.1449006558627922E-7</v>
      </c>
      <c r="AC31" s="92">
        <v>8.7107330367634823E-7</v>
      </c>
      <c r="AD31" s="92">
        <v>1.5079863346912286E-5</v>
      </c>
      <c r="AE31" s="92">
        <v>9.0837777249107688E-7</v>
      </c>
      <c r="AF31" s="92">
        <v>1.3191224434886265E-5</v>
      </c>
      <c r="AG31" s="92">
        <v>9.3257089930747833E-7</v>
      </c>
      <c r="AH31" s="92">
        <v>2.0864207753804526E-6</v>
      </c>
      <c r="AI31" s="92">
        <v>2.7446733489679487E-5</v>
      </c>
      <c r="AJ31" s="92">
        <v>4.5868455133080507E-6</v>
      </c>
      <c r="AK31" s="92">
        <v>6.5710239217796804E-6</v>
      </c>
      <c r="AL31" s="92">
        <v>3.4036448829866296E-7</v>
      </c>
      <c r="AM31" s="92">
        <v>3.0853787139029477E-7</v>
      </c>
      <c r="AN31" s="92">
        <v>4.3958196318719061E-6</v>
      </c>
      <c r="AO31" s="92">
        <v>2.7912759672521914E-6</v>
      </c>
      <c r="AP31" s="92">
        <v>1.1497804368674697E-6</v>
      </c>
      <c r="AQ31" s="92">
        <v>8.4942095162373574E-7</v>
      </c>
      <c r="AR31" s="92">
        <v>4.3190599740369023E-7</v>
      </c>
      <c r="AS31" s="92">
        <v>4.2365487143359892E-7</v>
      </c>
      <c r="AT31" s="92">
        <v>8.2699185222436576E-7</v>
      </c>
      <c r="AU31" s="92">
        <v>3.363563011200097E-7</v>
      </c>
      <c r="AV31" s="92">
        <v>3.3594916210953959E-7</v>
      </c>
      <c r="AW31" s="92">
        <v>2.449440828306147E-7</v>
      </c>
      <c r="AX31" s="92">
        <v>7.8596856911046399E-7</v>
      </c>
      <c r="AY31" s="92">
        <v>3.9233534206240692E-7</v>
      </c>
      <c r="AZ31" s="92">
        <v>4.606743360393123E-7</v>
      </c>
      <c r="BA31" s="92">
        <v>1.9184621562112936E-7</v>
      </c>
      <c r="BB31" s="92">
        <v>1.1554227632054205E-7</v>
      </c>
      <c r="BC31" s="92">
        <v>1.7415492896048922E-7</v>
      </c>
      <c r="BD31" s="92">
        <v>6.6639863605533848E-8</v>
      </c>
      <c r="BE31" s="92">
        <v>2.8458261500714327E-7</v>
      </c>
      <c r="BF31" s="92">
        <v>3.4143064473056657E-7</v>
      </c>
      <c r="BG31" s="92">
        <v>2.0701058219993436E-6</v>
      </c>
      <c r="BH31" s="92">
        <v>1.3463427811689263E-7</v>
      </c>
      <c r="BI31" s="92">
        <v>2.134317697467481E-7</v>
      </c>
      <c r="BJ31" s="92">
        <v>5.3276877709389004E-7</v>
      </c>
      <c r="BK31" s="92">
        <v>4.8590036721053992E-7</v>
      </c>
      <c r="BL31" s="92">
        <v>5.8501200793002423E-7</v>
      </c>
      <c r="BM31" s="92">
        <v>4.7491813757609577E-8</v>
      </c>
      <c r="BN31" s="92">
        <v>5.9430876669552671E-7</v>
      </c>
      <c r="BO31" s="92">
        <v>5.3008443999210979E-7</v>
      </c>
      <c r="BP31" s="92">
        <v>3.6272299101394566E-7</v>
      </c>
      <c r="BQ31" s="92">
        <v>4.0791860673904545E-7</v>
      </c>
      <c r="BR31" s="92">
        <v>8.3670660299300022E-7</v>
      </c>
      <c r="BS31" s="92">
        <v>1.4172163464066123E-7</v>
      </c>
      <c r="BT31" s="92">
        <v>3.4951560316594504E-7</v>
      </c>
      <c r="BU31" s="92">
        <v>4.2794719780431127E-7</v>
      </c>
      <c r="BV31" s="92">
        <v>2.0875199875687752E-7</v>
      </c>
      <c r="BW31" s="92">
        <v>2.7703087759201355E-7</v>
      </c>
      <c r="BX31" s="92">
        <v>7.8559776275419568E-7</v>
      </c>
      <c r="BY31" s="92">
        <v>1.3286389404124416E-6</v>
      </c>
      <c r="BZ31" s="92">
        <v>7.1358103649706875E-7</v>
      </c>
      <c r="CA31" s="92">
        <v>4.9856344760399119E-7</v>
      </c>
      <c r="CB31" s="92">
        <v>7.4538428304088969E-6</v>
      </c>
      <c r="CC31" s="92">
        <v>2.2608481260996265E-7</v>
      </c>
      <c r="CD31" s="92">
        <v>0</v>
      </c>
      <c r="CE31" s="92">
        <v>0</v>
      </c>
      <c r="CF31" s="92">
        <v>0</v>
      </c>
      <c r="CG31" s="92">
        <v>4.0473913593908149E-3</v>
      </c>
      <c r="CH31" s="84" t="s">
        <v>280</v>
      </c>
    </row>
    <row r="32" spans="1:86" ht="14.45" customHeight="1">
      <c r="A32" s="51" t="s">
        <v>24</v>
      </c>
      <c r="B32" s="81" t="s">
        <v>201</v>
      </c>
      <c r="C32" s="92">
        <v>4.296578252937345E-7</v>
      </c>
      <c r="D32" s="92">
        <v>3.1502923848994739E-7</v>
      </c>
      <c r="E32" s="92">
        <v>6.4005748670529677E-7</v>
      </c>
      <c r="F32" s="92">
        <v>6.1582929350726579E-6</v>
      </c>
      <c r="G32" s="92">
        <v>5.4751733223483378E-7</v>
      </c>
      <c r="H32" s="92">
        <v>6.1198238343180275E-7</v>
      </c>
      <c r="I32" s="92">
        <v>6.7110659162422135E-7</v>
      </c>
      <c r="J32" s="92">
        <v>2.7551433326329548E-7</v>
      </c>
      <c r="K32" s="92">
        <v>2.292352915109933E-7</v>
      </c>
      <c r="L32" s="92">
        <v>3.4821617008313364E-7</v>
      </c>
      <c r="M32" s="92">
        <v>4.6794455019374707E-7</v>
      </c>
      <c r="N32" s="92">
        <v>4.5477777274052805E-7</v>
      </c>
      <c r="O32" s="92">
        <v>4.5460829298111579E-7</v>
      </c>
      <c r="P32" s="92">
        <v>1.2385321551705335E-7</v>
      </c>
      <c r="Q32" s="92">
        <v>4.6317254802852089E-7</v>
      </c>
      <c r="R32" s="92">
        <v>3.9525035735696845E-7</v>
      </c>
      <c r="S32" s="92">
        <v>6.2713695133291878E-7</v>
      </c>
      <c r="T32" s="92">
        <v>1.1518792394454056E-6</v>
      </c>
      <c r="U32" s="92">
        <v>6.0501785017588002E-7</v>
      </c>
      <c r="V32" s="92">
        <v>7.6109959315958367E-7</v>
      </c>
      <c r="W32" s="92">
        <v>2.8724853694960119E-7</v>
      </c>
      <c r="X32" s="92">
        <v>5.058968973459873E-7</v>
      </c>
      <c r="Y32" s="92">
        <v>8.1945693350870702E-7</v>
      </c>
      <c r="Z32" s="92">
        <v>1.5251362183297144E-3</v>
      </c>
      <c r="AA32" s="92">
        <v>3.2409371469786606E-6</v>
      </c>
      <c r="AB32" s="92">
        <v>3.56035295783047E-7</v>
      </c>
      <c r="AC32" s="92">
        <v>7.0057587912696756E-7</v>
      </c>
      <c r="AD32" s="92">
        <v>9.2735528235530036E-7</v>
      </c>
      <c r="AE32" s="92">
        <v>4.7507778191720464E-7</v>
      </c>
      <c r="AF32" s="92">
        <v>8.5996216178213242E-7</v>
      </c>
      <c r="AG32" s="92">
        <v>8.2023621264757147E-7</v>
      </c>
      <c r="AH32" s="92">
        <v>4.4850406007713096E-7</v>
      </c>
      <c r="AI32" s="92">
        <v>3.9129603621737098E-7</v>
      </c>
      <c r="AJ32" s="92">
        <v>8.0375807710642186E-7</v>
      </c>
      <c r="AK32" s="92">
        <v>1.0299367726678635E-4</v>
      </c>
      <c r="AL32" s="92">
        <v>4.6125055581492842E-7</v>
      </c>
      <c r="AM32" s="92">
        <v>8.8303382615082633E-7</v>
      </c>
      <c r="AN32" s="92">
        <v>2.0897656518979751E-6</v>
      </c>
      <c r="AO32" s="92">
        <v>9.8181309141223062E-7</v>
      </c>
      <c r="AP32" s="92">
        <v>9.673601596319815E-7</v>
      </c>
      <c r="AQ32" s="92">
        <v>3.4771405191597149E-7</v>
      </c>
      <c r="AR32" s="92">
        <v>5.6857038132677077E-7</v>
      </c>
      <c r="AS32" s="92">
        <v>6.2878507683751938E-7</v>
      </c>
      <c r="AT32" s="92">
        <v>2.5399199569008298E-7</v>
      </c>
      <c r="AU32" s="92">
        <v>3.5589162811014406E-7</v>
      </c>
      <c r="AV32" s="92">
        <v>3.261172887234849E-7</v>
      </c>
      <c r="AW32" s="92">
        <v>3.4675507668653449E-7</v>
      </c>
      <c r="AX32" s="92">
        <v>2.4438572810297617E-7</v>
      </c>
      <c r="AY32" s="92">
        <v>4.8241493466070645E-7</v>
      </c>
      <c r="AZ32" s="92">
        <v>6.2892811486449913E-7</v>
      </c>
      <c r="BA32" s="92">
        <v>8.6411507288341998E-8</v>
      </c>
      <c r="BB32" s="92">
        <v>5.0846016895905586E-8</v>
      </c>
      <c r="BC32" s="92">
        <v>7.3807691602581726E-8</v>
      </c>
      <c r="BD32" s="92">
        <v>5.0405316669963226E-8</v>
      </c>
      <c r="BE32" s="92">
        <v>2.5089505978634185E-7</v>
      </c>
      <c r="BF32" s="92">
        <v>3.0407427892814324E-7</v>
      </c>
      <c r="BG32" s="92">
        <v>6.2568768489887719E-7</v>
      </c>
      <c r="BH32" s="92">
        <v>1.2447229641491524E-7</v>
      </c>
      <c r="BI32" s="92">
        <v>3.5610083495710978E-7</v>
      </c>
      <c r="BJ32" s="92">
        <v>4.6729571461760616E-7</v>
      </c>
      <c r="BK32" s="92">
        <v>4.8353381806960787E-7</v>
      </c>
      <c r="BL32" s="92">
        <v>1.2755634776893193E-6</v>
      </c>
      <c r="BM32" s="92">
        <v>6.8964821151578275E-8</v>
      </c>
      <c r="BN32" s="92">
        <v>7.0820726270240359E-7</v>
      </c>
      <c r="BO32" s="92">
        <v>2.9217324851462152E-7</v>
      </c>
      <c r="BP32" s="92">
        <v>4.9622303025171205E-7</v>
      </c>
      <c r="BQ32" s="92">
        <v>4.5389512367113141E-7</v>
      </c>
      <c r="BR32" s="92">
        <v>2.770623886194263E-7</v>
      </c>
      <c r="BS32" s="92">
        <v>9.3610332442375559E-8</v>
      </c>
      <c r="BT32" s="92">
        <v>2.0647994582403134E-7</v>
      </c>
      <c r="BU32" s="92">
        <v>1.4711110754887372E-6</v>
      </c>
      <c r="BV32" s="92">
        <v>2.2964827215335314E-7</v>
      </c>
      <c r="BW32" s="92">
        <v>4.7129788850977498E-7</v>
      </c>
      <c r="BX32" s="92">
        <v>1.0879414668539221E-6</v>
      </c>
      <c r="BY32" s="92">
        <v>7.9205172376364711E-7</v>
      </c>
      <c r="BZ32" s="92">
        <v>8.9930878967932553E-7</v>
      </c>
      <c r="CA32" s="92">
        <v>4.8395193484832379E-7</v>
      </c>
      <c r="CB32" s="92">
        <v>2.8993577912419049E-7</v>
      </c>
      <c r="CC32" s="92">
        <v>2.9877025408847316E-7</v>
      </c>
      <c r="CD32" s="92">
        <v>0</v>
      </c>
      <c r="CE32" s="92">
        <v>0</v>
      </c>
      <c r="CF32" s="92">
        <v>0</v>
      </c>
      <c r="CG32" s="92">
        <v>1.6768340904542707E-3</v>
      </c>
      <c r="CH32" s="84" t="s">
        <v>281</v>
      </c>
    </row>
    <row r="33" spans="1:86" ht="14.45" customHeight="1">
      <c r="A33" s="51" t="s">
        <v>25</v>
      </c>
      <c r="B33" s="81" t="s">
        <v>202</v>
      </c>
      <c r="C33" s="92">
        <v>4.9347807159773807E-8</v>
      </c>
      <c r="D33" s="92">
        <v>6.7213488125361569E-8</v>
      </c>
      <c r="E33" s="92">
        <v>2.5115937906924273E-6</v>
      </c>
      <c r="F33" s="92">
        <v>2.3837556925707271E-7</v>
      </c>
      <c r="G33" s="92">
        <v>1.1292973695985835E-7</v>
      </c>
      <c r="H33" s="92">
        <v>1.2995369476377898E-7</v>
      </c>
      <c r="I33" s="92">
        <v>6.6269140535061132E-8</v>
      </c>
      <c r="J33" s="92">
        <v>2.2260614208975295E-7</v>
      </c>
      <c r="K33" s="92">
        <v>9.7244033119347003E-8</v>
      </c>
      <c r="L33" s="92">
        <v>6.8345829923898537E-8</v>
      </c>
      <c r="M33" s="92">
        <v>1.4219665240207123E-7</v>
      </c>
      <c r="N33" s="92">
        <v>1.3184494330907288E-7</v>
      </c>
      <c r="O33" s="92">
        <v>1.4318580539842371E-7</v>
      </c>
      <c r="P33" s="92">
        <v>3.6231505172308188E-8</v>
      </c>
      <c r="Q33" s="92">
        <v>9.7880238037305902E-8</v>
      </c>
      <c r="R33" s="92">
        <v>1.1120202524323647E-7</v>
      </c>
      <c r="S33" s="92">
        <v>9.8175476787076352E-8</v>
      </c>
      <c r="T33" s="92">
        <v>1.6624107541456555E-7</v>
      </c>
      <c r="U33" s="92">
        <v>2.2012038189553688E-7</v>
      </c>
      <c r="V33" s="92">
        <v>5.8786896628868768E-8</v>
      </c>
      <c r="W33" s="92">
        <v>3.2950228421647463E-8</v>
      </c>
      <c r="X33" s="92">
        <v>7.5809171070776272E-8</v>
      </c>
      <c r="Y33" s="92">
        <v>6.1693760534811811E-8</v>
      </c>
      <c r="Z33" s="92">
        <v>5.6594303798969874E-8</v>
      </c>
      <c r="AA33" s="92">
        <v>1.9818337629932659E-3</v>
      </c>
      <c r="AB33" s="92">
        <v>1.0856565631485016E-7</v>
      </c>
      <c r="AC33" s="92">
        <v>5.0202609615713764E-6</v>
      </c>
      <c r="AD33" s="92">
        <v>8.0650455235099849E-6</v>
      </c>
      <c r="AE33" s="92">
        <v>1.2392513102232916E-7</v>
      </c>
      <c r="AF33" s="92">
        <v>8.0046479192113152E-8</v>
      </c>
      <c r="AG33" s="92">
        <v>2.6277145748550601E-7</v>
      </c>
      <c r="AH33" s="92">
        <v>9.1263876375002744E-8</v>
      </c>
      <c r="AI33" s="92">
        <v>1.0694637466725943E-7</v>
      </c>
      <c r="AJ33" s="92">
        <v>2.6455389531286418E-7</v>
      </c>
      <c r="AK33" s="92">
        <v>1.0214086387180248E-6</v>
      </c>
      <c r="AL33" s="92">
        <v>4.7216175133188391E-8</v>
      </c>
      <c r="AM33" s="92">
        <v>5.5734939100879387E-8</v>
      </c>
      <c r="AN33" s="92">
        <v>2.6369303616533861E-7</v>
      </c>
      <c r="AO33" s="92">
        <v>1.0203415337237314E-6</v>
      </c>
      <c r="AP33" s="92">
        <v>6.670218042359846E-6</v>
      </c>
      <c r="AQ33" s="92">
        <v>9.8837070085798776E-8</v>
      </c>
      <c r="AR33" s="92">
        <v>1.2166109761156237E-7</v>
      </c>
      <c r="AS33" s="92">
        <v>1.1921723052677857E-7</v>
      </c>
      <c r="AT33" s="92">
        <v>5.683465956475743E-8</v>
      </c>
      <c r="AU33" s="92">
        <v>9.2209874159191977E-8</v>
      </c>
      <c r="AV33" s="92">
        <v>1.0415635434152538E-7</v>
      </c>
      <c r="AW33" s="92">
        <v>5.5606700117723398E-8</v>
      </c>
      <c r="AX33" s="92">
        <v>1.2311182614684378E-7</v>
      </c>
      <c r="AY33" s="92">
        <v>1.4704345466913753E-7</v>
      </c>
      <c r="AZ33" s="92">
        <v>1.6174165407287608E-7</v>
      </c>
      <c r="BA33" s="92">
        <v>1.4052143644442721E-7</v>
      </c>
      <c r="BB33" s="92">
        <v>4.5861847249310322E-8</v>
      </c>
      <c r="BC33" s="92">
        <v>9.2679211052246597E-8</v>
      </c>
      <c r="BD33" s="92">
        <v>1.130264132210556E-8</v>
      </c>
      <c r="BE33" s="92">
        <v>9.4285925611151219E-8</v>
      </c>
      <c r="BF33" s="92">
        <v>1.1190556431729262E-7</v>
      </c>
      <c r="BG33" s="92">
        <v>1.0248810829180837E-7</v>
      </c>
      <c r="BH33" s="92">
        <v>3.2900223545137665E-8</v>
      </c>
      <c r="BI33" s="92">
        <v>4.7802301307790161E-8</v>
      </c>
      <c r="BJ33" s="92">
        <v>1.0824169310145405E-7</v>
      </c>
      <c r="BK33" s="92">
        <v>1.7802885352142383E-7</v>
      </c>
      <c r="BL33" s="92">
        <v>2.1510039772172935E-7</v>
      </c>
      <c r="BM33" s="92">
        <v>1.6627885012780845E-8</v>
      </c>
      <c r="BN33" s="92">
        <v>1.1923077524029867E-6</v>
      </c>
      <c r="BO33" s="92">
        <v>5.2915654605386681E-8</v>
      </c>
      <c r="BP33" s="92">
        <v>7.389720305020016E-8</v>
      </c>
      <c r="BQ33" s="92">
        <v>9.9876108775675962E-8</v>
      </c>
      <c r="BR33" s="92">
        <v>9.0711788048039947E-8</v>
      </c>
      <c r="BS33" s="92">
        <v>9.4727768219528763E-8</v>
      </c>
      <c r="BT33" s="92">
        <v>9.0068649859026042E-8</v>
      </c>
      <c r="BU33" s="92">
        <v>5.6850914649083045E-8</v>
      </c>
      <c r="BV33" s="92">
        <v>3.9551325292001998E-8</v>
      </c>
      <c r="BW33" s="92">
        <v>8.6047173441595063E-8</v>
      </c>
      <c r="BX33" s="92">
        <v>1.2173551736467049E-7</v>
      </c>
      <c r="BY33" s="92">
        <v>1.2020745341880069E-7</v>
      </c>
      <c r="BZ33" s="92">
        <v>1.6049798951819874E-7</v>
      </c>
      <c r="CA33" s="92">
        <v>1.5939007014871809E-7</v>
      </c>
      <c r="CB33" s="92">
        <v>1.1535126392150795E-5</v>
      </c>
      <c r="CC33" s="92">
        <v>5.4616515710763206E-8</v>
      </c>
      <c r="CD33" s="92">
        <v>0</v>
      </c>
      <c r="CE33" s="92">
        <v>0</v>
      </c>
      <c r="CF33" s="92">
        <v>0</v>
      </c>
      <c r="CG33" s="92">
        <v>2.0263392406971092E-3</v>
      </c>
      <c r="CH33" s="84" t="s">
        <v>282</v>
      </c>
    </row>
    <row r="34" spans="1:86" ht="14.45" customHeight="1">
      <c r="A34" s="51" t="s">
        <v>26</v>
      </c>
      <c r="B34" s="81" t="s">
        <v>203</v>
      </c>
      <c r="C34" s="92">
        <v>2.2140823633031855E-6</v>
      </c>
      <c r="D34" s="92">
        <v>2.6692995706500906E-7</v>
      </c>
      <c r="E34" s="92">
        <v>5.3769466420623471E-7</v>
      </c>
      <c r="F34" s="92">
        <v>4.4726954677289141E-7</v>
      </c>
      <c r="G34" s="92">
        <v>9.0123968108736048E-6</v>
      </c>
      <c r="H34" s="92">
        <v>6.5602895206145852E-5</v>
      </c>
      <c r="I34" s="92">
        <v>2.3101581771377077E-7</v>
      </c>
      <c r="J34" s="92">
        <v>3.1481932921535046E-7</v>
      </c>
      <c r="K34" s="92">
        <v>3.8330582489541881E-7</v>
      </c>
      <c r="L34" s="92">
        <v>5.0807944577005844E-7</v>
      </c>
      <c r="M34" s="92">
        <v>3.4861046207952439E-6</v>
      </c>
      <c r="N34" s="92">
        <v>1.0097018290153815E-6</v>
      </c>
      <c r="O34" s="92">
        <v>7.3576055502776878E-7</v>
      </c>
      <c r="P34" s="92">
        <v>1.4671816713745039E-7</v>
      </c>
      <c r="Q34" s="92">
        <v>7.4073554863668634E-7</v>
      </c>
      <c r="R34" s="92">
        <v>1.5258595325364014E-6</v>
      </c>
      <c r="S34" s="92">
        <v>4.9146032190502054E-7</v>
      </c>
      <c r="T34" s="92">
        <v>9.1930239014132387E-7</v>
      </c>
      <c r="U34" s="92">
        <v>3.2135615796876655E-6</v>
      </c>
      <c r="V34" s="92">
        <v>1.1916482098308025E-6</v>
      </c>
      <c r="W34" s="92">
        <v>5.4733057530780583E-7</v>
      </c>
      <c r="X34" s="92">
        <v>4.7614599683778469E-7</v>
      </c>
      <c r="Y34" s="92">
        <v>2.3502643655076408E-6</v>
      </c>
      <c r="Z34" s="92">
        <v>5.906723415310391E-7</v>
      </c>
      <c r="AA34" s="92">
        <v>1.1284850131468954E-6</v>
      </c>
      <c r="AB34" s="92">
        <v>5.7266741951819732E-3</v>
      </c>
      <c r="AC34" s="92">
        <v>1.7288275967459165E-5</v>
      </c>
      <c r="AD34" s="92">
        <v>8.5231509348980282E-7</v>
      </c>
      <c r="AE34" s="92">
        <v>2.3304556241221092E-7</v>
      </c>
      <c r="AF34" s="92">
        <v>4.3915049307346613E-7</v>
      </c>
      <c r="AG34" s="92">
        <v>1.2675945323362672E-6</v>
      </c>
      <c r="AH34" s="92">
        <v>2.1502959518558837E-5</v>
      </c>
      <c r="AI34" s="92">
        <v>4.7397228572660555E-6</v>
      </c>
      <c r="AJ34" s="92">
        <v>3.978420393403723E-5</v>
      </c>
      <c r="AK34" s="92">
        <v>9.8694666061917144E-7</v>
      </c>
      <c r="AL34" s="92">
        <v>1.8602683518739471E-6</v>
      </c>
      <c r="AM34" s="92">
        <v>8.8060770632055982E-7</v>
      </c>
      <c r="AN34" s="92">
        <v>8.7452720007829988E-7</v>
      </c>
      <c r="AO34" s="92">
        <v>1.1501453937561472E-6</v>
      </c>
      <c r="AP34" s="92">
        <v>2.7044813646137371E-6</v>
      </c>
      <c r="AQ34" s="92">
        <v>5.1098132115097098E-7</v>
      </c>
      <c r="AR34" s="92">
        <v>9.50827805559107E-7</v>
      </c>
      <c r="AS34" s="92">
        <v>1.4766095664024593E-5</v>
      </c>
      <c r="AT34" s="92">
        <v>8.3787592658072191E-6</v>
      </c>
      <c r="AU34" s="92">
        <v>6.8738089069657025E-7</v>
      </c>
      <c r="AV34" s="92">
        <v>3.5031047643404538E-6</v>
      </c>
      <c r="AW34" s="92">
        <v>1.1803320000028475E-6</v>
      </c>
      <c r="AX34" s="92">
        <v>4.2508607605393711E-7</v>
      </c>
      <c r="AY34" s="92">
        <v>7.3692572575633078E-7</v>
      </c>
      <c r="AZ34" s="92">
        <v>7.976720942679577E-7</v>
      </c>
      <c r="BA34" s="92">
        <v>6.2308799097159334E-7</v>
      </c>
      <c r="BB34" s="92">
        <v>1.1588299811570251E-6</v>
      </c>
      <c r="BC34" s="92">
        <v>3.0603843010793311E-6</v>
      </c>
      <c r="BD34" s="92">
        <v>5.7391175956284724E-6</v>
      </c>
      <c r="BE34" s="92">
        <v>6.3156446173076905E-7</v>
      </c>
      <c r="BF34" s="92">
        <v>2.1696108285979661E-6</v>
      </c>
      <c r="BG34" s="92">
        <v>8.9223596156428278E-7</v>
      </c>
      <c r="BH34" s="92">
        <v>1.1862332397199699E-6</v>
      </c>
      <c r="BI34" s="92">
        <v>5.7057179452350178E-7</v>
      </c>
      <c r="BJ34" s="92">
        <v>1.1374889309069736E-6</v>
      </c>
      <c r="BK34" s="92">
        <v>3.6004146107601012E-6</v>
      </c>
      <c r="BL34" s="92">
        <v>8.9724434957064123E-7</v>
      </c>
      <c r="BM34" s="92">
        <v>1.8060256931513844E-7</v>
      </c>
      <c r="BN34" s="92">
        <v>1.8433216018949506E-6</v>
      </c>
      <c r="BO34" s="92">
        <v>2.4556945024881901E-7</v>
      </c>
      <c r="BP34" s="92">
        <v>5.3690657297400595E-7</v>
      </c>
      <c r="BQ34" s="92">
        <v>7.8435516663728573E-7</v>
      </c>
      <c r="BR34" s="92">
        <v>8.0200333440741473E-7</v>
      </c>
      <c r="BS34" s="92">
        <v>6.8175364516105565E-7</v>
      </c>
      <c r="BT34" s="92">
        <v>7.5917723589914546E-7</v>
      </c>
      <c r="BU34" s="92">
        <v>2.2254416819076172E-6</v>
      </c>
      <c r="BV34" s="92">
        <v>1.0623815476555697E-6</v>
      </c>
      <c r="BW34" s="92">
        <v>7.1086626361913678E-7</v>
      </c>
      <c r="BX34" s="92">
        <v>7.1873343591983781E-6</v>
      </c>
      <c r="BY34" s="92">
        <v>1.476721198866646E-6</v>
      </c>
      <c r="BZ34" s="92">
        <v>1.0561189065828907E-6</v>
      </c>
      <c r="CA34" s="92">
        <v>7.1995772973784448E-6</v>
      </c>
      <c r="CB34" s="92">
        <v>1.0409238837859985E-6</v>
      </c>
      <c r="CC34" s="92">
        <v>7.0231642162517087E-7</v>
      </c>
      <c r="CD34" s="92">
        <v>0</v>
      </c>
      <c r="CE34" s="92">
        <v>0</v>
      </c>
      <c r="CF34" s="92">
        <v>0</v>
      </c>
      <c r="CG34" s="92">
        <v>6.0014100006219023E-3</v>
      </c>
      <c r="CH34" s="84" t="s">
        <v>283</v>
      </c>
    </row>
    <row r="35" spans="1:86" ht="14.45" customHeight="1">
      <c r="A35" s="51" t="s">
        <v>27</v>
      </c>
      <c r="B35" s="81" t="s">
        <v>204</v>
      </c>
      <c r="C35" s="92">
        <v>3.4505809479987975E-7</v>
      </c>
      <c r="D35" s="92">
        <v>1.0042709639962698E-7</v>
      </c>
      <c r="E35" s="92">
        <v>2.939218478878998E-7</v>
      </c>
      <c r="F35" s="92">
        <v>9.9617544389939277E-7</v>
      </c>
      <c r="G35" s="92">
        <v>4.5204047539931541E-7</v>
      </c>
      <c r="H35" s="92">
        <v>6.2219571940953512E-7</v>
      </c>
      <c r="I35" s="92">
        <v>1.8282386644008826E-7</v>
      </c>
      <c r="J35" s="92">
        <v>5.2749509689078668E-7</v>
      </c>
      <c r="K35" s="92">
        <v>1.743722242215635E-6</v>
      </c>
      <c r="L35" s="92">
        <v>3.7428403754617586E-7</v>
      </c>
      <c r="M35" s="92">
        <v>3.7567578612030547E-7</v>
      </c>
      <c r="N35" s="92">
        <v>1.404763633250672E-6</v>
      </c>
      <c r="O35" s="92">
        <v>6.0151953332538686E-7</v>
      </c>
      <c r="P35" s="92">
        <v>6.9504363146393688E-8</v>
      </c>
      <c r="Q35" s="92">
        <v>4.4334159350676997E-7</v>
      </c>
      <c r="R35" s="92">
        <v>1.4319152669744209E-6</v>
      </c>
      <c r="S35" s="92">
        <v>4.8906349222460521E-7</v>
      </c>
      <c r="T35" s="92">
        <v>1.7449037008842784E-6</v>
      </c>
      <c r="U35" s="92">
        <v>4.4415071669192879E-5</v>
      </c>
      <c r="V35" s="92">
        <v>2.2136667129150828E-6</v>
      </c>
      <c r="W35" s="92">
        <v>3.9251933687769337E-7</v>
      </c>
      <c r="X35" s="92">
        <v>2.2957343644312292E-6</v>
      </c>
      <c r="Y35" s="92">
        <v>3.93662663674776E-6</v>
      </c>
      <c r="Z35" s="92">
        <v>1.2956568764395516E-6</v>
      </c>
      <c r="AA35" s="92">
        <v>1.2782484441082337E-6</v>
      </c>
      <c r="AB35" s="92">
        <v>8.5111288897449716E-7</v>
      </c>
      <c r="AC35" s="92">
        <v>1.9212266104733442E-3</v>
      </c>
      <c r="AD35" s="92">
        <v>7.2209118568529014E-7</v>
      </c>
      <c r="AE35" s="92">
        <v>1.6679760324945454E-7</v>
      </c>
      <c r="AF35" s="92">
        <v>2.3089862244237255E-6</v>
      </c>
      <c r="AG35" s="92">
        <v>5.1775022622895871E-5</v>
      </c>
      <c r="AH35" s="92">
        <v>9.1781343198158746E-7</v>
      </c>
      <c r="AI35" s="92">
        <v>8.7968456526022201E-7</v>
      </c>
      <c r="AJ35" s="92">
        <v>1.6760989435122286E-6</v>
      </c>
      <c r="AK35" s="92">
        <v>9.7056068515566589E-7</v>
      </c>
      <c r="AL35" s="92">
        <v>1.5462275765397983E-7</v>
      </c>
      <c r="AM35" s="92">
        <v>5.1674190047945378E-6</v>
      </c>
      <c r="AN35" s="92">
        <v>6.0521442460577156E-7</v>
      </c>
      <c r="AO35" s="92">
        <v>6.107328743438353E-7</v>
      </c>
      <c r="AP35" s="92">
        <v>4.5987344038405918E-7</v>
      </c>
      <c r="AQ35" s="92">
        <v>3.4927308164975618E-7</v>
      </c>
      <c r="AR35" s="92">
        <v>5.6893601850990099E-7</v>
      </c>
      <c r="AS35" s="92">
        <v>8.0381085461708301E-7</v>
      </c>
      <c r="AT35" s="92">
        <v>5.6116018531454083E-7</v>
      </c>
      <c r="AU35" s="92">
        <v>7.2175934394832763E-7</v>
      </c>
      <c r="AV35" s="92">
        <v>9.8319018567350325E-7</v>
      </c>
      <c r="AW35" s="92">
        <v>7.4322926333936448E-7</v>
      </c>
      <c r="AX35" s="92">
        <v>2.238059567851954E-7</v>
      </c>
      <c r="AY35" s="92">
        <v>4.9844551074372742E-7</v>
      </c>
      <c r="AZ35" s="92">
        <v>7.1762713548447011E-7</v>
      </c>
      <c r="BA35" s="92">
        <v>1.494969117783489E-7</v>
      </c>
      <c r="BB35" s="92">
        <v>8.0624814195053565E-8</v>
      </c>
      <c r="BC35" s="92">
        <v>1.1410976168371143E-7</v>
      </c>
      <c r="BD35" s="92">
        <v>8.2639257370638121E-8</v>
      </c>
      <c r="BE35" s="92">
        <v>5.8974972241646375E-7</v>
      </c>
      <c r="BF35" s="92">
        <v>4.1977134075196064E-7</v>
      </c>
      <c r="BG35" s="92">
        <v>8.8853641266466198E-7</v>
      </c>
      <c r="BH35" s="92">
        <v>1.3331251971032797E-7</v>
      </c>
      <c r="BI35" s="92">
        <v>7.9393166584667372E-7</v>
      </c>
      <c r="BJ35" s="92">
        <v>1.2680066794249299E-6</v>
      </c>
      <c r="BK35" s="92">
        <v>2.7767657588208306E-5</v>
      </c>
      <c r="BL35" s="92">
        <v>4.1463791243907362E-7</v>
      </c>
      <c r="BM35" s="92">
        <v>1.1191449591725621E-7</v>
      </c>
      <c r="BN35" s="92">
        <v>1.0961730573175562E-6</v>
      </c>
      <c r="BO35" s="92">
        <v>4.195047759375043E-7</v>
      </c>
      <c r="BP35" s="92">
        <v>8.765204776548174E-7</v>
      </c>
      <c r="BQ35" s="92">
        <v>4.8738358309673734E-7</v>
      </c>
      <c r="BR35" s="92">
        <v>1.3202206674740005E-6</v>
      </c>
      <c r="BS35" s="92">
        <v>9.6871192289016978E-7</v>
      </c>
      <c r="BT35" s="92">
        <v>3.763986904689812E-6</v>
      </c>
      <c r="BU35" s="92">
        <v>3.4503902954514847E-6</v>
      </c>
      <c r="BV35" s="92">
        <v>6.361329803169245E-7</v>
      </c>
      <c r="BW35" s="92">
        <v>8.6612281605282492E-7</v>
      </c>
      <c r="BX35" s="92">
        <v>1.6817009233169195E-6</v>
      </c>
      <c r="BY35" s="92">
        <v>4.5037462298635495E-7</v>
      </c>
      <c r="BZ35" s="92">
        <v>4.0219296057044977E-6</v>
      </c>
      <c r="CA35" s="92">
        <v>1.3112232809785736E-6</v>
      </c>
      <c r="CB35" s="92">
        <v>5.8765301024619861E-7</v>
      </c>
      <c r="CC35" s="92">
        <v>1.6680370351286401E-6</v>
      </c>
      <c r="CD35" s="92">
        <v>0</v>
      </c>
      <c r="CE35" s="92">
        <v>0</v>
      </c>
      <c r="CF35" s="92">
        <v>0</v>
      </c>
      <c r="CG35" s="92">
        <v>2.1191106890350157E-3</v>
      </c>
      <c r="CH35" s="84" t="s">
        <v>284</v>
      </c>
    </row>
    <row r="36" spans="1:86" ht="14.45" customHeight="1">
      <c r="A36" s="51" t="s">
        <v>28</v>
      </c>
      <c r="B36" s="81" t="s">
        <v>205</v>
      </c>
      <c r="C36" s="92">
        <v>2.558746410831695E-5</v>
      </c>
      <c r="D36" s="92">
        <v>4.4663468400318785E-5</v>
      </c>
      <c r="E36" s="92">
        <v>2.3382557477126916E-4</v>
      </c>
      <c r="F36" s="92">
        <v>1.5066828033145734E-4</v>
      </c>
      <c r="G36" s="92">
        <v>6.9406474452874428E-5</v>
      </c>
      <c r="H36" s="92">
        <v>8.1606883125747069E-5</v>
      </c>
      <c r="I36" s="92">
        <v>2.9400118683132905E-5</v>
      </c>
      <c r="J36" s="92">
        <v>2.9196365801381712E-5</v>
      </c>
      <c r="K36" s="92">
        <v>4.0733018940821179E-5</v>
      </c>
      <c r="L36" s="92">
        <v>4.0804126993787249E-5</v>
      </c>
      <c r="M36" s="92">
        <v>9.5502216641870507E-5</v>
      </c>
      <c r="N36" s="92">
        <v>7.7817029128435711E-5</v>
      </c>
      <c r="O36" s="92">
        <v>9.6065749895615923E-5</v>
      </c>
      <c r="P36" s="92">
        <v>2.7045336652270811E-5</v>
      </c>
      <c r="Q36" s="92">
        <v>6.2228894360088444E-5</v>
      </c>
      <c r="R36" s="92">
        <v>6.6520801895411123E-5</v>
      </c>
      <c r="S36" s="92">
        <v>6.240037790990019E-5</v>
      </c>
      <c r="T36" s="92">
        <v>1.047712011704371E-4</v>
      </c>
      <c r="U36" s="92">
        <v>7.220693515975899E-5</v>
      </c>
      <c r="V36" s="92">
        <v>1.7878048278319978E-5</v>
      </c>
      <c r="W36" s="92">
        <v>1.7821650417663898E-5</v>
      </c>
      <c r="X36" s="92">
        <v>4.1105148784163999E-5</v>
      </c>
      <c r="Y36" s="92">
        <v>2.7656682856754456E-5</v>
      </c>
      <c r="Z36" s="92">
        <v>2.9798154034615522E-5</v>
      </c>
      <c r="AA36" s="92">
        <v>1.4362544015407267E-5</v>
      </c>
      <c r="AB36" s="92">
        <v>7.0771359344501438E-5</v>
      </c>
      <c r="AC36" s="92">
        <v>7.1403284407726408E-5</v>
      </c>
      <c r="AD36" s="92">
        <v>7.1378322520500885E-3</v>
      </c>
      <c r="AE36" s="92">
        <v>8.3943905783432084E-5</v>
      </c>
      <c r="AF36" s="92">
        <v>3.9977189304965197E-5</v>
      </c>
      <c r="AG36" s="92">
        <v>6.1122436333532147E-5</v>
      </c>
      <c r="AH36" s="92">
        <v>3.1735589481523876E-5</v>
      </c>
      <c r="AI36" s="92">
        <v>2.6287799124314875E-5</v>
      </c>
      <c r="AJ36" s="92">
        <v>5.6829816322204922E-5</v>
      </c>
      <c r="AK36" s="92">
        <v>4.3851507459908544E-5</v>
      </c>
      <c r="AL36" s="92">
        <v>1.7634795096877241E-5</v>
      </c>
      <c r="AM36" s="92">
        <v>1.6466894145330312E-5</v>
      </c>
      <c r="AN36" s="92">
        <v>1.6744927943286052E-4</v>
      </c>
      <c r="AO36" s="92">
        <v>2.7832260407495803E-4</v>
      </c>
      <c r="AP36" s="92">
        <v>9.1295290449104993E-5</v>
      </c>
      <c r="AQ36" s="92">
        <v>3.2601292868356982E-5</v>
      </c>
      <c r="AR36" s="92">
        <v>7.5763303634033335E-5</v>
      </c>
      <c r="AS36" s="92">
        <v>7.4123822293874818E-5</v>
      </c>
      <c r="AT36" s="92">
        <v>2.4178165162882483E-5</v>
      </c>
      <c r="AU36" s="92">
        <v>5.1775743067204608E-5</v>
      </c>
      <c r="AV36" s="92">
        <v>5.8220738715483134E-5</v>
      </c>
      <c r="AW36" s="92">
        <v>2.7041600238925489E-5</v>
      </c>
      <c r="AX36" s="92">
        <v>7.4743016256416256E-5</v>
      </c>
      <c r="AY36" s="92">
        <v>8.9405160268415674E-5</v>
      </c>
      <c r="AZ36" s="92">
        <v>9.6003887828077341E-5</v>
      </c>
      <c r="BA36" s="92">
        <v>1.5915472303021402E-5</v>
      </c>
      <c r="BB36" s="92">
        <v>1.2286846755623659E-5</v>
      </c>
      <c r="BC36" s="92">
        <v>1.3786700988875736E-5</v>
      </c>
      <c r="BD36" s="92">
        <v>6.0656910438154818E-6</v>
      </c>
      <c r="BE36" s="92">
        <v>5.5206947562158112E-5</v>
      </c>
      <c r="BF36" s="92">
        <v>4.4657977780482248E-5</v>
      </c>
      <c r="BG36" s="92">
        <v>5.1707193167372388E-5</v>
      </c>
      <c r="BH36" s="92">
        <v>8.553743101579237E-6</v>
      </c>
      <c r="BI36" s="92">
        <v>2.0594976461155592E-5</v>
      </c>
      <c r="BJ36" s="92">
        <v>5.2885889558043477E-5</v>
      </c>
      <c r="BK36" s="92">
        <v>6.6718425884806649E-5</v>
      </c>
      <c r="BL36" s="92">
        <v>1.4560790691263417E-4</v>
      </c>
      <c r="BM36" s="92">
        <v>7.3125729553997643E-6</v>
      </c>
      <c r="BN36" s="92">
        <v>1.1151166531692163E-4</v>
      </c>
      <c r="BO36" s="92">
        <v>3.1308073615176108E-5</v>
      </c>
      <c r="BP36" s="92">
        <v>3.9345229794349724E-5</v>
      </c>
      <c r="BQ36" s="92">
        <v>5.7866810819648318E-5</v>
      </c>
      <c r="BR36" s="92">
        <v>1.0070075188378959E-5</v>
      </c>
      <c r="BS36" s="92">
        <v>1.4959898756780802E-5</v>
      </c>
      <c r="BT36" s="92">
        <v>4.4990578964273233E-5</v>
      </c>
      <c r="BU36" s="92">
        <v>1.9162225245427047E-5</v>
      </c>
      <c r="BV36" s="92">
        <v>1.3808406895329036E-5</v>
      </c>
      <c r="BW36" s="92">
        <v>3.3029788803836531E-5</v>
      </c>
      <c r="BX36" s="92">
        <v>5.0463941861399529E-5</v>
      </c>
      <c r="BY36" s="92">
        <v>6.4358249892993555E-5</v>
      </c>
      <c r="BZ36" s="92">
        <v>6.3498222936870767E-5</v>
      </c>
      <c r="CA36" s="92">
        <v>3.7120018005327796E-5</v>
      </c>
      <c r="CB36" s="92">
        <v>2.2384013300842999E-5</v>
      </c>
      <c r="CC36" s="92">
        <v>2.9390161433840523E-5</v>
      </c>
      <c r="CD36" s="92">
        <v>0</v>
      </c>
      <c r="CE36" s="92">
        <v>0</v>
      </c>
      <c r="CF36" s="92">
        <v>0</v>
      </c>
      <c r="CG36" s="92">
        <v>1.1502420985261191E-2</v>
      </c>
      <c r="CH36" s="84" t="s">
        <v>285</v>
      </c>
    </row>
    <row r="37" spans="1:86" ht="14.45" customHeight="1">
      <c r="A37" s="51" t="s">
        <v>29</v>
      </c>
      <c r="B37" s="81" t="s">
        <v>206</v>
      </c>
      <c r="C37" s="92">
        <v>8.8733859473063011E-5</v>
      </c>
      <c r="D37" s="92">
        <v>1.3841306430282428E-5</v>
      </c>
      <c r="E37" s="92">
        <v>1.7579035048734517E-4</v>
      </c>
      <c r="F37" s="92">
        <v>2.1475520664421607E-4</v>
      </c>
      <c r="G37" s="92">
        <v>1.0780813816013985E-4</v>
      </c>
      <c r="H37" s="92">
        <v>1.0371714057443783E-4</v>
      </c>
      <c r="I37" s="92">
        <v>5.7071692244883665E-5</v>
      </c>
      <c r="J37" s="92">
        <v>1.6285476288981695E-4</v>
      </c>
      <c r="K37" s="92">
        <v>1.0436586873957023E-4</v>
      </c>
      <c r="L37" s="92">
        <v>4.7145626750869089E-5</v>
      </c>
      <c r="M37" s="92">
        <v>1.3031150780196444E-4</v>
      </c>
      <c r="N37" s="92">
        <v>1.4618003481580637E-4</v>
      </c>
      <c r="O37" s="92">
        <v>9.843282365193452E-5</v>
      </c>
      <c r="P37" s="92">
        <v>5.0172354448040627E-5</v>
      </c>
      <c r="Q37" s="92">
        <v>2.1660221263790656E-4</v>
      </c>
      <c r="R37" s="92">
        <v>7.7812043501453802E-5</v>
      </c>
      <c r="S37" s="92">
        <v>1.2076326539497388E-4</v>
      </c>
      <c r="T37" s="92">
        <v>2.0275247354296358E-4</v>
      </c>
      <c r="U37" s="92">
        <v>1.7543240831922565E-4</v>
      </c>
      <c r="V37" s="92">
        <v>9.7201309225137134E-5</v>
      </c>
      <c r="W37" s="92">
        <v>3.8053295915985092E-5</v>
      </c>
      <c r="X37" s="92">
        <v>5.6072048970282115E-5</v>
      </c>
      <c r="Y37" s="92">
        <v>5.9751388627986174E-5</v>
      </c>
      <c r="Z37" s="92">
        <v>4.1247827700341202E-5</v>
      </c>
      <c r="AA37" s="92">
        <v>5.6974593211819273E-5</v>
      </c>
      <c r="AB37" s="92">
        <v>1.0444133769537728E-4</v>
      </c>
      <c r="AC37" s="92">
        <v>5.9371624417433711E-5</v>
      </c>
      <c r="AD37" s="92">
        <v>3.9168191422840058E-5</v>
      </c>
      <c r="AE37" s="92">
        <v>3.384054100526722E-3</v>
      </c>
      <c r="AF37" s="92">
        <v>1.1511120756874243E-4</v>
      </c>
      <c r="AG37" s="92">
        <v>7.1729425832895615E-5</v>
      </c>
      <c r="AH37" s="92">
        <v>4.9002404177113933E-5</v>
      </c>
      <c r="AI37" s="92">
        <v>3.3329842064919569E-5</v>
      </c>
      <c r="AJ37" s="92">
        <v>5.9946098691928102E-5</v>
      </c>
      <c r="AK37" s="92">
        <v>4.7465159189457217E-5</v>
      </c>
      <c r="AL37" s="92">
        <v>3.7296870679400455E-5</v>
      </c>
      <c r="AM37" s="92">
        <v>1.0468214097503495E-4</v>
      </c>
      <c r="AN37" s="92">
        <v>6.688112920237578E-5</v>
      </c>
      <c r="AO37" s="92">
        <v>1.3648044304482364E-4</v>
      </c>
      <c r="AP37" s="92">
        <v>2.634928537535677E-5</v>
      </c>
      <c r="AQ37" s="92">
        <v>5.9528094504873535E-5</v>
      </c>
      <c r="AR37" s="92">
        <v>3.6402161759112969E-5</v>
      </c>
      <c r="AS37" s="92">
        <v>1.4737877541278187E-4</v>
      </c>
      <c r="AT37" s="92">
        <v>1.1115098996061883E-4</v>
      </c>
      <c r="AU37" s="92">
        <v>3.4131790028312581E-5</v>
      </c>
      <c r="AV37" s="92">
        <v>4.6156589564137002E-5</v>
      </c>
      <c r="AW37" s="92">
        <v>4.0704481500198682E-5</v>
      </c>
      <c r="AX37" s="92">
        <v>4.3135099999763013E-5</v>
      </c>
      <c r="AY37" s="92">
        <v>2.1380189534865767E-5</v>
      </c>
      <c r="AZ37" s="92">
        <v>3.3894208258514591E-5</v>
      </c>
      <c r="BA37" s="92">
        <v>1.9422596835110073E-5</v>
      </c>
      <c r="BB37" s="92">
        <v>2.107700687283014E-5</v>
      </c>
      <c r="BC37" s="92">
        <v>1.7617884322903544E-5</v>
      </c>
      <c r="BD37" s="92">
        <v>1.0797013935587668E-5</v>
      </c>
      <c r="BE37" s="92">
        <v>2.3728789580515744E-5</v>
      </c>
      <c r="BF37" s="92">
        <v>3.3659585441684589E-5</v>
      </c>
      <c r="BG37" s="92">
        <v>2.878601196897496E-5</v>
      </c>
      <c r="BH37" s="92">
        <v>2.5867319420973383E-5</v>
      </c>
      <c r="BI37" s="92">
        <v>2.1115420908363034E-5</v>
      </c>
      <c r="BJ37" s="92">
        <v>3.0505033210627685E-5</v>
      </c>
      <c r="BK37" s="92">
        <v>3.7530452979372451E-5</v>
      </c>
      <c r="BL37" s="92">
        <v>1.9153896786552256E-5</v>
      </c>
      <c r="BM37" s="92">
        <v>5.0455619372950748E-6</v>
      </c>
      <c r="BN37" s="92">
        <v>4.1542057665300374E-5</v>
      </c>
      <c r="BO37" s="92">
        <v>1.004134317929547E-5</v>
      </c>
      <c r="BP37" s="92">
        <v>1.9989572903360177E-5</v>
      </c>
      <c r="BQ37" s="92">
        <v>4.039075830846133E-5</v>
      </c>
      <c r="BR37" s="92">
        <v>6.3294821748485062E-5</v>
      </c>
      <c r="BS37" s="92">
        <v>3.1346421337551648E-5</v>
      </c>
      <c r="BT37" s="92">
        <v>4.3289241732424095E-5</v>
      </c>
      <c r="BU37" s="92">
        <v>7.232057814414497E-5</v>
      </c>
      <c r="BV37" s="92">
        <v>3.6757019378720634E-5</v>
      </c>
      <c r="BW37" s="92">
        <v>2.9517950710222111E-5</v>
      </c>
      <c r="BX37" s="92">
        <v>1.5675763186424115E-4</v>
      </c>
      <c r="BY37" s="92">
        <v>5.770576644989684E-5</v>
      </c>
      <c r="BZ37" s="92">
        <v>1.3486515375245715E-4</v>
      </c>
      <c r="CA37" s="92">
        <v>1.3693373872001655E-4</v>
      </c>
      <c r="CB37" s="92">
        <v>2.1812425520120523E-5</v>
      </c>
      <c r="CC37" s="92">
        <v>9.8233335174842517E-5</v>
      </c>
      <c r="CD37" s="92">
        <v>0</v>
      </c>
      <c r="CE37" s="92">
        <v>0</v>
      </c>
      <c r="CF37" s="92">
        <v>0</v>
      </c>
      <c r="CG37" s="92">
        <v>8.8421195723383753E-3</v>
      </c>
      <c r="CH37" s="84" t="s">
        <v>286</v>
      </c>
    </row>
    <row r="38" spans="1:86" ht="14.45" customHeight="1">
      <c r="A38" s="51" t="s">
        <v>30</v>
      </c>
      <c r="B38" s="81" t="s">
        <v>207</v>
      </c>
      <c r="C38" s="92">
        <v>7.5505459732700474E-6</v>
      </c>
      <c r="D38" s="92">
        <v>1.0457942429974392E-6</v>
      </c>
      <c r="E38" s="92">
        <v>8.7131545155827453E-6</v>
      </c>
      <c r="F38" s="92">
        <v>2.5666702970467275E-6</v>
      </c>
      <c r="G38" s="92">
        <v>7.975545400360856E-6</v>
      </c>
      <c r="H38" s="92">
        <v>1.242418873250965E-5</v>
      </c>
      <c r="I38" s="92">
        <v>6.2456622119650064E-6</v>
      </c>
      <c r="J38" s="92">
        <v>2.3186390233878267E-6</v>
      </c>
      <c r="K38" s="92">
        <v>2.0000526022468825E-6</v>
      </c>
      <c r="L38" s="92">
        <v>1.4041072347856036E-6</v>
      </c>
      <c r="M38" s="92">
        <v>2.2243159463423111E-6</v>
      </c>
      <c r="N38" s="92">
        <v>4.7865394346185817E-6</v>
      </c>
      <c r="O38" s="92">
        <v>3.608042524586412E-6</v>
      </c>
      <c r="P38" s="92">
        <v>2.6697588885042614E-6</v>
      </c>
      <c r="Q38" s="92">
        <v>3.3894710667396772E-6</v>
      </c>
      <c r="R38" s="92">
        <v>4.3429151691088605E-6</v>
      </c>
      <c r="S38" s="92">
        <v>2.1088041044348583E-6</v>
      </c>
      <c r="T38" s="92">
        <v>5.5882098190341882E-6</v>
      </c>
      <c r="U38" s="92">
        <v>1.2301169643692629E-5</v>
      </c>
      <c r="V38" s="92">
        <v>3.0212186031393498E-6</v>
      </c>
      <c r="W38" s="92">
        <v>1.1250866708001405E-6</v>
      </c>
      <c r="X38" s="92">
        <v>2.2295903135918843E-6</v>
      </c>
      <c r="Y38" s="92">
        <v>3.8075068787890825E-6</v>
      </c>
      <c r="Z38" s="92">
        <v>1.1597739936242041E-6</v>
      </c>
      <c r="AA38" s="92">
        <v>1.3196686020143439E-6</v>
      </c>
      <c r="AB38" s="92">
        <v>2.3532893843513234E-6</v>
      </c>
      <c r="AC38" s="92">
        <v>2.9569546850456196E-6</v>
      </c>
      <c r="AD38" s="92">
        <v>7.1865178874536216E-6</v>
      </c>
      <c r="AE38" s="92">
        <v>2.2660273649319371E-6</v>
      </c>
      <c r="AF38" s="92">
        <v>5.4253542417664865E-3</v>
      </c>
      <c r="AG38" s="92">
        <v>1.2075891285555948E-4</v>
      </c>
      <c r="AH38" s="92">
        <v>4.337903134244038E-6</v>
      </c>
      <c r="AI38" s="92">
        <v>1.9124130511958858E-6</v>
      </c>
      <c r="AJ38" s="92">
        <v>1.8176808465037825E-6</v>
      </c>
      <c r="AK38" s="92">
        <v>5.4447547398153295E-6</v>
      </c>
      <c r="AL38" s="92">
        <v>2.7770287615255334E-6</v>
      </c>
      <c r="AM38" s="92">
        <v>6.0994533810043004E-6</v>
      </c>
      <c r="AN38" s="92">
        <v>8.4591100643472404E-6</v>
      </c>
      <c r="AO38" s="92">
        <v>4.2799673603241992E-6</v>
      </c>
      <c r="AP38" s="92">
        <v>2.1760404005170569E-6</v>
      </c>
      <c r="AQ38" s="92">
        <v>5.2471919633176391E-6</v>
      </c>
      <c r="AR38" s="92">
        <v>2.1287883648137361E-6</v>
      </c>
      <c r="AS38" s="92">
        <v>2.7785011409693488E-5</v>
      </c>
      <c r="AT38" s="92">
        <v>1.4089706549005358E-5</v>
      </c>
      <c r="AU38" s="92">
        <v>2.4701620388899934E-6</v>
      </c>
      <c r="AV38" s="92">
        <v>4.5400150363124896E-6</v>
      </c>
      <c r="AW38" s="92">
        <v>7.680038035233157E-6</v>
      </c>
      <c r="AX38" s="92">
        <v>1.6570367345084532E-6</v>
      </c>
      <c r="AY38" s="92">
        <v>1.7229976877084461E-6</v>
      </c>
      <c r="AZ38" s="92">
        <v>1.8814807486688133E-6</v>
      </c>
      <c r="BA38" s="92">
        <v>2.5299356645553443E-6</v>
      </c>
      <c r="BB38" s="92">
        <v>2.1708954319439491E-6</v>
      </c>
      <c r="BC38" s="92">
        <v>2.7259457320895834E-6</v>
      </c>
      <c r="BD38" s="92">
        <v>1.7447014878884128E-6</v>
      </c>
      <c r="BE38" s="92">
        <v>3.1993257708372892E-6</v>
      </c>
      <c r="BF38" s="92">
        <v>3.2502514562586353E-6</v>
      </c>
      <c r="BG38" s="92">
        <v>3.2050690237761257E-6</v>
      </c>
      <c r="BH38" s="92">
        <v>9.5891126250749283E-6</v>
      </c>
      <c r="BI38" s="92">
        <v>3.0221541105257189E-6</v>
      </c>
      <c r="BJ38" s="92">
        <v>3.0669826098445727E-6</v>
      </c>
      <c r="BK38" s="92">
        <v>7.9735002541852184E-6</v>
      </c>
      <c r="BL38" s="92">
        <v>2.2144805465959081E-6</v>
      </c>
      <c r="BM38" s="92">
        <v>4.6263103805352583E-7</v>
      </c>
      <c r="BN38" s="92">
        <v>6.443186722676368E-6</v>
      </c>
      <c r="BO38" s="92">
        <v>9.2663955420444492E-7</v>
      </c>
      <c r="BP38" s="92">
        <v>3.5631944200942203E-6</v>
      </c>
      <c r="BQ38" s="92">
        <v>2.7941353481350255E-6</v>
      </c>
      <c r="BR38" s="92">
        <v>2.9952196384881315E-5</v>
      </c>
      <c r="BS38" s="92">
        <v>1.4157217462026051E-5</v>
      </c>
      <c r="BT38" s="92">
        <v>1.7706351332766647E-5</v>
      </c>
      <c r="BU38" s="92">
        <v>3.8704557641098053E-5</v>
      </c>
      <c r="BV38" s="92">
        <v>1.8154794269381256E-5</v>
      </c>
      <c r="BW38" s="92">
        <v>5.8279851389358418E-6</v>
      </c>
      <c r="BX38" s="92">
        <v>1.5124270888634432E-4</v>
      </c>
      <c r="BY38" s="92">
        <v>6.6446278638205918E-6</v>
      </c>
      <c r="BZ38" s="92">
        <v>6.6292977349366512E-5</v>
      </c>
      <c r="CA38" s="92">
        <v>3.7099184804678815E-5</v>
      </c>
      <c r="CB38" s="92">
        <v>2.0571079879745822E-6</v>
      </c>
      <c r="CC38" s="92">
        <v>1.2560571358868283E-5</v>
      </c>
      <c r="CD38" s="92">
        <v>0</v>
      </c>
      <c r="CE38" s="92">
        <v>0</v>
      </c>
      <c r="CF38" s="92">
        <v>0</v>
      </c>
      <c r="CG38" s="92">
        <v>6.2325915784215112E-3</v>
      </c>
      <c r="CH38" s="84" t="s">
        <v>287</v>
      </c>
    </row>
    <row r="39" spans="1:86" ht="14.45" customHeight="1">
      <c r="A39" s="51" t="s">
        <v>31</v>
      </c>
      <c r="B39" s="81" t="s">
        <v>87</v>
      </c>
      <c r="C39" s="92">
        <v>2.0763935783879894E-5</v>
      </c>
      <c r="D39" s="92">
        <v>4.0163418157997742E-6</v>
      </c>
      <c r="E39" s="92">
        <v>2.1749129033711082E-5</v>
      </c>
      <c r="F39" s="92">
        <v>1.6939969641528625E-5</v>
      </c>
      <c r="G39" s="92">
        <v>3.5526599958847785E-5</v>
      </c>
      <c r="H39" s="92">
        <v>7.3022998846700886E-5</v>
      </c>
      <c r="I39" s="92">
        <v>3.9172888413883879E-5</v>
      </c>
      <c r="J39" s="92">
        <v>8.2433469632964968E-6</v>
      </c>
      <c r="K39" s="92">
        <v>8.9832165872843252E-6</v>
      </c>
      <c r="L39" s="92">
        <v>8.7716073362039803E-6</v>
      </c>
      <c r="M39" s="92">
        <v>8.5522862104420416E-5</v>
      </c>
      <c r="N39" s="92">
        <v>4.836478188016418E-4</v>
      </c>
      <c r="O39" s="92">
        <v>1.8779540015489154E-5</v>
      </c>
      <c r="P39" s="92">
        <v>1.7924286534786715E-5</v>
      </c>
      <c r="Q39" s="92">
        <v>6.4271356283284974E-5</v>
      </c>
      <c r="R39" s="92">
        <v>3.8044271468809553E-5</v>
      </c>
      <c r="S39" s="92">
        <v>8.0368135001008081E-5</v>
      </c>
      <c r="T39" s="92">
        <v>4.6982875956386514E-4</v>
      </c>
      <c r="U39" s="92">
        <v>2.1683498897553653E-3</v>
      </c>
      <c r="V39" s="92">
        <v>1.1267546377816038E-4</v>
      </c>
      <c r="W39" s="92">
        <v>9.3365642843855382E-6</v>
      </c>
      <c r="X39" s="92">
        <v>1.0383973903880308E-4</v>
      </c>
      <c r="Y39" s="92">
        <v>4.8084524965836167E-4</v>
      </c>
      <c r="Z39" s="92">
        <v>5.7029645500001174E-5</v>
      </c>
      <c r="AA39" s="92">
        <v>6.4680922048929095E-5</v>
      </c>
      <c r="AB39" s="92">
        <v>4.3227625272806613E-5</v>
      </c>
      <c r="AC39" s="92">
        <v>4.2903227132018664E-5</v>
      </c>
      <c r="AD39" s="92">
        <v>2.4603361455232351E-5</v>
      </c>
      <c r="AE39" s="92">
        <v>4.7435523900139829E-6</v>
      </c>
      <c r="AF39" s="92">
        <v>9.644619595740127E-4</v>
      </c>
      <c r="AG39" s="92">
        <v>2.3043074873014619E-2</v>
      </c>
      <c r="AH39" s="92">
        <v>7.3074373246537503E-5</v>
      </c>
      <c r="AI39" s="92">
        <v>6.0987624532998197E-5</v>
      </c>
      <c r="AJ39" s="92">
        <v>8.0501998243287599E-5</v>
      </c>
      <c r="AK39" s="92">
        <v>6.9447273696262337E-5</v>
      </c>
      <c r="AL39" s="92">
        <v>6.4523564328513856E-6</v>
      </c>
      <c r="AM39" s="92">
        <v>7.0403496418656077E-6</v>
      </c>
      <c r="AN39" s="92">
        <v>3.5260779140823851E-5</v>
      </c>
      <c r="AO39" s="92">
        <v>2.5310103478220797E-5</v>
      </c>
      <c r="AP39" s="92">
        <v>9.9673220751685655E-6</v>
      </c>
      <c r="AQ39" s="92">
        <v>7.5779585825922954E-6</v>
      </c>
      <c r="AR39" s="92">
        <v>1.1833866487972072E-5</v>
      </c>
      <c r="AS39" s="92">
        <v>1.1987615670639523E-4</v>
      </c>
      <c r="AT39" s="92">
        <v>6.0167828105769587E-5</v>
      </c>
      <c r="AU39" s="92">
        <v>1.8913278303806416E-5</v>
      </c>
      <c r="AV39" s="92">
        <v>2.0965699368873384E-5</v>
      </c>
      <c r="AW39" s="92">
        <v>1.861474665109804E-5</v>
      </c>
      <c r="AX39" s="92">
        <v>1.5122179164209183E-5</v>
      </c>
      <c r="AY39" s="92">
        <v>9.8678108417704582E-6</v>
      </c>
      <c r="AZ39" s="92">
        <v>1.1251726816020126E-5</v>
      </c>
      <c r="BA39" s="92">
        <v>8.246810663881457E-6</v>
      </c>
      <c r="BB39" s="92">
        <v>9.3590864971010717E-6</v>
      </c>
      <c r="BC39" s="92">
        <v>9.1147099269257189E-6</v>
      </c>
      <c r="BD39" s="92">
        <v>7.6404749564003232E-6</v>
      </c>
      <c r="BE39" s="92">
        <v>1.5989519250538002E-5</v>
      </c>
      <c r="BF39" s="92">
        <v>1.5648641014339563E-5</v>
      </c>
      <c r="BG39" s="92">
        <v>2.1379017449273068E-5</v>
      </c>
      <c r="BH39" s="92">
        <v>8.4120074918934566E-6</v>
      </c>
      <c r="BI39" s="92">
        <v>1.2259670796031295E-5</v>
      </c>
      <c r="BJ39" s="92">
        <v>1.7215201370465584E-5</v>
      </c>
      <c r="BK39" s="92">
        <v>4.4170153369676218E-5</v>
      </c>
      <c r="BL39" s="92">
        <v>1.1400567463957427E-5</v>
      </c>
      <c r="BM39" s="92">
        <v>2.1144153110635603E-6</v>
      </c>
      <c r="BN39" s="92">
        <v>2.6908374144008154E-5</v>
      </c>
      <c r="BO39" s="92">
        <v>5.3622105550234573E-6</v>
      </c>
      <c r="BP39" s="92">
        <v>1.556047580937846E-5</v>
      </c>
      <c r="BQ39" s="92">
        <v>1.5511979100906956E-5</v>
      </c>
      <c r="BR39" s="92">
        <v>3.7791702780826504E-4</v>
      </c>
      <c r="BS39" s="92">
        <v>2.7399687760825789E-5</v>
      </c>
      <c r="BT39" s="92">
        <v>3.5883592752269145E-5</v>
      </c>
      <c r="BU39" s="92">
        <v>7.1801860464732587E-5</v>
      </c>
      <c r="BV39" s="92">
        <v>3.3665819738536E-5</v>
      </c>
      <c r="BW39" s="92">
        <v>1.7367230649926823E-5</v>
      </c>
      <c r="BX39" s="92">
        <v>5.3352349265135899E-4</v>
      </c>
      <c r="BY39" s="92">
        <v>3.4776793948246049E-5</v>
      </c>
      <c r="BZ39" s="92">
        <v>2.074908295140527E-4</v>
      </c>
      <c r="CA39" s="92">
        <v>8.0108945452937551E-5</v>
      </c>
      <c r="CB39" s="92">
        <v>1.4963100265925093E-5</v>
      </c>
      <c r="CC39" s="92">
        <v>4.7903897626021572E-5</v>
      </c>
      <c r="CD39" s="92">
        <v>0</v>
      </c>
      <c r="CE39" s="92">
        <v>0</v>
      </c>
      <c r="CF39" s="92">
        <v>0</v>
      </c>
      <c r="CG39" s="92">
        <v>3.1006678162377635E-2</v>
      </c>
      <c r="CH39" s="84" t="s">
        <v>340</v>
      </c>
    </row>
    <row r="40" spans="1:86" ht="14.45" customHeight="1">
      <c r="A40" s="51" t="s">
        <v>32</v>
      </c>
      <c r="B40" s="81" t="s">
        <v>208</v>
      </c>
      <c r="C40" s="92">
        <v>1.4503194558944203E-4</v>
      </c>
      <c r="D40" s="92">
        <v>6.5235419306200744E-5</v>
      </c>
      <c r="E40" s="92">
        <v>1.3705993670315694E-4</v>
      </c>
      <c r="F40" s="92">
        <v>1.096478302396905E-4</v>
      </c>
      <c r="G40" s="92">
        <v>2.8514035729565641E-4</v>
      </c>
      <c r="H40" s="92">
        <v>3.4984194699831173E-4</v>
      </c>
      <c r="I40" s="92">
        <v>1.4631566022883601E-4</v>
      </c>
      <c r="J40" s="92">
        <v>1.5782528795729701E-4</v>
      </c>
      <c r="K40" s="92">
        <v>1.051016183360589E-4</v>
      </c>
      <c r="L40" s="92">
        <v>2.2066124846372364E-4</v>
      </c>
      <c r="M40" s="92">
        <v>3.7963734593700658E-4</v>
      </c>
      <c r="N40" s="92">
        <v>3.0685095479080279E-4</v>
      </c>
      <c r="O40" s="92">
        <v>3.6837369554745591E-4</v>
      </c>
      <c r="P40" s="92">
        <v>2.7740288947419016E-5</v>
      </c>
      <c r="Q40" s="92">
        <v>2.5417847818047929E-4</v>
      </c>
      <c r="R40" s="92">
        <v>1.9479169616895634E-4</v>
      </c>
      <c r="S40" s="92">
        <v>1.4492844908618662E-4</v>
      </c>
      <c r="T40" s="92">
        <v>4.3172611998747992E-4</v>
      </c>
      <c r="U40" s="92">
        <v>2.3995442490776553E-4</v>
      </c>
      <c r="V40" s="92">
        <v>2.645354746965028E-4</v>
      </c>
      <c r="W40" s="92">
        <v>8.7174233509905533E-5</v>
      </c>
      <c r="X40" s="92">
        <v>2.1545368061399507E-4</v>
      </c>
      <c r="Y40" s="92">
        <v>1.8459820680797996E-4</v>
      </c>
      <c r="Z40" s="92">
        <v>1.4781375589618712E-4</v>
      </c>
      <c r="AA40" s="92">
        <v>3.8351139499787193E-4</v>
      </c>
      <c r="AB40" s="92">
        <v>2.564218293029964E-4</v>
      </c>
      <c r="AC40" s="92">
        <v>2.2904476674802846E-4</v>
      </c>
      <c r="AD40" s="92">
        <v>5.6824514787403245E-4</v>
      </c>
      <c r="AE40" s="92">
        <v>8.5031180730686431E-5</v>
      </c>
      <c r="AF40" s="92">
        <v>9.075658651660744E-5</v>
      </c>
      <c r="AG40" s="92">
        <v>6.7363080782736765E-4</v>
      </c>
      <c r="AH40" s="92">
        <v>3.748427887953467E-2</v>
      </c>
      <c r="AI40" s="92">
        <v>2.5007105594994665E-3</v>
      </c>
      <c r="AJ40" s="92">
        <v>1.33693374685813E-4</v>
      </c>
      <c r="AK40" s="92">
        <v>2.4335266163746125E-4</v>
      </c>
      <c r="AL40" s="92">
        <v>3.5242893505012864E-4</v>
      </c>
      <c r="AM40" s="92">
        <v>3.9135028659984937E-4</v>
      </c>
      <c r="AN40" s="92">
        <v>2.0230175190703899E-4</v>
      </c>
      <c r="AO40" s="92">
        <v>8.5677382525575438E-4</v>
      </c>
      <c r="AP40" s="92">
        <v>1.474408674468335E-4</v>
      </c>
      <c r="AQ40" s="92">
        <v>1.401933447351059E-4</v>
      </c>
      <c r="AR40" s="92">
        <v>9.7368590867488291E-4</v>
      </c>
      <c r="AS40" s="92">
        <v>5.3735612299452668E-4</v>
      </c>
      <c r="AT40" s="92">
        <v>1.6006740504937949E-4</v>
      </c>
      <c r="AU40" s="92">
        <v>2.4417239640357188E-4</v>
      </c>
      <c r="AV40" s="92">
        <v>2.5263142492372448E-4</v>
      </c>
      <c r="AW40" s="92">
        <v>2.1456802467948488E-4</v>
      </c>
      <c r="AX40" s="92">
        <v>1.3669995819056021E-4</v>
      </c>
      <c r="AY40" s="92">
        <v>4.940423227287827E-4</v>
      </c>
      <c r="AZ40" s="92">
        <v>5.0851074994851756E-4</v>
      </c>
      <c r="BA40" s="92">
        <v>2.8319761107351325E-4</v>
      </c>
      <c r="BB40" s="92">
        <v>2.4658676576965166E-4</v>
      </c>
      <c r="BC40" s="92">
        <v>1.8280028159378786E-4</v>
      </c>
      <c r="BD40" s="92">
        <v>5.388216634991715E-4</v>
      </c>
      <c r="BE40" s="92">
        <v>3.5280428465561897E-4</v>
      </c>
      <c r="BF40" s="92">
        <v>2.586174740281989E-4</v>
      </c>
      <c r="BG40" s="92">
        <v>4.2224969428675821E-4</v>
      </c>
      <c r="BH40" s="92">
        <v>8.9437970775309847E-5</v>
      </c>
      <c r="BI40" s="92">
        <v>1.6507762398492741E-4</v>
      </c>
      <c r="BJ40" s="92">
        <v>2.6337723984671017E-4</v>
      </c>
      <c r="BK40" s="92">
        <v>2.7382940749565908E-4</v>
      </c>
      <c r="BL40" s="92">
        <v>7.2385180894478417E-4</v>
      </c>
      <c r="BM40" s="92">
        <v>3.8070996883754656E-5</v>
      </c>
      <c r="BN40" s="92">
        <v>3.4462836130355915E-4</v>
      </c>
      <c r="BO40" s="92">
        <v>1.1790095595911029E-4</v>
      </c>
      <c r="BP40" s="92">
        <v>2.4800813794185003E-4</v>
      </c>
      <c r="BQ40" s="92">
        <v>2.6705579298777493E-4</v>
      </c>
      <c r="BR40" s="92">
        <v>6.2201060501070374E-4</v>
      </c>
      <c r="BS40" s="92">
        <v>3.0182634176286887E-4</v>
      </c>
      <c r="BT40" s="92">
        <v>2.8124475846932499E-4</v>
      </c>
      <c r="BU40" s="92">
        <v>1.0268972701059267E-4</v>
      </c>
      <c r="BV40" s="92">
        <v>2.0313013614067031E-4</v>
      </c>
      <c r="BW40" s="92">
        <v>2.8839386176708783E-4</v>
      </c>
      <c r="BX40" s="92">
        <v>9.6202519619055147E-4</v>
      </c>
      <c r="BY40" s="92">
        <v>4.0051041111110141E-4</v>
      </c>
      <c r="BZ40" s="92">
        <v>6.2859625828773E-4</v>
      </c>
      <c r="CA40" s="92">
        <v>8.4194196109705537E-4</v>
      </c>
      <c r="CB40" s="92">
        <v>1.3746901961887324E-4</v>
      </c>
      <c r="CC40" s="92">
        <v>1.0714693260116057E-4</v>
      </c>
      <c r="CD40" s="92">
        <v>0</v>
      </c>
      <c r="CE40" s="92">
        <v>0</v>
      </c>
      <c r="CF40" s="92">
        <v>0</v>
      </c>
      <c r="CG40" s="92">
        <v>6.2923819850237483E-2</v>
      </c>
      <c r="CH40" s="84" t="s">
        <v>288</v>
      </c>
    </row>
    <row r="41" spans="1:86" ht="14.45" customHeight="1">
      <c r="A41" s="51" t="s">
        <v>33</v>
      </c>
      <c r="B41" s="81" t="s">
        <v>209</v>
      </c>
      <c r="C41" s="92">
        <v>2.2853440231124982E-4</v>
      </c>
      <c r="D41" s="92">
        <v>1.5300224701019849E-4</v>
      </c>
      <c r="E41" s="92">
        <v>4.0330790131458665E-4</v>
      </c>
      <c r="F41" s="92">
        <v>2.6130541730006346E-4</v>
      </c>
      <c r="G41" s="92">
        <v>7.9193608662919002E-5</v>
      </c>
      <c r="H41" s="92">
        <v>5.2909557671095315E-5</v>
      </c>
      <c r="I41" s="92">
        <v>1.2164338556283759E-5</v>
      </c>
      <c r="J41" s="92">
        <v>1.7196175451600107E-5</v>
      </c>
      <c r="K41" s="92">
        <v>1.921878062866794E-5</v>
      </c>
      <c r="L41" s="92">
        <v>1.8999297341337196E-5</v>
      </c>
      <c r="M41" s="92">
        <v>5.2211539078024175E-5</v>
      </c>
      <c r="N41" s="92">
        <v>5.2770292096742286E-5</v>
      </c>
      <c r="O41" s="92">
        <v>1.9335835308352347E-5</v>
      </c>
      <c r="P41" s="92">
        <v>6.504366862344942E-5</v>
      </c>
      <c r="Q41" s="92">
        <v>3.8213420001164301E-5</v>
      </c>
      <c r="R41" s="92">
        <v>1.8303279510874262E-5</v>
      </c>
      <c r="S41" s="92">
        <v>3.0767609821677861E-5</v>
      </c>
      <c r="T41" s="92">
        <v>6.2663497712750821E-5</v>
      </c>
      <c r="U41" s="92">
        <v>4.2452300490447262E-5</v>
      </c>
      <c r="V41" s="92">
        <v>2.7089426864383577E-5</v>
      </c>
      <c r="W41" s="92">
        <v>1.3988967641306741E-5</v>
      </c>
      <c r="X41" s="92">
        <v>2.3061784419732181E-5</v>
      </c>
      <c r="Y41" s="92">
        <v>2.28793502263447E-5</v>
      </c>
      <c r="Z41" s="92">
        <v>1.2371314768975232E-5</v>
      </c>
      <c r="AA41" s="92">
        <v>2.2999417719881198E-5</v>
      </c>
      <c r="AB41" s="92">
        <v>2.6868120293465328E-5</v>
      </c>
      <c r="AC41" s="92">
        <v>2.4893112696803495E-5</v>
      </c>
      <c r="AD41" s="92">
        <v>1.6145503800137183E-5</v>
      </c>
      <c r="AE41" s="92">
        <v>1.7313255460389124E-4</v>
      </c>
      <c r="AF41" s="92">
        <v>2.1993868294849278E-5</v>
      </c>
      <c r="AG41" s="92">
        <v>1.3840906703000138E-4</v>
      </c>
      <c r="AH41" s="92">
        <v>2.3024412258198357E-4</v>
      </c>
      <c r="AI41" s="92">
        <v>1.4607070023794924E-2</v>
      </c>
      <c r="AJ41" s="92">
        <v>2.6302356454559981E-5</v>
      </c>
      <c r="AK41" s="92">
        <v>2.2397932221014808E-5</v>
      </c>
      <c r="AL41" s="92">
        <v>3.1872317587548717E-5</v>
      </c>
      <c r="AM41" s="92">
        <v>2.762876509375089E-5</v>
      </c>
      <c r="AN41" s="92">
        <v>4.5621143733289037E-4</v>
      </c>
      <c r="AO41" s="92">
        <v>1.0181798109860907E-3</v>
      </c>
      <c r="AP41" s="92">
        <v>4.023158081062702E-4</v>
      </c>
      <c r="AQ41" s="92">
        <v>3.2453587220019443E-4</v>
      </c>
      <c r="AR41" s="92">
        <v>2.8420279009241921E-5</v>
      </c>
      <c r="AS41" s="92">
        <v>2.0308617844299522E-5</v>
      </c>
      <c r="AT41" s="92">
        <v>2.5789873540105586E-5</v>
      </c>
      <c r="AU41" s="92">
        <v>1.7385176144069207E-5</v>
      </c>
      <c r="AV41" s="92">
        <v>1.4930412103838218E-5</v>
      </c>
      <c r="AW41" s="92">
        <v>1.3330021759620826E-5</v>
      </c>
      <c r="AX41" s="92">
        <v>2.2111958903715025E-4</v>
      </c>
      <c r="AY41" s="92">
        <v>1.5105671095692276E-5</v>
      </c>
      <c r="AZ41" s="92">
        <v>2.0300960524672355E-5</v>
      </c>
      <c r="BA41" s="92">
        <v>9.412147137344647E-6</v>
      </c>
      <c r="BB41" s="92">
        <v>1.0228883014115209E-5</v>
      </c>
      <c r="BC41" s="92">
        <v>1.1302756330588583E-5</v>
      </c>
      <c r="BD41" s="92">
        <v>4.6059558874932495E-6</v>
      </c>
      <c r="BE41" s="92">
        <v>1.6682445509303284E-5</v>
      </c>
      <c r="BF41" s="92">
        <v>2.3187714034734056E-5</v>
      </c>
      <c r="BG41" s="92">
        <v>1.6323817438884617E-5</v>
      </c>
      <c r="BH41" s="92">
        <v>1.1077616188554512E-5</v>
      </c>
      <c r="BI41" s="92">
        <v>1.0451926730377034E-5</v>
      </c>
      <c r="BJ41" s="92">
        <v>2.1815081822120551E-5</v>
      </c>
      <c r="BK41" s="92">
        <v>1.4917454336634796E-5</v>
      </c>
      <c r="BL41" s="92">
        <v>2.301770231199097E-5</v>
      </c>
      <c r="BM41" s="92">
        <v>4.0043506426996183E-6</v>
      </c>
      <c r="BN41" s="92">
        <v>7.9812474866711329E-5</v>
      </c>
      <c r="BO41" s="92">
        <v>6.2215726097310986E-6</v>
      </c>
      <c r="BP41" s="92">
        <v>1.4945127099750993E-5</v>
      </c>
      <c r="BQ41" s="92">
        <v>1.5425434592822496E-5</v>
      </c>
      <c r="BR41" s="92">
        <v>1.8784087272057844E-4</v>
      </c>
      <c r="BS41" s="92">
        <v>6.9338169245415865E-6</v>
      </c>
      <c r="BT41" s="92">
        <v>1.0791769488800102E-5</v>
      </c>
      <c r="BU41" s="92">
        <v>1.7004697034853676E-5</v>
      </c>
      <c r="BV41" s="92">
        <v>1.1000510059379151E-5</v>
      </c>
      <c r="BW41" s="92">
        <v>1.3190616315902553E-5</v>
      </c>
      <c r="BX41" s="92">
        <v>2.5290583177583918E-5</v>
      </c>
      <c r="BY41" s="92">
        <v>1.7840326496489643E-5</v>
      </c>
      <c r="BZ41" s="92">
        <v>9.2146815000111352E-5</v>
      </c>
      <c r="CA41" s="92">
        <v>3.4011270532207588E-5</v>
      </c>
      <c r="CB41" s="92">
        <v>1.2584613467690209E-5</v>
      </c>
      <c r="CC41" s="92">
        <v>1.5286447354274297E-5</v>
      </c>
      <c r="CD41" s="92">
        <v>0</v>
      </c>
      <c r="CE41" s="92">
        <v>0</v>
      </c>
      <c r="CF41" s="92">
        <v>0</v>
      </c>
      <c r="CG41" s="92">
        <v>2.041222950379544E-2</v>
      </c>
      <c r="CH41" s="84" t="s">
        <v>289</v>
      </c>
    </row>
    <row r="42" spans="1:86" ht="14.45" customHeight="1">
      <c r="A42" s="51" t="s">
        <v>34</v>
      </c>
      <c r="B42" s="81" t="s">
        <v>210</v>
      </c>
      <c r="C42" s="92">
        <v>7.8010918397332203E-5</v>
      </c>
      <c r="D42" s="92">
        <v>4.7013031073955832E-5</v>
      </c>
      <c r="E42" s="92">
        <v>1.1821293072940251E-4</v>
      </c>
      <c r="F42" s="92">
        <v>8.0002548334572989E-5</v>
      </c>
      <c r="G42" s="92">
        <v>6.5474908290435828E-5</v>
      </c>
      <c r="H42" s="92">
        <v>6.9822085257700202E-5</v>
      </c>
      <c r="I42" s="92">
        <v>2.6835553005320457E-5</v>
      </c>
      <c r="J42" s="92">
        <v>2.9914273705624749E-5</v>
      </c>
      <c r="K42" s="92">
        <v>2.1765634063933176E-5</v>
      </c>
      <c r="L42" s="92">
        <v>4.0626502247563587E-5</v>
      </c>
      <c r="M42" s="92">
        <v>7.4532758592647531E-5</v>
      </c>
      <c r="N42" s="92">
        <v>6.2752917984284384E-5</v>
      </c>
      <c r="O42" s="92">
        <v>6.4881689479900085E-5</v>
      </c>
      <c r="P42" s="92">
        <v>1.9987238546287158E-5</v>
      </c>
      <c r="Q42" s="92">
        <v>5.0675216887069135E-5</v>
      </c>
      <c r="R42" s="92">
        <v>3.6227282076719029E-5</v>
      </c>
      <c r="S42" s="92">
        <v>3.1026584285329528E-5</v>
      </c>
      <c r="T42" s="92">
        <v>8.5540057469793028E-5</v>
      </c>
      <c r="U42" s="92">
        <v>4.9353932880339458E-5</v>
      </c>
      <c r="V42" s="92">
        <v>4.9728464478550439E-5</v>
      </c>
      <c r="W42" s="92">
        <v>1.7589538148527694E-5</v>
      </c>
      <c r="X42" s="92">
        <v>4.0739004107577292E-5</v>
      </c>
      <c r="Y42" s="92">
        <v>3.5645736633810118E-5</v>
      </c>
      <c r="Z42" s="92">
        <v>2.7129892404630276E-5</v>
      </c>
      <c r="AA42" s="92">
        <v>6.8229251123596595E-5</v>
      </c>
      <c r="AB42" s="92">
        <v>4.834799206236895E-5</v>
      </c>
      <c r="AC42" s="92">
        <v>4.3398300461693286E-5</v>
      </c>
      <c r="AD42" s="92">
        <v>9.6835855017636706E-5</v>
      </c>
      <c r="AE42" s="92">
        <v>5.5033614023230562E-5</v>
      </c>
      <c r="AF42" s="92">
        <v>2.0076915800433418E-5</v>
      </c>
      <c r="AG42" s="92">
        <v>1.4311995687587854E-4</v>
      </c>
      <c r="AH42" s="92">
        <v>6.189520941251571E-3</v>
      </c>
      <c r="AI42" s="92">
        <v>3.8782925196222009E-3</v>
      </c>
      <c r="AJ42" s="92">
        <v>4.5430064298966004E-2</v>
      </c>
      <c r="AK42" s="92">
        <v>4.5147415552065536E-5</v>
      </c>
      <c r="AL42" s="92">
        <v>6.5249374399337784E-5</v>
      </c>
      <c r="AM42" s="92">
        <v>7.0611616394218252E-5</v>
      </c>
      <c r="AN42" s="92">
        <v>1.4145468724871554E-4</v>
      </c>
      <c r="AO42" s="92">
        <v>3.8202962754250303E-4</v>
      </c>
      <c r="AP42" s="92">
        <v>1.1967630811296853E-4</v>
      </c>
      <c r="AQ42" s="92">
        <v>1.0001828440159324E-4</v>
      </c>
      <c r="AR42" s="92">
        <v>1.661071794506821E-4</v>
      </c>
      <c r="AS42" s="92">
        <v>9.2769115403509129E-5</v>
      </c>
      <c r="AT42" s="92">
        <v>3.2322135291118233E-5</v>
      </c>
      <c r="AU42" s="92">
        <v>4.4091103564311954E-5</v>
      </c>
      <c r="AV42" s="92">
        <v>4.4892566128960676E-5</v>
      </c>
      <c r="AW42" s="92">
        <v>3.8282869297143733E-5</v>
      </c>
      <c r="AX42" s="92">
        <v>7.4886334003704524E-5</v>
      </c>
      <c r="AY42" s="92">
        <v>8.4444548461740508E-5</v>
      </c>
      <c r="AZ42" s="92">
        <v>8.8046337333378018E-5</v>
      </c>
      <c r="BA42" s="92">
        <v>4.8584635401595632E-5</v>
      </c>
      <c r="BB42" s="92">
        <v>4.2786710417056671E-5</v>
      </c>
      <c r="BC42" s="92">
        <v>3.260216912462143E-5</v>
      </c>
      <c r="BD42" s="92">
        <v>8.927976603128697E-5</v>
      </c>
      <c r="BE42" s="92">
        <v>6.1703381476056312E-5</v>
      </c>
      <c r="BF42" s="92">
        <v>4.7833285639244212E-5</v>
      </c>
      <c r="BG42" s="92">
        <v>7.298394991118159E-5</v>
      </c>
      <c r="BH42" s="92">
        <v>1.7268617939570015E-5</v>
      </c>
      <c r="BI42" s="92">
        <v>2.9499539206099363E-5</v>
      </c>
      <c r="BJ42" s="92">
        <v>4.8286304912105172E-5</v>
      </c>
      <c r="BK42" s="92">
        <v>4.8358843073164347E-5</v>
      </c>
      <c r="BL42" s="92">
        <v>1.2393518982373986E-4</v>
      </c>
      <c r="BM42" s="92">
        <v>7.1818537434025764E-6</v>
      </c>
      <c r="BN42" s="92">
        <v>7.5357948226994093E-5</v>
      </c>
      <c r="BO42" s="92">
        <v>2.0773738323699985E-5</v>
      </c>
      <c r="BP42" s="92">
        <v>4.4139393466633148E-5</v>
      </c>
      <c r="BQ42" s="92">
        <v>4.73708833984565E-5</v>
      </c>
      <c r="BR42" s="92">
        <v>1.464110688898898E-4</v>
      </c>
      <c r="BS42" s="92">
        <v>5.1044919069927593E-5</v>
      </c>
      <c r="BT42" s="92">
        <v>4.8592667865459257E-5</v>
      </c>
      <c r="BU42" s="92">
        <v>2.0845073387361259E-5</v>
      </c>
      <c r="BV42" s="92">
        <v>3.5857661674916232E-5</v>
      </c>
      <c r="BW42" s="92">
        <v>5.0332420507548695E-5</v>
      </c>
      <c r="BX42" s="92">
        <v>1.6345546873203432E-4</v>
      </c>
      <c r="BY42" s="92">
        <v>6.9786157920019291E-5</v>
      </c>
      <c r="BZ42" s="92">
        <v>1.247626400463682E-4</v>
      </c>
      <c r="CA42" s="92">
        <v>1.4587318826491619E-4</v>
      </c>
      <c r="CB42" s="92">
        <v>2.5487483802782326E-5</v>
      </c>
      <c r="CC42" s="92">
        <v>2.1166494061078368E-5</v>
      </c>
      <c r="CD42" s="92">
        <v>0</v>
      </c>
      <c r="CE42" s="92">
        <v>0</v>
      </c>
      <c r="CF42" s="92">
        <v>0</v>
      </c>
      <c r="CG42" s="92">
        <v>6.0547999301209084E-2</v>
      </c>
      <c r="CH42" s="84" t="s">
        <v>290</v>
      </c>
    </row>
    <row r="43" spans="1:86" ht="14.45" customHeight="1">
      <c r="A43" s="51" t="s">
        <v>35</v>
      </c>
      <c r="B43" s="81" t="s">
        <v>211</v>
      </c>
      <c r="C43" s="92">
        <v>2.6506493334785048E-5</v>
      </c>
      <c r="D43" s="92">
        <v>1.9612925807016825E-5</v>
      </c>
      <c r="E43" s="92">
        <v>3.9765706288824555E-5</v>
      </c>
      <c r="F43" s="92">
        <v>1.452162423302196E-4</v>
      </c>
      <c r="G43" s="92">
        <v>3.3956957071784439E-5</v>
      </c>
      <c r="H43" s="92">
        <v>3.7019311383193324E-5</v>
      </c>
      <c r="I43" s="92">
        <v>4.1925602160310305E-5</v>
      </c>
      <c r="J43" s="92">
        <v>1.7163124558081526E-5</v>
      </c>
      <c r="K43" s="92">
        <v>1.4274131362717891E-5</v>
      </c>
      <c r="L43" s="92">
        <v>2.1695608348578986E-5</v>
      </c>
      <c r="M43" s="92">
        <v>2.9059323918392367E-5</v>
      </c>
      <c r="N43" s="92">
        <v>2.8247478342365889E-5</v>
      </c>
      <c r="O43" s="92">
        <v>2.8289196878643674E-5</v>
      </c>
      <c r="P43" s="92">
        <v>7.5944494800671227E-6</v>
      </c>
      <c r="Q43" s="92">
        <v>2.8177923432245368E-5</v>
      </c>
      <c r="R43" s="92">
        <v>2.4455507383482575E-5</v>
      </c>
      <c r="S43" s="92">
        <v>3.907916362459606E-5</v>
      </c>
      <c r="T43" s="92">
        <v>5.2142929462483368E-5</v>
      </c>
      <c r="U43" s="92">
        <v>3.7312411113105437E-5</v>
      </c>
      <c r="V43" s="92">
        <v>4.7178669512508226E-5</v>
      </c>
      <c r="W43" s="92">
        <v>1.7877568399977671E-5</v>
      </c>
      <c r="X43" s="92">
        <v>3.1431913541748221E-5</v>
      </c>
      <c r="Y43" s="92">
        <v>2.6637963849119342E-5</v>
      </c>
      <c r="Z43" s="92">
        <v>3.9066008134296874E-5</v>
      </c>
      <c r="AA43" s="92">
        <v>1.3144793010174338E-4</v>
      </c>
      <c r="AB43" s="92">
        <v>2.2053557673235309E-5</v>
      </c>
      <c r="AC43" s="92">
        <v>4.3341732705533491E-5</v>
      </c>
      <c r="AD43" s="92">
        <v>5.6284933758370523E-5</v>
      </c>
      <c r="AE43" s="92">
        <v>2.9571170739143644E-5</v>
      </c>
      <c r="AF43" s="92">
        <v>5.2701104010476293E-5</v>
      </c>
      <c r="AG43" s="92">
        <v>5.0443302801704261E-5</v>
      </c>
      <c r="AH43" s="92">
        <v>2.397741875613007E-5</v>
      </c>
      <c r="AI43" s="92">
        <v>2.1583258010051542E-5</v>
      </c>
      <c r="AJ43" s="92">
        <v>4.1709145215580456E-5</v>
      </c>
      <c r="AK43" s="92">
        <v>6.4414198673269311E-3</v>
      </c>
      <c r="AL43" s="92">
        <v>2.8734339559349188E-5</v>
      </c>
      <c r="AM43" s="92">
        <v>5.5122542280785961E-5</v>
      </c>
      <c r="AN43" s="92">
        <v>1.2939453868158639E-4</v>
      </c>
      <c r="AO43" s="92">
        <v>6.0980964037164817E-5</v>
      </c>
      <c r="AP43" s="92">
        <v>6.0108925820131565E-5</v>
      </c>
      <c r="AQ43" s="92">
        <v>2.1537209971737904E-5</v>
      </c>
      <c r="AR43" s="92">
        <v>3.5387501285401425E-5</v>
      </c>
      <c r="AS43" s="92">
        <v>3.9183996643689839E-5</v>
      </c>
      <c r="AT43" s="92">
        <v>1.5702417522445569E-5</v>
      </c>
      <c r="AU43" s="92">
        <v>2.2168710706301958E-5</v>
      </c>
      <c r="AV43" s="92">
        <v>2.0316112311076668E-5</v>
      </c>
      <c r="AW43" s="92">
        <v>2.161122198046487E-5</v>
      </c>
      <c r="AX43" s="92">
        <v>1.5192129220463661E-5</v>
      </c>
      <c r="AY43" s="92">
        <v>3.0067589725155606E-5</v>
      </c>
      <c r="AZ43" s="92">
        <v>3.9229789714838533E-5</v>
      </c>
      <c r="BA43" s="92">
        <v>5.3518626396622257E-6</v>
      </c>
      <c r="BB43" s="92">
        <v>3.1373826146061093E-6</v>
      </c>
      <c r="BC43" s="92">
        <v>4.5706741552434225E-6</v>
      </c>
      <c r="BD43" s="92">
        <v>3.0781299791364238E-6</v>
      </c>
      <c r="BE43" s="92">
        <v>1.5618084042083028E-5</v>
      </c>
      <c r="BF43" s="92">
        <v>1.8936930842775509E-5</v>
      </c>
      <c r="BG43" s="92">
        <v>3.8946884297582706E-5</v>
      </c>
      <c r="BH43" s="92">
        <v>7.7503247566791906E-6</v>
      </c>
      <c r="BI43" s="92">
        <v>2.2205882746631487E-5</v>
      </c>
      <c r="BJ43" s="92">
        <v>2.913959511385964E-5</v>
      </c>
      <c r="BK43" s="92">
        <v>3.0158952874945274E-5</v>
      </c>
      <c r="BL43" s="92">
        <v>7.9463718324102031E-5</v>
      </c>
      <c r="BM43" s="92">
        <v>4.299374102799922E-6</v>
      </c>
      <c r="BN43" s="92">
        <v>4.4136874597187423E-5</v>
      </c>
      <c r="BO43" s="92">
        <v>1.8238875383052772E-5</v>
      </c>
      <c r="BP43" s="92">
        <v>3.0798082921807854E-5</v>
      </c>
      <c r="BQ43" s="92">
        <v>2.831846222065217E-5</v>
      </c>
      <c r="BR43" s="92">
        <v>1.7136875654893152E-5</v>
      </c>
      <c r="BS43" s="92">
        <v>5.5740205712747712E-6</v>
      </c>
      <c r="BT43" s="92">
        <v>1.2834047210687441E-5</v>
      </c>
      <c r="BU43" s="92">
        <v>9.1939080794751709E-5</v>
      </c>
      <c r="BV43" s="92">
        <v>1.4308094998604343E-5</v>
      </c>
      <c r="BW43" s="92">
        <v>2.9405465484657889E-5</v>
      </c>
      <c r="BX43" s="92">
        <v>6.7853880608656866E-5</v>
      </c>
      <c r="BY43" s="92">
        <v>4.942975811504881E-5</v>
      </c>
      <c r="BZ43" s="92">
        <v>5.5996399061149289E-5</v>
      </c>
      <c r="CA43" s="92">
        <v>2.9255338755087461E-5</v>
      </c>
      <c r="CB43" s="92">
        <v>1.7607715574271918E-5</v>
      </c>
      <c r="CC43" s="92">
        <v>1.8630799520335882E-5</v>
      </c>
      <c r="CD43" s="92">
        <v>0</v>
      </c>
      <c r="CE43" s="92">
        <v>0</v>
      </c>
      <c r="CF43" s="92">
        <v>0</v>
      </c>
      <c r="CG43" s="92">
        <v>9.1370795882402649E-3</v>
      </c>
      <c r="CH43" s="84" t="s">
        <v>291</v>
      </c>
    </row>
    <row r="44" spans="1:86" ht="14.45" customHeight="1">
      <c r="A44" s="51" t="s">
        <v>36</v>
      </c>
      <c r="B44" s="81" t="s">
        <v>212</v>
      </c>
      <c r="C44" s="92">
        <v>8.5436588331328856E-4</v>
      </c>
      <c r="D44" s="92">
        <v>1.2189857226289587E-4</v>
      </c>
      <c r="E44" s="92">
        <v>2.5183150636095929E-4</v>
      </c>
      <c r="F44" s="92">
        <v>1.8763495197664424E-4</v>
      </c>
      <c r="G44" s="92">
        <v>1.1834236072383124E-3</v>
      </c>
      <c r="H44" s="92">
        <v>1.1859507682758254E-3</v>
      </c>
      <c r="I44" s="92">
        <v>6.0395908733091272E-5</v>
      </c>
      <c r="J44" s="92">
        <v>3.84212444694317E-4</v>
      </c>
      <c r="K44" s="92">
        <v>3.532684381645692E-4</v>
      </c>
      <c r="L44" s="92">
        <v>1.078037583457892E-3</v>
      </c>
      <c r="M44" s="92">
        <v>5.7724635535416234E-4</v>
      </c>
      <c r="N44" s="92">
        <v>7.3010753866914468E-4</v>
      </c>
      <c r="O44" s="92">
        <v>3.9631887324864299E-4</v>
      </c>
      <c r="P44" s="92">
        <v>2.1745195877150396E-5</v>
      </c>
      <c r="Q44" s="92">
        <v>6.0811901453492693E-4</v>
      </c>
      <c r="R44" s="92">
        <v>5.6239030350241446E-4</v>
      </c>
      <c r="S44" s="92">
        <v>4.5215212626092423E-4</v>
      </c>
      <c r="T44" s="92">
        <v>7.5972388898297623E-4</v>
      </c>
      <c r="U44" s="92">
        <v>5.1745518531388999E-4</v>
      </c>
      <c r="V44" s="92">
        <v>5.3930446065914039E-4</v>
      </c>
      <c r="W44" s="92">
        <v>3.7753173615357317E-4</v>
      </c>
      <c r="X44" s="92">
        <v>3.7352463058453746E-4</v>
      </c>
      <c r="Y44" s="92">
        <v>6.2560683375334665E-4</v>
      </c>
      <c r="Z44" s="92">
        <v>1.4172304601022673E-4</v>
      </c>
      <c r="AA44" s="92">
        <v>3.6258121779707075E-4</v>
      </c>
      <c r="AB44" s="92">
        <v>9.192606258694011E-4</v>
      </c>
      <c r="AC44" s="92">
        <v>7.7802350494060363E-4</v>
      </c>
      <c r="AD44" s="92">
        <v>3.6281847703977172E-4</v>
      </c>
      <c r="AE44" s="92">
        <v>1.1086447372883585E-4</v>
      </c>
      <c r="AF44" s="92">
        <v>2.3979182464307545E-4</v>
      </c>
      <c r="AG44" s="92">
        <v>5.8835307032906225E-4</v>
      </c>
      <c r="AH44" s="92">
        <v>6.0535056652106199E-4</v>
      </c>
      <c r="AI44" s="92">
        <v>4.8653103758325845E-4</v>
      </c>
      <c r="AJ44" s="92">
        <v>7.5499548561742166E-4</v>
      </c>
      <c r="AK44" s="92">
        <v>9.8813349564267849E-5</v>
      </c>
      <c r="AL44" s="92">
        <v>1.2212477462692935E-2</v>
      </c>
      <c r="AM44" s="92">
        <v>2.396622287994953E-4</v>
      </c>
      <c r="AN44" s="92">
        <v>1.371082207047138E-4</v>
      </c>
      <c r="AO44" s="92">
        <v>3.1459144333352508E-4</v>
      </c>
      <c r="AP44" s="92">
        <v>1.2397198023419797E-4</v>
      </c>
      <c r="AQ44" s="92">
        <v>9.4007216404639539E-5</v>
      </c>
      <c r="AR44" s="92">
        <v>5.9362548382598851E-5</v>
      </c>
      <c r="AS44" s="92">
        <v>5.2382745369840592E-4</v>
      </c>
      <c r="AT44" s="92">
        <v>1.2036111124785085E-3</v>
      </c>
      <c r="AU44" s="92">
        <v>2.7057730028275004E-4</v>
      </c>
      <c r="AV44" s="92">
        <v>2.001514507916765E-4</v>
      </c>
      <c r="AW44" s="92">
        <v>2.2149751724771137E-4</v>
      </c>
      <c r="AX44" s="92">
        <v>1.344641761151585E-4</v>
      </c>
      <c r="AY44" s="92">
        <v>1.2729519858900335E-4</v>
      </c>
      <c r="AZ44" s="92">
        <v>1.5179051766745619E-4</v>
      </c>
      <c r="BA44" s="92">
        <v>5.8815879100651166E-5</v>
      </c>
      <c r="BB44" s="92">
        <v>5.0609117022550276E-5</v>
      </c>
      <c r="BC44" s="92">
        <v>7.6810637314553255E-5</v>
      </c>
      <c r="BD44" s="92">
        <v>5.960554365954245E-5</v>
      </c>
      <c r="BE44" s="92">
        <v>8.8049203597284021E-5</v>
      </c>
      <c r="BF44" s="92">
        <v>1.4912805082346414E-4</v>
      </c>
      <c r="BG44" s="92">
        <v>2.7222040054443827E-4</v>
      </c>
      <c r="BH44" s="92">
        <v>1.7278646460449569E-4</v>
      </c>
      <c r="BI44" s="92">
        <v>1.8409847211542526E-4</v>
      </c>
      <c r="BJ44" s="92">
        <v>2.1120386109793377E-4</v>
      </c>
      <c r="BK44" s="92">
        <v>7.0766007100182089E-4</v>
      </c>
      <c r="BL44" s="92">
        <v>3.0395690380734356E-4</v>
      </c>
      <c r="BM44" s="92">
        <v>3.1210712623820442E-5</v>
      </c>
      <c r="BN44" s="92">
        <v>5.0559332297134892E-4</v>
      </c>
      <c r="BO44" s="92">
        <v>7.6112653727402092E-5</v>
      </c>
      <c r="BP44" s="92">
        <v>3.503676611968087E-4</v>
      </c>
      <c r="BQ44" s="92">
        <v>1.9688806961630804E-4</v>
      </c>
      <c r="BR44" s="92">
        <v>1.0115768268759513E-4</v>
      </c>
      <c r="BS44" s="92">
        <v>8.8369897453873146E-5</v>
      </c>
      <c r="BT44" s="92">
        <v>5.1859333420602497E-4</v>
      </c>
      <c r="BU44" s="92">
        <v>7.3109888856521664E-4</v>
      </c>
      <c r="BV44" s="92">
        <v>3.6409930222709995E-4</v>
      </c>
      <c r="BW44" s="92">
        <v>2.2286961095519301E-4</v>
      </c>
      <c r="BX44" s="92">
        <v>1.5138643685384863E-4</v>
      </c>
      <c r="BY44" s="92">
        <v>2.0578623705860548E-4</v>
      </c>
      <c r="BZ44" s="92">
        <v>3.5400040981389201E-4</v>
      </c>
      <c r="CA44" s="92">
        <v>1.6714495599499718E-4</v>
      </c>
      <c r="CB44" s="92">
        <v>2.36093754025345E-4</v>
      </c>
      <c r="CC44" s="92">
        <v>4.0185870283346038E-4</v>
      </c>
      <c r="CD44" s="92">
        <v>0</v>
      </c>
      <c r="CE44" s="92">
        <v>0</v>
      </c>
      <c r="CF44" s="92">
        <v>0</v>
      </c>
      <c r="CG44" s="92">
        <v>4.0703324551939798E-2</v>
      </c>
      <c r="CH44" s="84" t="s">
        <v>292</v>
      </c>
    </row>
    <row r="45" spans="1:86" ht="14.45" customHeight="1">
      <c r="A45" s="51" t="s">
        <v>37</v>
      </c>
      <c r="B45" s="81" t="s">
        <v>213</v>
      </c>
      <c r="C45" s="92">
        <v>1.4798427556136353E-4</v>
      </c>
      <c r="D45" s="92">
        <v>4.0307291973477038E-5</v>
      </c>
      <c r="E45" s="92">
        <v>1.2272880321086179E-4</v>
      </c>
      <c r="F45" s="92">
        <v>6.3017036283051118E-5</v>
      </c>
      <c r="G45" s="92">
        <v>1.6744112837364147E-4</v>
      </c>
      <c r="H45" s="92">
        <v>1.6087656272527489E-4</v>
      </c>
      <c r="I45" s="92">
        <v>1.538736711839048E-5</v>
      </c>
      <c r="J45" s="92">
        <v>5.7939711122250558E-5</v>
      </c>
      <c r="K45" s="92">
        <v>4.3939821090582354E-5</v>
      </c>
      <c r="L45" s="92">
        <v>1.1981769155060355E-4</v>
      </c>
      <c r="M45" s="92">
        <v>8.8282098381028143E-5</v>
      </c>
      <c r="N45" s="92">
        <v>1.0626383309075066E-4</v>
      </c>
      <c r="O45" s="92">
        <v>5.7729226623729374E-5</v>
      </c>
      <c r="P45" s="92">
        <v>5.6546273938703541E-6</v>
      </c>
      <c r="Q45" s="92">
        <v>1.1116078700453382E-4</v>
      </c>
      <c r="R45" s="92">
        <v>7.5521264735109334E-5</v>
      </c>
      <c r="S45" s="92">
        <v>7.1049700331738758E-5</v>
      </c>
      <c r="T45" s="92">
        <v>1.4453145779111718E-4</v>
      </c>
      <c r="U45" s="92">
        <v>7.5911202286166088E-5</v>
      </c>
      <c r="V45" s="92">
        <v>7.8106701556499865E-5</v>
      </c>
      <c r="W45" s="92">
        <v>4.9743734074492193E-5</v>
      </c>
      <c r="X45" s="92">
        <v>4.9694615462692308E-5</v>
      </c>
      <c r="Y45" s="92">
        <v>8.3243934247824463E-5</v>
      </c>
      <c r="Z45" s="92">
        <v>2.0610877502132298E-5</v>
      </c>
      <c r="AA45" s="92">
        <v>5.1641329768736937E-5</v>
      </c>
      <c r="AB45" s="92">
        <v>1.1829482578575743E-4</v>
      </c>
      <c r="AC45" s="92">
        <v>1.1570592275143915E-4</v>
      </c>
      <c r="AD45" s="92">
        <v>6.5316182874844143E-5</v>
      </c>
      <c r="AE45" s="92">
        <v>4.9774702217030836E-5</v>
      </c>
      <c r="AF45" s="92">
        <v>3.9507727745858767E-5</v>
      </c>
      <c r="AG45" s="92">
        <v>1.0023618636521613E-4</v>
      </c>
      <c r="AH45" s="92">
        <v>1.0355840365855889E-4</v>
      </c>
      <c r="AI45" s="92">
        <v>9.4369874561498068E-5</v>
      </c>
      <c r="AJ45" s="92">
        <v>1.4164276264171742E-4</v>
      </c>
      <c r="AK45" s="92">
        <v>1.6629003663155306E-5</v>
      </c>
      <c r="AL45" s="92">
        <v>4.2371549003079934E-5</v>
      </c>
      <c r="AM45" s="92">
        <v>7.5355791975704103E-3</v>
      </c>
      <c r="AN45" s="92">
        <v>1.8324901621667811E-4</v>
      </c>
      <c r="AO45" s="92">
        <v>7.9699315644596232E-5</v>
      </c>
      <c r="AP45" s="92">
        <v>2.538121222471889E-4</v>
      </c>
      <c r="AQ45" s="92">
        <v>2.1999993680007435E-5</v>
      </c>
      <c r="AR45" s="92">
        <v>2.2430583713509582E-5</v>
      </c>
      <c r="AS45" s="92">
        <v>6.6764433979560377E-5</v>
      </c>
      <c r="AT45" s="92">
        <v>1.4955612483288902E-4</v>
      </c>
      <c r="AU45" s="92">
        <v>3.6753865018734802E-5</v>
      </c>
      <c r="AV45" s="92">
        <v>3.221223215945645E-5</v>
      </c>
      <c r="AW45" s="92">
        <v>3.1187092392516765E-5</v>
      </c>
      <c r="AX45" s="92">
        <v>1.6207056653207806E-5</v>
      </c>
      <c r="AY45" s="92">
        <v>2.4893304814191595E-5</v>
      </c>
      <c r="AZ45" s="92">
        <v>1.4351992573928707E-5</v>
      </c>
      <c r="BA45" s="92">
        <v>1.3319707309799552E-5</v>
      </c>
      <c r="BB45" s="92">
        <v>1.1154862697101978E-5</v>
      </c>
      <c r="BC45" s="92">
        <v>1.801601460749991E-5</v>
      </c>
      <c r="BD45" s="92">
        <v>8.3996828781135043E-6</v>
      </c>
      <c r="BE45" s="92">
        <v>1.9005151343382151E-5</v>
      </c>
      <c r="BF45" s="92">
        <v>2.8994202695724077E-5</v>
      </c>
      <c r="BG45" s="92">
        <v>4.9487365590241798E-5</v>
      </c>
      <c r="BH45" s="92">
        <v>2.8411920445319765E-5</v>
      </c>
      <c r="BI45" s="92">
        <v>3.1869272793876385E-5</v>
      </c>
      <c r="BJ45" s="92">
        <v>3.7600266542916359E-5</v>
      </c>
      <c r="BK45" s="92">
        <v>9.6542884827992409E-5</v>
      </c>
      <c r="BL45" s="92">
        <v>4.5930091592735535E-5</v>
      </c>
      <c r="BM45" s="92">
        <v>6.1274281965263194E-6</v>
      </c>
      <c r="BN45" s="92">
        <v>7.7179387268773352E-5</v>
      </c>
      <c r="BO45" s="92">
        <v>1.7533422244876372E-5</v>
      </c>
      <c r="BP45" s="92">
        <v>6.2739799547957285E-5</v>
      </c>
      <c r="BQ45" s="92">
        <v>3.3989948566092308E-5</v>
      </c>
      <c r="BR45" s="92">
        <v>2.3221518822158057E-5</v>
      </c>
      <c r="BS45" s="92">
        <v>1.4343556076738087E-5</v>
      </c>
      <c r="BT45" s="92">
        <v>6.8341543476034468E-5</v>
      </c>
      <c r="BU45" s="92">
        <v>1.1998178381208779E-4</v>
      </c>
      <c r="BV45" s="92">
        <v>7.9150458731327541E-5</v>
      </c>
      <c r="BW45" s="92">
        <v>3.2432453105952522E-5</v>
      </c>
      <c r="BX45" s="92">
        <v>3.7516948602703039E-5</v>
      </c>
      <c r="BY45" s="92">
        <v>2.5910008750304576E-5</v>
      </c>
      <c r="BZ45" s="92">
        <v>6.0168416556286125E-5</v>
      </c>
      <c r="CA45" s="92">
        <v>3.6224511633152475E-5</v>
      </c>
      <c r="CB45" s="92">
        <v>4.0722273072475989E-5</v>
      </c>
      <c r="CC45" s="92">
        <v>5.5174318052301656E-5</v>
      </c>
      <c r="CD45" s="92">
        <v>0</v>
      </c>
      <c r="CE45" s="92">
        <v>0</v>
      </c>
      <c r="CF45" s="92">
        <v>0</v>
      </c>
      <c r="CG45" s="92">
        <v>1.2544177751865398E-2</v>
      </c>
      <c r="CH45" s="84" t="s">
        <v>293</v>
      </c>
    </row>
    <row r="46" spans="1:86" ht="14.45" customHeight="1">
      <c r="A46" s="51" t="s">
        <v>38</v>
      </c>
      <c r="B46" s="81" t="s">
        <v>214</v>
      </c>
      <c r="C46" s="92">
        <v>2.708767556157701E-3</v>
      </c>
      <c r="D46" s="92">
        <v>1.9604071097222777E-3</v>
      </c>
      <c r="E46" s="92">
        <v>8.7114848205176783E-4</v>
      </c>
      <c r="F46" s="92">
        <v>3.5512275931858291E-3</v>
      </c>
      <c r="G46" s="92">
        <v>3.2593934524299747E-3</v>
      </c>
      <c r="H46" s="92">
        <v>3.1257946368964205E-3</v>
      </c>
      <c r="I46" s="92">
        <v>9.7249354365781663E-4</v>
      </c>
      <c r="J46" s="92">
        <v>8.0950470851818852E-4</v>
      </c>
      <c r="K46" s="92">
        <v>1.3069709600340819E-3</v>
      </c>
      <c r="L46" s="92">
        <v>1.2776663966806794E-3</v>
      </c>
      <c r="M46" s="92">
        <v>2.8230916103238364E-3</v>
      </c>
      <c r="N46" s="92">
        <v>3.2361270586004753E-3</v>
      </c>
      <c r="O46" s="92">
        <v>1.3139067022377158E-3</v>
      </c>
      <c r="P46" s="92">
        <v>8.2271560755021642E-4</v>
      </c>
      <c r="Q46" s="92">
        <v>3.0236264018049784E-3</v>
      </c>
      <c r="R46" s="92">
        <v>1.1411824389681755E-3</v>
      </c>
      <c r="S46" s="92">
        <v>2.8716735564274696E-3</v>
      </c>
      <c r="T46" s="92">
        <v>3.9871445491018133E-3</v>
      </c>
      <c r="U46" s="92">
        <v>2.9362927465978049E-3</v>
      </c>
      <c r="V46" s="92">
        <v>2.363210387264334E-3</v>
      </c>
      <c r="W46" s="92">
        <v>7.7083159413012176E-4</v>
      </c>
      <c r="X46" s="92">
        <v>1.9548001649085807E-3</v>
      </c>
      <c r="Y46" s="92">
        <v>1.832892333118793E-3</v>
      </c>
      <c r="Z46" s="92">
        <v>1.2355770542944937E-3</v>
      </c>
      <c r="AA46" s="92">
        <v>2.2647891589407075E-3</v>
      </c>
      <c r="AB46" s="92">
        <v>2.0357112758970231E-3</v>
      </c>
      <c r="AC46" s="92">
        <v>1.9274829465272471E-3</v>
      </c>
      <c r="AD46" s="92">
        <v>9.9804566601304997E-4</v>
      </c>
      <c r="AE46" s="92">
        <v>1.5634862009565802E-3</v>
      </c>
      <c r="AF46" s="92">
        <v>3.5857089899791008E-4</v>
      </c>
      <c r="AG46" s="92">
        <v>1.5426603222444737E-3</v>
      </c>
      <c r="AH46" s="92">
        <v>1.14002685106222E-3</v>
      </c>
      <c r="AI46" s="92">
        <v>1.1325890647844708E-3</v>
      </c>
      <c r="AJ46" s="92">
        <v>1.7642515428987855E-3</v>
      </c>
      <c r="AK46" s="92">
        <v>1.824810662746828E-3</v>
      </c>
      <c r="AL46" s="92">
        <v>3.1216876146223371E-3</v>
      </c>
      <c r="AM46" s="92">
        <v>1.8506681874725535E-3</v>
      </c>
      <c r="AN46" s="92">
        <v>8.2859702830349921E-2</v>
      </c>
      <c r="AO46" s="92">
        <v>8.332104094078489E-4</v>
      </c>
      <c r="AP46" s="92">
        <v>6.4863289510036005E-4</v>
      </c>
      <c r="AQ46" s="92">
        <v>1.2314606395541585E-3</v>
      </c>
      <c r="AR46" s="92">
        <v>2.3021026236426461E-3</v>
      </c>
      <c r="AS46" s="92">
        <v>4.4181052862390051E-4</v>
      </c>
      <c r="AT46" s="92">
        <v>1.0318612351403697E-3</v>
      </c>
      <c r="AU46" s="92">
        <v>1.1290009010512787E-3</v>
      </c>
      <c r="AV46" s="92">
        <v>7.6575049970333431E-4</v>
      </c>
      <c r="AW46" s="92">
        <v>3.8385858610122685E-4</v>
      </c>
      <c r="AX46" s="92">
        <v>3.6231055587996941E-4</v>
      </c>
      <c r="AY46" s="92">
        <v>5.565837508161699E-4</v>
      </c>
      <c r="AZ46" s="92">
        <v>5.3621793971823884E-4</v>
      </c>
      <c r="BA46" s="92">
        <v>2.7206167786600268E-4</v>
      </c>
      <c r="BB46" s="92">
        <v>3.0776888735690691E-4</v>
      </c>
      <c r="BC46" s="92">
        <v>4.9569772323730329E-4</v>
      </c>
      <c r="BD46" s="92">
        <v>6.2496992280829667E-5</v>
      </c>
      <c r="BE46" s="92">
        <v>4.1226889349935299E-4</v>
      </c>
      <c r="BF46" s="92">
        <v>1.3795144801056064E-3</v>
      </c>
      <c r="BG46" s="92">
        <v>8.1448975431270925E-4</v>
      </c>
      <c r="BH46" s="92">
        <v>3.2776598228178037E-4</v>
      </c>
      <c r="BI46" s="92">
        <v>4.6952103164128647E-4</v>
      </c>
      <c r="BJ46" s="92">
        <v>9.6116692807861359E-4</v>
      </c>
      <c r="BK46" s="92">
        <v>4.699107397416762E-4</v>
      </c>
      <c r="BL46" s="92">
        <v>1.9069449613617526E-3</v>
      </c>
      <c r="BM46" s="92">
        <v>2.1495237502314684E-4</v>
      </c>
      <c r="BN46" s="92">
        <v>7.2397632305492069E-4</v>
      </c>
      <c r="BO46" s="92">
        <v>2.435158119390643E-4</v>
      </c>
      <c r="BP46" s="92">
        <v>5.5219477958716315E-4</v>
      </c>
      <c r="BQ46" s="92">
        <v>5.7397691370409385E-4</v>
      </c>
      <c r="BR46" s="92">
        <v>4.3694927887174976E-4</v>
      </c>
      <c r="BS46" s="92">
        <v>2.9387163871242113E-4</v>
      </c>
      <c r="BT46" s="92">
        <v>4.1561758503370466E-4</v>
      </c>
      <c r="BU46" s="92">
        <v>5.8978130414779804E-4</v>
      </c>
      <c r="BV46" s="92">
        <v>4.4527745748416584E-4</v>
      </c>
      <c r="BW46" s="92">
        <v>5.4716280420832679E-4</v>
      </c>
      <c r="BX46" s="92">
        <v>3.8881664015860863E-4</v>
      </c>
      <c r="BY46" s="92">
        <v>8.6804338001737074E-4</v>
      </c>
      <c r="BZ46" s="92">
        <v>8.3257259347651095E-4</v>
      </c>
      <c r="CA46" s="92">
        <v>1.6728414919749571E-3</v>
      </c>
      <c r="CB46" s="92">
        <v>1.16001060614023E-3</v>
      </c>
      <c r="CC46" s="92">
        <v>4.2704313487891641E-4</v>
      </c>
      <c r="CD46" s="92">
        <v>0</v>
      </c>
      <c r="CE46" s="92">
        <v>0</v>
      </c>
      <c r="CF46" s="92">
        <v>0</v>
      </c>
      <c r="CG46" s="92">
        <v>0.18302994260309413</v>
      </c>
      <c r="CH46" s="84" t="s">
        <v>294</v>
      </c>
    </row>
    <row r="47" spans="1:86" ht="14.45" customHeight="1">
      <c r="A47" s="51" t="s">
        <v>39</v>
      </c>
      <c r="B47" s="81" t="s">
        <v>215</v>
      </c>
      <c r="C47" s="92">
        <v>1.5804073619909061E-5</v>
      </c>
      <c r="D47" s="92">
        <v>9.1148131079175414E-7</v>
      </c>
      <c r="E47" s="92">
        <v>2.5264315619416479E-6</v>
      </c>
      <c r="F47" s="92">
        <v>2.2486795066295513E-5</v>
      </c>
      <c r="G47" s="92">
        <v>2.9929218335081196E-5</v>
      </c>
      <c r="H47" s="92">
        <v>2.2233568763149749E-5</v>
      </c>
      <c r="I47" s="92">
        <v>1.1604535395300826E-5</v>
      </c>
      <c r="J47" s="92">
        <v>1.0639243779660793E-5</v>
      </c>
      <c r="K47" s="92">
        <v>7.5824013910645864E-6</v>
      </c>
      <c r="L47" s="92">
        <v>6.5439950446727404E-6</v>
      </c>
      <c r="M47" s="92">
        <v>4.3458715060022624E-5</v>
      </c>
      <c r="N47" s="92">
        <v>5.5210254705795397E-5</v>
      </c>
      <c r="O47" s="92">
        <v>9.6438956727026253E-6</v>
      </c>
      <c r="P47" s="92">
        <v>2.8652617032917436E-6</v>
      </c>
      <c r="Q47" s="92">
        <v>3.0914467758419572E-5</v>
      </c>
      <c r="R47" s="92">
        <v>1.0813397112442682E-5</v>
      </c>
      <c r="S47" s="92">
        <v>1.860569538046227E-5</v>
      </c>
      <c r="T47" s="92">
        <v>2.5628252655838023E-5</v>
      </c>
      <c r="U47" s="92">
        <v>2.4999132232673408E-5</v>
      </c>
      <c r="V47" s="92">
        <v>1.1631938373206317E-5</v>
      </c>
      <c r="W47" s="92">
        <v>4.8133714523948009E-6</v>
      </c>
      <c r="X47" s="92">
        <v>2.971991819260018E-5</v>
      </c>
      <c r="Y47" s="92">
        <v>1.0036475346921352E-5</v>
      </c>
      <c r="Z47" s="92">
        <v>8.6666556243815616E-6</v>
      </c>
      <c r="AA47" s="92">
        <v>1.7270412918748401E-5</v>
      </c>
      <c r="AB47" s="92">
        <v>1.4434950468530555E-5</v>
      </c>
      <c r="AC47" s="92">
        <v>1.4478535304003482E-5</v>
      </c>
      <c r="AD47" s="92">
        <v>5.3016835671087571E-6</v>
      </c>
      <c r="AE47" s="92">
        <v>1.6931208818575416E-6</v>
      </c>
      <c r="AF47" s="92">
        <v>2.4244020028008763E-6</v>
      </c>
      <c r="AG47" s="92">
        <v>1.9119757909887788E-5</v>
      </c>
      <c r="AH47" s="92">
        <v>7.4118041648968158E-6</v>
      </c>
      <c r="AI47" s="92">
        <v>5.9559458145622998E-6</v>
      </c>
      <c r="AJ47" s="92">
        <v>1.1568154969038214E-5</v>
      </c>
      <c r="AK47" s="92">
        <v>9.5356671691684095E-6</v>
      </c>
      <c r="AL47" s="92">
        <v>5.4655786671015783E-6</v>
      </c>
      <c r="AM47" s="92">
        <v>5.7653389191849691E-6</v>
      </c>
      <c r="AN47" s="92">
        <v>4.8939376034418767E-6</v>
      </c>
      <c r="AO47" s="92">
        <v>2.5227383676327285E-2</v>
      </c>
      <c r="AP47" s="92">
        <v>4.5998990015284586E-6</v>
      </c>
      <c r="AQ47" s="92">
        <v>8.691873079078481E-6</v>
      </c>
      <c r="AR47" s="92">
        <v>3.7242603182401325E-5</v>
      </c>
      <c r="AS47" s="92">
        <v>1.8013989425481705E-6</v>
      </c>
      <c r="AT47" s="92">
        <v>7.7496441278376444E-6</v>
      </c>
      <c r="AU47" s="92">
        <v>8.8136735500992299E-6</v>
      </c>
      <c r="AV47" s="92">
        <v>6.4199711045354702E-6</v>
      </c>
      <c r="AW47" s="92">
        <v>2.2428521091340696E-6</v>
      </c>
      <c r="AX47" s="92">
        <v>2.767367925668411E-6</v>
      </c>
      <c r="AY47" s="92">
        <v>3.750251494495241E-6</v>
      </c>
      <c r="AZ47" s="92">
        <v>3.4625129752209393E-6</v>
      </c>
      <c r="BA47" s="92">
        <v>1.1292906251034483E-6</v>
      </c>
      <c r="BB47" s="92">
        <v>1.0935233970788404E-6</v>
      </c>
      <c r="BC47" s="92">
        <v>2.3894827467974676E-6</v>
      </c>
      <c r="BD47" s="92">
        <v>3.4169015490522561E-7</v>
      </c>
      <c r="BE47" s="92">
        <v>2.3477775893299749E-6</v>
      </c>
      <c r="BF47" s="92">
        <v>6.9826902923033776E-6</v>
      </c>
      <c r="BG47" s="92">
        <v>5.6637380561153537E-6</v>
      </c>
      <c r="BH47" s="92">
        <v>4.5564207156466783E-6</v>
      </c>
      <c r="BI47" s="92">
        <v>3.0219913490414444E-6</v>
      </c>
      <c r="BJ47" s="92">
        <v>7.7779257504738549E-6</v>
      </c>
      <c r="BK47" s="92">
        <v>2.1235113632408838E-6</v>
      </c>
      <c r="BL47" s="92">
        <v>1.0516950570619787E-5</v>
      </c>
      <c r="BM47" s="92">
        <v>1.1730394996776645E-6</v>
      </c>
      <c r="BN47" s="92">
        <v>4.4111248180370323E-5</v>
      </c>
      <c r="BO47" s="92">
        <v>1.7529181068407075E-6</v>
      </c>
      <c r="BP47" s="92">
        <v>3.4217285120944292E-6</v>
      </c>
      <c r="BQ47" s="92">
        <v>4.2166754239935833E-6</v>
      </c>
      <c r="BR47" s="92">
        <v>4.2409061669452888E-6</v>
      </c>
      <c r="BS47" s="92">
        <v>1.110975760770574E-6</v>
      </c>
      <c r="BT47" s="92">
        <v>2.0116127556122127E-6</v>
      </c>
      <c r="BU47" s="92">
        <v>3.5334641154591614E-6</v>
      </c>
      <c r="BV47" s="92">
        <v>1.9040119238615509E-6</v>
      </c>
      <c r="BW47" s="92">
        <v>2.9777111153417601E-6</v>
      </c>
      <c r="BX47" s="92">
        <v>5.6283760398200797E-6</v>
      </c>
      <c r="BY47" s="92">
        <v>7.2748291881878149E-6</v>
      </c>
      <c r="BZ47" s="92">
        <v>3.1454578028147756E-6</v>
      </c>
      <c r="CA47" s="92">
        <v>3.8054558985993556E-6</v>
      </c>
      <c r="CB47" s="92">
        <v>8.6137840454347321E-6</v>
      </c>
      <c r="CC47" s="92">
        <v>1.8799488107370214E-6</v>
      </c>
      <c r="CD47" s="92">
        <v>0</v>
      </c>
      <c r="CE47" s="92">
        <v>0</v>
      </c>
      <c r="CF47" s="92">
        <v>0</v>
      </c>
      <c r="CG47" s="92">
        <v>2.6006261325676398E-2</v>
      </c>
      <c r="CH47" s="84" t="s">
        <v>295</v>
      </c>
    </row>
    <row r="48" spans="1:86" ht="14.45" customHeight="1">
      <c r="A48" s="51" t="s">
        <v>40</v>
      </c>
      <c r="B48" s="81" t="s">
        <v>216</v>
      </c>
      <c r="C48" s="92">
        <v>3.2583267198612612E-6</v>
      </c>
      <c r="D48" s="92">
        <v>3.1176308922279783E-6</v>
      </c>
      <c r="E48" s="92">
        <v>4.8138355482369441E-6</v>
      </c>
      <c r="F48" s="92">
        <v>4.3627944102687041E-6</v>
      </c>
      <c r="G48" s="92">
        <v>4.0909473845021406E-6</v>
      </c>
      <c r="H48" s="92">
        <v>6.7574924553550647E-6</v>
      </c>
      <c r="I48" s="92">
        <v>2.4489375199156839E-6</v>
      </c>
      <c r="J48" s="92">
        <v>3.4863342967911054E-6</v>
      </c>
      <c r="K48" s="92">
        <v>3.7486849052562219E-6</v>
      </c>
      <c r="L48" s="92">
        <v>4.0327449780349349E-6</v>
      </c>
      <c r="M48" s="92">
        <v>5.2319355290599177E-6</v>
      </c>
      <c r="N48" s="92">
        <v>3.8336422969107698E-6</v>
      </c>
      <c r="O48" s="92">
        <v>6.0908809880331373E-6</v>
      </c>
      <c r="P48" s="92">
        <v>7.0149981107925309E-7</v>
      </c>
      <c r="Q48" s="92">
        <v>4.2382656725294834E-6</v>
      </c>
      <c r="R48" s="92">
        <v>8.3152847092795837E-6</v>
      </c>
      <c r="S48" s="92">
        <v>3.8906636262649196E-6</v>
      </c>
      <c r="T48" s="92">
        <v>5.5395711132743438E-6</v>
      </c>
      <c r="U48" s="92">
        <v>2.7057927787992114E-6</v>
      </c>
      <c r="V48" s="92">
        <v>9.3626777342449468E-6</v>
      </c>
      <c r="W48" s="92">
        <v>4.5890286440092468E-6</v>
      </c>
      <c r="X48" s="92">
        <v>4.8972470944459292E-6</v>
      </c>
      <c r="Y48" s="92">
        <v>5.5903363981283981E-6</v>
      </c>
      <c r="Z48" s="92">
        <v>1.9804889609672372E-6</v>
      </c>
      <c r="AA48" s="92">
        <v>4.0109493390162126E-6</v>
      </c>
      <c r="AB48" s="92">
        <v>6.0596627350003657E-6</v>
      </c>
      <c r="AC48" s="92">
        <v>6.2742492176668421E-6</v>
      </c>
      <c r="AD48" s="92">
        <v>1.1496108441278174E-5</v>
      </c>
      <c r="AE48" s="92">
        <v>2.4038737634836458E-6</v>
      </c>
      <c r="AF48" s="92">
        <v>2.094559714666504E-6</v>
      </c>
      <c r="AG48" s="92">
        <v>4.735480981556461E-6</v>
      </c>
      <c r="AH48" s="92">
        <v>6.1961533852055273E-6</v>
      </c>
      <c r="AI48" s="92">
        <v>7.8584332158923974E-6</v>
      </c>
      <c r="AJ48" s="92">
        <v>1.0499526346593586E-5</v>
      </c>
      <c r="AK48" s="92">
        <v>6.5257342081424206E-6</v>
      </c>
      <c r="AL48" s="92">
        <v>6.6105325572412196E-6</v>
      </c>
      <c r="AM48" s="92">
        <v>5.1174446874573609E-6</v>
      </c>
      <c r="AN48" s="92">
        <v>1.1715083717844374E-5</v>
      </c>
      <c r="AO48" s="92">
        <v>1.0610903894285028E-5</v>
      </c>
      <c r="AP48" s="92">
        <v>7.4970246062172584E-3</v>
      </c>
      <c r="AQ48" s="92">
        <v>2.137872887403781E-5</v>
      </c>
      <c r="AR48" s="92">
        <v>4.1015297688883936E-6</v>
      </c>
      <c r="AS48" s="92">
        <v>6.7358672888475565E-6</v>
      </c>
      <c r="AT48" s="92">
        <v>2.9872312155838274E-6</v>
      </c>
      <c r="AU48" s="92">
        <v>1.3054723488982458E-5</v>
      </c>
      <c r="AV48" s="92">
        <v>1.842682950443629E-5</v>
      </c>
      <c r="AW48" s="92">
        <v>7.0871706894932124E-6</v>
      </c>
      <c r="AX48" s="92">
        <v>4.9852761611696139E-6</v>
      </c>
      <c r="AY48" s="92">
        <v>1.8287962422955736E-5</v>
      </c>
      <c r="AZ48" s="92">
        <v>1.2756748394396791E-5</v>
      </c>
      <c r="BA48" s="92">
        <v>7.5553321593911841E-6</v>
      </c>
      <c r="BB48" s="92">
        <v>9.7587810299005055E-6</v>
      </c>
      <c r="BC48" s="92">
        <v>1.3679750376817757E-5</v>
      </c>
      <c r="BD48" s="92">
        <v>7.6698653700471448E-7</v>
      </c>
      <c r="BE48" s="92">
        <v>1.6185665636674528E-5</v>
      </c>
      <c r="BF48" s="92">
        <v>2.0906055019451617E-5</v>
      </c>
      <c r="BG48" s="92">
        <v>1.8727807293436251E-5</v>
      </c>
      <c r="BH48" s="92">
        <v>1.254845429955285E-5</v>
      </c>
      <c r="BI48" s="92">
        <v>8.817638800567143E-6</v>
      </c>
      <c r="BJ48" s="92">
        <v>2.4736362606284207E-5</v>
      </c>
      <c r="BK48" s="92">
        <v>7.4537540840658936E-6</v>
      </c>
      <c r="BL48" s="92">
        <v>5.8603977538236511E-6</v>
      </c>
      <c r="BM48" s="92">
        <v>5.5492959430661547E-6</v>
      </c>
      <c r="BN48" s="92">
        <v>1.1839846833134535E-3</v>
      </c>
      <c r="BO48" s="92">
        <v>4.4018844451940768E-6</v>
      </c>
      <c r="BP48" s="92">
        <v>6.6063349068838882E-6</v>
      </c>
      <c r="BQ48" s="92">
        <v>1.2957006124076015E-5</v>
      </c>
      <c r="BR48" s="92">
        <v>2.7672494740007902E-5</v>
      </c>
      <c r="BS48" s="92">
        <v>4.4077110471058157E-6</v>
      </c>
      <c r="BT48" s="92">
        <v>9.2683637263171418E-6</v>
      </c>
      <c r="BU48" s="92">
        <v>1.9279231215360237E-6</v>
      </c>
      <c r="BV48" s="92">
        <v>4.4056178235529708E-6</v>
      </c>
      <c r="BW48" s="92">
        <v>1.6787251546310444E-5</v>
      </c>
      <c r="BX48" s="92">
        <v>5.3174004468122583E-6</v>
      </c>
      <c r="BY48" s="92">
        <v>5.1631004084626633E-6</v>
      </c>
      <c r="BZ48" s="92">
        <v>2.1202563542937641E-5</v>
      </c>
      <c r="CA48" s="92">
        <v>1.9431376317270704E-5</v>
      </c>
      <c r="CB48" s="92">
        <v>6.1287315873318224E-6</v>
      </c>
      <c r="CC48" s="92">
        <v>3.9384752099316395E-6</v>
      </c>
      <c r="CD48" s="92">
        <v>0</v>
      </c>
      <c r="CE48" s="92">
        <v>0</v>
      </c>
      <c r="CF48" s="92">
        <v>0</v>
      </c>
      <c r="CG48" s="92">
        <v>9.3022676145460784E-3</v>
      </c>
      <c r="CH48" s="84" t="s">
        <v>296</v>
      </c>
    </row>
    <row r="49" spans="1:86" ht="14.45" customHeight="1">
      <c r="A49" s="51" t="s">
        <v>41</v>
      </c>
      <c r="B49" s="81" t="s">
        <v>217</v>
      </c>
      <c r="C49" s="92">
        <v>8.3831527043059373E-5</v>
      </c>
      <c r="D49" s="92">
        <v>3.719263708764326E-5</v>
      </c>
      <c r="E49" s="92">
        <v>3.1433097143847608E-4</v>
      </c>
      <c r="F49" s="92">
        <v>1.2196134840873462E-4</v>
      </c>
      <c r="G49" s="92">
        <v>1.3778259564907775E-4</v>
      </c>
      <c r="H49" s="92">
        <v>2.5140260732302256E-4</v>
      </c>
      <c r="I49" s="92">
        <v>5.1383558783525363E-5</v>
      </c>
      <c r="J49" s="92">
        <v>8.718960077521367E-5</v>
      </c>
      <c r="K49" s="92">
        <v>1.9289022204007269E-4</v>
      </c>
      <c r="L49" s="92">
        <v>2.6527502040034866E-4</v>
      </c>
      <c r="M49" s="92">
        <v>1.618909222620613E-4</v>
      </c>
      <c r="N49" s="92">
        <v>1.2318224107618991E-4</v>
      </c>
      <c r="O49" s="92">
        <v>7.5121707114210543E-5</v>
      </c>
      <c r="P49" s="92">
        <v>1.940470578319363E-5</v>
      </c>
      <c r="Q49" s="92">
        <v>2.0308128420960141E-4</v>
      </c>
      <c r="R49" s="92">
        <v>1.4542153684065539E-4</v>
      </c>
      <c r="S49" s="92">
        <v>2.038026106856758E-4</v>
      </c>
      <c r="T49" s="92">
        <v>1.6837073268368197E-4</v>
      </c>
      <c r="U49" s="92">
        <v>1.5379365772971026E-4</v>
      </c>
      <c r="V49" s="92">
        <v>1.7508300172567909E-4</v>
      </c>
      <c r="W49" s="92">
        <v>2.522396524818322E-4</v>
      </c>
      <c r="X49" s="92">
        <v>2.2224435939872291E-4</v>
      </c>
      <c r="Y49" s="92">
        <v>1.8452820155834667E-4</v>
      </c>
      <c r="Z49" s="92">
        <v>5.4071896486597269E-5</v>
      </c>
      <c r="AA49" s="92">
        <v>1.5301217911184686E-4</v>
      </c>
      <c r="AB49" s="92">
        <v>1.6933786756220736E-4</v>
      </c>
      <c r="AC49" s="92">
        <v>2.6281217069965262E-4</v>
      </c>
      <c r="AD49" s="92">
        <v>7.3392379116380668E-5</v>
      </c>
      <c r="AE49" s="92">
        <v>1.8198127654702907E-4</v>
      </c>
      <c r="AF49" s="92">
        <v>1.5601646129869876E-4</v>
      </c>
      <c r="AG49" s="92">
        <v>9.3786524147703443E-5</v>
      </c>
      <c r="AH49" s="92">
        <v>9.7500650086080072E-5</v>
      </c>
      <c r="AI49" s="92">
        <v>7.0662450626943931E-5</v>
      </c>
      <c r="AJ49" s="92">
        <v>7.9928637220872976E-5</v>
      </c>
      <c r="AK49" s="92">
        <v>1.6679466137760812E-4</v>
      </c>
      <c r="AL49" s="92">
        <v>3.1864114219111938E-4</v>
      </c>
      <c r="AM49" s="92">
        <v>2.8935481993025604E-4</v>
      </c>
      <c r="AN49" s="92">
        <v>3.9921947984407601E-4</v>
      </c>
      <c r="AO49" s="92">
        <v>3.3242915857974878E-3</v>
      </c>
      <c r="AP49" s="92">
        <v>1.6071050921030894E-3</v>
      </c>
      <c r="AQ49" s="92">
        <v>1.2722116139882521E-2</v>
      </c>
      <c r="AR49" s="92">
        <v>1.6893877092807524E-4</v>
      </c>
      <c r="AS49" s="92">
        <v>7.3832503001058767E-5</v>
      </c>
      <c r="AT49" s="92">
        <v>7.7365467322659562E-5</v>
      </c>
      <c r="AU49" s="92">
        <v>5.677359642119802E-5</v>
      </c>
      <c r="AV49" s="92">
        <v>7.1036618125404908E-5</v>
      </c>
      <c r="AW49" s="92">
        <v>4.6791900182348584E-5</v>
      </c>
      <c r="AX49" s="92">
        <v>4.9382214393345107E-5</v>
      </c>
      <c r="AY49" s="92">
        <v>8.1797056811471004E-5</v>
      </c>
      <c r="AZ49" s="92">
        <v>9.4472881501133141E-5</v>
      </c>
      <c r="BA49" s="92">
        <v>2.6301343106751863E-5</v>
      </c>
      <c r="BB49" s="92">
        <v>3.4634971140628642E-5</v>
      </c>
      <c r="BC49" s="92">
        <v>1.0455810086353801E-4</v>
      </c>
      <c r="BD49" s="92">
        <v>8.9235205353749483E-6</v>
      </c>
      <c r="BE49" s="92">
        <v>3.9597050521794885E-5</v>
      </c>
      <c r="BF49" s="92">
        <v>6.7886550453535421E-5</v>
      </c>
      <c r="BG49" s="92">
        <v>6.3428476467184016E-5</v>
      </c>
      <c r="BH49" s="92">
        <v>9.3421488986272181E-5</v>
      </c>
      <c r="BI49" s="92">
        <v>4.0214861764303809E-5</v>
      </c>
      <c r="BJ49" s="92">
        <v>9.878344722059303E-5</v>
      </c>
      <c r="BK49" s="92">
        <v>4.1294076685809017E-5</v>
      </c>
      <c r="BL49" s="92">
        <v>1.7609714030234399E-4</v>
      </c>
      <c r="BM49" s="92">
        <v>5.4804672987610063E-5</v>
      </c>
      <c r="BN49" s="92">
        <v>3.3469231624991903E-4</v>
      </c>
      <c r="BO49" s="92">
        <v>3.2315737024426547E-5</v>
      </c>
      <c r="BP49" s="92">
        <v>3.8046040503469056E-5</v>
      </c>
      <c r="BQ49" s="92">
        <v>6.7335495558401502E-5</v>
      </c>
      <c r="BR49" s="92">
        <v>3.8428968889928002E-4</v>
      </c>
      <c r="BS49" s="92">
        <v>1.2981225260676916E-5</v>
      </c>
      <c r="BT49" s="92">
        <v>4.0724247527198145E-5</v>
      </c>
      <c r="BU49" s="92">
        <v>4.5558913798028145E-5</v>
      </c>
      <c r="BV49" s="92">
        <v>2.6314330498571269E-5</v>
      </c>
      <c r="BW49" s="92">
        <v>5.838885632668286E-5</v>
      </c>
      <c r="BX49" s="92">
        <v>6.1341830213034978E-5</v>
      </c>
      <c r="BY49" s="92">
        <v>6.9751140326454019E-5</v>
      </c>
      <c r="BZ49" s="92">
        <v>1.0831689218013761E-4</v>
      </c>
      <c r="CA49" s="92">
        <v>1.0438709591577596E-4</v>
      </c>
      <c r="CB49" s="92">
        <v>2.7362662338467289E-5</v>
      </c>
      <c r="CC49" s="92">
        <v>5.5919562715468688E-5</v>
      </c>
      <c r="CD49" s="92">
        <v>0</v>
      </c>
      <c r="CE49" s="92">
        <v>0</v>
      </c>
      <c r="CF49" s="92">
        <v>0</v>
      </c>
      <c r="CG49" s="92">
        <v>2.688949286158733E-2</v>
      </c>
      <c r="CH49" s="84" t="s">
        <v>297</v>
      </c>
    </row>
    <row r="50" spans="1:86" ht="14.45" customHeight="1">
      <c r="A50" s="51" t="s">
        <v>42</v>
      </c>
      <c r="B50" s="81" t="s">
        <v>218</v>
      </c>
      <c r="C50" s="92">
        <v>1.0551936099151441E-4</v>
      </c>
      <c r="D50" s="92">
        <v>8.5968960844452967E-5</v>
      </c>
      <c r="E50" s="92">
        <v>1.4203279781592088E-4</v>
      </c>
      <c r="F50" s="92">
        <v>4.9813140896720254E-5</v>
      </c>
      <c r="G50" s="92">
        <v>6.8444380279152959E-5</v>
      </c>
      <c r="H50" s="92">
        <v>7.9636653218033017E-5</v>
      </c>
      <c r="I50" s="92">
        <v>2.5956876273919342E-5</v>
      </c>
      <c r="J50" s="92">
        <v>4.0725894362752145E-5</v>
      </c>
      <c r="K50" s="92">
        <v>4.6901281853757636E-5</v>
      </c>
      <c r="L50" s="92">
        <v>4.490944427960986E-5</v>
      </c>
      <c r="M50" s="92">
        <v>6.1550545347080596E-5</v>
      </c>
      <c r="N50" s="92">
        <v>5.3370353914372789E-5</v>
      </c>
      <c r="O50" s="92">
        <v>9.2383323870438565E-5</v>
      </c>
      <c r="P50" s="92">
        <v>1.2108379660846605E-5</v>
      </c>
      <c r="Q50" s="92">
        <v>4.4117235490774109E-5</v>
      </c>
      <c r="R50" s="92">
        <v>5.3408410751579987E-5</v>
      </c>
      <c r="S50" s="92">
        <v>3.7702042518174155E-5</v>
      </c>
      <c r="T50" s="92">
        <v>7.0238129123232737E-5</v>
      </c>
      <c r="U50" s="92">
        <v>3.6912108546139228E-5</v>
      </c>
      <c r="V50" s="92">
        <v>7.2294408095567142E-5</v>
      </c>
      <c r="W50" s="92">
        <v>2.91074924975261E-5</v>
      </c>
      <c r="X50" s="92">
        <v>3.838495804849922E-5</v>
      </c>
      <c r="Y50" s="92">
        <v>4.8478080497905798E-5</v>
      </c>
      <c r="Z50" s="92">
        <v>1.9389464727227966E-5</v>
      </c>
      <c r="AA50" s="92">
        <v>3.4941328588788757E-5</v>
      </c>
      <c r="AB50" s="92">
        <v>7.3789693601665897E-5</v>
      </c>
      <c r="AC50" s="92">
        <v>7.3233648507305563E-5</v>
      </c>
      <c r="AD50" s="92">
        <v>7.7747087978471323E-5</v>
      </c>
      <c r="AE50" s="92">
        <v>6.2391720263063174E-5</v>
      </c>
      <c r="AF50" s="92">
        <v>1.3037555432701792E-4</v>
      </c>
      <c r="AG50" s="92">
        <v>1.2069678189786781E-4</v>
      </c>
      <c r="AH50" s="92">
        <v>5.9478266868404994E-5</v>
      </c>
      <c r="AI50" s="92">
        <v>5.5929790714766842E-5</v>
      </c>
      <c r="AJ50" s="92">
        <v>8.6122114685360885E-5</v>
      </c>
      <c r="AK50" s="92">
        <v>1.1936445270398292E-4</v>
      </c>
      <c r="AL50" s="92">
        <v>1.4658421994267093E-4</v>
      </c>
      <c r="AM50" s="92">
        <v>1.6617687415190196E-4</v>
      </c>
      <c r="AN50" s="92">
        <v>9.4989266098691606E-5</v>
      </c>
      <c r="AO50" s="92">
        <v>8.6511357044397424E-5</v>
      </c>
      <c r="AP50" s="92">
        <v>7.0166490788666603E-5</v>
      </c>
      <c r="AQ50" s="92">
        <v>7.2074703314188506E-5</v>
      </c>
      <c r="AR50" s="92">
        <v>4.3651276655501087E-2</v>
      </c>
      <c r="AS50" s="92">
        <v>1.0161394326994364E-4</v>
      </c>
      <c r="AT50" s="92">
        <v>6.7284468206480722E-5</v>
      </c>
      <c r="AU50" s="92">
        <v>5.3821086004368472E-4</v>
      </c>
      <c r="AV50" s="92">
        <v>1.9377343093804019E-4</v>
      </c>
      <c r="AW50" s="92">
        <v>1.4898260895961779E-4</v>
      </c>
      <c r="AX50" s="92">
        <v>1.1938770709450666E-4</v>
      </c>
      <c r="AY50" s="92">
        <v>1.9448191626739934E-4</v>
      </c>
      <c r="AZ50" s="92">
        <v>3.8592993252700486E-4</v>
      </c>
      <c r="BA50" s="92">
        <v>1.3053798223154999E-4</v>
      </c>
      <c r="BB50" s="92">
        <v>1.254370970644126E-4</v>
      </c>
      <c r="BC50" s="92">
        <v>8.9448760654243451E-5</v>
      </c>
      <c r="BD50" s="92">
        <v>1.297124783628039E-5</v>
      </c>
      <c r="BE50" s="92">
        <v>2.2310191933053915E-4</v>
      </c>
      <c r="BF50" s="92">
        <v>2.9917292174133268E-4</v>
      </c>
      <c r="BG50" s="92">
        <v>1.9814484154933722E-4</v>
      </c>
      <c r="BH50" s="92">
        <v>1.2621433771238069E-4</v>
      </c>
      <c r="BI50" s="92">
        <v>1.5593966605767902E-4</v>
      </c>
      <c r="BJ50" s="92">
        <v>2.3560878392232172E-4</v>
      </c>
      <c r="BK50" s="92">
        <v>2.0139489041077975E-4</v>
      </c>
      <c r="BL50" s="92">
        <v>1.102253387787657E-4</v>
      </c>
      <c r="BM50" s="92">
        <v>2.8918705839305224E-5</v>
      </c>
      <c r="BN50" s="92">
        <v>2.7518300605144214E-4</v>
      </c>
      <c r="BO50" s="92">
        <v>9.8540998571873276E-5</v>
      </c>
      <c r="BP50" s="92">
        <v>1.4699289866072489E-4</v>
      </c>
      <c r="BQ50" s="92">
        <v>2.3028167462367638E-4</v>
      </c>
      <c r="BR50" s="92">
        <v>2.2190956056372367E-4</v>
      </c>
      <c r="BS50" s="92">
        <v>9.6667272948395766E-5</v>
      </c>
      <c r="BT50" s="92">
        <v>7.6878237685892579E-5</v>
      </c>
      <c r="BU50" s="92">
        <v>9.6454659771300414E-5</v>
      </c>
      <c r="BV50" s="92">
        <v>5.5581344284340886E-5</v>
      </c>
      <c r="BW50" s="92">
        <v>2.2577565953986207E-4</v>
      </c>
      <c r="BX50" s="92">
        <v>1.4227469159913572E-4</v>
      </c>
      <c r="BY50" s="92">
        <v>2.4642599360076513E-4</v>
      </c>
      <c r="BZ50" s="92">
        <v>2.4105798081310275E-4</v>
      </c>
      <c r="CA50" s="92">
        <v>1.307541830931927E-3</v>
      </c>
      <c r="CB50" s="92">
        <v>1.0638211521224653E-4</v>
      </c>
      <c r="CC50" s="92">
        <v>8.6353149783172185E-5</v>
      </c>
      <c r="CD50" s="92">
        <v>0</v>
      </c>
      <c r="CE50" s="92">
        <v>0</v>
      </c>
      <c r="CF50" s="92">
        <v>0</v>
      </c>
      <c r="CG50" s="92">
        <v>5.3882286165960698E-2</v>
      </c>
      <c r="CH50" s="84" t="s">
        <v>298</v>
      </c>
    </row>
    <row r="51" spans="1:86" ht="14.45" customHeight="1">
      <c r="A51" s="51" t="s">
        <v>43</v>
      </c>
      <c r="B51" s="81" t="s">
        <v>219</v>
      </c>
      <c r="C51" s="92">
        <v>4.5078888828222333E-6</v>
      </c>
      <c r="D51" s="92">
        <v>4.8373472790027075E-6</v>
      </c>
      <c r="E51" s="92">
        <v>6.4762561114917211E-6</v>
      </c>
      <c r="F51" s="92">
        <v>4.1766921312102807E-6</v>
      </c>
      <c r="G51" s="92">
        <v>4.3864207590079965E-6</v>
      </c>
      <c r="H51" s="92">
        <v>6.9602239910002551E-6</v>
      </c>
      <c r="I51" s="92">
        <v>2.6123413040576557E-6</v>
      </c>
      <c r="J51" s="92">
        <v>3.3504851655164561E-6</v>
      </c>
      <c r="K51" s="92">
        <v>3.4898918819125881E-6</v>
      </c>
      <c r="L51" s="92">
        <v>4.0582052868019956E-6</v>
      </c>
      <c r="M51" s="92">
        <v>5.3579222513071345E-6</v>
      </c>
      <c r="N51" s="92">
        <v>3.9894928276461625E-6</v>
      </c>
      <c r="O51" s="92">
        <v>6.1172159899601711E-6</v>
      </c>
      <c r="P51" s="92">
        <v>6.1102503540951685E-7</v>
      </c>
      <c r="Q51" s="92">
        <v>3.9987650323059686E-6</v>
      </c>
      <c r="R51" s="92">
        <v>8.4842240024556805E-6</v>
      </c>
      <c r="S51" s="92">
        <v>3.7223332547681857E-6</v>
      </c>
      <c r="T51" s="92">
        <v>5.438781993547111E-6</v>
      </c>
      <c r="U51" s="92">
        <v>2.6758599201484916E-6</v>
      </c>
      <c r="V51" s="92">
        <v>8.5625691559885679E-6</v>
      </c>
      <c r="W51" s="92">
        <v>4.1568317662697885E-6</v>
      </c>
      <c r="X51" s="92">
        <v>4.5152110304477077E-6</v>
      </c>
      <c r="Y51" s="92">
        <v>5.6516886584936709E-6</v>
      </c>
      <c r="Z51" s="92">
        <v>2.0810758169063632E-6</v>
      </c>
      <c r="AA51" s="92">
        <v>4.8199350340566632E-6</v>
      </c>
      <c r="AB51" s="92">
        <v>6.0225494172398327E-6</v>
      </c>
      <c r="AC51" s="92">
        <v>5.9964482555122213E-6</v>
      </c>
      <c r="AD51" s="92">
        <v>1.1313879098930962E-5</v>
      </c>
      <c r="AE51" s="92">
        <v>2.2248640974968905E-6</v>
      </c>
      <c r="AF51" s="92">
        <v>1.9356631179339092E-6</v>
      </c>
      <c r="AG51" s="92">
        <v>4.7953904033304173E-6</v>
      </c>
      <c r="AH51" s="92">
        <v>7.3241458514848852E-6</v>
      </c>
      <c r="AI51" s="92">
        <v>8.9470764066005976E-6</v>
      </c>
      <c r="AJ51" s="92">
        <v>1.5994900086453483E-5</v>
      </c>
      <c r="AK51" s="92">
        <v>6.8357311201794294E-6</v>
      </c>
      <c r="AL51" s="92">
        <v>1.0035696012448345E-5</v>
      </c>
      <c r="AM51" s="92">
        <v>6.1163968300903557E-6</v>
      </c>
      <c r="AN51" s="92">
        <v>1.2207198405622749E-5</v>
      </c>
      <c r="AO51" s="92">
        <v>6.1039058016329025E-6</v>
      </c>
      <c r="AP51" s="92">
        <v>6.8767073790624868E-6</v>
      </c>
      <c r="AQ51" s="92">
        <v>5.1126205013668243E-6</v>
      </c>
      <c r="AR51" s="92">
        <v>3.9102633311186538E-6</v>
      </c>
      <c r="AS51" s="92">
        <v>3.6286882483771233E-3</v>
      </c>
      <c r="AT51" s="92">
        <v>3.0526460849745068E-6</v>
      </c>
      <c r="AU51" s="92">
        <v>1.2626235907110608E-5</v>
      </c>
      <c r="AV51" s="92">
        <v>1.8354446953077316E-5</v>
      </c>
      <c r="AW51" s="92">
        <v>6.1131303683310315E-6</v>
      </c>
      <c r="AX51" s="92">
        <v>4.5101546871139108E-6</v>
      </c>
      <c r="AY51" s="92">
        <v>1.9063904260383793E-5</v>
      </c>
      <c r="AZ51" s="92">
        <v>1.2169483055431679E-5</v>
      </c>
      <c r="BA51" s="92">
        <v>6.9360173765582477E-6</v>
      </c>
      <c r="BB51" s="92">
        <v>8.0312746637325147E-6</v>
      </c>
      <c r="BC51" s="92">
        <v>1.1910215861694316E-5</v>
      </c>
      <c r="BD51" s="92">
        <v>8.3293420673061324E-7</v>
      </c>
      <c r="BE51" s="92">
        <v>1.5212142116411652E-5</v>
      </c>
      <c r="BF51" s="92">
        <v>2.05489039879848E-5</v>
      </c>
      <c r="BG51" s="92">
        <v>2.014596742236605E-5</v>
      </c>
      <c r="BH51" s="92">
        <v>6.2603390271414641E-6</v>
      </c>
      <c r="BI51" s="92">
        <v>8.5187329020172231E-6</v>
      </c>
      <c r="BJ51" s="92">
        <v>2.5089451294754364E-5</v>
      </c>
      <c r="BK51" s="92">
        <v>7.8541544486697854E-6</v>
      </c>
      <c r="BL51" s="92">
        <v>5.5469738808439461E-6</v>
      </c>
      <c r="BM51" s="92">
        <v>5.2950097820238874E-6</v>
      </c>
      <c r="BN51" s="92">
        <v>1.4842483281729053E-5</v>
      </c>
      <c r="BO51" s="92">
        <v>4.1911099830763743E-6</v>
      </c>
      <c r="BP51" s="92">
        <v>6.5330869182027445E-6</v>
      </c>
      <c r="BQ51" s="92">
        <v>1.1897141842629598E-5</v>
      </c>
      <c r="BR51" s="92">
        <v>2.0547098033836531E-6</v>
      </c>
      <c r="BS51" s="92">
        <v>2.9452544538257346E-6</v>
      </c>
      <c r="BT51" s="92">
        <v>6.5299516454215674E-6</v>
      </c>
      <c r="BU51" s="92">
        <v>2.1142721747325877E-6</v>
      </c>
      <c r="BV51" s="92">
        <v>1.2239589315493365E-6</v>
      </c>
      <c r="BW51" s="92">
        <v>1.7401649584480981E-5</v>
      </c>
      <c r="BX51" s="92">
        <v>4.0643311864855096E-6</v>
      </c>
      <c r="BY51" s="92">
        <v>5.3084888970038514E-6</v>
      </c>
      <c r="BZ51" s="92">
        <v>1.3282959446614333E-5</v>
      </c>
      <c r="CA51" s="92">
        <v>9.0920257720186985E-6</v>
      </c>
      <c r="CB51" s="92">
        <v>6.2416298475123288E-6</v>
      </c>
      <c r="CC51" s="92">
        <v>1.8501988007779077E-5</v>
      </c>
      <c r="CD51" s="92">
        <v>0</v>
      </c>
      <c r="CE51" s="92">
        <v>0</v>
      </c>
      <c r="CF51" s="92">
        <v>0</v>
      </c>
      <c r="CG51" s="92">
        <v>4.2097775291199601E-3</v>
      </c>
      <c r="CH51" s="84" t="s">
        <v>299</v>
      </c>
    </row>
    <row r="52" spans="1:86" ht="14.45" customHeight="1">
      <c r="A52" s="51" t="s">
        <v>44</v>
      </c>
      <c r="B52" s="81" t="s">
        <v>220</v>
      </c>
      <c r="C52" s="92">
        <v>8.6170693998783076E-6</v>
      </c>
      <c r="D52" s="92">
        <v>1.7021584304966524E-5</v>
      </c>
      <c r="E52" s="92">
        <v>1.0240898221007E-5</v>
      </c>
      <c r="F52" s="92">
        <v>1.1560433129297822E-5</v>
      </c>
      <c r="G52" s="92">
        <v>1.3670080679204206E-5</v>
      </c>
      <c r="H52" s="92">
        <v>2.3545387410020543E-5</v>
      </c>
      <c r="I52" s="92">
        <v>7.2034477765239695E-6</v>
      </c>
      <c r="J52" s="92">
        <v>1.2327328017744379E-5</v>
      </c>
      <c r="K52" s="92">
        <v>1.1378491629973167E-5</v>
      </c>
      <c r="L52" s="92">
        <v>1.2088757610319472E-5</v>
      </c>
      <c r="M52" s="92">
        <v>1.8232520000658714E-5</v>
      </c>
      <c r="N52" s="92">
        <v>1.29267743725999E-5</v>
      </c>
      <c r="O52" s="92">
        <v>2.0346955541967211E-5</v>
      </c>
      <c r="P52" s="92">
        <v>4.8512249386316027E-6</v>
      </c>
      <c r="Q52" s="92">
        <v>1.5096981202034538E-5</v>
      </c>
      <c r="R52" s="92">
        <v>2.503387943352757E-5</v>
      </c>
      <c r="S52" s="92">
        <v>1.0724780346498117E-5</v>
      </c>
      <c r="T52" s="92">
        <v>1.8111308993997777E-5</v>
      </c>
      <c r="U52" s="92">
        <v>1.1242630322891992E-5</v>
      </c>
      <c r="V52" s="92">
        <v>5.4917584715479104E-6</v>
      </c>
      <c r="W52" s="92">
        <v>1.7744130180668801E-5</v>
      </c>
      <c r="X52" s="92">
        <v>9.0671167061789275E-6</v>
      </c>
      <c r="Y52" s="92">
        <v>8.7988002263549959E-6</v>
      </c>
      <c r="Z52" s="92">
        <v>6.9096849393353943E-6</v>
      </c>
      <c r="AA52" s="92">
        <v>4.1942537898168902E-6</v>
      </c>
      <c r="AB52" s="92">
        <v>1.9798242177311085E-5</v>
      </c>
      <c r="AC52" s="92">
        <v>2.1562440390040351E-5</v>
      </c>
      <c r="AD52" s="92">
        <v>2.9374637043201621E-5</v>
      </c>
      <c r="AE52" s="92">
        <v>8.3878938582152194E-6</v>
      </c>
      <c r="AF52" s="92">
        <v>3.2944826972764649E-5</v>
      </c>
      <c r="AG52" s="92">
        <v>5.0804211649465738E-5</v>
      </c>
      <c r="AH52" s="92">
        <v>1.1582738014571539E-5</v>
      </c>
      <c r="AI52" s="92">
        <v>1.2973440040144442E-5</v>
      </c>
      <c r="AJ52" s="92">
        <v>7.129058507395071E-6</v>
      </c>
      <c r="AK52" s="92">
        <v>1.4429680185662255E-5</v>
      </c>
      <c r="AL52" s="92">
        <v>1.9793343523362356E-5</v>
      </c>
      <c r="AM52" s="92">
        <v>2.5491019866728011E-5</v>
      </c>
      <c r="AN52" s="92">
        <v>1.7817325907041177E-5</v>
      </c>
      <c r="AO52" s="92">
        <v>7.415679343220801E-5</v>
      </c>
      <c r="AP52" s="92">
        <v>2.0769752668274423E-4</v>
      </c>
      <c r="AQ52" s="92">
        <v>1.8881118120348397E-5</v>
      </c>
      <c r="AR52" s="92">
        <v>6.1948499072714074E-5</v>
      </c>
      <c r="AS52" s="92">
        <v>2.7837497582404602E-5</v>
      </c>
      <c r="AT52" s="92">
        <v>8.9789640336381052E-3</v>
      </c>
      <c r="AU52" s="92">
        <v>9.3201253848711519E-5</v>
      </c>
      <c r="AV52" s="92">
        <v>7.3022876637560239E-5</v>
      </c>
      <c r="AW52" s="92">
        <v>6.7754775038075739E-5</v>
      </c>
      <c r="AX52" s="92">
        <v>1.1166562298988717E-5</v>
      </c>
      <c r="AY52" s="92">
        <v>2.6922743089669395E-5</v>
      </c>
      <c r="AZ52" s="92">
        <v>5.1456595863461427E-5</v>
      </c>
      <c r="BA52" s="92">
        <v>4.8638592631769705E-5</v>
      </c>
      <c r="BB52" s="92">
        <v>7.5320866052522425E-5</v>
      </c>
      <c r="BC52" s="92">
        <v>1.5166580135518305E-4</v>
      </c>
      <c r="BD52" s="92">
        <v>2.3142173674264623E-6</v>
      </c>
      <c r="BE52" s="92">
        <v>1.5723546662842525E-5</v>
      </c>
      <c r="BF52" s="92">
        <v>2.5178808513799309E-5</v>
      </c>
      <c r="BG52" s="92">
        <v>1.4990000615775406E-5</v>
      </c>
      <c r="BH52" s="92">
        <v>5.758437446572815E-5</v>
      </c>
      <c r="BI52" s="92">
        <v>2.5919140235374318E-5</v>
      </c>
      <c r="BJ52" s="92">
        <v>6.7789036398846581E-5</v>
      </c>
      <c r="BK52" s="92">
        <v>2.6355861008004549E-5</v>
      </c>
      <c r="BL52" s="92">
        <v>2.3926145865132497E-5</v>
      </c>
      <c r="BM52" s="92">
        <v>1.1246895148030031E-5</v>
      </c>
      <c r="BN52" s="92">
        <v>8.581413842335389E-5</v>
      </c>
      <c r="BO52" s="92">
        <v>1.988531764611967E-5</v>
      </c>
      <c r="BP52" s="92">
        <v>2.0897817087663534E-5</v>
      </c>
      <c r="BQ52" s="92">
        <v>1.0593149856704704E-5</v>
      </c>
      <c r="BR52" s="92">
        <v>1.1843523124129304E-4</v>
      </c>
      <c r="BS52" s="92">
        <v>9.0842829719148797E-5</v>
      </c>
      <c r="BT52" s="92">
        <v>9.4013730190268814E-5</v>
      </c>
      <c r="BU52" s="92">
        <v>2.7941083234852806E-4</v>
      </c>
      <c r="BV52" s="92">
        <v>1.2108809409725084E-4</v>
      </c>
      <c r="BW52" s="92">
        <v>1.174842035299783E-4</v>
      </c>
      <c r="BX52" s="92">
        <v>8.9646801126268204E-5</v>
      </c>
      <c r="BY52" s="92">
        <v>3.3458817989059006E-5</v>
      </c>
      <c r="BZ52" s="92">
        <v>1.0331853575745488E-4</v>
      </c>
      <c r="CA52" s="92">
        <v>9.8565329831106413E-5</v>
      </c>
      <c r="CB52" s="92">
        <v>1.8483353192679902E-5</v>
      </c>
      <c r="CC52" s="92">
        <v>3.2170173613456096E-5</v>
      </c>
      <c r="CD52" s="92">
        <v>0</v>
      </c>
      <c r="CE52" s="92">
        <v>0</v>
      </c>
      <c r="CF52" s="92">
        <v>0</v>
      </c>
      <c r="CG52" s="92">
        <v>1.2162287053057313E-2</v>
      </c>
      <c r="CH52" s="84" t="s">
        <v>300</v>
      </c>
    </row>
    <row r="53" spans="1:86" ht="14.45" customHeight="1">
      <c r="A53" s="51" t="s">
        <v>45</v>
      </c>
      <c r="B53" s="81" t="s">
        <v>221</v>
      </c>
      <c r="C53" s="92">
        <v>3.9586561273062453E-6</v>
      </c>
      <c r="D53" s="92">
        <v>5.8499833059738835E-6</v>
      </c>
      <c r="E53" s="92">
        <v>4.3249687160614291E-6</v>
      </c>
      <c r="F53" s="92">
        <v>4.7776568639007593E-6</v>
      </c>
      <c r="G53" s="92">
        <v>7.1023087180407044E-6</v>
      </c>
      <c r="H53" s="92">
        <v>2.4681532258667021E-5</v>
      </c>
      <c r="I53" s="92">
        <v>1.7767177104678711E-6</v>
      </c>
      <c r="J53" s="92">
        <v>2.9666410041727305E-6</v>
      </c>
      <c r="K53" s="92">
        <v>4.2876184892208231E-6</v>
      </c>
      <c r="L53" s="92">
        <v>3.9733011301157176E-6</v>
      </c>
      <c r="M53" s="92">
        <v>4.6612281188385E-6</v>
      </c>
      <c r="N53" s="92">
        <v>4.306073574430675E-6</v>
      </c>
      <c r="O53" s="92">
        <v>4.2412221398853393E-6</v>
      </c>
      <c r="P53" s="92">
        <v>1.2725908631966521E-6</v>
      </c>
      <c r="Q53" s="92">
        <v>4.8462926454389985E-6</v>
      </c>
      <c r="R53" s="92">
        <v>9.6250652581755268E-6</v>
      </c>
      <c r="S53" s="92">
        <v>3.3361416012311491E-6</v>
      </c>
      <c r="T53" s="92">
        <v>6.5880456581996233E-6</v>
      </c>
      <c r="U53" s="92">
        <v>2.5189987592197189E-6</v>
      </c>
      <c r="V53" s="92">
        <v>2.7130119380131667E-6</v>
      </c>
      <c r="W53" s="92">
        <v>2.0500478716845097E-6</v>
      </c>
      <c r="X53" s="92">
        <v>2.9094007487313611E-6</v>
      </c>
      <c r="Y53" s="92">
        <v>3.611564930159373E-6</v>
      </c>
      <c r="Z53" s="92">
        <v>2.0451875256081306E-6</v>
      </c>
      <c r="AA53" s="92">
        <v>2.3774321701686857E-6</v>
      </c>
      <c r="AB53" s="92">
        <v>5.5633609347188776E-6</v>
      </c>
      <c r="AC53" s="92">
        <v>7.033324604710193E-6</v>
      </c>
      <c r="AD53" s="92">
        <v>5.9247004679103219E-6</v>
      </c>
      <c r="AE53" s="92">
        <v>3.0102908029590849E-6</v>
      </c>
      <c r="AF53" s="92">
        <v>4.4284032324139947E-6</v>
      </c>
      <c r="AG53" s="92">
        <v>5.8541189043750733E-6</v>
      </c>
      <c r="AH53" s="92">
        <v>4.6078281399819872E-6</v>
      </c>
      <c r="AI53" s="92">
        <v>3.0299135248230335E-6</v>
      </c>
      <c r="AJ53" s="92">
        <v>3.0522327016718582E-6</v>
      </c>
      <c r="AK53" s="92">
        <v>1.8308266591625333E-5</v>
      </c>
      <c r="AL53" s="92">
        <v>1.3053727687106658E-5</v>
      </c>
      <c r="AM53" s="92">
        <v>6.2161913220920347E-6</v>
      </c>
      <c r="AN53" s="92">
        <v>5.5735304867645801E-6</v>
      </c>
      <c r="AO53" s="92">
        <v>9.5694736518495002E-6</v>
      </c>
      <c r="AP53" s="92">
        <v>1.5110050047296296E-5</v>
      </c>
      <c r="AQ53" s="92">
        <v>5.4522764729677246E-6</v>
      </c>
      <c r="AR53" s="92">
        <v>4.840976427891326E-6</v>
      </c>
      <c r="AS53" s="92">
        <v>9.9645522856220846E-6</v>
      </c>
      <c r="AT53" s="92">
        <v>5.8532930525312169E-6</v>
      </c>
      <c r="AU53" s="92">
        <v>5.6148882200800073E-3</v>
      </c>
      <c r="AV53" s="92">
        <v>1.5824720790500118E-5</v>
      </c>
      <c r="AW53" s="92">
        <v>7.1382614709678962E-6</v>
      </c>
      <c r="AX53" s="92">
        <v>2.8245697992227979E-5</v>
      </c>
      <c r="AY53" s="92">
        <v>7.3310720577034352E-6</v>
      </c>
      <c r="AZ53" s="92">
        <v>1.4379507876507703E-5</v>
      </c>
      <c r="BA53" s="92">
        <v>1.1865172568554523E-5</v>
      </c>
      <c r="BB53" s="92">
        <v>6.4210081185427601E-6</v>
      </c>
      <c r="BC53" s="92">
        <v>7.3552069165065177E-6</v>
      </c>
      <c r="BD53" s="92">
        <v>6.6346073583001717E-7</v>
      </c>
      <c r="BE53" s="92">
        <v>1.3614223319691675E-5</v>
      </c>
      <c r="BF53" s="92">
        <v>9.3293149928907E-6</v>
      </c>
      <c r="BG53" s="92">
        <v>1.3765828096363485E-5</v>
      </c>
      <c r="BH53" s="92">
        <v>4.4793403058328463E-5</v>
      </c>
      <c r="BI53" s="92">
        <v>3.0242288821440643E-4</v>
      </c>
      <c r="BJ53" s="92">
        <v>1.5752646669270566E-5</v>
      </c>
      <c r="BK53" s="92">
        <v>1.1881958822444642E-5</v>
      </c>
      <c r="BL53" s="92">
        <v>1.2811981250058207E-5</v>
      </c>
      <c r="BM53" s="92">
        <v>1.6177461395162344E-6</v>
      </c>
      <c r="BN53" s="92">
        <v>2.5531657637772398E-5</v>
      </c>
      <c r="BO53" s="92">
        <v>5.0290549702044193E-6</v>
      </c>
      <c r="BP53" s="92">
        <v>6.1008571995439169E-6</v>
      </c>
      <c r="BQ53" s="92">
        <v>9.3609805576606843E-6</v>
      </c>
      <c r="BR53" s="92">
        <v>3.6915121698475735E-6</v>
      </c>
      <c r="BS53" s="92">
        <v>6.9472856429955743E-6</v>
      </c>
      <c r="BT53" s="92">
        <v>5.5519324654347656E-6</v>
      </c>
      <c r="BU53" s="92">
        <v>3.6267105972317878E-6</v>
      </c>
      <c r="BV53" s="92">
        <v>2.8411406674603438E-6</v>
      </c>
      <c r="BW53" s="92">
        <v>1.2012469929032043E-5</v>
      </c>
      <c r="BX53" s="92">
        <v>1.2226812651176211E-5</v>
      </c>
      <c r="BY53" s="92">
        <v>2.6653194160740817E-5</v>
      </c>
      <c r="BZ53" s="92">
        <v>9.3493843733061429E-6</v>
      </c>
      <c r="CA53" s="92">
        <v>1.2617753505999517E-5</v>
      </c>
      <c r="CB53" s="92">
        <v>5.4651910358088813E-6</v>
      </c>
      <c r="CC53" s="92">
        <v>1.7086996031253791E-5</v>
      </c>
      <c r="CD53" s="92">
        <v>0</v>
      </c>
      <c r="CE53" s="92">
        <v>0</v>
      </c>
      <c r="CF53" s="92">
        <v>0</v>
      </c>
      <c r="CG53" s="92">
        <v>6.5614434522320081E-3</v>
      </c>
      <c r="CH53" s="84" t="s">
        <v>301</v>
      </c>
    </row>
    <row r="54" spans="1:86" ht="14.45" customHeight="1">
      <c r="A54" s="51" t="s">
        <v>46</v>
      </c>
      <c r="B54" s="81" t="s">
        <v>222</v>
      </c>
      <c r="C54" s="92">
        <v>1.3001266140814412E-6</v>
      </c>
      <c r="D54" s="92">
        <v>6.1499631123011852E-7</v>
      </c>
      <c r="E54" s="92">
        <v>8.6255252142853127E-7</v>
      </c>
      <c r="F54" s="92">
        <v>8.361594144341265E-7</v>
      </c>
      <c r="G54" s="92">
        <v>2.5684731646154161E-6</v>
      </c>
      <c r="H54" s="92">
        <v>1.0503743258557368E-5</v>
      </c>
      <c r="I54" s="92">
        <v>6.4915202253100833E-7</v>
      </c>
      <c r="J54" s="92">
        <v>8.2756917004168281E-7</v>
      </c>
      <c r="K54" s="92">
        <v>8.6613248962295532E-7</v>
      </c>
      <c r="L54" s="92">
        <v>1.5304319436835337E-6</v>
      </c>
      <c r="M54" s="92">
        <v>1.085585612370806E-6</v>
      </c>
      <c r="N54" s="92">
        <v>1.2000670394339857E-6</v>
      </c>
      <c r="O54" s="92">
        <v>1.2452497586179305E-6</v>
      </c>
      <c r="P54" s="92">
        <v>5.0642311836245465E-7</v>
      </c>
      <c r="Q54" s="92">
        <v>1.3871607408835997E-6</v>
      </c>
      <c r="R54" s="92">
        <v>3.5826077378167573E-6</v>
      </c>
      <c r="S54" s="92">
        <v>7.6485398017973871E-7</v>
      </c>
      <c r="T54" s="92">
        <v>1.7471383447371585E-6</v>
      </c>
      <c r="U54" s="92">
        <v>8.3109231914348712E-7</v>
      </c>
      <c r="V54" s="92">
        <v>1.1366667583557316E-6</v>
      </c>
      <c r="W54" s="92">
        <v>5.8447562142737286E-7</v>
      </c>
      <c r="X54" s="92">
        <v>1.0684996961170758E-6</v>
      </c>
      <c r="Y54" s="92">
        <v>9.1983526183659176E-7</v>
      </c>
      <c r="Z54" s="92">
        <v>4.3937264584923604E-7</v>
      </c>
      <c r="AA54" s="92">
        <v>9.0054616556712812E-7</v>
      </c>
      <c r="AB54" s="92">
        <v>1.762691647551375E-6</v>
      </c>
      <c r="AC54" s="92">
        <v>2.3129657390512997E-6</v>
      </c>
      <c r="AD54" s="92">
        <v>1.1428139946536884E-6</v>
      </c>
      <c r="AE54" s="92">
        <v>9.9682096451151616E-7</v>
      </c>
      <c r="AF54" s="92">
        <v>1.4890071745314476E-6</v>
      </c>
      <c r="AG54" s="92">
        <v>1.8585982769429429E-6</v>
      </c>
      <c r="AH54" s="92">
        <v>1.2863344555875417E-6</v>
      </c>
      <c r="AI54" s="92">
        <v>1.0454507368343923E-6</v>
      </c>
      <c r="AJ54" s="92">
        <v>1.1115429355778023E-6</v>
      </c>
      <c r="AK54" s="92">
        <v>4.7252649825229172E-6</v>
      </c>
      <c r="AL54" s="92">
        <v>6.4124623240434817E-6</v>
      </c>
      <c r="AM54" s="92">
        <v>2.9651087443341568E-6</v>
      </c>
      <c r="AN54" s="92">
        <v>1.3060623386650984E-6</v>
      </c>
      <c r="AO54" s="92">
        <v>2.9353319798515334E-6</v>
      </c>
      <c r="AP54" s="92">
        <v>1.2783696944556737E-6</v>
      </c>
      <c r="AQ54" s="92">
        <v>1.3936344063547655E-6</v>
      </c>
      <c r="AR54" s="92">
        <v>1.5334294451865878E-6</v>
      </c>
      <c r="AS54" s="92">
        <v>3.1323637621910829E-6</v>
      </c>
      <c r="AT54" s="92">
        <v>2.0968935511419905E-6</v>
      </c>
      <c r="AU54" s="92">
        <v>1.1731348543333298E-5</v>
      </c>
      <c r="AV54" s="92">
        <v>7.5247991933313722E-3</v>
      </c>
      <c r="AW54" s="92">
        <v>9.7540019226904483E-4</v>
      </c>
      <c r="AX54" s="92">
        <v>3.0288847834456824E-5</v>
      </c>
      <c r="AY54" s="92">
        <v>3.7634330515774084E-6</v>
      </c>
      <c r="AZ54" s="92">
        <v>3.2817320555667343E-6</v>
      </c>
      <c r="BA54" s="92">
        <v>5.8345560634948946E-6</v>
      </c>
      <c r="BB54" s="92">
        <v>2.9464173267556947E-6</v>
      </c>
      <c r="BC54" s="92">
        <v>1.9146295776816712E-6</v>
      </c>
      <c r="BD54" s="92">
        <v>2.5344857545000886E-7</v>
      </c>
      <c r="BE54" s="92">
        <v>3.8710864763948348E-6</v>
      </c>
      <c r="BF54" s="92">
        <v>4.3424529300231677E-6</v>
      </c>
      <c r="BG54" s="92">
        <v>3.4224642078874412E-6</v>
      </c>
      <c r="BH54" s="92">
        <v>7.9707282951790302E-7</v>
      </c>
      <c r="BI54" s="92">
        <v>1.4890115506603751E-4</v>
      </c>
      <c r="BJ54" s="92">
        <v>6.6618223698393779E-6</v>
      </c>
      <c r="BK54" s="92">
        <v>1.8028154080244629E-6</v>
      </c>
      <c r="BL54" s="92">
        <v>5.4796742387554163E-6</v>
      </c>
      <c r="BM54" s="92">
        <v>3.6783730306800674E-7</v>
      </c>
      <c r="BN54" s="92">
        <v>8.7929358391594449E-6</v>
      </c>
      <c r="BO54" s="92">
        <v>1.0677080942050365E-6</v>
      </c>
      <c r="BP54" s="92">
        <v>1.7942524198681531E-6</v>
      </c>
      <c r="BQ54" s="92">
        <v>2.9980069612926313E-6</v>
      </c>
      <c r="BR54" s="92">
        <v>1.9249111711513669E-6</v>
      </c>
      <c r="BS54" s="92">
        <v>3.8674066863713862E-6</v>
      </c>
      <c r="BT54" s="92">
        <v>1.7913159409929614E-6</v>
      </c>
      <c r="BU54" s="92">
        <v>1.2885487831580827E-6</v>
      </c>
      <c r="BV54" s="92">
        <v>1.3995920197165641E-6</v>
      </c>
      <c r="BW54" s="92">
        <v>1.7237853714704335E-5</v>
      </c>
      <c r="BX54" s="92">
        <v>4.1355111649967544E-6</v>
      </c>
      <c r="BY54" s="92">
        <v>8.591573002319966E-6</v>
      </c>
      <c r="BZ54" s="92">
        <v>4.19944091164875E-6</v>
      </c>
      <c r="CA54" s="92">
        <v>5.784459566309435E-6</v>
      </c>
      <c r="CB54" s="92">
        <v>2.4252658764141705E-6</v>
      </c>
      <c r="CC54" s="92">
        <v>2.3884468096020635E-6</v>
      </c>
      <c r="CD54" s="92">
        <v>0</v>
      </c>
      <c r="CE54" s="92">
        <v>0</v>
      </c>
      <c r="CF54" s="92">
        <v>0</v>
      </c>
      <c r="CG54" s="92">
        <v>8.8842914672851089E-3</v>
      </c>
      <c r="CH54" s="84" t="s">
        <v>302</v>
      </c>
    </row>
    <row r="55" spans="1:86" ht="14.45" customHeight="1">
      <c r="A55" s="51" t="s">
        <v>47</v>
      </c>
      <c r="B55" s="81" t="s">
        <v>223</v>
      </c>
      <c r="C55" s="92">
        <v>2.6321704602683112E-5</v>
      </c>
      <c r="D55" s="92">
        <v>1.2213507554451857E-5</v>
      </c>
      <c r="E55" s="92">
        <v>1.7254762545760616E-5</v>
      </c>
      <c r="F55" s="92">
        <v>1.6767958243271364E-5</v>
      </c>
      <c r="G55" s="92">
        <v>5.2362757332380786E-5</v>
      </c>
      <c r="H55" s="92">
        <v>2.1549867282981717E-4</v>
      </c>
      <c r="I55" s="92">
        <v>1.3090761710383665E-5</v>
      </c>
      <c r="J55" s="92">
        <v>1.6715766330677255E-5</v>
      </c>
      <c r="K55" s="92">
        <v>1.7500665401233701E-5</v>
      </c>
      <c r="L55" s="92">
        <v>3.1144594072482707E-5</v>
      </c>
      <c r="M55" s="92">
        <v>2.1893661049370633E-5</v>
      </c>
      <c r="N55" s="92">
        <v>2.4098284079423802E-5</v>
      </c>
      <c r="O55" s="92">
        <v>2.5174674724312869E-5</v>
      </c>
      <c r="P55" s="92">
        <v>1.0247623052833209E-5</v>
      </c>
      <c r="Q55" s="92">
        <v>2.8140245787135363E-5</v>
      </c>
      <c r="R55" s="92">
        <v>7.3025476811683479E-5</v>
      </c>
      <c r="S55" s="92">
        <v>1.5352951981690765E-5</v>
      </c>
      <c r="T55" s="92">
        <v>3.5359012580472964E-5</v>
      </c>
      <c r="U55" s="92">
        <v>1.6798651626777786E-5</v>
      </c>
      <c r="V55" s="92">
        <v>2.2942020998961676E-5</v>
      </c>
      <c r="W55" s="92">
        <v>1.1710697954885113E-5</v>
      </c>
      <c r="X55" s="92">
        <v>2.159517183823609E-5</v>
      </c>
      <c r="Y55" s="92">
        <v>1.8562628199824567E-5</v>
      </c>
      <c r="Z55" s="92">
        <v>8.8378497300551877E-6</v>
      </c>
      <c r="AA55" s="92">
        <v>1.8084561321632416E-5</v>
      </c>
      <c r="AB55" s="92">
        <v>3.5825451029043381E-5</v>
      </c>
      <c r="AC55" s="92">
        <v>4.7138547252903755E-5</v>
      </c>
      <c r="AD55" s="92">
        <v>2.2699144422655256E-5</v>
      </c>
      <c r="AE55" s="92">
        <v>1.9899819380971107E-5</v>
      </c>
      <c r="AF55" s="92">
        <v>3.0052970592343279E-5</v>
      </c>
      <c r="AG55" s="92">
        <v>3.7675413511016987E-5</v>
      </c>
      <c r="AH55" s="92">
        <v>2.5741749312723922E-5</v>
      </c>
      <c r="AI55" s="92">
        <v>2.0969884905552282E-5</v>
      </c>
      <c r="AJ55" s="92">
        <v>2.2445096939012491E-5</v>
      </c>
      <c r="AK55" s="92">
        <v>9.6625359776475502E-5</v>
      </c>
      <c r="AL55" s="92">
        <v>1.3029389240080567E-4</v>
      </c>
      <c r="AM55" s="92">
        <v>6.0413938755892085E-5</v>
      </c>
      <c r="AN55" s="92">
        <v>2.5743448969254007E-5</v>
      </c>
      <c r="AO55" s="92">
        <v>5.5196984834500109E-5</v>
      </c>
      <c r="AP55" s="92">
        <v>2.5634438106398726E-5</v>
      </c>
      <c r="AQ55" s="92">
        <v>2.7055186836885465E-5</v>
      </c>
      <c r="AR55" s="92">
        <v>3.0871580284481988E-5</v>
      </c>
      <c r="AS55" s="92">
        <v>6.382551876152471E-5</v>
      </c>
      <c r="AT55" s="92">
        <v>4.2786737350244379E-5</v>
      </c>
      <c r="AU55" s="92">
        <v>2.1168753035220229E-4</v>
      </c>
      <c r="AV55" s="92">
        <v>7.541157072096902E-5</v>
      </c>
      <c r="AW55" s="92">
        <v>2.0086038036145486E-2</v>
      </c>
      <c r="AX55" s="92">
        <v>6.21356079205102E-4</v>
      </c>
      <c r="AY55" s="92">
        <v>5.5407431219804168E-5</v>
      </c>
      <c r="AZ55" s="92">
        <v>6.5913387770446535E-5</v>
      </c>
      <c r="BA55" s="92">
        <v>1.1824624008676765E-4</v>
      </c>
      <c r="BB55" s="92">
        <v>6.028994673680264E-5</v>
      </c>
      <c r="BC55" s="92">
        <v>3.8636892590076227E-5</v>
      </c>
      <c r="BD55" s="92">
        <v>4.9527477211595249E-6</v>
      </c>
      <c r="BE55" s="92">
        <v>6.7797517862379147E-5</v>
      </c>
      <c r="BF55" s="92">
        <v>8.7108387578499399E-5</v>
      </c>
      <c r="BG55" s="92">
        <v>6.8752118206120953E-5</v>
      </c>
      <c r="BH55" s="92">
        <v>1.4735592783830499E-5</v>
      </c>
      <c r="BI55" s="92">
        <v>3.0639174391490507E-3</v>
      </c>
      <c r="BJ55" s="92">
        <v>1.3542509599911388E-4</v>
      </c>
      <c r="BK55" s="92">
        <v>3.6314589577677584E-5</v>
      </c>
      <c r="BL55" s="92">
        <v>1.1213438565651011E-4</v>
      </c>
      <c r="BM55" s="92">
        <v>7.3702111565592378E-6</v>
      </c>
      <c r="BN55" s="92">
        <v>1.7955084989707183E-4</v>
      </c>
      <c r="BO55" s="92">
        <v>2.1742990324482358E-5</v>
      </c>
      <c r="BP55" s="92">
        <v>3.6486050095562128E-5</v>
      </c>
      <c r="BQ55" s="92">
        <v>5.9103593421031206E-5</v>
      </c>
      <c r="BR55" s="92">
        <v>2.2219209256760105E-5</v>
      </c>
      <c r="BS55" s="92">
        <v>1.2386484633526396E-5</v>
      </c>
      <c r="BT55" s="92">
        <v>3.6264943853756454E-5</v>
      </c>
      <c r="BU55" s="92">
        <v>2.6182425354563615E-5</v>
      </c>
      <c r="BV55" s="92">
        <v>1.8490021455310491E-5</v>
      </c>
      <c r="BW55" s="92">
        <v>3.7866723996380628E-5</v>
      </c>
      <c r="BX55" s="92">
        <v>8.2494541770171924E-5</v>
      </c>
      <c r="BY55" s="92">
        <v>1.7620731177736529E-4</v>
      </c>
      <c r="BZ55" s="92">
        <v>8.4232363327708891E-5</v>
      </c>
      <c r="CA55" s="92">
        <v>9.782418927421184E-5</v>
      </c>
      <c r="CB55" s="92">
        <v>4.9652448994588218E-5</v>
      </c>
      <c r="CC55" s="92">
        <v>4.8738196848552852E-5</v>
      </c>
      <c r="CD55" s="92">
        <v>0</v>
      </c>
      <c r="CE55" s="92">
        <v>0</v>
      </c>
      <c r="CF55" s="92">
        <v>0</v>
      </c>
      <c r="CG55" s="92">
        <v>2.7512527370582726E-2</v>
      </c>
      <c r="CH55" s="84" t="s">
        <v>303</v>
      </c>
    </row>
    <row r="56" spans="1:86" ht="14.45" customHeight="1">
      <c r="A56" s="51" t="s">
        <v>48</v>
      </c>
      <c r="B56" s="81" t="s">
        <v>224</v>
      </c>
      <c r="C56" s="92">
        <v>1.0727014256815608E-5</v>
      </c>
      <c r="D56" s="92">
        <v>1.113964590828993E-5</v>
      </c>
      <c r="E56" s="92">
        <v>1.3434511123296592E-5</v>
      </c>
      <c r="F56" s="92">
        <v>1.1773675315325235E-5</v>
      </c>
      <c r="G56" s="92">
        <v>9.1475003263940158E-6</v>
      </c>
      <c r="H56" s="92">
        <v>1.1886238846687069E-5</v>
      </c>
      <c r="I56" s="92">
        <v>4.152722889157136E-6</v>
      </c>
      <c r="J56" s="92">
        <v>6.5056966508192043E-6</v>
      </c>
      <c r="K56" s="92">
        <v>7.8596420423328991E-6</v>
      </c>
      <c r="L56" s="92">
        <v>6.627083057162457E-6</v>
      </c>
      <c r="M56" s="92">
        <v>9.5837342992622366E-6</v>
      </c>
      <c r="N56" s="92">
        <v>8.1048274465165162E-6</v>
      </c>
      <c r="O56" s="92">
        <v>1.5091894692186182E-5</v>
      </c>
      <c r="P56" s="92">
        <v>2.255040023808933E-6</v>
      </c>
      <c r="Q56" s="92">
        <v>7.0749575808294645E-6</v>
      </c>
      <c r="R56" s="92">
        <v>9.4694152996271483E-6</v>
      </c>
      <c r="S56" s="92">
        <v>6.0451086598757136E-6</v>
      </c>
      <c r="T56" s="92">
        <v>1.1512989815799722E-5</v>
      </c>
      <c r="U56" s="92">
        <v>6.208722464100689E-6</v>
      </c>
      <c r="V56" s="92">
        <v>1.2677732076399566E-5</v>
      </c>
      <c r="W56" s="92">
        <v>5.3340466549626251E-6</v>
      </c>
      <c r="X56" s="92">
        <v>6.4594113907824682E-6</v>
      </c>
      <c r="Y56" s="92">
        <v>8.5810931548131815E-6</v>
      </c>
      <c r="Z56" s="92">
        <v>3.3498828921825721E-6</v>
      </c>
      <c r="AA56" s="92">
        <v>5.949889336423695E-6</v>
      </c>
      <c r="AB56" s="92">
        <v>1.2379395940738689E-5</v>
      </c>
      <c r="AC56" s="92">
        <v>1.1696362590411578E-5</v>
      </c>
      <c r="AD56" s="92">
        <v>1.5044081828875011E-5</v>
      </c>
      <c r="AE56" s="92">
        <v>9.536089282349495E-6</v>
      </c>
      <c r="AF56" s="92">
        <v>2.7447029703967418E-5</v>
      </c>
      <c r="AG56" s="92">
        <v>1.8100317584535611E-5</v>
      </c>
      <c r="AH56" s="92">
        <v>1.0075746560199931E-5</v>
      </c>
      <c r="AI56" s="92">
        <v>9.3957463195744481E-6</v>
      </c>
      <c r="AJ56" s="92">
        <v>1.5526024869524449E-5</v>
      </c>
      <c r="AK56" s="92">
        <v>2.0689023764101775E-5</v>
      </c>
      <c r="AL56" s="92">
        <v>1.6225879001099841E-5</v>
      </c>
      <c r="AM56" s="92">
        <v>1.59998853312657E-5</v>
      </c>
      <c r="AN56" s="92">
        <v>1.5106289616552366E-5</v>
      </c>
      <c r="AO56" s="92">
        <v>1.5372136294242786E-5</v>
      </c>
      <c r="AP56" s="92">
        <v>1.0853274397287711E-5</v>
      </c>
      <c r="AQ56" s="92">
        <v>1.5109647576702762E-5</v>
      </c>
      <c r="AR56" s="92">
        <v>1.7091283260085533E-5</v>
      </c>
      <c r="AS56" s="92">
        <v>2.5720709077378337E-5</v>
      </c>
      <c r="AT56" s="92">
        <v>9.5583473686148641E-6</v>
      </c>
      <c r="AU56" s="92">
        <v>3.505569166556473E-5</v>
      </c>
      <c r="AV56" s="92">
        <v>2.0380401837268008E-5</v>
      </c>
      <c r="AW56" s="92">
        <v>1.663717318613671E-5</v>
      </c>
      <c r="AX56" s="92">
        <v>1.4424926084360835E-3</v>
      </c>
      <c r="AY56" s="92">
        <v>3.223102808515168E-5</v>
      </c>
      <c r="AZ56" s="92">
        <v>6.2153270852908853E-5</v>
      </c>
      <c r="BA56" s="92">
        <v>2.6244967295290681E-5</v>
      </c>
      <c r="BB56" s="92">
        <v>3.0092640211532401E-5</v>
      </c>
      <c r="BC56" s="92">
        <v>1.9654533625431069E-5</v>
      </c>
      <c r="BD56" s="92">
        <v>1.8257572943077585E-6</v>
      </c>
      <c r="BE56" s="92">
        <v>6.0269703460468481E-5</v>
      </c>
      <c r="BF56" s="92">
        <v>4.4568380993530199E-5</v>
      </c>
      <c r="BG56" s="92">
        <v>2.9286220143062861E-5</v>
      </c>
      <c r="BH56" s="92">
        <v>9.7158762425769197E-6</v>
      </c>
      <c r="BI56" s="92">
        <v>1.7215532568140907E-5</v>
      </c>
      <c r="BJ56" s="92">
        <v>5.5195137180741548E-5</v>
      </c>
      <c r="BK56" s="92">
        <v>3.7910676248615477E-5</v>
      </c>
      <c r="BL56" s="92">
        <v>1.3557957911825042E-5</v>
      </c>
      <c r="BM56" s="92">
        <v>4.3768492852002717E-6</v>
      </c>
      <c r="BN56" s="92">
        <v>3.255095772216338E-5</v>
      </c>
      <c r="BO56" s="92">
        <v>1.5719899083911813E-5</v>
      </c>
      <c r="BP56" s="92">
        <v>1.5001207208034091E-5</v>
      </c>
      <c r="BQ56" s="92">
        <v>3.7542244966798176E-5</v>
      </c>
      <c r="BR56" s="92">
        <v>1.5338379581923074E-5</v>
      </c>
      <c r="BS56" s="92">
        <v>6.9542658523989083E-6</v>
      </c>
      <c r="BT56" s="92">
        <v>1.7999598809156891E-5</v>
      </c>
      <c r="BU56" s="92">
        <v>9.8406882910972695E-6</v>
      </c>
      <c r="BV56" s="92">
        <v>7.2255039575064947E-6</v>
      </c>
      <c r="BW56" s="92">
        <v>1.8145402047884463E-5</v>
      </c>
      <c r="BX56" s="92">
        <v>2.252715195809671E-5</v>
      </c>
      <c r="BY56" s="92">
        <v>3.6029659353171417E-5</v>
      </c>
      <c r="BZ56" s="92">
        <v>2.4379896146599319E-5</v>
      </c>
      <c r="CA56" s="92">
        <v>4.2225700434292249E-5</v>
      </c>
      <c r="CB56" s="92">
        <v>1.7352699144170281E-5</v>
      </c>
      <c r="CC56" s="92">
        <v>2.1795647878700077E-5</v>
      </c>
      <c r="CD56" s="92">
        <v>0</v>
      </c>
      <c r="CE56" s="92">
        <v>0</v>
      </c>
      <c r="CF56" s="92">
        <v>0</v>
      </c>
      <c r="CG56" s="92">
        <v>2.8013730555311008E-3</v>
      </c>
      <c r="CH56" s="84" t="s">
        <v>304</v>
      </c>
    </row>
    <row r="57" spans="1:86" ht="14.45" customHeight="1">
      <c r="A57" s="51" t="s">
        <v>49</v>
      </c>
      <c r="B57" s="81" t="s">
        <v>225</v>
      </c>
      <c r="C57" s="92">
        <v>1.3008575406957826E-5</v>
      </c>
      <c r="D57" s="92">
        <v>1.6045514414255953E-5</v>
      </c>
      <c r="E57" s="92">
        <v>1.4980562166773921E-5</v>
      </c>
      <c r="F57" s="92">
        <v>1.9993405664933286E-5</v>
      </c>
      <c r="G57" s="92">
        <v>1.7917713020807549E-5</v>
      </c>
      <c r="H57" s="92">
        <v>2.4335167675017788E-5</v>
      </c>
      <c r="I57" s="92">
        <v>1.3011492512859797E-5</v>
      </c>
      <c r="J57" s="92">
        <v>1.4227132781778639E-5</v>
      </c>
      <c r="K57" s="92">
        <v>1.2418661956459945E-5</v>
      </c>
      <c r="L57" s="92">
        <v>1.044749360863587E-5</v>
      </c>
      <c r="M57" s="92">
        <v>1.8379048895006982E-5</v>
      </c>
      <c r="N57" s="92">
        <v>2.7041009540050205E-5</v>
      </c>
      <c r="O57" s="92">
        <v>2.4309918147531003E-5</v>
      </c>
      <c r="P57" s="92">
        <v>1.0352605176023923E-5</v>
      </c>
      <c r="Q57" s="92">
        <v>1.7561763230576921E-5</v>
      </c>
      <c r="R57" s="92">
        <v>3.9486692231959702E-5</v>
      </c>
      <c r="S57" s="92">
        <v>1.9860448132461189E-5</v>
      </c>
      <c r="T57" s="92">
        <v>2.4382728256228753E-5</v>
      </c>
      <c r="U57" s="92">
        <v>1.1449799686550233E-5</v>
      </c>
      <c r="V57" s="92">
        <v>2.0254275981175483E-5</v>
      </c>
      <c r="W57" s="92">
        <v>1.0221930287279415E-5</v>
      </c>
      <c r="X57" s="92">
        <v>1.6433077983094015E-5</v>
      </c>
      <c r="Y57" s="92">
        <v>1.3369091792272426E-5</v>
      </c>
      <c r="Z57" s="92">
        <v>9.4203356734148127E-6</v>
      </c>
      <c r="AA57" s="92">
        <v>1.7405135293869712E-5</v>
      </c>
      <c r="AB57" s="92">
        <v>1.6121268111078508E-5</v>
      </c>
      <c r="AC57" s="92">
        <v>1.8756924793851867E-5</v>
      </c>
      <c r="AD57" s="92">
        <v>4.044107032173818E-5</v>
      </c>
      <c r="AE57" s="92">
        <v>4.4264486391802033E-5</v>
      </c>
      <c r="AF57" s="92">
        <v>5.3760752525934538E-5</v>
      </c>
      <c r="AG57" s="92">
        <v>2.7922863042844358E-5</v>
      </c>
      <c r="AH57" s="92">
        <v>2.1801240637049167E-5</v>
      </c>
      <c r="AI57" s="92">
        <v>2.3783337792762504E-5</v>
      </c>
      <c r="AJ57" s="92">
        <v>1.2034239621561841E-5</v>
      </c>
      <c r="AK57" s="92">
        <v>2.9056872732374095E-5</v>
      </c>
      <c r="AL57" s="92">
        <v>1.575552518603281E-5</v>
      </c>
      <c r="AM57" s="92">
        <v>2.6388495302345561E-5</v>
      </c>
      <c r="AN57" s="92">
        <v>2.7381888423572876E-5</v>
      </c>
      <c r="AO57" s="92">
        <v>5.4349201494537395E-5</v>
      </c>
      <c r="AP57" s="92">
        <v>2.4734914092094979E-5</v>
      </c>
      <c r="AQ57" s="92">
        <v>5.0154969233881814E-5</v>
      </c>
      <c r="AR57" s="92">
        <v>2.8566803610169745E-5</v>
      </c>
      <c r="AS57" s="92">
        <v>3.3649204759875582E-5</v>
      </c>
      <c r="AT57" s="92">
        <v>1.514513155349395E-5</v>
      </c>
      <c r="AU57" s="92">
        <v>6.1297576496889065E-5</v>
      </c>
      <c r="AV57" s="92">
        <v>8.588895608675965E-5</v>
      </c>
      <c r="AW57" s="92">
        <v>3.6924171613589734E-5</v>
      </c>
      <c r="AX57" s="92">
        <v>6.703493039500054E-5</v>
      </c>
      <c r="AY57" s="92">
        <v>4.1061138465252134E-3</v>
      </c>
      <c r="AZ57" s="92">
        <v>1.394659133917383E-4</v>
      </c>
      <c r="BA57" s="92">
        <v>1.5614119701276168E-4</v>
      </c>
      <c r="BB57" s="92">
        <v>2.9306126029495634E-5</v>
      </c>
      <c r="BC57" s="92">
        <v>8.1794602271499474E-5</v>
      </c>
      <c r="BD57" s="92">
        <v>2.6359716506900944E-6</v>
      </c>
      <c r="BE57" s="92">
        <v>8.184824003670291E-5</v>
      </c>
      <c r="BF57" s="92">
        <v>1.0619381182511544E-4</v>
      </c>
      <c r="BG57" s="92">
        <v>8.0533085358643855E-5</v>
      </c>
      <c r="BH57" s="92">
        <v>8.3759793690599052E-5</v>
      </c>
      <c r="BI57" s="92">
        <v>3.4802106202910984E-5</v>
      </c>
      <c r="BJ57" s="92">
        <v>7.8753863832511716E-5</v>
      </c>
      <c r="BK57" s="92">
        <v>4.0796728157191973E-5</v>
      </c>
      <c r="BL57" s="92">
        <v>3.5003715997026063E-5</v>
      </c>
      <c r="BM57" s="92">
        <v>7.5521750966998489E-6</v>
      </c>
      <c r="BN57" s="92">
        <v>3.8752639938790047E-5</v>
      </c>
      <c r="BO57" s="92">
        <v>1.1227083603067668E-5</v>
      </c>
      <c r="BP57" s="92">
        <v>1.9980045725787741E-5</v>
      </c>
      <c r="BQ57" s="92">
        <v>5.7265700836357821E-5</v>
      </c>
      <c r="BR57" s="92">
        <v>1.3651709687444342E-5</v>
      </c>
      <c r="BS57" s="92">
        <v>9.9522362055771337E-6</v>
      </c>
      <c r="BT57" s="92">
        <v>3.436896584194627E-5</v>
      </c>
      <c r="BU57" s="92">
        <v>2.0634155115447826E-5</v>
      </c>
      <c r="BV57" s="92">
        <v>1.7319868179169257E-5</v>
      </c>
      <c r="BW57" s="92">
        <v>4.1395545496295289E-5</v>
      </c>
      <c r="BX57" s="92">
        <v>2.8330544858114733E-5</v>
      </c>
      <c r="BY57" s="92">
        <v>2.7519816568754961E-5</v>
      </c>
      <c r="BZ57" s="92">
        <v>5.86613965614258E-5</v>
      </c>
      <c r="CA57" s="92">
        <v>5.8516427628975457E-5</v>
      </c>
      <c r="CB57" s="92">
        <v>1.2411941632182011E-5</v>
      </c>
      <c r="CC57" s="92">
        <v>1.6117244678753856E-5</v>
      </c>
      <c r="CD57" s="92">
        <v>0</v>
      </c>
      <c r="CE57" s="92">
        <v>0</v>
      </c>
      <c r="CF57" s="92">
        <v>0</v>
      </c>
      <c r="CG57" s="92">
        <v>6.7823349033721064E-3</v>
      </c>
      <c r="CH57" s="84" t="s">
        <v>305</v>
      </c>
    </row>
    <row r="58" spans="1:86" ht="14.45" customHeight="1">
      <c r="A58" s="51" t="s">
        <v>50</v>
      </c>
      <c r="B58" s="81" t="s">
        <v>226</v>
      </c>
      <c r="C58" s="92">
        <v>1.9064136043682242E-6</v>
      </c>
      <c r="D58" s="92">
        <v>5.6402993099749611E-6</v>
      </c>
      <c r="E58" s="92">
        <v>3.2151748815676899E-6</v>
      </c>
      <c r="F58" s="92">
        <v>3.3894347309572905E-6</v>
      </c>
      <c r="G58" s="92">
        <v>2.5672008130809785E-6</v>
      </c>
      <c r="H58" s="92">
        <v>6.9906815226499567E-6</v>
      </c>
      <c r="I58" s="92">
        <v>7.9680121661354885E-7</v>
      </c>
      <c r="J58" s="92">
        <v>1.9115463522448453E-6</v>
      </c>
      <c r="K58" s="92">
        <v>2.3168922538117133E-6</v>
      </c>
      <c r="L58" s="92">
        <v>1.9042181135096907E-6</v>
      </c>
      <c r="M58" s="92">
        <v>2.8532137624802027E-6</v>
      </c>
      <c r="N58" s="92">
        <v>3.8418964195042322E-6</v>
      </c>
      <c r="O58" s="92">
        <v>4.1950508508365476E-6</v>
      </c>
      <c r="P58" s="92">
        <v>1.705580816062627E-6</v>
      </c>
      <c r="Q58" s="92">
        <v>4.1849815217818825E-6</v>
      </c>
      <c r="R58" s="92">
        <v>1.0042136886354229E-5</v>
      </c>
      <c r="S58" s="92">
        <v>2.8370326232898826E-6</v>
      </c>
      <c r="T58" s="92">
        <v>4.0831274860722255E-6</v>
      </c>
      <c r="U58" s="92">
        <v>1.4956235790906361E-6</v>
      </c>
      <c r="V58" s="92">
        <v>3.2356763846221526E-6</v>
      </c>
      <c r="W58" s="92">
        <v>1.5852106785027209E-6</v>
      </c>
      <c r="X58" s="92">
        <v>2.5727278815942035E-6</v>
      </c>
      <c r="Y58" s="92">
        <v>1.9813514053713083E-6</v>
      </c>
      <c r="Z58" s="92">
        <v>2.3637656275214302E-6</v>
      </c>
      <c r="AA58" s="92">
        <v>2.1401675921711181E-6</v>
      </c>
      <c r="AB58" s="92">
        <v>2.3225253408445217E-6</v>
      </c>
      <c r="AC58" s="92">
        <v>3.3573011022154962E-6</v>
      </c>
      <c r="AD58" s="92">
        <v>6.5807666022848143E-6</v>
      </c>
      <c r="AE58" s="92">
        <v>5.2179508302177675E-6</v>
      </c>
      <c r="AF58" s="92">
        <v>4.6604074388784252E-6</v>
      </c>
      <c r="AG58" s="92">
        <v>2.9554951559085951E-6</v>
      </c>
      <c r="AH58" s="92">
        <v>2.0079317137524342E-6</v>
      </c>
      <c r="AI58" s="92">
        <v>1.8878673879898519E-6</v>
      </c>
      <c r="AJ58" s="92">
        <v>1.6329767073601258E-6</v>
      </c>
      <c r="AK58" s="92">
        <v>5.0528200111709719E-6</v>
      </c>
      <c r="AL58" s="92">
        <v>2.5964880258817072E-6</v>
      </c>
      <c r="AM58" s="92">
        <v>3.6211131927566185E-6</v>
      </c>
      <c r="AN58" s="92">
        <v>3.4068056402018957E-6</v>
      </c>
      <c r="AO58" s="92">
        <v>5.4296569172170956E-6</v>
      </c>
      <c r="AP58" s="92">
        <v>4.5001920935097086E-6</v>
      </c>
      <c r="AQ58" s="92">
        <v>5.5848901567415705E-6</v>
      </c>
      <c r="AR58" s="92">
        <v>4.931592329508196E-6</v>
      </c>
      <c r="AS58" s="92">
        <v>6.7280705604293847E-6</v>
      </c>
      <c r="AT58" s="92">
        <v>2.5693653328720644E-6</v>
      </c>
      <c r="AU58" s="92">
        <v>3.173827272217711E-5</v>
      </c>
      <c r="AV58" s="92">
        <v>2.0268460770183096E-5</v>
      </c>
      <c r="AW58" s="92">
        <v>4.0634108353573771E-5</v>
      </c>
      <c r="AX58" s="92">
        <v>1.4142038556582766E-5</v>
      </c>
      <c r="AY58" s="92">
        <v>4.8911215792404311E-5</v>
      </c>
      <c r="AZ58" s="92">
        <v>2.5483270120606888E-3</v>
      </c>
      <c r="BA58" s="92">
        <v>8.2696605047801983E-6</v>
      </c>
      <c r="BB58" s="92">
        <v>1.6490108512957143E-6</v>
      </c>
      <c r="BC58" s="92">
        <v>2.8095561567830866E-6</v>
      </c>
      <c r="BD58" s="92">
        <v>6.3020427827730257E-7</v>
      </c>
      <c r="BE58" s="92">
        <v>1.5418859151828447E-5</v>
      </c>
      <c r="BF58" s="92">
        <v>1.0769770851241864E-5</v>
      </c>
      <c r="BG58" s="92">
        <v>5.1166491078119385E-6</v>
      </c>
      <c r="BH58" s="92">
        <v>4.8981165049940341E-6</v>
      </c>
      <c r="BI58" s="92">
        <v>1.7873510914462131E-5</v>
      </c>
      <c r="BJ58" s="92">
        <v>1.8776339770871456E-5</v>
      </c>
      <c r="BK58" s="92">
        <v>9.9631847129741465E-6</v>
      </c>
      <c r="BL58" s="92">
        <v>6.3099465562737994E-6</v>
      </c>
      <c r="BM58" s="92">
        <v>2.450941124078197E-6</v>
      </c>
      <c r="BN58" s="92">
        <v>8.0330697736220988E-6</v>
      </c>
      <c r="BO58" s="92">
        <v>1.6958723953386053E-6</v>
      </c>
      <c r="BP58" s="92">
        <v>4.285868022170413E-6</v>
      </c>
      <c r="BQ58" s="92">
        <v>8.1024619065945329E-6</v>
      </c>
      <c r="BR58" s="92">
        <v>1.0988018081014493E-6</v>
      </c>
      <c r="BS58" s="92">
        <v>7.3603969719541424E-7</v>
      </c>
      <c r="BT58" s="92">
        <v>2.4887721861265521E-6</v>
      </c>
      <c r="BU58" s="92">
        <v>1.6897976407631117E-6</v>
      </c>
      <c r="BV58" s="92">
        <v>1.4994578642778688E-6</v>
      </c>
      <c r="BW58" s="92">
        <v>1.9113916363914526E-5</v>
      </c>
      <c r="BX58" s="92">
        <v>3.7953365840290444E-6</v>
      </c>
      <c r="BY58" s="92">
        <v>9.7360219704783622E-6</v>
      </c>
      <c r="BZ58" s="92">
        <v>9.0656766146534389E-6</v>
      </c>
      <c r="CA58" s="92">
        <v>6.3911912353195969E-6</v>
      </c>
      <c r="CB58" s="92">
        <v>4.7583396579258578E-6</v>
      </c>
      <c r="CC58" s="92">
        <v>6.3526406888248595E-6</v>
      </c>
      <c r="CD58" s="92">
        <v>0</v>
      </c>
      <c r="CE58" s="92">
        <v>0</v>
      </c>
      <c r="CF58" s="92">
        <v>0</v>
      </c>
      <c r="CG58" s="92">
        <v>3.0526005460043931E-3</v>
      </c>
      <c r="CH58" s="84" t="s">
        <v>306</v>
      </c>
    </row>
    <row r="59" spans="1:86" ht="14.45" customHeight="1">
      <c r="A59" s="51" t="s">
        <v>51</v>
      </c>
      <c r="B59" s="81" t="s">
        <v>227</v>
      </c>
      <c r="C59" s="92">
        <v>1.8311467389687756E-3</v>
      </c>
      <c r="D59" s="92">
        <v>1.2983490612603727E-3</v>
      </c>
      <c r="E59" s="92">
        <v>1.9320162042399396E-3</v>
      </c>
      <c r="F59" s="92">
        <v>1.4574614369150807E-3</v>
      </c>
      <c r="G59" s="92">
        <v>1.6039889109627247E-3</v>
      </c>
      <c r="H59" s="92">
        <v>2.0164584130924392E-3</v>
      </c>
      <c r="I59" s="92">
        <v>4.292268663678775E-4</v>
      </c>
      <c r="J59" s="92">
        <v>1.3650569690807617E-3</v>
      </c>
      <c r="K59" s="92">
        <v>1.0368852018172101E-3</v>
      </c>
      <c r="L59" s="92">
        <v>1.0252512675106918E-3</v>
      </c>
      <c r="M59" s="92">
        <v>1.6217465156154679E-3</v>
      </c>
      <c r="N59" s="92">
        <v>2.0315639623148174E-3</v>
      </c>
      <c r="O59" s="92">
        <v>1.8827644651767251E-3</v>
      </c>
      <c r="P59" s="92">
        <v>2.9898471122815354E-4</v>
      </c>
      <c r="Q59" s="92">
        <v>1.2144151549945568E-3</v>
      </c>
      <c r="R59" s="92">
        <v>1.6149740713229249E-3</v>
      </c>
      <c r="S59" s="92">
        <v>1.0283141658590856E-3</v>
      </c>
      <c r="T59" s="92">
        <v>1.9562244862796137E-3</v>
      </c>
      <c r="U59" s="92">
        <v>1.0684198020231392E-3</v>
      </c>
      <c r="V59" s="92">
        <v>1.6002525125278467E-3</v>
      </c>
      <c r="W59" s="92">
        <v>6.0833392598234177E-4</v>
      </c>
      <c r="X59" s="92">
        <v>1.0946964797675168E-3</v>
      </c>
      <c r="Y59" s="92">
        <v>1.0837207222318395E-3</v>
      </c>
      <c r="Z59" s="92">
        <v>4.8528117032249748E-4</v>
      </c>
      <c r="AA59" s="92">
        <v>1.0685198473414734E-3</v>
      </c>
      <c r="AB59" s="92">
        <v>1.4992222496642584E-3</v>
      </c>
      <c r="AC59" s="92">
        <v>1.2013350672260914E-3</v>
      </c>
      <c r="AD59" s="92">
        <v>1.7166275170376428E-3</v>
      </c>
      <c r="AE59" s="92">
        <v>2.3345428279711975E-3</v>
      </c>
      <c r="AF59" s="92">
        <v>4.0925779325300775E-3</v>
      </c>
      <c r="AG59" s="92">
        <v>2.9282875521649391E-3</v>
      </c>
      <c r="AH59" s="92">
        <v>3.3637882008164814E-3</v>
      </c>
      <c r="AI59" s="92">
        <v>3.236197739863088E-3</v>
      </c>
      <c r="AJ59" s="92">
        <v>7.9173011422816505E-4</v>
      </c>
      <c r="AK59" s="92">
        <v>1.7946170063574225E-3</v>
      </c>
      <c r="AL59" s="92">
        <v>2.3306472982590636E-3</v>
      </c>
      <c r="AM59" s="92">
        <v>2.0791251903940879E-3</v>
      </c>
      <c r="AN59" s="92">
        <v>2.5310042322148714E-3</v>
      </c>
      <c r="AO59" s="92">
        <v>4.6842694298142584E-3</v>
      </c>
      <c r="AP59" s="92">
        <v>1.8148255804785486E-3</v>
      </c>
      <c r="AQ59" s="92">
        <v>5.9996280233977559E-3</v>
      </c>
      <c r="AR59" s="92">
        <v>1.8278863548737026E-3</v>
      </c>
      <c r="AS59" s="92">
        <v>3.6005880919889911E-3</v>
      </c>
      <c r="AT59" s="92">
        <v>1.1235320912397571E-3</v>
      </c>
      <c r="AU59" s="92">
        <v>1.9870765426601967E-3</v>
      </c>
      <c r="AV59" s="92">
        <v>1.5299667349919141E-3</v>
      </c>
      <c r="AW59" s="92">
        <v>9.111099630336936E-4</v>
      </c>
      <c r="AX59" s="92">
        <v>1.551090956968636E-3</v>
      </c>
      <c r="AY59" s="92">
        <v>1.9059970280057344E-3</v>
      </c>
      <c r="AZ59" s="92">
        <v>2.2236880264019125E-3</v>
      </c>
      <c r="BA59" s="92">
        <v>6.1855417341140757E-2</v>
      </c>
      <c r="BB59" s="92">
        <v>3.9539515462227318E-3</v>
      </c>
      <c r="BC59" s="92">
        <v>6.849938932915604E-3</v>
      </c>
      <c r="BD59" s="92">
        <v>-4.1793310361274805E-4</v>
      </c>
      <c r="BE59" s="92">
        <v>1.7029417016320295E-3</v>
      </c>
      <c r="BF59" s="92">
        <v>1.5407346953636708E-2</v>
      </c>
      <c r="BG59" s="92">
        <v>2.6101087326193106E-3</v>
      </c>
      <c r="BH59" s="92">
        <v>5.3508621206922334E-4</v>
      </c>
      <c r="BI59" s="92">
        <v>1.2943093550650995E-3</v>
      </c>
      <c r="BJ59" s="92">
        <v>2.8613507192258446E-3</v>
      </c>
      <c r="BK59" s="92">
        <v>1.2616413613551333E-3</v>
      </c>
      <c r="BL59" s="92">
        <v>2.73845851691962E-3</v>
      </c>
      <c r="BM59" s="92">
        <v>2.2589772782654981E-4</v>
      </c>
      <c r="BN59" s="92">
        <v>2.3396584481444709E-3</v>
      </c>
      <c r="BO59" s="92">
        <v>5.5284247105610634E-4</v>
      </c>
      <c r="BP59" s="92">
        <v>1.018293459249781E-3</v>
      </c>
      <c r="BQ59" s="92">
        <v>1.7488744223558179E-3</v>
      </c>
      <c r="BR59" s="92">
        <v>1.2329738869588823E-3</v>
      </c>
      <c r="BS59" s="92">
        <v>3.9612650954571455E-4</v>
      </c>
      <c r="BT59" s="92">
        <v>1.1071419474461401E-3</v>
      </c>
      <c r="BU59" s="92">
        <v>1.9870761368963605E-3</v>
      </c>
      <c r="BV59" s="92">
        <v>1.4515038864676858E-3</v>
      </c>
      <c r="BW59" s="92">
        <v>1.2507176532026204E-3</v>
      </c>
      <c r="BX59" s="92">
        <v>1.3674815474185632E-3</v>
      </c>
      <c r="BY59" s="92">
        <v>2.9086367021442443E-3</v>
      </c>
      <c r="BZ59" s="92">
        <v>3.1978124940387999E-3</v>
      </c>
      <c r="CA59" s="92">
        <v>2.6848794232783579E-3</v>
      </c>
      <c r="CB59" s="92">
        <v>6.3959008301510422E-4</v>
      </c>
      <c r="CC59" s="92">
        <v>8.4262031371692655E-4</v>
      </c>
      <c r="CD59" s="92">
        <v>0</v>
      </c>
      <c r="CE59" s="92">
        <v>0</v>
      </c>
      <c r="CF59" s="92">
        <v>0</v>
      </c>
      <c r="CG59" s="92">
        <v>0.21731816019773781</v>
      </c>
      <c r="CH59" s="84" t="s">
        <v>307</v>
      </c>
    </row>
    <row r="60" spans="1:86" ht="14.45" customHeight="1">
      <c r="A60" s="51" t="s">
        <v>52</v>
      </c>
      <c r="B60" s="81" t="s">
        <v>228</v>
      </c>
      <c r="C60" s="92">
        <v>1.0388435692342693E-4</v>
      </c>
      <c r="D60" s="92">
        <v>1.3356930821499689E-4</v>
      </c>
      <c r="E60" s="92">
        <v>3.8518542005667468E-4</v>
      </c>
      <c r="F60" s="92">
        <v>2.2520033919481872E-4</v>
      </c>
      <c r="G60" s="92">
        <v>1.3329043050877128E-4</v>
      </c>
      <c r="H60" s="92">
        <v>1.8587656198508512E-4</v>
      </c>
      <c r="I60" s="92">
        <v>5.1679557049437574E-5</v>
      </c>
      <c r="J60" s="92">
        <v>1.6243906671055812E-4</v>
      </c>
      <c r="K60" s="92">
        <v>1.4745718550647092E-4</v>
      </c>
      <c r="L60" s="92">
        <v>1.4200207887357267E-4</v>
      </c>
      <c r="M60" s="92">
        <v>2.3962453507141897E-4</v>
      </c>
      <c r="N60" s="92">
        <v>1.9473879900618247E-4</v>
      </c>
      <c r="O60" s="92">
        <v>2.4075579471151068E-4</v>
      </c>
      <c r="P60" s="92">
        <v>5.0330199843722524E-5</v>
      </c>
      <c r="Q60" s="92">
        <v>1.5390055968729098E-4</v>
      </c>
      <c r="R60" s="92">
        <v>1.5135539922838927E-4</v>
      </c>
      <c r="S60" s="92">
        <v>1.2640063461818687E-4</v>
      </c>
      <c r="T60" s="92">
        <v>2.0686919173860081E-4</v>
      </c>
      <c r="U60" s="92">
        <v>8.0815738659323558E-5</v>
      </c>
      <c r="V60" s="92">
        <v>1.3950083543057357E-4</v>
      </c>
      <c r="W60" s="92">
        <v>5.7363024311016971E-5</v>
      </c>
      <c r="X60" s="92">
        <v>9.8251174639276136E-5</v>
      </c>
      <c r="Y60" s="92">
        <v>8.7189958007222144E-5</v>
      </c>
      <c r="Z60" s="92">
        <v>4.8820483162041358E-5</v>
      </c>
      <c r="AA60" s="92">
        <v>1.2285727403439593E-4</v>
      </c>
      <c r="AB60" s="92">
        <v>1.9144967035938153E-4</v>
      </c>
      <c r="AC60" s="92">
        <v>1.4797361724461371E-4</v>
      </c>
      <c r="AD60" s="92">
        <v>1.3039625998966569E-4</v>
      </c>
      <c r="AE60" s="92">
        <v>8.5682290589509009E-5</v>
      </c>
      <c r="AF60" s="92">
        <v>1.215928593024192E-4</v>
      </c>
      <c r="AG60" s="92">
        <v>1.8343503387571481E-4</v>
      </c>
      <c r="AH60" s="92">
        <v>1.0981245799795941E-4</v>
      </c>
      <c r="AI60" s="92">
        <v>2.2467104529889649E-4</v>
      </c>
      <c r="AJ60" s="92">
        <v>1.9054704348864799E-4</v>
      </c>
      <c r="AK60" s="92">
        <v>9.4203490491367729E-5</v>
      </c>
      <c r="AL60" s="92">
        <v>1.0664366591988052E-4</v>
      </c>
      <c r="AM60" s="92">
        <v>9.9662574645157124E-5</v>
      </c>
      <c r="AN60" s="92">
        <v>2.3999008131355836E-4</v>
      </c>
      <c r="AO60" s="92">
        <v>3.8227948021511818E-4</v>
      </c>
      <c r="AP60" s="92">
        <v>1.6697470311065267E-4</v>
      </c>
      <c r="AQ60" s="92">
        <v>1.3860178440486211E-4</v>
      </c>
      <c r="AR60" s="92">
        <v>1.7875386212785066E-4</v>
      </c>
      <c r="AS60" s="92">
        <v>1.2423811384534915E-4</v>
      </c>
      <c r="AT60" s="92">
        <v>6.6384130842888966E-5</v>
      </c>
      <c r="AU60" s="92">
        <v>1.6633942338291612E-4</v>
      </c>
      <c r="AV60" s="92">
        <v>1.8750456072004184E-4</v>
      </c>
      <c r="AW60" s="92">
        <v>9.6216925438520943E-5</v>
      </c>
      <c r="AX60" s="92">
        <v>8.6972731944219732E-5</v>
      </c>
      <c r="AY60" s="92">
        <v>1.4054202554027921E-4</v>
      </c>
      <c r="AZ60" s="92">
        <v>2.1645574788438677E-4</v>
      </c>
      <c r="BA60" s="92">
        <v>2.2371837051249764E-4</v>
      </c>
      <c r="BB60" s="92">
        <v>4.8427493062068096E-2</v>
      </c>
      <c r="BC60" s="92">
        <v>3.4302100652080854E-3</v>
      </c>
      <c r="BD60" s="92">
        <v>4.4947760221938794E-5</v>
      </c>
      <c r="BE60" s="92">
        <v>1.5330958319689303E-4</v>
      </c>
      <c r="BF60" s="92">
        <v>1.7533798932039952E-4</v>
      </c>
      <c r="BG60" s="92">
        <v>2.3565428721804087E-4</v>
      </c>
      <c r="BH60" s="92">
        <v>3.6100683984463641E-5</v>
      </c>
      <c r="BI60" s="92">
        <v>7.979649073602005E-5</v>
      </c>
      <c r="BJ60" s="92">
        <v>2.0865460154281996E-4</v>
      </c>
      <c r="BK60" s="92">
        <v>2.3997274616348037E-4</v>
      </c>
      <c r="BL60" s="92">
        <v>4.1907293060007382E-4</v>
      </c>
      <c r="BM60" s="92">
        <v>5.5041815653370139E-5</v>
      </c>
      <c r="BN60" s="92">
        <v>2.4561706893136051E-4</v>
      </c>
      <c r="BO60" s="92">
        <v>1.9624331443413243E-4</v>
      </c>
      <c r="BP60" s="92">
        <v>1.7808563924754175E-4</v>
      </c>
      <c r="BQ60" s="92">
        <v>1.1099889852505491E-4</v>
      </c>
      <c r="BR60" s="92">
        <v>7.5858108622609989E-5</v>
      </c>
      <c r="BS60" s="92">
        <v>3.2727939126336491E-5</v>
      </c>
      <c r="BT60" s="92">
        <v>5.5213309947409977E-5</v>
      </c>
      <c r="BU60" s="92">
        <v>1.2945528915728668E-4</v>
      </c>
      <c r="BV60" s="92">
        <v>8.3145088352126536E-5</v>
      </c>
      <c r="BW60" s="92">
        <v>1.5081780584667975E-4</v>
      </c>
      <c r="BX60" s="92">
        <v>9.1436112818752967E-5</v>
      </c>
      <c r="BY60" s="92">
        <v>3.5327800407586882E-4</v>
      </c>
      <c r="BZ60" s="92">
        <v>1.7688791845434904E-4</v>
      </c>
      <c r="CA60" s="92">
        <v>9.3400134469946768E-5</v>
      </c>
      <c r="CB60" s="92">
        <v>1.3167594026848819E-4</v>
      </c>
      <c r="CC60" s="92">
        <v>8.4275607894676032E-5</v>
      </c>
      <c r="CD60" s="92">
        <v>0</v>
      </c>
      <c r="CE60" s="92">
        <v>0</v>
      </c>
      <c r="CF60" s="92">
        <v>0</v>
      </c>
      <c r="CG60" s="92">
        <v>6.3465108053745625E-2</v>
      </c>
      <c r="CH60" s="84" t="s">
        <v>308</v>
      </c>
    </row>
    <row r="61" spans="1:86" ht="14.45" customHeight="1">
      <c r="A61" s="51" t="s">
        <v>53</v>
      </c>
      <c r="B61" s="81" t="s">
        <v>229</v>
      </c>
      <c r="C61" s="92">
        <v>1.1954922820522382E-4</v>
      </c>
      <c r="D61" s="92">
        <v>1.0657718614699575E-4</v>
      </c>
      <c r="E61" s="92">
        <v>2.5463330314589162E-4</v>
      </c>
      <c r="F61" s="92">
        <v>1.8444185972866663E-4</v>
      </c>
      <c r="G61" s="92">
        <v>1.3797915988246105E-4</v>
      </c>
      <c r="H61" s="92">
        <v>1.8094010919315727E-4</v>
      </c>
      <c r="I61" s="92">
        <v>3.9236286387781865E-5</v>
      </c>
      <c r="J61" s="92">
        <v>1.8811910552903451E-4</v>
      </c>
      <c r="K61" s="92">
        <v>1.6430511128498826E-4</v>
      </c>
      <c r="L61" s="92">
        <v>1.2022984901564613E-4</v>
      </c>
      <c r="M61" s="92">
        <v>1.8394005934021948E-4</v>
      </c>
      <c r="N61" s="92">
        <v>1.8703507671003863E-4</v>
      </c>
      <c r="O61" s="92">
        <v>1.7902165312921154E-4</v>
      </c>
      <c r="P61" s="92">
        <v>3.0109769219712062E-5</v>
      </c>
      <c r="Q61" s="92">
        <v>1.7897447702689993E-4</v>
      </c>
      <c r="R61" s="92">
        <v>1.8113851957367582E-4</v>
      </c>
      <c r="S61" s="92">
        <v>1.0401916137517191E-4</v>
      </c>
      <c r="T61" s="92">
        <v>1.8729373361889428E-4</v>
      </c>
      <c r="U61" s="92">
        <v>8.524287477594391E-5</v>
      </c>
      <c r="V61" s="92">
        <v>1.2446772235111779E-4</v>
      </c>
      <c r="W61" s="92">
        <v>7.5152791653082703E-5</v>
      </c>
      <c r="X61" s="92">
        <v>1.1215981147278484E-4</v>
      </c>
      <c r="Y61" s="92">
        <v>1.3769671995178583E-4</v>
      </c>
      <c r="Z61" s="92">
        <v>4.9711183229798195E-5</v>
      </c>
      <c r="AA61" s="92">
        <v>1.1302005040311667E-4</v>
      </c>
      <c r="AB61" s="92">
        <v>1.6030753649914244E-4</v>
      </c>
      <c r="AC61" s="92">
        <v>1.9354643233455049E-4</v>
      </c>
      <c r="AD61" s="92">
        <v>1.6918730509485826E-4</v>
      </c>
      <c r="AE61" s="92">
        <v>1.3794321449639527E-4</v>
      </c>
      <c r="AF61" s="92">
        <v>1.9362345466059108E-4</v>
      </c>
      <c r="AG61" s="92">
        <v>1.8013804071221641E-4</v>
      </c>
      <c r="AH61" s="92">
        <v>1.7216936321883761E-4</v>
      </c>
      <c r="AI61" s="92">
        <v>2.103739550989817E-4</v>
      </c>
      <c r="AJ61" s="92">
        <v>1.1642175606333773E-4</v>
      </c>
      <c r="AK61" s="92">
        <v>1.1612378027029737E-4</v>
      </c>
      <c r="AL61" s="92">
        <v>1.463782998112744E-4</v>
      </c>
      <c r="AM61" s="92">
        <v>1.8139749727749015E-4</v>
      </c>
      <c r="AN61" s="92">
        <v>1.8483364900321648E-4</v>
      </c>
      <c r="AO61" s="92">
        <v>3.088726454744789E-4</v>
      </c>
      <c r="AP61" s="92">
        <v>1.2875613052734081E-4</v>
      </c>
      <c r="AQ61" s="92">
        <v>2.6650928388151032E-4</v>
      </c>
      <c r="AR61" s="92">
        <v>1.3156109255894004E-4</v>
      </c>
      <c r="AS61" s="92">
        <v>1.9386950213136887E-4</v>
      </c>
      <c r="AT61" s="92">
        <v>7.5339479973210934E-5</v>
      </c>
      <c r="AU61" s="92">
        <v>1.5622088078758587E-4</v>
      </c>
      <c r="AV61" s="92">
        <v>1.6912519216134492E-4</v>
      </c>
      <c r="AW61" s="92">
        <v>1.0407077655130758E-4</v>
      </c>
      <c r="AX61" s="92">
        <v>1.1460120947993325E-4</v>
      </c>
      <c r="AY61" s="92">
        <v>1.2942508841214237E-4</v>
      </c>
      <c r="AZ61" s="92">
        <v>1.7162717383433803E-4</v>
      </c>
      <c r="BA61" s="92">
        <v>2.240439203121444E-3</v>
      </c>
      <c r="BB61" s="92">
        <v>1.6865909433994505E-2</v>
      </c>
      <c r="BC61" s="92">
        <v>6.5282351316028761E-2</v>
      </c>
      <c r="BD61" s="92">
        <v>2.8180361506528498E-6</v>
      </c>
      <c r="BE61" s="92">
        <v>1.4114541124503164E-4</v>
      </c>
      <c r="BF61" s="92">
        <v>6.3369350576933457E-4</v>
      </c>
      <c r="BG61" s="92">
        <v>1.9574849159580756E-4</v>
      </c>
      <c r="BH61" s="92">
        <v>3.6203422531256056E-5</v>
      </c>
      <c r="BI61" s="92">
        <v>8.7449546341399661E-5</v>
      </c>
      <c r="BJ61" s="92">
        <v>1.9745847032886141E-4</v>
      </c>
      <c r="BK61" s="92">
        <v>1.3653265529308214E-4</v>
      </c>
      <c r="BL61" s="92">
        <v>2.8679496850561375E-4</v>
      </c>
      <c r="BM61" s="92">
        <v>4.2033526431640537E-5</v>
      </c>
      <c r="BN61" s="92">
        <v>1.777019708327028E-4</v>
      </c>
      <c r="BO61" s="92">
        <v>1.0199102245000437E-4</v>
      </c>
      <c r="BP61" s="92">
        <v>1.1885069945471873E-4</v>
      </c>
      <c r="BQ61" s="92">
        <v>1.2497574349896494E-4</v>
      </c>
      <c r="BR61" s="92">
        <v>7.2709763844656415E-5</v>
      </c>
      <c r="BS61" s="92">
        <v>2.8118814326121784E-5</v>
      </c>
      <c r="BT61" s="92">
        <v>6.772880127280257E-5</v>
      </c>
      <c r="BU61" s="92">
        <v>1.2209234979824261E-4</v>
      </c>
      <c r="BV61" s="92">
        <v>8.4000113509237378E-5</v>
      </c>
      <c r="BW61" s="92">
        <v>1.5800782490807684E-4</v>
      </c>
      <c r="BX61" s="92">
        <v>1.1776252698328331E-4</v>
      </c>
      <c r="BY61" s="92">
        <v>2.8548304859104428E-4</v>
      </c>
      <c r="BZ61" s="92">
        <v>2.2217943790022829E-4</v>
      </c>
      <c r="CA61" s="92">
        <v>1.38043500632728E-4</v>
      </c>
      <c r="CB61" s="92">
        <v>7.1861078434227749E-5</v>
      </c>
      <c r="CC61" s="92">
        <v>6.5992112407535822E-5</v>
      </c>
      <c r="CD61" s="92">
        <v>0</v>
      </c>
      <c r="CE61" s="92">
        <v>0</v>
      </c>
      <c r="CF61" s="92">
        <v>0</v>
      </c>
      <c r="CG61" s="92">
        <v>9.5643494338847987E-2</v>
      </c>
      <c r="CH61" s="84" t="s">
        <v>309</v>
      </c>
    </row>
    <row r="62" spans="1:86" ht="14.45" customHeight="1">
      <c r="A62" s="51" t="s">
        <v>81</v>
      </c>
      <c r="B62" s="81" t="s">
        <v>230</v>
      </c>
      <c r="C62" s="92">
        <v>4.5835268924386277E-5</v>
      </c>
      <c r="D62" s="92">
        <v>2.3881247957024041E-5</v>
      </c>
      <c r="E62" s="92">
        <v>4.3736494715005035E-5</v>
      </c>
      <c r="F62" s="92">
        <v>4.002155635052411E-5</v>
      </c>
      <c r="G62" s="92">
        <v>8.3282409221917074E-5</v>
      </c>
      <c r="H62" s="92">
        <v>1.2613686859817868E-4</v>
      </c>
      <c r="I62" s="92">
        <v>1.6897986829700103E-5</v>
      </c>
      <c r="J62" s="92">
        <v>8.2351356480090277E-5</v>
      </c>
      <c r="K62" s="92">
        <v>9.0065589530264584E-5</v>
      </c>
      <c r="L62" s="92">
        <v>6.4948745011970697E-5</v>
      </c>
      <c r="M62" s="92">
        <v>7.468941629378131E-5</v>
      </c>
      <c r="N62" s="92">
        <v>8.8443244553924142E-5</v>
      </c>
      <c r="O62" s="92">
        <v>1.6864339897055419E-4</v>
      </c>
      <c r="P62" s="92">
        <v>2.0164170478486242E-5</v>
      </c>
      <c r="Q62" s="92">
        <v>7.1127262159141304E-5</v>
      </c>
      <c r="R62" s="92">
        <v>1.1209870839710845E-4</v>
      </c>
      <c r="S62" s="92">
        <v>6.0854441656713707E-5</v>
      </c>
      <c r="T62" s="92">
        <v>1.1232449301184663E-4</v>
      </c>
      <c r="U62" s="92">
        <v>6.3604576650090372E-5</v>
      </c>
      <c r="V62" s="92">
        <v>3.6812660554632218E-5</v>
      </c>
      <c r="W62" s="92">
        <v>6.81820572933083E-5</v>
      </c>
      <c r="X62" s="92">
        <v>4.8812022059567958E-5</v>
      </c>
      <c r="Y62" s="92">
        <v>5.9037238705990525E-5</v>
      </c>
      <c r="Z62" s="92">
        <v>3.421347286629383E-5</v>
      </c>
      <c r="AA62" s="92">
        <v>7.6971895716120353E-5</v>
      </c>
      <c r="AB62" s="92">
        <v>1.0395259939305747E-4</v>
      </c>
      <c r="AC62" s="92">
        <v>9.2729022930819677E-5</v>
      </c>
      <c r="AD62" s="92">
        <v>2.3652262272132584E-4</v>
      </c>
      <c r="AE62" s="92">
        <v>4.6412147053465164E-5</v>
      </c>
      <c r="AF62" s="92">
        <v>8.3680563541628535E-5</v>
      </c>
      <c r="AG62" s="92">
        <v>1.0827090603958505E-4</v>
      </c>
      <c r="AH62" s="92">
        <v>1.3547480018785029E-4</v>
      </c>
      <c r="AI62" s="92">
        <v>4.9044491810781722E-5</v>
      </c>
      <c r="AJ62" s="92">
        <v>4.3241911300247091E-5</v>
      </c>
      <c r="AK62" s="92">
        <v>1.6651156998064305E-4</v>
      </c>
      <c r="AL62" s="92">
        <v>1.7913299088208407E-4</v>
      </c>
      <c r="AM62" s="92">
        <v>3.8072686624350148E-4</v>
      </c>
      <c r="AN62" s="92">
        <v>5.5248352731765986E-5</v>
      </c>
      <c r="AO62" s="92">
        <v>1.3086401554069098E-4</v>
      </c>
      <c r="AP62" s="92">
        <v>6.5828119330428765E-5</v>
      </c>
      <c r="AQ62" s="92">
        <v>1.7958700496049825E-4</v>
      </c>
      <c r="AR62" s="92">
        <v>2.7421146755676436E-4</v>
      </c>
      <c r="AS62" s="92">
        <v>2.3615832588325065E-4</v>
      </c>
      <c r="AT62" s="92">
        <v>6.0516919945495284E-5</v>
      </c>
      <c r="AU62" s="92">
        <v>1.9332299639997078E-4</v>
      </c>
      <c r="AV62" s="92">
        <v>4.6312000406224498E-4</v>
      </c>
      <c r="AW62" s="92">
        <v>1.9229027650924179E-4</v>
      </c>
      <c r="AX62" s="92">
        <v>1.2098529835015633E-4</v>
      </c>
      <c r="AY62" s="92">
        <v>1.810390947127573E-4</v>
      </c>
      <c r="AZ62" s="92">
        <v>1.9793985523828793E-4</v>
      </c>
      <c r="BA62" s="92">
        <v>2.6660246020279157E-4</v>
      </c>
      <c r="BB62" s="92">
        <v>2.698430935849257E-4</v>
      </c>
      <c r="BC62" s="92">
        <v>1.7454473912645289E-4</v>
      </c>
      <c r="BD62" s="92">
        <v>7.1735639556402006E-3</v>
      </c>
      <c r="BE62" s="92">
        <v>2.0606848899330649E-4</v>
      </c>
      <c r="BF62" s="92">
        <v>1.3024889153448498E-4</v>
      </c>
      <c r="BG62" s="92">
        <v>7.5600206983834675E-5</v>
      </c>
      <c r="BH62" s="92">
        <v>7.7030296924602851E-5</v>
      </c>
      <c r="BI62" s="92">
        <v>6.3073438542816099E-5</v>
      </c>
      <c r="BJ62" s="92">
        <v>2.018291715226867E-4</v>
      </c>
      <c r="BK62" s="92">
        <v>1.8732829796614786E-4</v>
      </c>
      <c r="BL62" s="92">
        <v>8.1181699751618121E-5</v>
      </c>
      <c r="BM62" s="92">
        <v>6.6926652041722064E-5</v>
      </c>
      <c r="BN62" s="92">
        <v>2.4835877800181673E-4</v>
      </c>
      <c r="BO62" s="92">
        <v>7.6235527988587873E-5</v>
      </c>
      <c r="BP62" s="92">
        <v>1.0898209471231381E-4</v>
      </c>
      <c r="BQ62" s="92">
        <v>8.5084520760494528E-5</v>
      </c>
      <c r="BR62" s="92">
        <v>1.0428250597460411E-4</v>
      </c>
      <c r="BS62" s="92">
        <v>5.9120026570434292E-5</v>
      </c>
      <c r="BT62" s="92">
        <v>1.0309357256167022E-4</v>
      </c>
      <c r="BU62" s="92">
        <v>8.8906137454408077E-5</v>
      </c>
      <c r="BV62" s="92">
        <v>6.070659483372098E-5</v>
      </c>
      <c r="BW62" s="92">
        <v>1.9163846809397655E-4</v>
      </c>
      <c r="BX62" s="92">
        <v>1.118961306454231E-4</v>
      </c>
      <c r="BY62" s="92">
        <v>1.1616111043947626E-4</v>
      </c>
      <c r="BZ62" s="92">
        <v>1.6048368966682314E-4</v>
      </c>
      <c r="CA62" s="92">
        <v>1.4909590266968642E-4</v>
      </c>
      <c r="CB62" s="92">
        <v>1.392451589740228E-4</v>
      </c>
      <c r="CC62" s="92">
        <v>1.274845112505387E-4</v>
      </c>
      <c r="CD62" s="92">
        <v>0</v>
      </c>
      <c r="CE62" s="92">
        <v>0</v>
      </c>
      <c r="CF62" s="92">
        <v>0</v>
      </c>
      <c r="CG62" s="92">
        <v>1.6594564929706755E-2</v>
      </c>
      <c r="CH62" s="84" t="s">
        <v>310</v>
      </c>
    </row>
    <row r="63" spans="1:86" ht="14.45" customHeight="1">
      <c r="A63" s="51" t="s">
        <v>54</v>
      </c>
      <c r="B63" s="81" t="s">
        <v>231</v>
      </c>
      <c r="C63" s="92">
        <v>3.6263619275156459E-5</v>
      </c>
      <c r="D63" s="92">
        <v>9.0446966305040007E-5</v>
      </c>
      <c r="E63" s="92">
        <v>6.6252039698666895E-5</v>
      </c>
      <c r="F63" s="92">
        <v>7.223420633989672E-5</v>
      </c>
      <c r="G63" s="92">
        <v>5.857586992263031E-5</v>
      </c>
      <c r="H63" s="92">
        <v>8.4684507908230859E-5</v>
      </c>
      <c r="I63" s="92">
        <v>3.8416619602204409E-5</v>
      </c>
      <c r="J63" s="92">
        <v>4.3487290926425161E-5</v>
      </c>
      <c r="K63" s="92">
        <v>5.4955641855256998E-5</v>
      </c>
      <c r="L63" s="92">
        <v>3.73732581302364E-5</v>
      </c>
      <c r="M63" s="92">
        <v>6.9803017005881399E-5</v>
      </c>
      <c r="N63" s="92">
        <v>1.0690808647856816E-4</v>
      </c>
      <c r="O63" s="92">
        <v>8.7920947134332577E-5</v>
      </c>
      <c r="P63" s="92">
        <v>2.8328330992613106E-5</v>
      </c>
      <c r="Q63" s="92">
        <v>6.4244469115969097E-5</v>
      </c>
      <c r="R63" s="92">
        <v>1.2744808914559857E-4</v>
      </c>
      <c r="S63" s="92">
        <v>6.3585953080633087E-5</v>
      </c>
      <c r="T63" s="92">
        <v>8.8124240234691229E-5</v>
      </c>
      <c r="U63" s="92">
        <v>4.5788202520897855E-5</v>
      </c>
      <c r="V63" s="92">
        <v>7.2643798489059936E-5</v>
      </c>
      <c r="W63" s="92">
        <v>4.2538292769267425E-5</v>
      </c>
      <c r="X63" s="92">
        <v>7.0167449860937707E-5</v>
      </c>
      <c r="Y63" s="92">
        <v>5.2687258387738715E-5</v>
      </c>
      <c r="Z63" s="92">
        <v>3.4410842908237123E-5</v>
      </c>
      <c r="AA63" s="92">
        <v>1.403884410197679E-4</v>
      </c>
      <c r="AB63" s="92">
        <v>6.8128728320256734E-5</v>
      </c>
      <c r="AC63" s="92">
        <v>6.7404929418989965E-5</v>
      </c>
      <c r="AD63" s="92">
        <v>1.6759695711222501E-4</v>
      </c>
      <c r="AE63" s="92">
        <v>1.5722628063366279E-4</v>
      </c>
      <c r="AF63" s="92">
        <v>8.0305194602954151E-5</v>
      </c>
      <c r="AG63" s="92">
        <v>8.7160971056974413E-5</v>
      </c>
      <c r="AH63" s="92">
        <v>6.752851378122684E-5</v>
      </c>
      <c r="AI63" s="92">
        <v>1.1774725483310721E-4</v>
      </c>
      <c r="AJ63" s="92">
        <v>5.966707354647659E-5</v>
      </c>
      <c r="AK63" s="92">
        <v>9.6898477068115257E-5</v>
      </c>
      <c r="AL63" s="92">
        <v>4.9635518469186212E-5</v>
      </c>
      <c r="AM63" s="92">
        <v>8.239698361250716E-5</v>
      </c>
      <c r="AN63" s="92">
        <v>1.0960629339096026E-4</v>
      </c>
      <c r="AO63" s="92">
        <v>2.764820721094537E-4</v>
      </c>
      <c r="AP63" s="92">
        <v>9.9453163706744854E-5</v>
      </c>
      <c r="AQ63" s="92">
        <v>1.6492861215137281E-4</v>
      </c>
      <c r="AR63" s="92">
        <v>1.0677787349649338E-4</v>
      </c>
      <c r="AS63" s="92">
        <v>1.3021093431806689E-4</v>
      </c>
      <c r="AT63" s="92">
        <v>3.5649721733070257E-5</v>
      </c>
      <c r="AU63" s="92">
        <v>2.230364062175685E-4</v>
      </c>
      <c r="AV63" s="92">
        <v>2.5840554566916455E-4</v>
      </c>
      <c r="AW63" s="92">
        <v>7.004262438502596E-5</v>
      </c>
      <c r="AX63" s="92">
        <v>2.6556180792835712E-4</v>
      </c>
      <c r="AY63" s="92">
        <v>3.2239690680644978E-4</v>
      </c>
      <c r="AZ63" s="92">
        <v>3.2834443975693085E-4</v>
      </c>
      <c r="BA63" s="92">
        <v>2.2274879751575506E-4</v>
      </c>
      <c r="BB63" s="92">
        <v>3.896972286423656E-5</v>
      </c>
      <c r="BC63" s="92">
        <v>7.8470943305219214E-5</v>
      </c>
      <c r="BD63" s="92">
        <v>2.1659265296263375E-5</v>
      </c>
      <c r="BE63" s="92">
        <v>7.9907361656488974E-3</v>
      </c>
      <c r="BF63" s="92">
        <v>3.5262658602333921E-4</v>
      </c>
      <c r="BG63" s="92">
        <v>2.8952582459100117E-4</v>
      </c>
      <c r="BH63" s="92">
        <v>3.3941195324843497E-5</v>
      </c>
      <c r="BI63" s="92">
        <v>7.9402172225084776E-5</v>
      </c>
      <c r="BJ63" s="92">
        <v>5.412964207654504E-4</v>
      </c>
      <c r="BK63" s="92">
        <v>1.9168722083593435E-4</v>
      </c>
      <c r="BL63" s="92">
        <v>1.2882359928853302E-4</v>
      </c>
      <c r="BM63" s="92">
        <v>2.8460886208121944E-5</v>
      </c>
      <c r="BN63" s="92">
        <v>1.3988194123680558E-4</v>
      </c>
      <c r="BO63" s="92">
        <v>4.2125854772318546E-5</v>
      </c>
      <c r="BP63" s="92">
        <v>1.0060849633265269E-4</v>
      </c>
      <c r="BQ63" s="92">
        <v>2.141045372857446E-4</v>
      </c>
      <c r="BR63" s="92">
        <v>3.5168130944311166E-5</v>
      </c>
      <c r="BS63" s="92">
        <v>4.547969622567942E-5</v>
      </c>
      <c r="BT63" s="92">
        <v>1.10181656550131E-4</v>
      </c>
      <c r="BU63" s="92">
        <v>3.5574659966336662E-5</v>
      </c>
      <c r="BV63" s="92">
        <v>5.6260722632720569E-5</v>
      </c>
      <c r="BW63" s="92">
        <v>1.5146664198244277E-4</v>
      </c>
      <c r="BX63" s="92">
        <v>1.4379424987510058E-4</v>
      </c>
      <c r="BY63" s="92">
        <v>9.0178496195395227E-5</v>
      </c>
      <c r="BZ63" s="92">
        <v>2.0909055437398798E-4</v>
      </c>
      <c r="CA63" s="92">
        <v>1.7588436549677446E-4</v>
      </c>
      <c r="CB63" s="92">
        <v>5.03777314494915E-5</v>
      </c>
      <c r="CC63" s="92">
        <v>7.284373139942912E-5</v>
      </c>
      <c r="CD63" s="92">
        <v>0</v>
      </c>
      <c r="CE63" s="92">
        <v>0</v>
      </c>
      <c r="CF63" s="92">
        <v>0</v>
      </c>
      <c r="CG63" s="92">
        <v>1.684164098984527E-2</v>
      </c>
      <c r="CH63" s="84" t="s">
        <v>311</v>
      </c>
    </row>
    <row r="64" spans="1:86" ht="14.45" customHeight="1">
      <c r="A64" s="51" t="s">
        <v>55</v>
      </c>
      <c r="B64" s="81" t="s">
        <v>232</v>
      </c>
      <c r="C64" s="92">
        <v>2.2368287154967415E-4</v>
      </c>
      <c r="D64" s="92">
        <v>5.6772479690954901E-4</v>
      </c>
      <c r="E64" s="92">
        <v>2.7513649382416937E-4</v>
      </c>
      <c r="F64" s="92">
        <v>1.4355825269650089E-4</v>
      </c>
      <c r="G64" s="92">
        <v>1.8276414872875243E-4</v>
      </c>
      <c r="H64" s="92">
        <v>2.07025257282726E-4</v>
      </c>
      <c r="I64" s="92">
        <v>7.0630083883354045E-5</v>
      </c>
      <c r="J64" s="92">
        <v>1.0205506108240862E-4</v>
      </c>
      <c r="K64" s="92">
        <v>1.0231295221097491E-4</v>
      </c>
      <c r="L64" s="92">
        <v>8.9640093926318941E-5</v>
      </c>
      <c r="M64" s="92">
        <v>1.9971684191500512E-4</v>
      </c>
      <c r="N64" s="92">
        <v>2.054775552402225E-4</v>
      </c>
      <c r="O64" s="92">
        <v>1.9840609289395204E-4</v>
      </c>
      <c r="P64" s="92">
        <v>7.0771239736489087E-5</v>
      </c>
      <c r="Q64" s="92">
        <v>1.2432667847719526E-4</v>
      </c>
      <c r="R64" s="92">
        <v>2.0071235425893853E-4</v>
      </c>
      <c r="S64" s="92">
        <v>1.3186712974109176E-4</v>
      </c>
      <c r="T64" s="92">
        <v>1.8140713577782236E-4</v>
      </c>
      <c r="U64" s="92">
        <v>9.8082898456692711E-5</v>
      </c>
      <c r="V64" s="92">
        <v>1.4928952710374288E-4</v>
      </c>
      <c r="W64" s="92">
        <v>8.5302159139029121E-5</v>
      </c>
      <c r="X64" s="92">
        <v>1.3582802306005856E-4</v>
      </c>
      <c r="Y64" s="92">
        <v>9.9998772679712138E-5</v>
      </c>
      <c r="Z64" s="92">
        <v>8.2007803206756669E-5</v>
      </c>
      <c r="AA64" s="92">
        <v>1.7464070831953662E-4</v>
      </c>
      <c r="AB64" s="92">
        <v>1.4541453364432032E-4</v>
      </c>
      <c r="AC64" s="92">
        <v>1.5138021142015545E-4</v>
      </c>
      <c r="AD64" s="92">
        <v>6.7931884237221825E-4</v>
      </c>
      <c r="AE64" s="92">
        <v>2.6029583913974094E-4</v>
      </c>
      <c r="AF64" s="92">
        <v>2.1158168499255957E-4</v>
      </c>
      <c r="AG64" s="92">
        <v>1.5378425181239355E-4</v>
      </c>
      <c r="AH64" s="92">
        <v>1.6542147847319546E-4</v>
      </c>
      <c r="AI64" s="92">
        <v>2.6308179958369458E-4</v>
      </c>
      <c r="AJ64" s="92">
        <v>1.2478574884367712E-4</v>
      </c>
      <c r="AK64" s="92">
        <v>2.1755199475257802E-4</v>
      </c>
      <c r="AL64" s="92">
        <v>2.8214867407724825E-4</v>
      </c>
      <c r="AM64" s="92">
        <v>3.7689618802287141E-4</v>
      </c>
      <c r="AN64" s="92">
        <v>1.8408646948642239E-4</v>
      </c>
      <c r="AO64" s="92">
        <v>2.9209930214749321E-4</v>
      </c>
      <c r="AP64" s="92">
        <v>1.5220044719540911E-4</v>
      </c>
      <c r="AQ64" s="92">
        <v>3.9642099576854447E-4</v>
      </c>
      <c r="AR64" s="92">
        <v>2.7188679406511601E-4</v>
      </c>
      <c r="AS64" s="92">
        <v>3.0843552144123397E-4</v>
      </c>
      <c r="AT64" s="92">
        <v>9.8735563055392549E-5</v>
      </c>
      <c r="AU64" s="92">
        <v>4.9657762233570012E-4</v>
      </c>
      <c r="AV64" s="92">
        <v>5.8632116302823523E-4</v>
      </c>
      <c r="AW64" s="92">
        <v>1.5742722460540973E-4</v>
      </c>
      <c r="AX64" s="92">
        <v>6.6151382501545284E-4</v>
      </c>
      <c r="AY64" s="92">
        <v>9.0783973131065387E-4</v>
      </c>
      <c r="AZ64" s="92">
        <v>9.2721081573331708E-4</v>
      </c>
      <c r="BA64" s="92">
        <v>4.2832007082847741E-4</v>
      </c>
      <c r="BB64" s="92">
        <v>2.1376960797831387E-4</v>
      </c>
      <c r="BC64" s="92">
        <v>3.4214817279502608E-4</v>
      </c>
      <c r="BD64" s="92">
        <v>4.6443941359302848E-5</v>
      </c>
      <c r="BE64" s="92">
        <v>6.5627119555078785E-4</v>
      </c>
      <c r="BF64" s="92">
        <v>1.5007355211533046E-2</v>
      </c>
      <c r="BG64" s="92">
        <v>8.6276961580938416E-4</v>
      </c>
      <c r="BH64" s="92">
        <v>9.353161156561916E-5</v>
      </c>
      <c r="BI64" s="92">
        <v>2.4259517978375038E-4</v>
      </c>
      <c r="BJ64" s="92">
        <v>1.1284304263466732E-3</v>
      </c>
      <c r="BK64" s="92">
        <v>3.9009141143938816E-4</v>
      </c>
      <c r="BL64" s="92">
        <v>4.2738843812376883E-4</v>
      </c>
      <c r="BM64" s="92">
        <v>4.857447981426792E-5</v>
      </c>
      <c r="BN64" s="92">
        <v>3.6722513883963336E-4</v>
      </c>
      <c r="BO64" s="92">
        <v>9.3578659117375524E-5</v>
      </c>
      <c r="BP64" s="92">
        <v>2.4371177582474654E-4</v>
      </c>
      <c r="BQ64" s="92">
        <v>4.7666987280653954E-4</v>
      </c>
      <c r="BR64" s="92">
        <v>7.2841323792855635E-5</v>
      </c>
      <c r="BS64" s="92">
        <v>7.8897974588524724E-5</v>
      </c>
      <c r="BT64" s="92">
        <v>3.9329214179433561E-4</v>
      </c>
      <c r="BU64" s="92">
        <v>9.9907612445829664E-5</v>
      </c>
      <c r="BV64" s="92">
        <v>9.3957415956344423E-5</v>
      </c>
      <c r="BW64" s="92">
        <v>3.466930787238783E-4</v>
      </c>
      <c r="BX64" s="92">
        <v>3.347033369870472E-4</v>
      </c>
      <c r="BY64" s="92">
        <v>1.9283925241137721E-4</v>
      </c>
      <c r="BZ64" s="92">
        <v>5.5377292811701533E-4</v>
      </c>
      <c r="CA64" s="92">
        <v>9.0778436779954974E-4</v>
      </c>
      <c r="CB64" s="92">
        <v>1.0235517015582852E-4</v>
      </c>
      <c r="CC64" s="92">
        <v>1.8065757413054094E-4</v>
      </c>
      <c r="CD64" s="92">
        <v>0</v>
      </c>
      <c r="CE64" s="92">
        <v>0</v>
      </c>
      <c r="CF64" s="92">
        <v>0</v>
      </c>
      <c r="CG64" s="92">
        <v>3.7001358640842925E-2</v>
      </c>
      <c r="CH64" s="84" t="s">
        <v>312</v>
      </c>
    </row>
    <row r="65" spans="1:86" ht="14.45" customHeight="1">
      <c r="A65" s="51" t="s">
        <v>56</v>
      </c>
      <c r="B65" s="81" t="s">
        <v>233</v>
      </c>
      <c r="C65" s="92">
        <v>5.7885753062118325E-5</v>
      </c>
      <c r="D65" s="92">
        <v>1.2237039405100912E-4</v>
      </c>
      <c r="E65" s="92">
        <v>7.2851605901833627E-5</v>
      </c>
      <c r="F65" s="92">
        <v>7.9619252279797528E-5</v>
      </c>
      <c r="G65" s="92">
        <v>7.331818407752207E-5</v>
      </c>
      <c r="H65" s="92">
        <v>1.0318470267455779E-4</v>
      </c>
      <c r="I65" s="92">
        <v>5.5396527909907577E-5</v>
      </c>
      <c r="J65" s="92">
        <v>5.7681742225841944E-5</v>
      </c>
      <c r="K65" s="92">
        <v>5.9859316336186471E-5</v>
      </c>
      <c r="L65" s="92">
        <v>4.1483785958520755E-5</v>
      </c>
      <c r="M65" s="92">
        <v>7.832637438091251E-5</v>
      </c>
      <c r="N65" s="92">
        <v>1.0201288985181593E-4</v>
      </c>
      <c r="O65" s="92">
        <v>1.0518483482265419E-4</v>
      </c>
      <c r="P65" s="92">
        <v>2.7367896448433373E-5</v>
      </c>
      <c r="Q65" s="92">
        <v>6.9166614403909417E-5</v>
      </c>
      <c r="R65" s="92">
        <v>1.8613230055814062E-4</v>
      </c>
      <c r="S65" s="92">
        <v>8.233876852079126E-5</v>
      </c>
      <c r="T65" s="92">
        <v>9.9913533920387629E-5</v>
      </c>
      <c r="U65" s="92">
        <v>5.2543542016284694E-5</v>
      </c>
      <c r="V65" s="92">
        <v>1.0361548858116239E-4</v>
      </c>
      <c r="W65" s="92">
        <v>4.7814646955540538E-5</v>
      </c>
      <c r="X65" s="92">
        <v>8.5411324928563425E-5</v>
      </c>
      <c r="Y65" s="92">
        <v>6.1309889638320875E-5</v>
      </c>
      <c r="Z65" s="92">
        <v>4.277668261680096E-5</v>
      </c>
      <c r="AA65" s="92">
        <v>1.164231698950216E-4</v>
      </c>
      <c r="AB65" s="92">
        <v>7.5927537122637444E-5</v>
      </c>
      <c r="AC65" s="92">
        <v>7.9126908187848236E-5</v>
      </c>
      <c r="AD65" s="92">
        <v>2.297853041877616E-4</v>
      </c>
      <c r="AE65" s="92">
        <v>2.1010212053572931E-4</v>
      </c>
      <c r="AF65" s="92">
        <v>1.4484918582547928E-4</v>
      </c>
      <c r="AG65" s="92">
        <v>1.0325509050234237E-4</v>
      </c>
      <c r="AH65" s="92">
        <v>8.5272577442672447E-5</v>
      </c>
      <c r="AI65" s="92">
        <v>1.4538432400151667E-4</v>
      </c>
      <c r="AJ65" s="92">
        <v>6.1124891955473395E-5</v>
      </c>
      <c r="AK65" s="92">
        <v>1.4037572495514077E-4</v>
      </c>
      <c r="AL65" s="92">
        <v>9.5990712438494017E-5</v>
      </c>
      <c r="AM65" s="92">
        <v>8.5766818325242155E-5</v>
      </c>
      <c r="AN65" s="92">
        <v>1.0504819801241301E-4</v>
      </c>
      <c r="AO65" s="92">
        <v>2.2407366389563677E-4</v>
      </c>
      <c r="AP65" s="92">
        <v>1.305330687214837E-4</v>
      </c>
      <c r="AQ65" s="92">
        <v>2.3472655712361524E-4</v>
      </c>
      <c r="AR65" s="92">
        <v>1.4152121599832857E-4</v>
      </c>
      <c r="AS65" s="92">
        <v>1.3534140815213961E-4</v>
      </c>
      <c r="AT65" s="92">
        <v>5.1489556412670212E-5</v>
      </c>
      <c r="AU65" s="92">
        <v>2.7207223473374789E-4</v>
      </c>
      <c r="AV65" s="92">
        <v>3.2704009474646584E-4</v>
      </c>
      <c r="AW65" s="92">
        <v>1.2334329161161695E-4</v>
      </c>
      <c r="AX65" s="92">
        <v>3.5859247285016026E-4</v>
      </c>
      <c r="AY65" s="92">
        <v>3.089817977561379E-4</v>
      </c>
      <c r="AZ65" s="92">
        <v>4.2467404394612142E-4</v>
      </c>
      <c r="BA65" s="92">
        <v>8.4357352128163886E-5</v>
      </c>
      <c r="BB65" s="92">
        <v>4.0320014376730268E-5</v>
      </c>
      <c r="BC65" s="92">
        <v>9.0515437397449162E-5</v>
      </c>
      <c r="BD65" s="92">
        <v>2.5518490820402376E-5</v>
      </c>
      <c r="BE65" s="92">
        <v>3.0013137412510902E-4</v>
      </c>
      <c r="BF65" s="92">
        <v>3.5760503628102434E-4</v>
      </c>
      <c r="BG65" s="92">
        <v>1.0625276375828151E-2</v>
      </c>
      <c r="BH65" s="92">
        <v>1.38652711541408E-4</v>
      </c>
      <c r="BI65" s="92">
        <v>1.0619100188106856E-4</v>
      </c>
      <c r="BJ65" s="92">
        <v>3.1663393504356512E-4</v>
      </c>
      <c r="BK65" s="92">
        <v>1.8937994446150663E-4</v>
      </c>
      <c r="BL65" s="92">
        <v>1.0475973224825917E-4</v>
      </c>
      <c r="BM65" s="92">
        <v>2.2748263407245021E-5</v>
      </c>
      <c r="BN65" s="92">
        <v>2.5503597714941637E-4</v>
      </c>
      <c r="BO65" s="92">
        <v>4.9567395582889147E-5</v>
      </c>
      <c r="BP65" s="92">
        <v>1.3813135186029185E-4</v>
      </c>
      <c r="BQ65" s="92">
        <v>2.6142356165383411E-4</v>
      </c>
      <c r="BR65" s="92">
        <v>3.8659154864382687E-5</v>
      </c>
      <c r="BS65" s="92">
        <v>2.5404791200240012E-5</v>
      </c>
      <c r="BT65" s="92">
        <v>1.1841371023524378E-4</v>
      </c>
      <c r="BU65" s="92">
        <v>4.2419608673741714E-5</v>
      </c>
      <c r="BV65" s="92">
        <v>3.4438709286781311E-5</v>
      </c>
      <c r="BW65" s="92">
        <v>2.503106072876555E-4</v>
      </c>
      <c r="BX65" s="92">
        <v>1.3498542322647823E-4</v>
      </c>
      <c r="BY65" s="92">
        <v>9.0131525722928415E-5</v>
      </c>
      <c r="BZ65" s="92">
        <v>2.4339136336870944E-4</v>
      </c>
      <c r="CA65" s="92">
        <v>2.4636466225127151E-4</v>
      </c>
      <c r="CB65" s="92">
        <v>6.0080432172769231E-5</v>
      </c>
      <c r="CC65" s="92">
        <v>8.6904022867718712E-5</v>
      </c>
      <c r="CD65" s="92">
        <v>0</v>
      </c>
      <c r="CE65" s="92">
        <v>0</v>
      </c>
      <c r="CF65" s="92">
        <v>0</v>
      </c>
      <c r="CG65" s="92">
        <v>2.075613998840134E-2</v>
      </c>
      <c r="CH65" s="84" t="s">
        <v>313</v>
      </c>
    </row>
    <row r="66" spans="1:86" ht="14.45" customHeight="1">
      <c r="A66" s="51" t="s">
        <v>57</v>
      </c>
      <c r="B66" s="81" t="s">
        <v>234</v>
      </c>
      <c r="C66" s="92">
        <v>4.0096126966842081E-7</v>
      </c>
      <c r="D66" s="92">
        <v>2.8282082486719631E-7</v>
      </c>
      <c r="E66" s="92">
        <v>4.3404292995103586E-7</v>
      </c>
      <c r="F66" s="92">
        <v>3.2673594677323889E-7</v>
      </c>
      <c r="G66" s="92">
        <v>3.5404760704957972E-7</v>
      </c>
      <c r="H66" s="92">
        <v>4.5654434259444937E-7</v>
      </c>
      <c r="I66" s="92">
        <v>9.7445258523217433E-8</v>
      </c>
      <c r="J66" s="92">
        <v>3.06552100145965E-7</v>
      </c>
      <c r="K66" s="92">
        <v>2.3602082583738502E-7</v>
      </c>
      <c r="L66" s="92">
        <v>2.2832757598885615E-7</v>
      </c>
      <c r="M66" s="92">
        <v>3.6612476699566608E-7</v>
      </c>
      <c r="N66" s="92">
        <v>4.8447142697980598E-7</v>
      </c>
      <c r="O66" s="92">
        <v>4.1390506399462538E-7</v>
      </c>
      <c r="P66" s="92">
        <v>7.8624644124359455E-8</v>
      </c>
      <c r="Q66" s="92">
        <v>2.7970656394868943E-7</v>
      </c>
      <c r="R66" s="92">
        <v>3.609596790694401E-7</v>
      </c>
      <c r="S66" s="92">
        <v>2.3279114735050399E-7</v>
      </c>
      <c r="T66" s="92">
        <v>4.6838057760509412E-7</v>
      </c>
      <c r="U66" s="92">
        <v>4.1407224331832455E-7</v>
      </c>
      <c r="V66" s="92">
        <v>3.5656293812866026E-7</v>
      </c>
      <c r="W66" s="92">
        <v>1.3639407020695745E-7</v>
      </c>
      <c r="X66" s="92">
        <v>2.4961379617799479E-7</v>
      </c>
      <c r="Y66" s="92">
        <v>2.821304022372799E-7</v>
      </c>
      <c r="Z66" s="92">
        <v>1.1160997729763927E-7</v>
      </c>
      <c r="AA66" s="92">
        <v>2.409510269032634E-7</v>
      </c>
      <c r="AB66" s="92">
        <v>3.3447517558899938E-7</v>
      </c>
      <c r="AC66" s="92">
        <v>2.7725145174340831E-7</v>
      </c>
      <c r="AD66" s="92">
        <v>3.7911476849329372E-7</v>
      </c>
      <c r="AE66" s="92">
        <v>5.0028058431695155E-7</v>
      </c>
      <c r="AF66" s="92">
        <v>9.5130169863247328E-7</v>
      </c>
      <c r="AG66" s="92">
        <v>2.5634352531339767E-6</v>
      </c>
      <c r="AH66" s="92">
        <v>7.3983810741172858E-7</v>
      </c>
      <c r="AI66" s="92">
        <v>7.0210816571188026E-7</v>
      </c>
      <c r="AJ66" s="92">
        <v>1.8809598452453999E-7</v>
      </c>
      <c r="AK66" s="92">
        <v>3.9358804135911487E-7</v>
      </c>
      <c r="AL66" s="92">
        <v>5.0290824524874788E-7</v>
      </c>
      <c r="AM66" s="92">
        <v>4.5449845056797603E-7</v>
      </c>
      <c r="AN66" s="92">
        <v>5.5175668749419297E-7</v>
      </c>
      <c r="AO66" s="92">
        <v>1.10255874200807E-6</v>
      </c>
      <c r="AP66" s="92">
        <v>4.0194958914069123E-7</v>
      </c>
      <c r="AQ66" s="92">
        <v>1.2741989028181062E-6</v>
      </c>
      <c r="AR66" s="92">
        <v>3.9715722160931418E-7</v>
      </c>
      <c r="AS66" s="92">
        <v>8.011720771547133E-7</v>
      </c>
      <c r="AT66" s="92">
        <v>2.4995786875347921E-7</v>
      </c>
      <c r="AU66" s="92">
        <v>4.437598816094231E-7</v>
      </c>
      <c r="AV66" s="92">
        <v>5.8558785448220436E-7</v>
      </c>
      <c r="AW66" s="92">
        <v>3.1688176887549185E-7</v>
      </c>
      <c r="AX66" s="92">
        <v>4.2345928838200293E-7</v>
      </c>
      <c r="AY66" s="92">
        <v>4.1332556480498725E-7</v>
      </c>
      <c r="AZ66" s="92">
        <v>4.8624591129255384E-7</v>
      </c>
      <c r="BA66" s="92">
        <v>1.3040285115088291E-5</v>
      </c>
      <c r="BB66" s="92">
        <v>2.905612396082406E-6</v>
      </c>
      <c r="BC66" s="92">
        <v>9.4911583875862389E-6</v>
      </c>
      <c r="BD66" s="92">
        <v>-7.9456857034193018E-8</v>
      </c>
      <c r="BE66" s="92">
        <v>3.7515255273512689E-7</v>
      </c>
      <c r="BF66" s="92">
        <v>3.2624334601780511E-6</v>
      </c>
      <c r="BG66" s="92">
        <v>5.6794414751872419E-7</v>
      </c>
      <c r="BH66" s="92">
        <v>1.0680161801591931E-2</v>
      </c>
      <c r="BI66" s="92">
        <v>3.2037089136387435E-7</v>
      </c>
      <c r="BJ66" s="92">
        <v>6.2218347854820528E-7</v>
      </c>
      <c r="BK66" s="92">
        <v>2.8416017929948241E-7</v>
      </c>
      <c r="BL66" s="92">
        <v>6.044785980079517E-7</v>
      </c>
      <c r="BM66" s="92">
        <v>5.2501242413131961E-8</v>
      </c>
      <c r="BN66" s="92">
        <v>5.1479248460099082E-7</v>
      </c>
      <c r="BO66" s="92">
        <v>1.2856923570201738E-7</v>
      </c>
      <c r="BP66" s="92">
        <v>2.4094184852905563E-7</v>
      </c>
      <c r="BQ66" s="92">
        <v>3.8507116011197714E-7</v>
      </c>
      <c r="BR66" s="92">
        <v>4.4714969017428004E-6</v>
      </c>
      <c r="BS66" s="92">
        <v>9.0288533767260452E-8</v>
      </c>
      <c r="BT66" s="92">
        <v>2.4180896528943457E-7</v>
      </c>
      <c r="BU66" s="92">
        <v>4.3277937480103815E-7</v>
      </c>
      <c r="BV66" s="92">
        <v>3.1487252924891882E-7</v>
      </c>
      <c r="BW66" s="92">
        <v>6.2422939290697905E-7</v>
      </c>
      <c r="BX66" s="92">
        <v>3.7652259467126734E-7</v>
      </c>
      <c r="BY66" s="92">
        <v>6.4342648713780125E-7</v>
      </c>
      <c r="BZ66" s="92">
        <v>2.5781347739249174E-6</v>
      </c>
      <c r="CA66" s="92">
        <v>6.6457331514756535E-7</v>
      </c>
      <c r="CB66" s="92">
        <v>1.4413665332190333E-7</v>
      </c>
      <c r="CC66" s="92">
        <v>1.8842286396044992E-7</v>
      </c>
      <c r="CD66" s="92">
        <v>0</v>
      </c>
      <c r="CE66" s="92">
        <v>0</v>
      </c>
      <c r="CF66" s="92">
        <v>0</v>
      </c>
      <c r="CG66" s="92">
        <v>1.0746683396589476E-2</v>
      </c>
      <c r="CH66" s="84" t="s">
        <v>314</v>
      </c>
    </row>
    <row r="67" spans="1:86" ht="14.45" customHeight="1">
      <c r="A67" s="51" t="s">
        <v>58</v>
      </c>
      <c r="B67" s="81" t="s">
        <v>235</v>
      </c>
      <c r="C67" s="92">
        <v>6.1472254312567394E-5</v>
      </c>
      <c r="D67" s="92">
        <v>2.2424835288993579E-5</v>
      </c>
      <c r="E67" s="92">
        <v>3.3960380993864428E-5</v>
      </c>
      <c r="F67" s="92">
        <v>3.427089455016955E-5</v>
      </c>
      <c r="G67" s="92">
        <v>1.3435583839910373E-4</v>
      </c>
      <c r="H67" s="92">
        <v>5.784361372655237E-4</v>
      </c>
      <c r="I67" s="92">
        <v>3.1742498192118339E-5</v>
      </c>
      <c r="J67" s="92">
        <v>3.9341756532799136E-5</v>
      </c>
      <c r="K67" s="92">
        <v>4.0151388767496076E-5</v>
      </c>
      <c r="L67" s="92">
        <v>7.8738781279524492E-5</v>
      </c>
      <c r="M67" s="92">
        <v>5.0476407914313719E-5</v>
      </c>
      <c r="N67" s="92">
        <v>5.7978049390176823E-5</v>
      </c>
      <c r="O67" s="92">
        <v>5.4010816990877687E-5</v>
      </c>
      <c r="P67" s="92">
        <v>2.5833977948078788E-5</v>
      </c>
      <c r="Q67" s="92">
        <v>7.0067309879170235E-5</v>
      </c>
      <c r="R67" s="92">
        <v>1.9062755888573591E-4</v>
      </c>
      <c r="S67" s="92">
        <v>3.6065180173733681E-5</v>
      </c>
      <c r="T67" s="92">
        <v>8.5445420928297784E-5</v>
      </c>
      <c r="U67" s="92">
        <v>3.9862679985251217E-5</v>
      </c>
      <c r="V67" s="92">
        <v>5.0285439604968778E-5</v>
      </c>
      <c r="W67" s="92">
        <v>2.6793653253749633E-5</v>
      </c>
      <c r="X67" s="92">
        <v>5.275110893757591E-5</v>
      </c>
      <c r="Y67" s="92">
        <v>4.2345823112907371E-5</v>
      </c>
      <c r="Z67" s="92">
        <v>2.0889357035478957E-5</v>
      </c>
      <c r="AA67" s="92">
        <v>4.3640655269220668E-5</v>
      </c>
      <c r="AB67" s="92">
        <v>8.5865389946698675E-5</v>
      </c>
      <c r="AC67" s="92">
        <v>1.1752530665954494E-4</v>
      </c>
      <c r="AD67" s="92">
        <v>4.7278243362952231E-5</v>
      </c>
      <c r="AE67" s="92">
        <v>4.5062899949427686E-5</v>
      </c>
      <c r="AF67" s="92">
        <v>5.5143244937142282E-5</v>
      </c>
      <c r="AG67" s="92">
        <v>8.5269913419002137E-5</v>
      </c>
      <c r="AH67" s="92">
        <v>6.0528463417805825E-5</v>
      </c>
      <c r="AI67" s="92">
        <v>4.8132457232940352E-5</v>
      </c>
      <c r="AJ67" s="92">
        <v>4.6105480313758303E-5</v>
      </c>
      <c r="AK67" s="92">
        <v>2.4415785599063948E-4</v>
      </c>
      <c r="AL67" s="92">
        <v>3.4078528798741476E-4</v>
      </c>
      <c r="AM67" s="92">
        <v>1.496242133517284E-4</v>
      </c>
      <c r="AN67" s="92">
        <v>5.5554308877261032E-5</v>
      </c>
      <c r="AO67" s="92">
        <v>1.3595749789771408E-4</v>
      </c>
      <c r="AP67" s="92">
        <v>5.9465031457795015E-5</v>
      </c>
      <c r="AQ67" s="92">
        <v>5.914352670360466E-5</v>
      </c>
      <c r="AR67" s="92">
        <v>6.7634473269799364E-5</v>
      </c>
      <c r="AS67" s="92">
        <v>1.4934687209216719E-4</v>
      </c>
      <c r="AT67" s="92">
        <v>1.0772275180120642E-4</v>
      </c>
      <c r="AU67" s="92">
        <v>5.4506713442145855E-4</v>
      </c>
      <c r="AV67" s="92">
        <v>1.8636372930715819E-4</v>
      </c>
      <c r="AW67" s="92">
        <v>7.2916335740435986E-5</v>
      </c>
      <c r="AX67" s="92">
        <v>2.7408987026327088E-4</v>
      </c>
      <c r="AY67" s="92">
        <v>1.1984834422602371E-4</v>
      </c>
      <c r="AZ67" s="92">
        <v>1.1900716057066291E-4</v>
      </c>
      <c r="BA67" s="92">
        <v>2.9787355107631076E-4</v>
      </c>
      <c r="BB67" s="92">
        <v>1.3533680187286653E-4</v>
      </c>
      <c r="BC67" s="92">
        <v>8.6364945644530619E-5</v>
      </c>
      <c r="BD67" s="92">
        <v>1.1757428791337462E-5</v>
      </c>
      <c r="BE67" s="92">
        <v>1.2603154638363449E-4</v>
      </c>
      <c r="BF67" s="92">
        <v>1.9445932478884406E-4</v>
      </c>
      <c r="BG67" s="92">
        <v>1.5931082457579758E-4</v>
      </c>
      <c r="BH67" s="92">
        <v>3.0741360840172876E-5</v>
      </c>
      <c r="BI67" s="92">
        <v>8.3743101700472222E-3</v>
      </c>
      <c r="BJ67" s="92">
        <v>3.1626994425059968E-4</v>
      </c>
      <c r="BK67" s="92">
        <v>6.1936305891470395E-5</v>
      </c>
      <c r="BL67" s="92">
        <v>2.9369115800337845E-4</v>
      </c>
      <c r="BM67" s="92">
        <v>1.5853435262961215E-5</v>
      </c>
      <c r="BN67" s="92">
        <v>4.595313067392919E-4</v>
      </c>
      <c r="BO67" s="92">
        <v>4.3990695130132977E-5</v>
      </c>
      <c r="BP67" s="92">
        <v>8.5079766447657162E-5</v>
      </c>
      <c r="BQ67" s="92">
        <v>1.2471466556124487E-4</v>
      </c>
      <c r="BR67" s="92">
        <v>4.5672542686969079E-5</v>
      </c>
      <c r="BS67" s="92">
        <v>2.7040916855496712E-5</v>
      </c>
      <c r="BT67" s="92">
        <v>8.1506652028242652E-5</v>
      </c>
      <c r="BU67" s="92">
        <v>6.1968012322535204E-5</v>
      </c>
      <c r="BV67" s="92">
        <v>4.3488618796066837E-5</v>
      </c>
      <c r="BW67" s="92">
        <v>8.5749246986800297E-5</v>
      </c>
      <c r="BX67" s="92">
        <v>2.0363764659617797E-4</v>
      </c>
      <c r="BY67" s="92">
        <v>4.4693121581183744E-4</v>
      </c>
      <c r="BZ67" s="92">
        <v>2.0656344001278068E-4</v>
      </c>
      <c r="CA67" s="92">
        <v>2.2612597196222518E-4</v>
      </c>
      <c r="CB67" s="92">
        <v>1.1881212438563512E-4</v>
      </c>
      <c r="CC67" s="92">
        <v>1.1191094502671621E-4</v>
      </c>
      <c r="CD67" s="92">
        <v>0</v>
      </c>
      <c r="CE67" s="92">
        <v>0</v>
      </c>
      <c r="CF67" s="92">
        <v>0</v>
      </c>
      <c r="CG67" s="92">
        <v>1.765622456286825E-2</v>
      </c>
      <c r="CH67" s="84" t="s">
        <v>315</v>
      </c>
    </row>
    <row r="68" spans="1:86" ht="14.45" customHeight="1">
      <c r="A68" s="51" t="s">
        <v>59</v>
      </c>
      <c r="B68" s="81" t="s">
        <v>236</v>
      </c>
      <c r="C68" s="92">
        <v>3.0830523887389298E-6</v>
      </c>
      <c r="D68" s="92">
        <v>2.7198017616708591E-6</v>
      </c>
      <c r="E68" s="92">
        <v>4.9624208840076513E-6</v>
      </c>
      <c r="F68" s="92">
        <v>4.6479014168450213E-6</v>
      </c>
      <c r="G68" s="92">
        <v>3.8546432487168191E-6</v>
      </c>
      <c r="H68" s="92">
        <v>9.494978685416067E-6</v>
      </c>
      <c r="I68" s="92">
        <v>2.4379431004901564E-6</v>
      </c>
      <c r="J68" s="92">
        <v>2.9691918989901408E-6</v>
      </c>
      <c r="K68" s="92">
        <v>2.5656446347457007E-6</v>
      </c>
      <c r="L68" s="92">
        <v>2.3810776513728494E-6</v>
      </c>
      <c r="M68" s="92">
        <v>3.6172589455343398E-6</v>
      </c>
      <c r="N68" s="92">
        <v>6.0412846026535002E-6</v>
      </c>
      <c r="O68" s="92">
        <v>3.1826256402918034E-6</v>
      </c>
      <c r="P68" s="92">
        <v>4.2516846028095688E-6</v>
      </c>
      <c r="Q68" s="92">
        <v>4.03557824243973E-6</v>
      </c>
      <c r="R68" s="92">
        <v>7.6762939093011587E-6</v>
      </c>
      <c r="S68" s="92">
        <v>3.0943713343185771E-6</v>
      </c>
      <c r="T68" s="92">
        <v>5.2537821504996608E-6</v>
      </c>
      <c r="U68" s="92">
        <v>4.1043616588193804E-6</v>
      </c>
      <c r="V68" s="92">
        <v>3.2118610751876407E-6</v>
      </c>
      <c r="W68" s="92">
        <v>5.4551712396765339E-6</v>
      </c>
      <c r="X68" s="92">
        <v>4.0467099683360767E-6</v>
      </c>
      <c r="Y68" s="92">
        <v>3.0972499174662178E-6</v>
      </c>
      <c r="Z68" s="92">
        <v>1.9566621373109988E-6</v>
      </c>
      <c r="AA68" s="92">
        <v>2.0058025608879725E-6</v>
      </c>
      <c r="AB68" s="92">
        <v>3.6214091400229879E-6</v>
      </c>
      <c r="AC68" s="92">
        <v>4.1587897575020812E-6</v>
      </c>
      <c r="AD68" s="92">
        <v>1.0261529473739923E-5</v>
      </c>
      <c r="AE68" s="92">
        <v>9.9647575479181906E-6</v>
      </c>
      <c r="AF68" s="92">
        <v>1.3363175401395169E-5</v>
      </c>
      <c r="AG68" s="92">
        <v>2.2364542746173445E-5</v>
      </c>
      <c r="AH68" s="92">
        <v>1.012377245344183E-5</v>
      </c>
      <c r="AI68" s="92">
        <v>6.9215014599930081E-6</v>
      </c>
      <c r="AJ68" s="92">
        <v>4.317174052916445E-6</v>
      </c>
      <c r="AK68" s="92">
        <v>4.6097207683263991E-6</v>
      </c>
      <c r="AL68" s="92">
        <v>4.2000379390545363E-6</v>
      </c>
      <c r="AM68" s="92">
        <v>3.5373226844394878E-6</v>
      </c>
      <c r="AN68" s="92">
        <v>1.009563767804591E-5</v>
      </c>
      <c r="AO68" s="92">
        <v>2.1862880663159522E-5</v>
      </c>
      <c r="AP68" s="92">
        <v>4.0109746717102639E-5</v>
      </c>
      <c r="AQ68" s="92">
        <v>1.6645178399148252E-5</v>
      </c>
      <c r="AR68" s="92">
        <v>1.3176596330503441E-5</v>
      </c>
      <c r="AS68" s="92">
        <v>6.5108343186969385E-6</v>
      </c>
      <c r="AT68" s="92">
        <v>3.3585052700858518E-6</v>
      </c>
      <c r="AU68" s="92">
        <v>9.6058795935266044E-6</v>
      </c>
      <c r="AV68" s="92">
        <v>1.4807961440884096E-5</v>
      </c>
      <c r="AW68" s="92">
        <v>8.8677800224355009E-6</v>
      </c>
      <c r="AX68" s="92">
        <v>9.1643037048448158E-6</v>
      </c>
      <c r="AY68" s="92">
        <v>1.2419253302603818E-5</v>
      </c>
      <c r="AZ68" s="92">
        <v>1.4912601204794086E-5</v>
      </c>
      <c r="BA68" s="92">
        <v>3.1048653180703581E-5</v>
      </c>
      <c r="BB68" s="92">
        <v>1.147533237223771E-5</v>
      </c>
      <c r="BC68" s="92">
        <v>3.8288151825938652E-5</v>
      </c>
      <c r="BD68" s="92">
        <v>8.7797182730641287E-7</v>
      </c>
      <c r="BE68" s="92">
        <v>8.542025175051055E-6</v>
      </c>
      <c r="BF68" s="92">
        <v>1.6908251388872912E-5</v>
      </c>
      <c r="BG68" s="92">
        <v>1.0583519858669144E-5</v>
      </c>
      <c r="BH68" s="92">
        <v>6.1595888584389328E-6</v>
      </c>
      <c r="BI68" s="92">
        <v>6.201151562834548E-6</v>
      </c>
      <c r="BJ68" s="92">
        <v>7.3182505152378334E-3</v>
      </c>
      <c r="BK68" s="92">
        <v>7.0701286891910013E-6</v>
      </c>
      <c r="BL68" s="92">
        <v>1.3222933631740439E-5</v>
      </c>
      <c r="BM68" s="92">
        <v>6.2566356361976573E-6</v>
      </c>
      <c r="BN68" s="92">
        <v>1.4757090429013708E-5</v>
      </c>
      <c r="BO68" s="92">
        <v>3.2835580555033741E-6</v>
      </c>
      <c r="BP68" s="92">
        <v>3.6551729608353993E-6</v>
      </c>
      <c r="BQ68" s="92">
        <v>8.9769777768220417E-6</v>
      </c>
      <c r="BR68" s="92">
        <v>1.6292696778610554E-5</v>
      </c>
      <c r="BS68" s="92">
        <v>5.105623886476431E-6</v>
      </c>
      <c r="BT68" s="92">
        <v>1.721150479289279E-5</v>
      </c>
      <c r="BU68" s="92">
        <v>2.7133175465398199E-6</v>
      </c>
      <c r="BV68" s="92">
        <v>6.2038015152790596E-6</v>
      </c>
      <c r="BW68" s="92">
        <v>3.4879086457408984E-5</v>
      </c>
      <c r="BX68" s="92">
        <v>2.9019574982488875E-5</v>
      </c>
      <c r="BY68" s="92">
        <v>7.7046176361780412E-6</v>
      </c>
      <c r="BZ68" s="92">
        <v>1.8441346067255231E-5</v>
      </c>
      <c r="CA68" s="92">
        <v>1.9892229149279303E-5</v>
      </c>
      <c r="CB68" s="92">
        <v>2.5544057851199993E-6</v>
      </c>
      <c r="CC68" s="92">
        <v>6.8243903151960161E-6</v>
      </c>
      <c r="CD68" s="92">
        <v>0</v>
      </c>
      <c r="CE68" s="92">
        <v>0</v>
      </c>
      <c r="CF68" s="92">
        <v>0</v>
      </c>
      <c r="CG68" s="92">
        <v>8.0515284991071936E-3</v>
      </c>
      <c r="CH68" s="84" t="s">
        <v>316</v>
      </c>
    </row>
    <row r="69" spans="1:86" ht="14.45" customHeight="1">
      <c r="A69" s="51" t="s">
        <v>60</v>
      </c>
      <c r="B69" s="81" t="s">
        <v>237</v>
      </c>
      <c r="C69" s="92">
        <v>2.9461514988271314E-5</v>
      </c>
      <c r="D69" s="92">
        <v>4.7042737456138795E-8</v>
      </c>
      <c r="E69" s="92">
        <v>1.0656506136606159E-5</v>
      </c>
      <c r="F69" s="92">
        <v>1.4124996212503862E-8</v>
      </c>
      <c r="G69" s="92">
        <v>8.1202208269652802E-6</v>
      </c>
      <c r="H69" s="92">
        <v>2.5428075938629575E-6</v>
      </c>
      <c r="I69" s="92">
        <v>6.110654095682883E-8</v>
      </c>
      <c r="J69" s="92">
        <v>3.2210464669501946E-8</v>
      </c>
      <c r="K69" s="92">
        <v>1.7275778383194682E-8</v>
      </c>
      <c r="L69" s="92">
        <v>7.9344043509020462E-8</v>
      </c>
      <c r="M69" s="92">
        <v>5.6754726850265615E-8</v>
      </c>
      <c r="N69" s="92">
        <v>4.8550931561174776E-8</v>
      </c>
      <c r="O69" s="92">
        <v>1.5316763754489272E-8</v>
      </c>
      <c r="P69" s="92">
        <v>4.7122054968371339E-9</v>
      </c>
      <c r="Q69" s="92">
        <v>1.050401580661884E-7</v>
      </c>
      <c r="R69" s="92">
        <v>1.2498059999688186E-7</v>
      </c>
      <c r="S69" s="92">
        <v>2.065763231745901E-7</v>
      </c>
      <c r="T69" s="92">
        <v>1.5655056017013631E-8</v>
      </c>
      <c r="U69" s="92">
        <v>7.6607463343664545E-9</v>
      </c>
      <c r="V69" s="92">
        <v>1.116983326307289E-8</v>
      </c>
      <c r="W69" s="92">
        <v>1.0314265968167949E-8</v>
      </c>
      <c r="X69" s="92">
        <v>1.0706232806342606E-8</v>
      </c>
      <c r="Y69" s="92">
        <v>1.5806921031960054E-8</v>
      </c>
      <c r="Z69" s="92">
        <v>4.4595190397548215E-8</v>
      </c>
      <c r="AA69" s="92">
        <v>7.2024581358071658E-9</v>
      </c>
      <c r="AB69" s="92">
        <v>1.7449913052911008E-8</v>
      </c>
      <c r="AC69" s="92">
        <v>3.9949892419030351E-8</v>
      </c>
      <c r="AD69" s="92">
        <v>1.3182606978102135E-8</v>
      </c>
      <c r="AE69" s="92">
        <v>5.9460412683424752E-9</v>
      </c>
      <c r="AF69" s="92">
        <v>1.1391021978791418E-8</v>
      </c>
      <c r="AG69" s="92">
        <v>2.6402989555106782E-8</v>
      </c>
      <c r="AH69" s="92">
        <v>1.4536343471352168E-8</v>
      </c>
      <c r="AI69" s="92">
        <v>1.2037812091016324E-8</v>
      </c>
      <c r="AJ69" s="92">
        <v>1.8833662029034675E-8</v>
      </c>
      <c r="AK69" s="92">
        <v>2.1473991955148949E-8</v>
      </c>
      <c r="AL69" s="92">
        <v>1.3630748879547121E-8</v>
      </c>
      <c r="AM69" s="92">
        <v>4.1672704330233903E-8</v>
      </c>
      <c r="AN69" s="92">
        <v>1.1837174445901304E-8</v>
      </c>
      <c r="AO69" s="92">
        <v>4.2286797441658621E-8</v>
      </c>
      <c r="AP69" s="92">
        <v>4.3625703695539388E-8</v>
      </c>
      <c r="AQ69" s="92">
        <v>1.4961507498526989E-8</v>
      </c>
      <c r="AR69" s="92">
        <v>1.6172768774644176E-8</v>
      </c>
      <c r="AS69" s="92">
        <v>1.1933621150255624E-7</v>
      </c>
      <c r="AT69" s="92">
        <v>1.3315965694691684E-6</v>
      </c>
      <c r="AU69" s="92">
        <v>2.5714565183405856E-8</v>
      </c>
      <c r="AV69" s="92">
        <v>2.4947400887100941E-8</v>
      </c>
      <c r="AW69" s="92">
        <v>1.1707875515960909E-7</v>
      </c>
      <c r="AX69" s="92">
        <v>2.3672015550426818E-8</v>
      </c>
      <c r="AY69" s="92">
        <v>1.1537232525680226E-8</v>
      </c>
      <c r="AZ69" s="92">
        <v>2.8386772960934147E-8</v>
      </c>
      <c r="BA69" s="92">
        <v>1.374315313008178E-8</v>
      </c>
      <c r="BB69" s="92">
        <v>1.4592183455803422E-8</v>
      </c>
      <c r="BC69" s="92">
        <v>2.9046733660073118E-8</v>
      </c>
      <c r="BD69" s="92">
        <v>2.8554908792973761E-9</v>
      </c>
      <c r="BE69" s="92">
        <v>1.0477970047531967E-8</v>
      </c>
      <c r="BF69" s="92">
        <v>1.7137085171189885E-8</v>
      </c>
      <c r="BG69" s="92">
        <v>4.1518143612127594E-8</v>
      </c>
      <c r="BH69" s="92">
        <v>2.4609367543474524E-8</v>
      </c>
      <c r="BI69" s="92">
        <v>4.2994470983445829E-8</v>
      </c>
      <c r="BJ69" s="92">
        <v>1.3151808294287304E-7</v>
      </c>
      <c r="BK69" s="92">
        <v>8.6790043268543653E-3</v>
      </c>
      <c r="BL69" s="92">
        <v>1.0475927447823385E-8</v>
      </c>
      <c r="BM69" s="92">
        <v>3.6416077097407584E-9</v>
      </c>
      <c r="BN69" s="92">
        <v>3.0859503130146292E-8</v>
      </c>
      <c r="BO69" s="92">
        <v>6.8614472915533094E-9</v>
      </c>
      <c r="BP69" s="92">
        <v>7.1783368349386111E-7</v>
      </c>
      <c r="BQ69" s="92">
        <v>3.0407892673058291E-8</v>
      </c>
      <c r="BR69" s="92">
        <v>7.2938759618172495E-7</v>
      </c>
      <c r="BS69" s="92">
        <v>4.1260913606098585E-8</v>
      </c>
      <c r="BT69" s="92">
        <v>3.0599392992307185E-8</v>
      </c>
      <c r="BU69" s="92">
        <v>8.7788699664155106E-7</v>
      </c>
      <c r="BV69" s="92">
        <v>4.3632629370895587E-7</v>
      </c>
      <c r="BW69" s="92">
        <v>4.4424049366161279E-8</v>
      </c>
      <c r="BX69" s="92">
        <v>3.0125324076939604E-5</v>
      </c>
      <c r="BY69" s="92">
        <v>3.3065435461298618E-8</v>
      </c>
      <c r="BZ69" s="92">
        <v>6.8634791718682285E-8</v>
      </c>
      <c r="CA69" s="92">
        <v>3.1748723226517001E-8</v>
      </c>
      <c r="CB69" s="92">
        <v>1.0451560167944492E-8</v>
      </c>
      <c r="CC69" s="92">
        <v>3.4912052096101624E-7</v>
      </c>
      <c r="CD69" s="92">
        <v>0</v>
      </c>
      <c r="CE69" s="92">
        <v>0</v>
      </c>
      <c r="CF69" s="92">
        <v>0</v>
      </c>
      <c r="CG69" s="92">
        <v>8.7666759876713594E-3</v>
      </c>
      <c r="CH69" s="84" t="s">
        <v>317</v>
      </c>
    </row>
    <row r="70" spans="1:86" ht="14.45" customHeight="1">
      <c r="A70" s="51" t="s">
        <v>61</v>
      </c>
      <c r="B70" s="81" t="s">
        <v>238</v>
      </c>
      <c r="C70" s="92">
        <v>6.9349936063937357E-5</v>
      </c>
      <c r="D70" s="92">
        <v>3.2092945923460759E-5</v>
      </c>
      <c r="E70" s="92">
        <v>4.4606559552654102E-5</v>
      </c>
      <c r="F70" s="92">
        <v>9.4931417793959533E-5</v>
      </c>
      <c r="G70" s="92">
        <v>1.1300642719935137E-4</v>
      </c>
      <c r="H70" s="92">
        <v>1.4460154976570093E-4</v>
      </c>
      <c r="I70" s="92">
        <v>2.8975100041423872E-5</v>
      </c>
      <c r="J70" s="92">
        <v>6.3761287874710914E-5</v>
      </c>
      <c r="K70" s="92">
        <v>6.7351275368842555E-5</v>
      </c>
      <c r="L70" s="92">
        <v>6.0795683246136145E-5</v>
      </c>
      <c r="M70" s="92">
        <v>8.069777882333749E-5</v>
      </c>
      <c r="N70" s="92">
        <v>8.5424085808169517E-5</v>
      </c>
      <c r="O70" s="92">
        <v>1.7792515620187612E-4</v>
      </c>
      <c r="P70" s="92">
        <v>2.5747675116266286E-5</v>
      </c>
      <c r="Q70" s="92">
        <v>1.559705855764101E-4</v>
      </c>
      <c r="R70" s="92">
        <v>2.2992003831346489E-4</v>
      </c>
      <c r="S70" s="92">
        <v>1.0710333427994771E-4</v>
      </c>
      <c r="T70" s="92">
        <v>1.04502458728168E-4</v>
      </c>
      <c r="U70" s="92">
        <v>6.7849021167276584E-5</v>
      </c>
      <c r="V70" s="92">
        <v>1.4979663262396176E-4</v>
      </c>
      <c r="W70" s="92">
        <v>7.694705385825658E-5</v>
      </c>
      <c r="X70" s="92">
        <v>1.114090886515453E-4</v>
      </c>
      <c r="Y70" s="92">
        <v>1.0419563151607476E-4</v>
      </c>
      <c r="Z70" s="92">
        <v>8.3758626527433348E-5</v>
      </c>
      <c r="AA70" s="92">
        <v>1.0684441718279617E-4</v>
      </c>
      <c r="AB70" s="92">
        <v>1.026221675379665E-4</v>
      </c>
      <c r="AC70" s="92">
        <v>4.3055342830797467E-4</v>
      </c>
      <c r="AD70" s="92">
        <v>1.4521536153830404E-4</v>
      </c>
      <c r="AE70" s="92">
        <v>6.8964399183829559E-5</v>
      </c>
      <c r="AF70" s="92">
        <v>6.4419907176747033E-5</v>
      </c>
      <c r="AG70" s="92">
        <v>9.4115229953969036E-5</v>
      </c>
      <c r="AH70" s="92">
        <v>8.7456157018399758E-5</v>
      </c>
      <c r="AI70" s="92">
        <v>1.4260498330670053E-4</v>
      </c>
      <c r="AJ70" s="92">
        <v>1.4724441971002288E-4</v>
      </c>
      <c r="AK70" s="92">
        <v>1.1409185013899215E-4</v>
      </c>
      <c r="AL70" s="92">
        <v>2.1033830463420097E-4</v>
      </c>
      <c r="AM70" s="92">
        <v>3.6507787231918569E-4</v>
      </c>
      <c r="AN70" s="92">
        <v>2.2177406783792763E-4</v>
      </c>
      <c r="AO70" s="92">
        <v>3.4596821668763858E-4</v>
      </c>
      <c r="AP70" s="92">
        <v>2.915799040505905E-4</v>
      </c>
      <c r="AQ70" s="92">
        <v>1.7714315654714286E-4</v>
      </c>
      <c r="AR70" s="92">
        <v>2.6198631090205179E-4</v>
      </c>
      <c r="AS70" s="92">
        <v>2.795379162499771E-4</v>
      </c>
      <c r="AT70" s="92">
        <v>1.7934145711510105E-4</v>
      </c>
      <c r="AU70" s="92">
        <v>5.6167690447741776E-4</v>
      </c>
      <c r="AV70" s="92">
        <v>6.6908090533216087E-4</v>
      </c>
      <c r="AW70" s="92">
        <v>4.1540812377917769E-4</v>
      </c>
      <c r="AX70" s="92">
        <v>2.268417233168253E-4</v>
      </c>
      <c r="AY70" s="92">
        <v>6.3816497629652982E-4</v>
      </c>
      <c r="AZ70" s="92">
        <v>1.6990266474169625E-4</v>
      </c>
      <c r="BA70" s="92">
        <v>1.3215117062779694E-4</v>
      </c>
      <c r="BB70" s="92">
        <v>6.2693312333924218E-5</v>
      </c>
      <c r="BC70" s="92">
        <v>1.0221840521191735E-4</v>
      </c>
      <c r="BD70" s="92">
        <v>1.6149607214825432E-5</v>
      </c>
      <c r="BE70" s="92">
        <v>1.5210649348943586E-4</v>
      </c>
      <c r="BF70" s="92">
        <v>2.3741877794763872E-4</v>
      </c>
      <c r="BG70" s="92">
        <v>4.760878130002177E-4</v>
      </c>
      <c r="BH70" s="92">
        <v>8.0612254612260779E-5</v>
      </c>
      <c r="BI70" s="92">
        <v>2.0830441314035136E-4</v>
      </c>
      <c r="BJ70" s="92">
        <v>2.0556222882419761E-4</v>
      </c>
      <c r="BK70" s="92">
        <v>8.239776988318321E-5</v>
      </c>
      <c r="BL70" s="92">
        <v>1.4215378131843785E-2</v>
      </c>
      <c r="BM70" s="92">
        <v>3.8457937412111329E-5</v>
      </c>
      <c r="BN70" s="92">
        <v>1.7439164620548697E-4</v>
      </c>
      <c r="BO70" s="92">
        <v>1.8064158118855412E-4</v>
      </c>
      <c r="BP70" s="92">
        <v>1.7846958159447169E-4</v>
      </c>
      <c r="BQ70" s="92">
        <v>1.4700051333502992E-4</v>
      </c>
      <c r="BR70" s="92">
        <v>4.0758946369911444E-5</v>
      </c>
      <c r="BS70" s="92">
        <v>3.2058431643969954E-5</v>
      </c>
      <c r="BT70" s="92">
        <v>1.0875913893702728E-4</v>
      </c>
      <c r="BU70" s="92">
        <v>7.8175149241069199E-5</v>
      </c>
      <c r="BV70" s="92">
        <v>6.824175674370882E-5</v>
      </c>
      <c r="BW70" s="92">
        <v>3.3254755120647438E-4</v>
      </c>
      <c r="BX70" s="92">
        <v>1.4065905147093679E-4</v>
      </c>
      <c r="BY70" s="92">
        <v>2.4142533534963039E-4</v>
      </c>
      <c r="BZ70" s="92">
        <v>3.2004238551071041E-4</v>
      </c>
      <c r="CA70" s="92">
        <v>3.0833312077304287E-4</v>
      </c>
      <c r="CB70" s="92">
        <v>9.2938838537493291E-5</v>
      </c>
      <c r="CC70" s="92">
        <v>1.5598175744897097E-4</v>
      </c>
      <c r="CD70" s="92">
        <v>0</v>
      </c>
      <c r="CE70" s="92">
        <v>0</v>
      </c>
      <c r="CF70" s="92">
        <v>0</v>
      </c>
      <c r="CG70" s="92">
        <v>2.7408637276463827E-2</v>
      </c>
      <c r="CH70" s="84" t="s">
        <v>318</v>
      </c>
    </row>
    <row r="71" spans="1:86" ht="14.45" customHeight="1">
      <c r="A71" s="51" t="s">
        <v>62</v>
      </c>
      <c r="B71" s="81" t="s">
        <v>239</v>
      </c>
      <c r="C71" s="92">
        <v>5.9016618104297921E-6</v>
      </c>
      <c r="D71" s="92">
        <v>5.7489009245564851E-6</v>
      </c>
      <c r="E71" s="92">
        <v>6.5271330207556826E-6</v>
      </c>
      <c r="F71" s="92">
        <v>5.3058631397683238E-6</v>
      </c>
      <c r="G71" s="92">
        <v>8.2979773613267484E-6</v>
      </c>
      <c r="H71" s="92">
        <v>6.7412133241544594E-6</v>
      </c>
      <c r="I71" s="92">
        <v>1.0276219615381607E-6</v>
      </c>
      <c r="J71" s="92">
        <v>8.3843585321071095E-6</v>
      </c>
      <c r="K71" s="92">
        <v>3.8462655068844074E-6</v>
      </c>
      <c r="L71" s="92">
        <v>2.781888448066504E-6</v>
      </c>
      <c r="M71" s="92">
        <v>3.9812786041202069E-6</v>
      </c>
      <c r="N71" s="92">
        <v>5.541936768252552E-6</v>
      </c>
      <c r="O71" s="92">
        <v>6.6692631565014219E-6</v>
      </c>
      <c r="P71" s="92">
        <v>7.5653737102541852E-7</v>
      </c>
      <c r="Q71" s="92">
        <v>4.0147630471095429E-6</v>
      </c>
      <c r="R71" s="92">
        <v>1.9456196943291331E-5</v>
      </c>
      <c r="S71" s="92">
        <v>2.4196932988283717E-5</v>
      </c>
      <c r="T71" s="92">
        <v>9.7267881106562134E-6</v>
      </c>
      <c r="U71" s="92">
        <v>4.3048695002500094E-6</v>
      </c>
      <c r="V71" s="92">
        <v>7.938163024660082E-6</v>
      </c>
      <c r="W71" s="92">
        <v>2.9600507839797427E-4</v>
      </c>
      <c r="X71" s="92">
        <v>1.7481863395539655E-5</v>
      </c>
      <c r="Y71" s="92">
        <v>9.7446749260506E-6</v>
      </c>
      <c r="Z71" s="92">
        <v>3.2430480369630839E-5</v>
      </c>
      <c r="AA71" s="92">
        <v>5.6633475794211138E-6</v>
      </c>
      <c r="AB71" s="92">
        <v>3.5401416097534649E-6</v>
      </c>
      <c r="AC71" s="92">
        <v>5.0342774918613741E-6</v>
      </c>
      <c r="AD71" s="92">
        <v>1.0438886050574244E-5</v>
      </c>
      <c r="AE71" s="92">
        <v>3.538129566888529E-6</v>
      </c>
      <c r="AF71" s="92">
        <v>5.558817418160735E-6</v>
      </c>
      <c r="AG71" s="92">
        <v>1.0715544251708188E-5</v>
      </c>
      <c r="AH71" s="92">
        <v>4.8788666388512362E-6</v>
      </c>
      <c r="AI71" s="92">
        <v>5.8923822288409309E-6</v>
      </c>
      <c r="AJ71" s="92">
        <v>1.1610747564248696E-5</v>
      </c>
      <c r="AK71" s="92">
        <v>1.0662767813997204E-5</v>
      </c>
      <c r="AL71" s="92">
        <v>9.9019082910134218E-6</v>
      </c>
      <c r="AM71" s="92">
        <v>5.328241383054493E-6</v>
      </c>
      <c r="AN71" s="92">
        <v>1.0800256090457845E-5</v>
      </c>
      <c r="AO71" s="92">
        <v>8.6752025868724391E-6</v>
      </c>
      <c r="AP71" s="92">
        <v>3.4981696496376931E-6</v>
      </c>
      <c r="AQ71" s="92">
        <v>7.9902137156463201E-6</v>
      </c>
      <c r="AR71" s="92">
        <v>2.3187922655608494E-5</v>
      </c>
      <c r="AS71" s="92">
        <v>7.1109736286543362E-6</v>
      </c>
      <c r="AT71" s="92">
        <v>1.3600437225771884E-5</v>
      </c>
      <c r="AU71" s="92">
        <v>1.2081593955527258E-5</v>
      </c>
      <c r="AV71" s="92">
        <v>5.3713501085487543E-6</v>
      </c>
      <c r="AW71" s="92">
        <v>3.1281548544179348E-6</v>
      </c>
      <c r="AX71" s="92">
        <v>1.2345642356665457E-4</v>
      </c>
      <c r="AY71" s="92">
        <v>9.2775549035192535E-6</v>
      </c>
      <c r="AZ71" s="92">
        <v>1.4455407269647221E-5</v>
      </c>
      <c r="BA71" s="92">
        <v>4.6662267758973185E-6</v>
      </c>
      <c r="BB71" s="92">
        <v>4.1209966302936763E-6</v>
      </c>
      <c r="BC71" s="92">
        <v>3.8879848382396537E-6</v>
      </c>
      <c r="BD71" s="92">
        <v>8.2192045341803722E-7</v>
      </c>
      <c r="BE71" s="92">
        <v>1.2316812624846307E-5</v>
      </c>
      <c r="BF71" s="92">
        <v>1.3732109273126511E-5</v>
      </c>
      <c r="BG71" s="92">
        <v>1.0788557756987884E-5</v>
      </c>
      <c r="BH71" s="92">
        <v>1.5554780073749506E-5</v>
      </c>
      <c r="BI71" s="92">
        <v>9.8586255582766483E-6</v>
      </c>
      <c r="BJ71" s="92">
        <v>1.8414545207228526E-5</v>
      </c>
      <c r="BK71" s="92">
        <v>7.2443880642933999E-6</v>
      </c>
      <c r="BL71" s="92">
        <v>8.1511204062568376E-6</v>
      </c>
      <c r="BM71" s="92">
        <v>1.8643585771857785E-3</v>
      </c>
      <c r="BN71" s="92">
        <v>8.5046833431568132E-6</v>
      </c>
      <c r="BO71" s="92">
        <v>4.1439162783615469E-6</v>
      </c>
      <c r="BP71" s="92">
        <v>3.8449828246246715E-6</v>
      </c>
      <c r="BQ71" s="92">
        <v>8.6907332337723367E-5</v>
      </c>
      <c r="BR71" s="92">
        <v>3.3554466139643255E-6</v>
      </c>
      <c r="BS71" s="92">
        <v>1.654196932111171E-6</v>
      </c>
      <c r="BT71" s="92">
        <v>4.5617717732541633E-6</v>
      </c>
      <c r="BU71" s="92">
        <v>4.137570136577242E-6</v>
      </c>
      <c r="BV71" s="92">
        <v>2.4563773763413496E-6</v>
      </c>
      <c r="BW71" s="92">
        <v>6.2590159851828274E-6</v>
      </c>
      <c r="BX71" s="92">
        <v>6.1951304120806113E-6</v>
      </c>
      <c r="BY71" s="92">
        <v>1.0484421518391629E-5</v>
      </c>
      <c r="BZ71" s="92">
        <v>7.08478932803356E-6</v>
      </c>
      <c r="CA71" s="92">
        <v>8.3839314576820296E-6</v>
      </c>
      <c r="CB71" s="92">
        <v>3.4106930534915069E-6</v>
      </c>
      <c r="CC71" s="92">
        <v>3.5543701007447437E-6</v>
      </c>
      <c r="CD71" s="92">
        <v>0</v>
      </c>
      <c r="CE71" s="92">
        <v>0</v>
      </c>
      <c r="CF71" s="92">
        <v>0</v>
      </c>
      <c r="CG71" s="92">
        <v>2.9710647030523848E-3</v>
      </c>
      <c r="CH71" s="84" t="s">
        <v>319</v>
      </c>
    </row>
    <row r="72" spans="1:86" ht="14.45" customHeight="1">
      <c r="A72" s="51" t="s">
        <v>63</v>
      </c>
      <c r="B72" s="81" t="s">
        <v>240</v>
      </c>
      <c r="C72" s="92">
        <v>3.1397165124669472E-6</v>
      </c>
      <c r="D72" s="92">
        <v>3.4188075578513964E-6</v>
      </c>
      <c r="E72" s="92">
        <v>4.4100693414077888E-6</v>
      </c>
      <c r="F72" s="92">
        <v>5.5447358941673919E-6</v>
      </c>
      <c r="G72" s="92">
        <v>4.8563583216316965E-6</v>
      </c>
      <c r="H72" s="92">
        <v>7.4274186260685926E-6</v>
      </c>
      <c r="I72" s="92">
        <v>1.4845827882986877E-6</v>
      </c>
      <c r="J72" s="92">
        <v>5.3387593863322778E-6</v>
      </c>
      <c r="K72" s="92">
        <v>5.4264997488952384E-6</v>
      </c>
      <c r="L72" s="92">
        <v>4.9499875796599496E-6</v>
      </c>
      <c r="M72" s="92">
        <v>6.4804190480185605E-6</v>
      </c>
      <c r="N72" s="92">
        <v>4.8459156996882998E-6</v>
      </c>
      <c r="O72" s="92">
        <v>8.523851171484872E-6</v>
      </c>
      <c r="P72" s="92">
        <v>8.2964719643940698E-7</v>
      </c>
      <c r="Q72" s="92">
        <v>6.3260514990787315E-6</v>
      </c>
      <c r="R72" s="92">
        <v>1.3706327774552465E-5</v>
      </c>
      <c r="S72" s="92">
        <v>4.7234464080618819E-6</v>
      </c>
      <c r="T72" s="92">
        <v>7.0947804519779882E-6</v>
      </c>
      <c r="U72" s="92">
        <v>3.0371720434470172E-6</v>
      </c>
      <c r="V72" s="92">
        <v>5.0238039079812698E-6</v>
      </c>
      <c r="W72" s="92">
        <v>8.6402453716024888E-6</v>
      </c>
      <c r="X72" s="92">
        <v>7.6819708579881257E-6</v>
      </c>
      <c r="Y72" s="92">
        <v>5.6496083829313273E-6</v>
      </c>
      <c r="Z72" s="92">
        <v>1.5534889693746409E-6</v>
      </c>
      <c r="AA72" s="92">
        <v>5.6778313826810592E-6</v>
      </c>
      <c r="AB72" s="92">
        <v>8.6264881393567319E-6</v>
      </c>
      <c r="AC72" s="92">
        <v>8.2678244045373635E-6</v>
      </c>
      <c r="AD72" s="92">
        <v>1.4062223576480172E-5</v>
      </c>
      <c r="AE72" s="92">
        <v>2.2637655560779188E-6</v>
      </c>
      <c r="AF72" s="92">
        <v>1.9441411405665065E-6</v>
      </c>
      <c r="AG72" s="92">
        <v>5.5469069154161176E-6</v>
      </c>
      <c r="AH72" s="92">
        <v>3.5681832531030379E-6</v>
      </c>
      <c r="AI72" s="92">
        <v>4.6502034786906284E-6</v>
      </c>
      <c r="AJ72" s="92">
        <v>5.9987615961714421E-6</v>
      </c>
      <c r="AK72" s="92">
        <v>7.7271082279175361E-6</v>
      </c>
      <c r="AL72" s="92">
        <v>7.033809888410582E-6</v>
      </c>
      <c r="AM72" s="92">
        <v>4.9827086374102355E-6</v>
      </c>
      <c r="AN72" s="92">
        <v>1.3980585690626E-5</v>
      </c>
      <c r="AO72" s="92">
        <v>6.4119530176249916E-6</v>
      </c>
      <c r="AP72" s="92">
        <v>4.4682447005618534E-4</v>
      </c>
      <c r="AQ72" s="92">
        <v>6.8249078902335678E-6</v>
      </c>
      <c r="AR72" s="92">
        <v>4.1817249956702524E-6</v>
      </c>
      <c r="AS72" s="92">
        <v>6.3402160000191704E-6</v>
      </c>
      <c r="AT72" s="92">
        <v>2.5411050911459303E-6</v>
      </c>
      <c r="AU72" s="92">
        <v>2.155468645429488E-5</v>
      </c>
      <c r="AV72" s="92">
        <v>2.0340050172689556E-5</v>
      </c>
      <c r="AW72" s="92">
        <v>1.5413755348939686E-5</v>
      </c>
      <c r="AX72" s="92">
        <v>5.8997965868971391E-6</v>
      </c>
      <c r="AY72" s="92">
        <v>1.6250346616044428E-5</v>
      </c>
      <c r="AZ72" s="92">
        <v>2.3154984286833471E-5</v>
      </c>
      <c r="BA72" s="92">
        <v>3.1928912298947897E-6</v>
      </c>
      <c r="BB72" s="92">
        <v>1.8582449779691499E-6</v>
      </c>
      <c r="BC72" s="92">
        <v>2.8541428922764543E-6</v>
      </c>
      <c r="BD72" s="92">
        <v>8.5403920692242949E-7</v>
      </c>
      <c r="BE72" s="92">
        <v>1.7363601111963221E-5</v>
      </c>
      <c r="BF72" s="92">
        <v>1.7306596912837396E-5</v>
      </c>
      <c r="BG72" s="92">
        <v>1.1586139818075272E-5</v>
      </c>
      <c r="BH72" s="92">
        <v>1.1080161053451502E-5</v>
      </c>
      <c r="BI72" s="92">
        <v>1.5737283062174877E-5</v>
      </c>
      <c r="BJ72" s="92">
        <v>2.931349654574537E-5</v>
      </c>
      <c r="BK72" s="92">
        <v>6.7674668136526446E-6</v>
      </c>
      <c r="BL72" s="92">
        <v>8.4261265498088218E-6</v>
      </c>
      <c r="BM72" s="92">
        <v>9.2514504420475176E-6</v>
      </c>
      <c r="BN72" s="92">
        <v>1.3442618175413245E-2</v>
      </c>
      <c r="BO72" s="92">
        <v>7.5898760594452967E-6</v>
      </c>
      <c r="BP72" s="92">
        <v>1.0769334406121512E-5</v>
      </c>
      <c r="BQ72" s="92">
        <v>2.7144356483840968E-5</v>
      </c>
      <c r="BR72" s="92">
        <v>8.4425639231221218E-6</v>
      </c>
      <c r="BS72" s="92">
        <v>1.3756612287083499E-6</v>
      </c>
      <c r="BT72" s="92">
        <v>4.2133166601582273E-6</v>
      </c>
      <c r="BU72" s="92">
        <v>2.1092293284502562E-6</v>
      </c>
      <c r="BV72" s="92">
        <v>1.9729280434175859E-6</v>
      </c>
      <c r="BW72" s="92">
        <v>3.0374543063599384E-5</v>
      </c>
      <c r="BX72" s="92">
        <v>5.3248579940093118E-6</v>
      </c>
      <c r="BY72" s="92">
        <v>5.0068752901723223E-6</v>
      </c>
      <c r="BZ72" s="92">
        <v>1.1569099184782181E-4</v>
      </c>
      <c r="CA72" s="92">
        <v>1.6482270160615276E-5</v>
      </c>
      <c r="CB72" s="92">
        <v>6.8582781675752423E-6</v>
      </c>
      <c r="CC72" s="92">
        <v>6.8850877089277317E-6</v>
      </c>
      <c r="CD72" s="92">
        <v>0</v>
      </c>
      <c r="CE72" s="92">
        <v>0</v>
      </c>
      <c r="CF72" s="92">
        <v>0</v>
      </c>
      <c r="CG72" s="92">
        <v>1.4628632189339484E-2</v>
      </c>
      <c r="CH72" s="84" t="s">
        <v>320</v>
      </c>
    </row>
    <row r="73" spans="1:86" ht="14.45" customHeight="1">
      <c r="A73" s="51" t="s">
        <v>64</v>
      </c>
      <c r="B73" s="81" t="s">
        <v>241</v>
      </c>
      <c r="C73" s="92">
        <v>9.4197941236127639E-6</v>
      </c>
      <c r="D73" s="92">
        <v>4.1617176694468454E-6</v>
      </c>
      <c r="E73" s="92">
        <v>2.3602736726977915E-5</v>
      </c>
      <c r="F73" s="92">
        <v>1.643496642379627E-5</v>
      </c>
      <c r="G73" s="92">
        <v>1.471823337671445E-5</v>
      </c>
      <c r="H73" s="92">
        <v>2.4144666875963005E-5</v>
      </c>
      <c r="I73" s="92">
        <v>1.9325130209014976E-5</v>
      </c>
      <c r="J73" s="92">
        <v>1.1019194661819737E-5</v>
      </c>
      <c r="K73" s="92">
        <v>8.6441290386280466E-6</v>
      </c>
      <c r="L73" s="92">
        <v>8.6312513158611517E-6</v>
      </c>
      <c r="M73" s="92">
        <v>1.3750506853272617E-5</v>
      </c>
      <c r="N73" s="92">
        <v>2.2020380315747854E-5</v>
      </c>
      <c r="O73" s="92">
        <v>2.6721064175475383E-5</v>
      </c>
      <c r="P73" s="92">
        <v>3.9044185073268825E-6</v>
      </c>
      <c r="Q73" s="92">
        <v>2.148528543063946E-5</v>
      </c>
      <c r="R73" s="92">
        <v>1.4387545221711254E-5</v>
      </c>
      <c r="S73" s="92">
        <v>1.5391490465139669E-5</v>
      </c>
      <c r="T73" s="92">
        <v>2.3251861518023633E-5</v>
      </c>
      <c r="U73" s="92">
        <v>2.1221029715681246E-5</v>
      </c>
      <c r="V73" s="92">
        <v>1.5468900269696951E-5</v>
      </c>
      <c r="W73" s="92">
        <v>7.6024250198847222E-6</v>
      </c>
      <c r="X73" s="92">
        <v>3.5015134369929879E-5</v>
      </c>
      <c r="Y73" s="92">
        <v>1.250911352871084E-5</v>
      </c>
      <c r="Z73" s="92">
        <v>1.0497568023738456E-5</v>
      </c>
      <c r="AA73" s="92">
        <v>1.3523723031946375E-5</v>
      </c>
      <c r="AB73" s="92">
        <v>1.3502837196390669E-5</v>
      </c>
      <c r="AC73" s="92">
        <v>1.5486473657384806E-5</v>
      </c>
      <c r="AD73" s="92">
        <v>2.7094081707654814E-5</v>
      </c>
      <c r="AE73" s="92">
        <v>1.8104189752758836E-5</v>
      </c>
      <c r="AF73" s="92">
        <v>1.7730099920594505E-5</v>
      </c>
      <c r="AG73" s="92">
        <v>7.7601272981462445E-5</v>
      </c>
      <c r="AH73" s="92">
        <v>1.7275074295956079E-5</v>
      </c>
      <c r="AI73" s="92">
        <v>1.6533884320145038E-5</v>
      </c>
      <c r="AJ73" s="92">
        <v>1.6970506059678495E-5</v>
      </c>
      <c r="AK73" s="92">
        <v>2.5817412866287813E-5</v>
      </c>
      <c r="AL73" s="92">
        <v>1.776497998103669E-5</v>
      </c>
      <c r="AM73" s="92">
        <v>6.3387397423524775E-5</v>
      </c>
      <c r="AN73" s="92">
        <v>3.3934176953338325E-5</v>
      </c>
      <c r="AO73" s="92">
        <v>6.5570064916342237E-5</v>
      </c>
      <c r="AP73" s="92">
        <v>2.1764559123985108E-5</v>
      </c>
      <c r="AQ73" s="92">
        <v>8.3723891603921862E-5</v>
      </c>
      <c r="AR73" s="92">
        <v>3.609516480058095E-5</v>
      </c>
      <c r="AS73" s="92">
        <v>3.0328439584333698E-5</v>
      </c>
      <c r="AT73" s="92">
        <v>1.5979404705733156E-5</v>
      </c>
      <c r="AU73" s="92">
        <v>2.0089282849347602E-5</v>
      </c>
      <c r="AV73" s="92">
        <v>2.7221014955758487E-5</v>
      </c>
      <c r="AW73" s="92">
        <v>3.1491655122125948E-5</v>
      </c>
      <c r="AX73" s="92">
        <v>2.2458726913618736E-5</v>
      </c>
      <c r="AY73" s="92">
        <v>1.6219748666380631E-5</v>
      </c>
      <c r="AZ73" s="92">
        <v>2.7557293142928674E-5</v>
      </c>
      <c r="BA73" s="92">
        <v>5.2642957603745813E-5</v>
      </c>
      <c r="BB73" s="92">
        <v>6.2501795730184173E-6</v>
      </c>
      <c r="BC73" s="92">
        <v>1.0994242462241431E-5</v>
      </c>
      <c r="BD73" s="92">
        <v>9.7445278662100512E-6</v>
      </c>
      <c r="BE73" s="92">
        <v>1.3271188700413517E-5</v>
      </c>
      <c r="BF73" s="92">
        <v>3.4838590519257131E-5</v>
      </c>
      <c r="BG73" s="92">
        <v>1.6115264459292079E-5</v>
      </c>
      <c r="BH73" s="92">
        <v>1.2629168042226248E-4</v>
      </c>
      <c r="BI73" s="92">
        <v>1.3453539671856863E-5</v>
      </c>
      <c r="BJ73" s="92">
        <v>1.4919635378475139E-5</v>
      </c>
      <c r="BK73" s="92">
        <v>6.2691010987319798E-6</v>
      </c>
      <c r="BL73" s="92">
        <v>1.4363478937696019E-5</v>
      </c>
      <c r="BM73" s="92">
        <v>2.345481285541429E-6</v>
      </c>
      <c r="BN73" s="92">
        <v>2.0763125256297333E-5</v>
      </c>
      <c r="BO73" s="92">
        <v>7.8660141349405546E-3</v>
      </c>
      <c r="BP73" s="92">
        <v>1.0753194116968634E-5</v>
      </c>
      <c r="BQ73" s="92">
        <v>2.6474332063816745E-5</v>
      </c>
      <c r="BR73" s="92">
        <v>5.3325997496201017E-5</v>
      </c>
      <c r="BS73" s="92">
        <v>1.6393189873935534E-5</v>
      </c>
      <c r="BT73" s="92">
        <v>3.7022279636377177E-5</v>
      </c>
      <c r="BU73" s="92">
        <v>2.4641318464537059E-5</v>
      </c>
      <c r="BV73" s="92">
        <v>3.6766302737282142E-5</v>
      </c>
      <c r="BW73" s="92">
        <v>3.3370975003268993E-5</v>
      </c>
      <c r="BX73" s="92">
        <v>1.0780186923272873E-4</v>
      </c>
      <c r="BY73" s="92">
        <v>6.4694507467981605E-5</v>
      </c>
      <c r="BZ73" s="92">
        <v>8.5985531340054363E-5</v>
      </c>
      <c r="CA73" s="92">
        <v>2.1616626008469699E-5</v>
      </c>
      <c r="CB73" s="92">
        <v>4.5702619010711159E-6</v>
      </c>
      <c r="CC73" s="92">
        <v>7.9654747780075233E-6</v>
      </c>
      <c r="CD73" s="92">
        <v>0</v>
      </c>
      <c r="CE73" s="92">
        <v>0</v>
      </c>
      <c r="CF73" s="92">
        <v>0</v>
      </c>
      <c r="CG73" s="92">
        <v>9.8962128886663225E-3</v>
      </c>
      <c r="CH73" s="84" t="s">
        <v>321</v>
      </c>
    </row>
    <row r="74" spans="1:86" ht="14.45" customHeight="1">
      <c r="A74" s="51" t="s">
        <v>65</v>
      </c>
      <c r="B74" s="81" t="s">
        <v>242</v>
      </c>
      <c r="C74" s="92">
        <v>1.9530021002318904E-5</v>
      </c>
      <c r="D74" s="92">
        <v>6.3581680624242567E-6</v>
      </c>
      <c r="E74" s="92">
        <v>2.8639187738876709E-5</v>
      </c>
      <c r="F74" s="92">
        <v>1.8289689162530439E-5</v>
      </c>
      <c r="G74" s="92">
        <v>2.8397987514946808E-5</v>
      </c>
      <c r="H74" s="92">
        <v>3.5214580845252699E-5</v>
      </c>
      <c r="I74" s="92">
        <v>2.4573741612437158E-5</v>
      </c>
      <c r="J74" s="92">
        <v>1.0819034833502808E-5</v>
      </c>
      <c r="K74" s="92">
        <v>1.2211240521350219E-5</v>
      </c>
      <c r="L74" s="92">
        <v>1.3891995943492381E-5</v>
      </c>
      <c r="M74" s="92">
        <v>1.0404184175867747E-5</v>
      </c>
      <c r="N74" s="92">
        <v>2.3107304844789312E-5</v>
      </c>
      <c r="O74" s="92">
        <v>2.547800916232348E-5</v>
      </c>
      <c r="P74" s="92">
        <v>4.6476549471708124E-6</v>
      </c>
      <c r="Q74" s="92">
        <v>1.979194964733647E-5</v>
      </c>
      <c r="R74" s="92">
        <v>1.5571359549259652E-5</v>
      </c>
      <c r="S74" s="92">
        <v>1.4931683211137792E-5</v>
      </c>
      <c r="T74" s="92">
        <v>3.28953781277846E-5</v>
      </c>
      <c r="U74" s="92">
        <v>2.4186681922324982E-5</v>
      </c>
      <c r="V74" s="92">
        <v>2.4529379992524736E-5</v>
      </c>
      <c r="W74" s="92">
        <v>1.7361578215761656E-5</v>
      </c>
      <c r="X74" s="92">
        <v>1.6700756044705146E-5</v>
      </c>
      <c r="Y74" s="92">
        <v>1.419390787805699E-5</v>
      </c>
      <c r="Z74" s="92">
        <v>1.0541462866938958E-5</v>
      </c>
      <c r="AA74" s="92">
        <v>8.9337773152191756E-6</v>
      </c>
      <c r="AB74" s="92">
        <v>1.4739958839294821E-5</v>
      </c>
      <c r="AC74" s="92">
        <v>2.0778233831141038E-5</v>
      </c>
      <c r="AD74" s="92">
        <v>2.8312461543565522E-5</v>
      </c>
      <c r="AE74" s="92">
        <v>2.1230595159028761E-5</v>
      </c>
      <c r="AF74" s="92">
        <v>2.162294557877544E-5</v>
      </c>
      <c r="AG74" s="92">
        <v>1.2260185929048443E-4</v>
      </c>
      <c r="AH74" s="92">
        <v>2.3690210162354335E-5</v>
      </c>
      <c r="AI74" s="92">
        <v>5.8507749374470687E-5</v>
      </c>
      <c r="AJ74" s="92">
        <v>1.0816008967286643E-5</v>
      </c>
      <c r="AK74" s="92">
        <v>3.1789886122942665E-5</v>
      </c>
      <c r="AL74" s="92">
        <v>2.5076851152348599E-5</v>
      </c>
      <c r="AM74" s="92">
        <v>4.4246280048929463E-5</v>
      </c>
      <c r="AN74" s="92">
        <v>4.5078006133445834E-5</v>
      </c>
      <c r="AO74" s="92">
        <v>8.5775083681167828E-5</v>
      </c>
      <c r="AP74" s="92">
        <v>8.7122313304323251E-5</v>
      </c>
      <c r="AQ74" s="92">
        <v>1.1519375482300206E-4</v>
      </c>
      <c r="AR74" s="92">
        <v>5.275934154662015E-5</v>
      </c>
      <c r="AS74" s="92">
        <v>9.6897201647251662E-5</v>
      </c>
      <c r="AT74" s="92">
        <v>5.3151563679944999E-5</v>
      </c>
      <c r="AU74" s="92">
        <v>2.7364597347672609E-5</v>
      </c>
      <c r="AV74" s="92">
        <v>6.0074163162405259E-5</v>
      </c>
      <c r="AW74" s="92">
        <v>7.185214176824744E-5</v>
      </c>
      <c r="AX74" s="92">
        <v>1.6283974815279319E-5</v>
      </c>
      <c r="AY74" s="92">
        <v>2.1362725139972665E-5</v>
      </c>
      <c r="AZ74" s="92">
        <v>3.2248285065173588E-5</v>
      </c>
      <c r="BA74" s="92">
        <v>4.2919587170689532E-5</v>
      </c>
      <c r="BB74" s="92">
        <v>1.1566336576284107E-5</v>
      </c>
      <c r="BC74" s="92">
        <v>3.0807438130314782E-5</v>
      </c>
      <c r="BD74" s="92">
        <v>1.2071659567271708E-5</v>
      </c>
      <c r="BE74" s="92">
        <v>2.5576492744764347E-5</v>
      </c>
      <c r="BF74" s="92">
        <v>3.1654977515919933E-5</v>
      </c>
      <c r="BG74" s="92">
        <v>2.8566601294892479E-5</v>
      </c>
      <c r="BH74" s="92">
        <v>1.4698106274067533E-4</v>
      </c>
      <c r="BI74" s="92">
        <v>2.6228023845412682E-5</v>
      </c>
      <c r="BJ74" s="92">
        <v>2.5775148851306199E-5</v>
      </c>
      <c r="BK74" s="92">
        <v>4.4094146307967072E-5</v>
      </c>
      <c r="BL74" s="92">
        <v>2.9559021917210705E-5</v>
      </c>
      <c r="BM74" s="92">
        <v>1.328397120202321E-5</v>
      </c>
      <c r="BN74" s="92">
        <v>4.9545555901860813E-5</v>
      </c>
      <c r="BO74" s="92">
        <v>1.2234073299004421E-5</v>
      </c>
      <c r="BP74" s="92">
        <v>1.1236408082928397E-2</v>
      </c>
      <c r="BQ74" s="92">
        <v>3.5986885872562159E-5</v>
      </c>
      <c r="BR74" s="92">
        <v>8.4259348911369273E-5</v>
      </c>
      <c r="BS74" s="92">
        <v>3.5205557889840749E-5</v>
      </c>
      <c r="BT74" s="92">
        <v>6.8261385157471511E-5</v>
      </c>
      <c r="BU74" s="92">
        <v>1.9262433191639196E-4</v>
      </c>
      <c r="BV74" s="92">
        <v>8.2301420731173557E-5</v>
      </c>
      <c r="BW74" s="92">
        <v>9.1709324012643836E-5</v>
      </c>
      <c r="BX74" s="92">
        <v>3.1001077554234437E-4</v>
      </c>
      <c r="BY74" s="92">
        <v>5.078255999193435E-5</v>
      </c>
      <c r="BZ74" s="92">
        <v>3.9155816262893405E-4</v>
      </c>
      <c r="CA74" s="92">
        <v>1.0762156641426973E-4</v>
      </c>
      <c r="CB74" s="92">
        <v>9.9132962161727061E-6</v>
      </c>
      <c r="CC74" s="92">
        <v>4.413799632193917E-5</v>
      </c>
      <c r="CD74" s="92">
        <v>0</v>
      </c>
      <c r="CE74" s="92">
        <v>0</v>
      </c>
      <c r="CF74" s="92">
        <v>0</v>
      </c>
      <c r="CG74" s="92">
        <v>1.4921421698924507E-2</v>
      </c>
      <c r="CH74" s="84" t="s">
        <v>322</v>
      </c>
    </row>
    <row r="75" spans="1:86" ht="14.45" customHeight="1">
      <c r="A75" s="51" t="s">
        <v>66</v>
      </c>
      <c r="B75" s="81" t="s">
        <v>243</v>
      </c>
      <c r="C75" s="92">
        <v>4.1596653897377075E-5</v>
      </c>
      <c r="D75" s="92">
        <v>2.7468080768312545E-5</v>
      </c>
      <c r="E75" s="92">
        <v>1.1014412744132249E-4</v>
      </c>
      <c r="F75" s="92">
        <v>2.341578817483615E-4</v>
      </c>
      <c r="G75" s="92">
        <v>7.3689349423387569E-5</v>
      </c>
      <c r="H75" s="92">
        <v>9.3142761779354221E-5</v>
      </c>
      <c r="I75" s="92">
        <v>1.65889834777862E-5</v>
      </c>
      <c r="J75" s="92">
        <v>5.3842490278895475E-5</v>
      </c>
      <c r="K75" s="92">
        <v>4.9129100728587868E-5</v>
      </c>
      <c r="L75" s="92">
        <v>6.8912013703850819E-5</v>
      </c>
      <c r="M75" s="92">
        <v>8.0494092557136088E-5</v>
      </c>
      <c r="N75" s="92">
        <v>6.7649925774364736E-5</v>
      </c>
      <c r="O75" s="92">
        <v>7.5738803852629384E-5</v>
      </c>
      <c r="P75" s="92">
        <v>2.3424852563785216E-5</v>
      </c>
      <c r="Q75" s="92">
        <v>6.564067696063573E-5</v>
      </c>
      <c r="R75" s="92">
        <v>4.0699454131880773E-5</v>
      </c>
      <c r="S75" s="92">
        <v>5.2073655564391801E-5</v>
      </c>
      <c r="T75" s="92">
        <v>1.9804000747010615E-4</v>
      </c>
      <c r="U75" s="92">
        <v>6.7905103630765205E-5</v>
      </c>
      <c r="V75" s="92">
        <v>7.5618510975987346E-5</v>
      </c>
      <c r="W75" s="92">
        <v>6.2661015564347E-5</v>
      </c>
      <c r="X75" s="92">
        <v>8.3611787068749106E-5</v>
      </c>
      <c r="Y75" s="92">
        <v>7.6887664856227999E-5</v>
      </c>
      <c r="Z75" s="92">
        <v>3.9519520385776021E-5</v>
      </c>
      <c r="AA75" s="92">
        <v>8.1477795727180835E-5</v>
      </c>
      <c r="AB75" s="92">
        <v>6.183616012726279E-5</v>
      </c>
      <c r="AC75" s="92">
        <v>6.3010378822645787E-5</v>
      </c>
      <c r="AD75" s="92">
        <v>1.280004396260764E-4</v>
      </c>
      <c r="AE75" s="92">
        <v>1.3961752986459041E-4</v>
      </c>
      <c r="AF75" s="92">
        <v>3.9653542600035684E-5</v>
      </c>
      <c r="AG75" s="92">
        <v>1.924767301000054E-4</v>
      </c>
      <c r="AH75" s="92">
        <v>9.3302826858540833E-5</v>
      </c>
      <c r="AI75" s="92">
        <v>1.2046446011205607E-4</v>
      </c>
      <c r="AJ75" s="92">
        <v>7.7330270383574342E-5</v>
      </c>
      <c r="AK75" s="92">
        <v>1.5025166275940772E-4</v>
      </c>
      <c r="AL75" s="92">
        <v>1.5434078654832903E-4</v>
      </c>
      <c r="AM75" s="92">
        <v>1.0589563563280705E-4</v>
      </c>
      <c r="AN75" s="92">
        <v>1.4613624042617709E-4</v>
      </c>
      <c r="AO75" s="92">
        <v>2.7822950659036098E-4</v>
      </c>
      <c r="AP75" s="92">
        <v>8.5793433198185748E-5</v>
      </c>
      <c r="AQ75" s="92">
        <v>2.0068055773315232E-4</v>
      </c>
      <c r="AR75" s="92">
        <v>1.6110422062313854E-4</v>
      </c>
      <c r="AS75" s="92">
        <v>8.2994144162178179E-5</v>
      </c>
      <c r="AT75" s="92">
        <v>4.1422894368703999E-5</v>
      </c>
      <c r="AU75" s="92">
        <v>2.2557656791824277E-4</v>
      </c>
      <c r="AV75" s="92">
        <v>8.150458306405839E-5</v>
      </c>
      <c r="AW75" s="92">
        <v>4.7132993741790315E-5</v>
      </c>
      <c r="AX75" s="92">
        <v>1.1599324455584297E-4</v>
      </c>
      <c r="AY75" s="92">
        <v>1.2624117063465552E-4</v>
      </c>
      <c r="AZ75" s="92">
        <v>5.7116727191315749E-4</v>
      </c>
      <c r="BA75" s="92">
        <v>1.0789445865770843E-4</v>
      </c>
      <c r="BB75" s="92">
        <v>7.8722585034459933E-5</v>
      </c>
      <c r="BC75" s="92">
        <v>1.0729024821477272E-4</v>
      </c>
      <c r="BD75" s="92">
        <v>1.3529968988999601E-5</v>
      </c>
      <c r="BE75" s="92">
        <v>9.1625355039551528E-5</v>
      </c>
      <c r="BF75" s="92">
        <v>3.0793523393378837E-4</v>
      </c>
      <c r="BG75" s="92">
        <v>2.9206053565476216E-4</v>
      </c>
      <c r="BH75" s="92">
        <v>6.4902936652218971E-5</v>
      </c>
      <c r="BI75" s="92">
        <v>5.9231240385609722E-5</v>
      </c>
      <c r="BJ75" s="92">
        <v>6.8622396165505129E-4</v>
      </c>
      <c r="BK75" s="92">
        <v>4.8774305950168131E-5</v>
      </c>
      <c r="BL75" s="92">
        <v>3.1488949705706559E-4</v>
      </c>
      <c r="BM75" s="92">
        <v>1.5534157376480568E-5</v>
      </c>
      <c r="BN75" s="92">
        <v>2.7970918477624942E-4</v>
      </c>
      <c r="BO75" s="92">
        <v>4.8931730977639702E-5</v>
      </c>
      <c r="BP75" s="92">
        <v>8.6255434805112332E-5</v>
      </c>
      <c r="BQ75" s="92">
        <v>6.1619309125401289E-3</v>
      </c>
      <c r="BR75" s="92">
        <v>9.4768331728065168E-5</v>
      </c>
      <c r="BS75" s="92">
        <v>4.8676139647807823E-5</v>
      </c>
      <c r="BT75" s="92">
        <v>9.8996892163740832E-5</v>
      </c>
      <c r="BU75" s="92">
        <v>4.2869949053859737E-5</v>
      </c>
      <c r="BV75" s="92">
        <v>4.6792421170390883E-5</v>
      </c>
      <c r="BW75" s="92">
        <v>2.556342376805375E-4</v>
      </c>
      <c r="BX75" s="92">
        <v>2.2887337964464205E-4</v>
      </c>
      <c r="BY75" s="92">
        <v>3.5844843314203253E-4</v>
      </c>
      <c r="BZ75" s="92">
        <v>1.9885587768363828E-4</v>
      </c>
      <c r="CA75" s="92">
        <v>2.1294792105744649E-4</v>
      </c>
      <c r="CB75" s="92">
        <v>2.5737075588715247E-5</v>
      </c>
      <c r="CC75" s="92">
        <v>6.4041493683800917E-5</v>
      </c>
      <c r="CD75" s="92">
        <v>0</v>
      </c>
      <c r="CE75" s="92">
        <v>0</v>
      </c>
      <c r="CF75" s="92">
        <v>0</v>
      </c>
      <c r="CG75" s="92">
        <v>1.5792355462640618E-2</v>
      </c>
      <c r="CH75" s="84" t="s">
        <v>323</v>
      </c>
    </row>
    <row r="76" spans="1:86" ht="14.45" customHeight="1">
      <c r="A76" s="51" t="s">
        <v>67</v>
      </c>
      <c r="B76" s="81" t="s">
        <v>244</v>
      </c>
      <c r="C76" s="92">
        <v>6.360727147545483E-5</v>
      </c>
      <c r="D76" s="92">
        <v>9.4789937570135444E-6</v>
      </c>
      <c r="E76" s="92">
        <v>1.7157665319761071E-5</v>
      </c>
      <c r="F76" s="92">
        <v>1.413965805733826E-5</v>
      </c>
      <c r="G76" s="92">
        <v>2.1964520723186784E-5</v>
      </c>
      <c r="H76" s="92">
        <v>9.4315747337420756E-5</v>
      </c>
      <c r="I76" s="92">
        <v>3.9786945982099445E-6</v>
      </c>
      <c r="J76" s="92">
        <v>5.9667781790289159E-6</v>
      </c>
      <c r="K76" s="92">
        <v>6.5453050666799686E-6</v>
      </c>
      <c r="L76" s="92">
        <v>5.7879616137357818E-6</v>
      </c>
      <c r="M76" s="92">
        <v>1.0560464963632648E-5</v>
      </c>
      <c r="N76" s="92">
        <v>1.2035566963913381E-5</v>
      </c>
      <c r="O76" s="92">
        <v>1.1315242484654822E-5</v>
      </c>
      <c r="P76" s="92">
        <v>1.2480190320339127E-4</v>
      </c>
      <c r="Q76" s="92">
        <v>1.0753576878986636E-5</v>
      </c>
      <c r="R76" s="92">
        <v>8.4551832473299395E-6</v>
      </c>
      <c r="S76" s="92">
        <v>7.1533475855667344E-6</v>
      </c>
      <c r="T76" s="92">
        <v>1.4923895902238742E-5</v>
      </c>
      <c r="U76" s="92">
        <v>1.6138097952539397E-5</v>
      </c>
      <c r="V76" s="92">
        <v>1.0961602412013726E-5</v>
      </c>
      <c r="W76" s="92">
        <v>4.3762673854426269E-6</v>
      </c>
      <c r="X76" s="92">
        <v>7.1856668930138682E-6</v>
      </c>
      <c r="Y76" s="92">
        <v>9.2595974075567944E-6</v>
      </c>
      <c r="Z76" s="92">
        <v>3.4328094398693214E-6</v>
      </c>
      <c r="AA76" s="92">
        <v>5.9083930647731525E-6</v>
      </c>
      <c r="AB76" s="92">
        <v>1.039482553395991E-5</v>
      </c>
      <c r="AC76" s="92">
        <v>1.0365886288761223E-5</v>
      </c>
      <c r="AD76" s="92">
        <v>1.1607234097867174E-5</v>
      </c>
      <c r="AE76" s="92">
        <v>8.3190004955204603E-6</v>
      </c>
      <c r="AF76" s="92">
        <v>2.2455442247591095E-5</v>
      </c>
      <c r="AG76" s="92">
        <v>1.1774085784384114E-4</v>
      </c>
      <c r="AH76" s="92">
        <v>1.431658126678161E-5</v>
      </c>
      <c r="AI76" s="92">
        <v>1.9169092840331227E-5</v>
      </c>
      <c r="AJ76" s="92">
        <v>3.2839611822906745E-5</v>
      </c>
      <c r="AK76" s="92">
        <v>1.5903460263143323E-5</v>
      </c>
      <c r="AL76" s="92">
        <v>1.3091387201682179E-5</v>
      </c>
      <c r="AM76" s="92">
        <v>1.2013150452314701E-5</v>
      </c>
      <c r="AN76" s="92">
        <v>3.2006482495271037E-5</v>
      </c>
      <c r="AO76" s="92">
        <v>1.0112915829093713E-3</v>
      </c>
      <c r="AP76" s="92">
        <v>1.0871962785152106E-4</v>
      </c>
      <c r="AQ76" s="92">
        <v>2.1021210802631021E-5</v>
      </c>
      <c r="AR76" s="92">
        <v>1.4188251745572836E-5</v>
      </c>
      <c r="AS76" s="92">
        <v>1.7803808208948665E-5</v>
      </c>
      <c r="AT76" s="92">
        <v>1.4520404496574576E-5</v>
      </c>
      <c r="AU76" s="92">
        <v>2.3662093989072809E-5</v>
      </c>
      <c r="AV76" s="92">
        <v>1.4756499323843746E-5</v>
      </c>
      <c r="AW76" s="92">
        <v>1.365850066649523E-5</v>
      </c>
      <c r="AX76" s="92">
        <v>9.0297402446529965E-4</v>
      </c>
      <c r="AY76" s="92">
        <v>2.1342703663047999E-5</v>
      </c>
      <c r="AZ76" s="92">
        <v>4.0063708029962729E-5</v>
      </c>
      <c r="BA76" s="92">
        <v>1.7240698425327251E-5</v>
      </c>
      <c r="BB76" s="92">
        <v>1.9537949691312457E-5</v>
      </c>
      <c r="BC76" s="92">
        <v>1.3504581194385333E-5</v>
      </c>
      <c r="BD76" s="92">
        <v>1.4618871435103956E-6</v>
      </c>
      <c r="BE76" s="92">
        <v>3.8886811350634227E-5</v>
      </c>
      <c r="BF76" s="92">
        <v>2.9661510163474416E-5</v>
      </c>
      <c r="BG76" s="92">
        <v>2.049418403330681E-5</v>
      </c>
      <c r="BH76" s="92">
        <v>7.1486688753730356E-6</v>
      </c>
      <c r="BI76" s="92">
        <v>1.2802103308082628E-5</v>
      </c>
      <c r="BJ76" s="92">
        <v>3.6809637104286089E-5</v>
      </c>
      <c r="BK76" s="92">
        <v>2.6843289274911568E-5</v>
      </c>
      <c r="BL76" s="92">
        <v>1.1068167115053071E-5</v>
      </c>
      <c r="BM76" s="92">
        <v>3.1480305144773134E-6</v>
      </c>
      <c r="BN76" s="92">
        <v>4.3481600317860485E-5</v>
      </c>
      <c r="BO76" s="92">
        <v>1.0736417841368088E-5</v>
      </c>
      <c r="BP76" s="92">
        <v>1.2824548358593411E-5</v>
      </c>
      <c r="BQ76" s="92">
        <v>2.5133934083103679E-5</v>
      </c>
      <c r="BR76" s="92">
        <v>4.5176418624118746E-2</v>
      </c>
      <c r="BS76" s="92">
        <v>1.1425533647779312E-5</v>
      </c>
      <c r="BT76" s="92">
        <v>1.252347550528406E-5</v>
      </c>
      <c r="BU76" s="92">
        <v>1.0901990342185269E-5</v>
      </c>
      <c r="BV76" s="92">
        <v>1.1993734239592425E-5</v>
      </c>
      <c r="BW76" s="92">
        <v>1.3652394182258255E-5</v>
      </c>
      <c r="BX76" s="92">
        <v>1.6969059995958232E-4</v>
      </c>
      <c r="BY76" s="92">
        <v>2.4117341888620889E-5</v>
      </c>
      <c r="BZ76" s="92">
        <v>5.9348378194892438E-5</v>
      </c>
      <c r="CA76" s="92">
        <v>3.0553080232878945E-5</v>
      </c>
      <c r="CB76" s="92">
        <v>1.2915324174631323E-5</v>
      </c>
      <c r="CC76" s="92">
        <v>1.544225843554212E-5</v>
      </c>
      <c r="CD76" s="92">
        <v>0</v>
      </c>
      <c r="CE76" s="92">
        <v>0</v>
      </c>
      <c r="CF76" s="92">
        <v>0</v>
      </c>
      <c r="CG76" s="92">
        <v>4.8904196394632123E-2</v>
      </c>
      <c r="CH76" s="84" t="s">
        <v>324</v>
      </c>
    </row>
    <row r="77" spans="1:86" ht="14.45" customHeight="1">
      <c r="A77" s="51" t="s">
        <v>68</v>
      </c>
      <c r="B77" s="81" t="s">
        <v>245</v>
      </c>
      <c r="C77" s="92">
        <v>8.9501338483387446E-6</v>
      </c>
      <c r="D77" s="92">
        <v>9.666561058089821E-6</v>
      </c>
      <c r="E77" s="92">
        <v>3.8592156112553995E-5</v>
      </c>
      <c r="F77" s="92">
        <v>7.6576310023067273E-6</v>
      </c>
      <c r="G77" s="92">
        <v>1.3027342152840725E-5</v>
      </c>
      <c r="H77" s="92">
        <v>2.112167376273276E-5</v>
      </c>
      <c r="I77" s="92">
        <v>2.4898681013101465E-6</v>
      </c>
      <c r="J77" s="92">
        <v>1.7670353483089572E-5</v>
      </c>
      <c r="K77" s="92">
        <v>1.4053130240451683E-5</v>
      </c>
      <c r="L77" s="92">
        <v>8.5842315482114105E-6</v>
      </c>
      <c r="M77" s="92">
        <v>1.2101461013450562E-5</v>
      </c>
      <c r="N77" s="92">
        <v>1.9943385915977877E-5</v>
      </c>
      <c r="O77" s="92">
        <v>1.4715501786375003E-5</v>
      </c>
      <c r="P77" s="92">
        <v>1.557151915951689E-6</v>
      </c>
      <c r="Q77" s="92">
        <v>1.0646286460134016E-5</v>
      </c>
      <c r="R77" s="92">
        <v>3.2641668558539111E-5</v>
      </c>
      <c r="S77" s="92">
        <v>1.3927253151275537E-5</v>
      </c>
      <c r="T77" s="92">
        <v>1.6606748288642529E-5</v>
      </c>
      <c r="U77" s="92">
        <v>7.4797107024803208E-6</v>
      </c>
      <c r="V77" s="92">
        <v>1.8542335183109837E-5</v>
      </c>
      <c r="W77" s="92">
        <v>9.8974453858666275E-6</v>
      </c>
      <c r="X77" s="92">
        <v>1.5858147682902006E-5</v>
      </c>
      <c r="Y77" s="92">
        <v>1.271794638068363E-5</v>
      </c>
      <c r="Z77" s="92">
        <v>1.2634991469909329E-5</v>
      </c>
      <c r="AA77" s="92">
        <v>6.4504358711416039E-6</v>
      </c>
      <c r="AB77" s="92">
        <v>1.2614197519024028E-5</v>
      </c>
      <c r="AC77" s="92">
        <v>1.4691301065533656E-5</v>
      </c>
      <c r="AD77" s="92">
        <v>3.3831070167261218E-5</v>
      </c>
      <c r="AE77" s="92">
        <v>6.2089342169884489E-6</v>
      </c>
      <c r="AF77" s="92">
        <v>1.9801619542775025E-5</v>
      </c>
      <c r="AG77" s="92">
        <v>1.4155263262531621E-5</v>
      </c>
      <c r="AH77" s="92">
        <v>1.5701305659150738E-5</v>
      </c>
      <c r="AI77" s="92">
        <v>1.8124333903507187E-5</v>
      </c>
      <c r="AJ77" s="92">
        <v>2.9204416693847189E-5</v>
      </c>
      <c r="AK77" s="92">
        <v>3.4178505449144728E-5</v>
      </c>
      <c r="AL77" s="92">
        <v>1.9783515123788992E-5</v>
      </c>
      <c r="AM77" s="92">
        <v>2.0326989235039951E-5</v>
      </c>
      <c r="AN77" s="92">
        <v>1.4692199820019579E-5</v>
      </c>
      <c r="AO77" s="92">
        <v>3.8775867578997048E-5</v>
      </c>
      <c r="AP77" s="92">
        <v>2.8291871860900022E-5</v>
      </c>
      <c r="AQ77" s="92">
        <v>5.04067723934183E-5</v>
      </c>
      <c r="AR77" s="92">
        <v>9.7782629716853467E-6</v>
      </c>
      <c r="AS77" s="92">
        <v>1.4712405036735184E-5</v>
      </c>
      <c r="AT77" s="92">
        <v>8.0797835967231174E-6</v>
      </c>
      <c r="AU77" s="92">
        <v>2.6304338702493076E-5</v>
      </c>
      <c r="AV77" s="92">
        <v>1.1549286413599073E-5</v>
      </c>
      <c r="AW77" s="92">
        <v>2.8612287222844494E-5</v>
      </c>
      <c r="AX77" s="92">
        <v>2.8905425507908421E-5</v>
      </c>
      <c r="AY77" s="92">
        <v>5.9197026421191382E-5</v>
      </c>
      <c r="AZ77" s="92">
        <v>1.6999414938526512E-5</v>
      </c>
      <c r="BA77" s="92">
        <v>3.8872016131813946E-5</v>
      </c>
      <c r="BB77" s="92">
        <v>8.323785600867328E-6</v>
      </c>
      <c r="BC77" s="92">
        <v>2.1497245484697604E-5</v>
      </c>
      <c r="BD77" s="92">
        <v>1.6273161257522138E-6</v>
      </c>
      <c r="BE77" s="92">
        <v>3.9270640410145245E-5</v>
      </c>
      <c r="BF77" s="92">
        <v>6.8524063936598037E-5</v>
      </c>
      <c r="BG77" s="92">
        <v>3.3416806356696211E-5</v>
      </c>
      <c r="BH77" s="92">
        <v>1.926718944737989E-5</v>
      </c>
      <c r="BI77" s="92">
        <v>1.3174309411468072E-5</v>
      </c>
      <c r="BJ77" s="92">
        <v>3.0337353368955575E-5</v>
      </c>
      <c r="BK77" s="92">
        <v>2.5156328211643161E-5</v>
      </c>
      <c r="BL77" s="92">
        <v>1.2208128203471457E-5</v>
      </c>
      <c r="BM77" s="92">
        <v>2.9180593527829998E-5</v>
      </c>
      <c r="BN77" s="92">
        <v>2.2867411946033325E-5</v>
      </c>
      <c r="BO77" s="92">
        <v>1.1170835030655954E-5</v>
      </c>
      <c r="BP77" s="92">
        <v>1.4183279195905317E-5</v>
      </c>
      <c r="BQ77" s="92">
        <v>2.3247468274585615E-5</v>
      </c>
      <c r="BR77" s="92">
        <v>8.3837853678613182E-5</v>
      </c>
      <c r="BS77" s="92">
        <v>2.2593460583730341E-2</v>
      </c>
      <c r="BT77" s="92">
        <v>1.1451233524661467E-5</v>
      </c>
      <c r="BU77" s="92">
        <v>6.1898821309709098E-6</v>
      </c>
      <c r="BV77" s="92">
        <v>6.5817058194551497E-5</v>
      </c>
      <c r="BW77" s="92">
        <v>1.4345158676756539E-5</v>
      </c>
      <c r="BX77" s="92">
        <v>1.6567138886440799E-5</v>
      </c>
      <c r="BY77" s="92">
        <v>1.0993172701518647E-5</v>
      </c>
      <c r="BZ77" s="92">
        <v>1.7640263751168309E-5</v>
      </c>
      <c r="CA77" s="92">
        <v>1.6399336160499031E-5</v>
      </c>
      <c r="CB77" s="92">
        <v>1.1979280101877387E-5</v>
      </c>
      <c r="CC77" s="92">
        <v>8.2569593741974232E-6</v>
      </c>
      <c r="CD77" s="92">
        <v>0</v>
      </c>
      <c r="CE77" s="92">
        <v>0</v>
      </c>
      <c r="CF77" s="92">
        <v>0</v>
      </c>
      <c r="CG77" s="92">
        <v>2.4191722636956094E-2</v>
      </c>
      <c r="CH77" s="84" t="s">
        <v>325</v>
      </c>
    </row>
    <row r="78" spans="1:86" ht="14.45" customHeight="1">
      <c r="A78" s="51" t="s">
        <v>69</v>
      </c>
      <c r="B78" s="81" t="s">
        <v>246</v>
      </c>
      <c r="C78" s="92">
        <v>4.0343291328101525E-5</v>
      </c>
      <c r="D78" s="92">
        <v>9.2938135623532299E-5</v>
      </c>
      <c r="E78" s="92">
        <v>1.0712913804908666E-4</v>
      </c>
      <c r="F78" s="92">
        <v>5.1239098101189507E-5</v>
      </c>
      <c r="G78" s="92">
        <v>4.7232386615758475E-5</v>
      </c>
      <c r="H78" s="92">
        <v>6.871314710382774E-5</v>
      </c>
      <c r="I78" s="92">
        <v>7.8628391019636571E-5</v>
      </c>
      <c r="J78" s="92">
        <v>3.4441015739822814E-5</v>
      </c>
      <c r="K78" s="92">
        <v>3.9282946305664248E-5</v>
      </c>
      <c r="L78" s="92">
        <v>3.9826212905919634E-5</v>
      </c>
      <c r="M78" s="92">
        <v>5.4580281276184523E-5</v>
      </c>
      <c r="N78" s="92">
        <v>5.8953227620809553E-5</v>
      </c>
      <c r="O78" s="92">
        <v>8.3578452368487496E-5</v>
      </c>
      <c r="P78" s="92">
        <v>9.676474360582678E-6</v>
      </c>
      <c r="Q78" s="92">
        <v>3.6230741126501895E-5</v>
      </c>
      <c r="R78" s="92">
        <v>5.6986757543232286E-5</v>
      </c>
      <c r="S78" s="92">
        <v>3.7703664952822027E-5</v>
      </c>
      <c r="T78" s="92">
        <v>6.3081068444720054E-5</v>
      </c>
      <c r="U78" s="92">
        <v>2.9249912302580683E-5</v>
      </c>
      <c r="V78" s="92">
        <v>7.8883161625403176E-5</v>
      </c>
      <c r="W78" s="92">
        <v>2.7062792885736345E-5</v>
      </c>
      <c r="X78" s="92">
        <v>4.2497075402033843E-5</v>
      </c>
      <c r="Y78" s="92">
        <v>4.1211933400423504E-5</v>
      </c>
      <c r="Z78" s="92">
        <v>2.4634036945376048E-5</v>
      </c>
      <c r="AA78" s="92">
        <v>3.8708591321359475E-5</v>
      </c>
      <c r="AB78" s="92">
        <v>5.2400873317459798E-5</v>
      </c>
      <c r="AC78" s="92">
        <v>6.4350192049863851E-5</v>
      </c>
      <c r="AD78" s="92">
        <v>8.7576290574007743E-5</v>
      </c>
      <c r="AE78" s="92">
        <v>4.6481470351393377E-5</v>
      </c>
      <c r="AF78" s="92">
        <v>6.0107202328261735E-5</v>
      </c>
      <c r="AG78" s="92">
        <v>6.6816102108781546E-5</v>
      </c>
      <c r="AH78" s="92">
        <v>1.1101684443010137E-4</v>
      </c>
      <c r="AI78" s="92">
        <v>7.0342301638539069E-5</v>
      </c>
      <c r="AJ78" s="92">
        <v>1.545916306511127E-4</v>
      </c>
      <c r="AK78" s="92">
        <v>8.2689224363947364E-5</v>
      </c>
      <c r="AL78" s="92">
        <v>1.0029041623927816E-4</v>
      </c>
      <c r="AM78" s="92">
        <v>7.7402728319898384E-5</v>
      </c>
      <c r="AN78" s="92">
        <v>7.1818355779259022E-5</v>
      </c>
      <c r="AO78" s="92">
        <v>1.6791160288618574E-4</v>
      </c>
      <c r="AP78" s="92">
        <v>5.924257032312257E-5</v>
      </c>
      <c r="AQ78" s="92">
        <v>8.7220084598879275E-5</v>
      </c>
      <c r="AR78" s="92">
        <v>7.3679243597424767E-5</v>
      </c>
      <c r="AS78" s="92">
        <v>1.1489321730684705E-4</v>
      </c>
      <c r="AT78" s="92">
        <v>5.9139971346976314E-5</v>
      </c>
      <c r="AU78" s="92">
        <v>2.8994449284468302E-4</v>
      </c>
      <c r="AV78" s="92">
        <v>7.5282784816629097E-4</v>
      </c>
      <c r="AW78" s="92">
        <v>2.0822957534144112E-4</v>
      </c>
      <c r="AX78" s="92">
        <v>1.2156906758293313E-4</v>
      </c>
      <c r="AY78" s="92">
        <v>2.3530234712887743E-4</v>
      </c>
      <c r="AZ78" s="92">
        <v>2.9233250574512858E-4</v>
      </c>
      <c r="BA78" s="92">
        <v>3.2078544122115334E-4</v>
      </c>
      <c r="BB78" s="92">
        <v>6.0749522705720189E-5</v>
      </c>
      <c r="BC78" s="92">
        <v>1.6008494812537233E-4</v>
      </c>
      <c r="BD78" s="92">
        <v>1.9009995144255239E-5</v>
      </c>
      <c r="BE78" s="92">
        <v>7.786886734555534E-4</v>
      </c>
      <c r="BF78" s="92">
        <v>3.3855101356383574E-4</v>
      </c>
      <c r="BG78" s="92">
        <v>3.757669452371535E-4</v>
      </c>
      <c r="BH78" s="92">
        <v>6.6404720382199514E-5</v>
      </c>
      <c r="BI78" s="92">
        <v>1.4661887491606185E-4</v>
      </c>
      <c r="BJ78" s="92">
        <v>4.7710255449494472E-4</v>
      </c>
      <c r="BK78" s="92">
        <v>3.4804029401018814E-4</v>
      </c>
      <c r="BL78" s="92">
        <v>8.2605939020152691E-5</v>
      </c>
      <c r="BM78" s="92">
        <v>3.8160826706605056E-5</v>
      </c>
      <c r="BN78" s="92">
        <v>1.4698778175021042E-4</v>
      </c>
      <c r="BO78" s="92">
        <v>4.8799502431749476E-5</v>
      </c>
      <c r="BP78" s="92">
        <v>1.1261961299026917E-4</v>
      </c>
      <c r="BQ78" s="92">
        <v>1.8475169442857525E-4</v>
      </c>
      <c r="BR78" s="92">
        <v>3.8354462085255132E-4</v>
      </c>
      <c r="BS78" s="92">
        <v>2.0232734397940556E-4</v>
      </c>
      <c r="BT78" s="92">
        <v>5.2823651733534156E-2</v>
      </c>
      <c r="BU78" s="92">
        <v>3.4034702035702175E-4</v>
      </c>
      <c r="BV78" s="92">
        <v>3.557357829843844E-4</v>
      </c>
      <c r="BW78" s="92">
        <v>7.5061940913760119E-4</v>
      </c>
      <c r="BX78" s="92">
        <v>1.9668238588923731E-4</v>
      </c>
      <c r="BY78" s="92">
        <v>6.639287950782777E-5</v>
      </c>
      <c r="BZ78" s="92">
        <v>3.8705523094139754E-4</v>
      </c>
      <c r="CA78" s="92">
        <v>3.3616891241178379E-4</v>
      </c>
      <c r="CB78" s="92">
        <v>6.0529416738540218E-5</v>
      </c>
      <c r="CC78" s="92">
        <v>1.872505245655366E-4</v>
      </c>
      <c r="CD78" s="92">
        <v>0</v>
      </c>
      <c r="CE78" s="92">
        <v>0</v>
      </c>
      <c r="CF78" s="92">
        <v>0</v>
      </c>
      <c r="CG78" s="92">
        <v>6.4587021694872931E-2</v>
      </c>
      <c r="CH78" s="84" t="s">
        <v>326</v>
      </c>
    </row>
    <row r="79" spans="1:86" ht="14.45" customHeight="1">
      <c r="A79" s="51" t="s">
        <v>70</v>
      </c>
      <c r="B79" s="81" t="s">
        <v>247</v>
      </c>
      <c r="C79" s="92">
        <v>0</v>
      </c>
      <c r="D79" s="92">
        <v>0</v>
      </c>
      <c r="E79" s="92">
        <v>0</v>
      </c>
      <c r="F79" s="92">
        <v>0</v>
      </c>
      <c r="G79" s="92">
        <v>0</v>
      </c>
      <c r="H79" s="92">
        <v>0</v>
      </c>
      <c r="I79" s="92">
        <v>0</v>
      </c>
      <c r="J79" s="92">
        <v>0</v>
      </c>
      <c r="K79" s="92">
        <v>0</v>
      </c>
      <c r="L79" s="92">
        <v>0</v>
      </c>
      <c r="M79" s="92">
        <v>0</v>
      </c>
      <c r="N79" s="92">
        <v>0</v>
      </c>
      <c r="O79" s="92">
        <v>0</v>
      </c>
      <c r="P79" s="92">
        <v>0</v>
      </c>
      <c r="Q79" s="92">
        <v>0</v>
      </c>
      <c r="R79" s="92">
        <v>0</v>
      </c>
      <c r="S79" s="92">
        <v>0</v>
      </c>
      <c r="T79" s="92">
        <v>0</v>
      </c>
      <c r="U79" s="92">
        <v>0</v>
      </c>
      <c r="V79" s="92">
        <v>0</v>
      </c>
      <c r="W79" s="92">
        <v>0</v>
      </c>
      <c r="X79" s="92">
        <v>0</v>
      </c>
      <c r="Y79" s="92">
        <v>0</v>
      </c>
      <c r="Z79" s="92">
        <v>0</v>
      </c>
      <c r="AA79" s="92">
        <v>0</v>
      </c>
      <c r="AB79" s="92">
        <v>0</v>
      </c>
      <c r="AC79" s="92">
        <v>0</v>
      </c>
      <c r="AD79" s="92">
        <v>0</v>
      </c>
      <c r="AE79" s="92">
        <v>0</v>
      </c>
      <c r="AF79" s="92">
        <v>0</v>
      </c>
      <c r="AG79" s="92">
        <v>0</v>
      </c>
      <c r="AH79" s="92">
        <v>0</v>
      </c>
      <c r="AI79" s="92">
        <v>0</v>
      </c>
      <c r="AJ79" s="92">
        <v>0</v>
      </c>
      <c r="AK79" s="92">
        <v>0</v>
      </c>
      <c r="AL79" s="92">
        <v>0</v>
      </c>
      <c r="AM79" s="92">
        <v>0</v>
      </c>
      <c r="AN79" s="92">
        <v>0</v>
      </c>
      <c r="AO79" s="92">
        <v>0</v>
      </c>
      <c r="AP79" s="92">
        <v>0</v>
      </c>
      <c r="AQ79" s="92">
        <v>0</v>
      </c>
      <c r="AR79" s="92">
        <v>0</v>
      </c>
      <c r="AS79" s="92">
        <v>0</v>
      </c>
      <c r="AT79" s="92">
        <v>0</v>
      </c>
      <c r="AU79" s="92">
        <v>0</v>
      </c>
      <c r="AV79" s="92">
        <v>0</v>
      </c>
      <c r="AW79" s="92">
        <v>0</v>
      </c>
      <c r="AX79" s="92">
        <v>0</v>
      </c>
      <c r="AY79" s="92">
        <v>0</v>
      </c>
      <c r="AZ79" s="92">
        <v>0</v>
      </c>
      <c r="BA79" s="92">
        <v>0</v>
      </c>
      <c r="BB79" s="92">
        <v>0</v>
      </c>
      <c r="BC79" s="92">
        <v>0</v>
      </c>
      <c r="BD79" s="92">
        <v>0</v>
      </c>
      <c r="BE79" s="92">
        <v>0</v>
      </c>
      <c r="BF79" s="92">
        <v>0</v>
      </c>
      <c r="BG79" s="92">
        <v>0</v>
      </c>
      <c r="BH79" s="92">
        <v>0</v>
      </c>
      <c r="BI79" s="92">
        <v>0</v>
      </c>
      <c r="BJ79" s="92">
        <v>0</v>
      </c>
      <c r="BK79" s="92">
        <v>0</v>
      </c>
      <c r="BL79" s="92">
        <v>0</v>
      </c>
      <c r="BM79" s="92">
        <v>0</v>
      </c>
      <c r="BN79" s="92">
        <v>0</v>
      </c>
      <c r="BO79" s="92">
        <v>0</v>
      </c>
      <c r="BP79" s="92">
        <v>0</v>
      </c>
      <c r="BQ79" s="92">
        <v>0</v>
      </c>
      <c r="BR79" s="92">
        <v>0</v>
      </c>
      <c r="BS79" s="92">
        <v>0</v>
      </c>
      <c r="BT79" s="92">
        <v>0</v>
      </c>
      <c r="BU79" s="92">
        <v>6.6172018457544488E-2</v>
      </c>
      <c r="BV79" s="92">
        <v>0</v>
      </c>
      <c r="BW79" s="92">
        <v>0</v>
      </c>
      <c r="BX79" s="92">
        <v>0</v>
      </c>
      <c r="BY79" s="92">
        <v>0</v>
      </c>
      <c r="BZ79" s="92">
        <v>0</v>
      </c>
      <c r="CA79" s="92">
        <v>0</v>
      </c>
      <c r="CB79" s="92">
        <v>0</v>
      </c>
      <c r="CC79" s="92">
        <v>0</v>
      </c>
      <c r="CD79" s="92">
        <v>0</v>
      </c>
      <c r="CE79" s="92">
        <v>0</v>
      </c>
      <c r="CF79" s="92">
        <v>0</v>
      </c>
      <c r="CG79" s="92">
        <v>6.6172018457544488E-2</v>
      </c>
      <c r="CH79" s="84" t="s">
        <v>327</v>
      </c>
    </row>
    <row r="80" spans="1:86" ht="14.45" customHeight="1">
      <c r="A80" s="51" t="s">
        <v>71</v>
      </c>
      <c r="B80" s="81" t="s">
        <v>248</v>
      </c>
      <c r="C80" s="92">
        <v>1.3608569848035854E-8</v>
      </c>
      <c r="D80" s="92">
        <v>6.9338882716902045E-9</v>
      </c>
      <c r="E80" s="92">
        <v>2.4950201210266936E-8</v>
      </c>
      <c r="F80" s="92">
        <v>6.3609621743083114E-9</v>
      </c>
      <c r="G80" s="92">
        <v>1.0544386238682728E-8</v>
      </c>
      <c r="H80" s="92">
        <v>2.4795290013512734E-8</v>
      </c>
      <c r="I80" s="92">
        <v>1.991550376869802E-9</v>
      </c>
      <c r="J80" s="92">
        <v>1.1175197099436259E-8</v>
      </c>
      <c r="K80" s="92">
        <v>9.1245163980644076E-9</v>
      </c>
      <c r="L80" s="92">
        <v>5.8095305507453688E-9</v>
      </c>
      <c r="M80" s="92">
        <v>8.5046909653447502E-9</v>
      </c>
      <c r="N80" s="92">
        <v>1.3309503849780739E-8</v>
      </c>
      <c r="O80" s="92">
        <v>1.014282095767909E-8</v>
      </c>
      <c r="P80" s="92">
        <v>1.7285900124611217E-8</v>
      </c>
      <c r="Q80" s="92">
        <v>7.6730646241304328E-9</v>
      </c>
      <c r="R80" s="92">
        <v>2.0306276312431433E-8</v>
      </c>
      <c r="S80" s="92">
        <v>9.130141374663984E-9</v>
      </c>
      <c r="T80" s="92">
        <v>1.1726719414481555E-8</v>
      </c>
      <c r="U80" s="92">
        <v>6.516889247921511E-9</v>
      </c>
      <c r="V80" s="92">
        <v>1.2346259260471224E-8</v>
      </c>
      <c r="W80" s="92">
        <v>6.3956121017710725E-9</v>
      </c>
      <c r="X80" s="92">
        <v>1.0270082672665086E-8</v>
      </c>
      <c r="Y80" s="92">
        <v>8.6955923099276857E-9</v>
      </c>
      <c r="Z80" s="92">
        <v>7.8813540030491167E-9</v>
      </c>
      <c r="AA80" s="92">
        <v>4.5705841363650623E-9</v>
      </c>
      <c r="AB80" s="92">
        <v>8.7842949744456422E-9</v>
      </c>
      <c r="AC80" s="92">
        <v>1.0002686188676914E-8</v>
      </c>
      <c r="AD80" s="92">
        <v>2.1421276906017942E-8</v>
      </c>
      <c r="AE80" s="92">
        <v>4.7453278606657743E-9</v>
      </c>
      <c r="AF80" s="92">
        <v>1.4592948790801115E-8</v>
      </c>
      <c r="AG80" s="92">
        <v>2.3771482998162233E-8</v>
      </c>
      <c r="AH80" s="92">
        <v>1.1118112262703617E-8</v>
      </c>
      <c r="AI80" s="92">
        <v>1.317639526322913E-8</v>
      </c>
      <c r="AJ80" s="92">
        <v>2.1490583384337166E-8</v>
      </c>
      <c r="AK80" s="92">
        <v>2.2188729124633467E-8</v>
      </c>
      <c r="AL80" s="92">
        <v>1.3356959696493327E-8</v>
      </c>
      <c r="AM80" s="92">
        <v>1.3533447459326766E-8</v>
      </c>
      <c r="AN80" s="92">
        <v>1.2842234322328588E-8</v>
      </c>
      <c r="AO80" s="92">
        <v>1.5545788390658568E-7</v>
      </c>
      <c r="AP80" s="92">
        <v>3.0899934467433773E-8</v>
      </c>
      <c r="AQ80" s="92">
        <v>3.2402472248576694E-8</v>
      </c>
      <c r="AR80" s="92">
        <v>7.6158719514062599E-9</v>
      </c>
      <c r="AS80" s="92">
        <v>1.0994322975906285E-8</v>
      </c>
      <c r="AT80" s="92">
        <v>6.6596947244685741E-9</v>
      </c>
      <c r="AU80" s="92">
        <v>1.8591317929172322E-8</v>
      </c>
      <c r="AV80" s="92">
        <v>8.7806015623859532E-9</v>
      </c>
      <c r="AW80" s="92">
        <v>1.8630386368469181E-8</v>
      </c>
      <c r="AX80" s="92">
        <v>1.3544333350661633E-7</v>
      </c>
      <c r="AY80" s="92">
        <v>3.7623920640727168E-8</v>
      </c>
      <c r="AZ80" s="92">
        <v>1.5271548750802918E-8</v>
      </c>
      <c r="BA80" s="92">
        <v>2.5141013980403699E-8</v>
      </c>
      <c r="BB80" s="92">
        <v>7.4614074486129122E-9</v>
      </c>
      <c r="BC80" s="92">
        <v>1.4423122204404003E-8</v>
      </c>
      <c r="BD80" s="92">
        <v>1.149969796251063E-9</v>
      </c>
      <c r="BE80" s="92">
        <v>2.8247540044906585E-8</v>
      </c>
      <c r="BF80" s="92">
        <v>4.4206736438505994E-8</v>
      </c>
      <c r="BG80" s="92">
        <v>2.2364071378320186E-8</v>
      </c>
      <c r="BH80" s="92">
        <v>1.2271450621236278E-8</v>
      </c>
      <c r="BI80" s="92">
        <v>9.4361639633796624E-9</v>
      </c>
      <c r="BJ80" s="92">
        <v>2.2700666047016478E-8</v>
      </c>
      <c r="BK80" s="92">
        <v>1.8337731435234389E-8</v>
      </c>
      <c r="BL80" s="92">
        <v>8.6360189001937304E-9</v>
      </c>
      <c r="BM80" s="92">
        <v>1.7573714491429829E-8</v>
      </c>
      <c r="BN80" s="92">
        <v>1.9159759220641032E-8</v>
      </c>
      <c r="BO80" s="92">
        <v>7.9801500923615785E-9</v>
      </c>
      <c r="BP80" s="92">
        <v>1.0029932630291957E-8</v>
      </c>
      <c r="BQ80" s="92">
        <v>1.6979380110993171E-8</v>
      </c>
      <c r="BR80" s="92">
        <v>5.9748758502518047E-6</v>
      </c>
      <c r="BS80" s="92">
        <v>1.3286367814329913E-5</v>
      </c>
      <c r="BT80" s="92">
        <v>1.2174778253308634E-8</v>
      </c>
      <c r="BU80" s="92">
        <v>5.0940560747675648E-9</v>
      </c>
      <c r="BV80" s="92">
        <v>4.3241044524024434E-2</v>
      </c>
      <c r="BW80" s="92">
        <v>1.0279583599306432E-8</v>
      </c>
      <c r="BX80" s="92">
        <v>3.2012967646042977E-8</v>
      </c>
      <c r="BY80" s="92">
        <v>9.632055737612107E-9</v>
      </c>
      <c r="BZ80" s="92">
        <v>1.8184645316830308E-8</v>
      </c>
      <c r="CA80" s="92">
        <v>1.3674398864200702E-8</v>
      </c>
      <c r="CB80" s="92">
        <v>8.7421514015975108E-9</v>
      </c>
      <c r="CC80" s="92">
        <v>6.8940012015906013E-9</v>
      </c>
      <c r="CD80" s="92">
        <v>0</v>
      </c>
      <c r="CE80" s="92">
        <v>0</v>
      </c>
      <c r="CF80" s="92">
        <v>0</v>
      </c>
      <c r="CG80" s="92">
        <v>4.3261648000507712E-2</v>
      </c>
      <c r="CH80" s="84" t="s">
        <v>328</v>
      </c>
    </row>
    <row r="81" spans="1:86" ht="14.45" customHeight="1">
      <c r="A81" s="51" t="s">
        <v>72</v>
      </c>
      <c r="B81" s="81" t="s">
        <v>249</v>
      </c>
      <c r="C81" s="92">
        <v>8.8703203816003148E-6</v>
      </c>
      <c r="D81" s="92">
        <v>7.8100792750091796E-6</v>
      </c>
      <c r="E81" s="92">
        <v>8.2530586459042327E-6</v>
      </c>
      <c r="F81" s="92">
        <v>6.2477980611612151E-6</v>
      </c>
      <c r="G81" s="92">
        <v>7.3483161281870609E-6</v>
      </c>
      <c r="H81" s="92">
        <v>1.7793687715555866E-5</v>
      </c>
      <c r="I81" s="92">
        <v>1.6350768519802417E-5</v>
      </c>
      <c r="J81" s="92">
        <v>4.1600591481644428E-6</v>
      </c>
      <c r="K81" s="92">
        <v>5.1016669810170459E-6</v>
      </c>
      <c r="L81" s="92">
        <v>5.4812361699633733E-6</v>
      </c>
      <c r="M81" s="92">
        <v>6.2553553537046937E-6</v>
      </c>
      <c r="N81" s="92">
        <v>8.5309090773061877E-6</v>
      </c>
      <c r="O81" s="92">
        <v>3.5020237039725872E-6</v>
      </c>
      <c r="P81" s="92">
        <v>9.4487277925814693E-7</v>
      </c>
      <c r="Q81" s="92">
        <v>5.3865148852501378E-6</v>
      </c>
      <c r="R81" s="92">
        <v>1.1219182011303543E-5</v>
      </c>
      <c r="S81" s="92">
        <v>3.3940433312243517E-6</v>
      </c>
      <c r="T81" s="92">
        <v>8.6987311137889391E-6</v>
      </c>
      <c r="U81" s="92">
        <v>3.1196642055720327E-6</v>
      </c>
      <c r="V81" s="92">
        <v>5.8836960741764345E-6</v>
      </c>
      <c r="W81" s="92">
        <v>1.1783683665071338E-5</v>
      </c>
      <c r="X81" s="92">
        <v>5.8439635437947726E-6</v>
      </c>
      <c r="Y81" s="92">
        <v>6.1120597118877367E-6</v>
      </c>
      <c r="Z81" s="92">
        <v>1.8391862863811652E-6</v>
      </c>
      <c r="AA81" s="92">
        <v>2.8989425369340161E-6</v>
      </c>
      <c r="AB81" s="92">
        <v>7.7640450615095119E-6</v>
      </c>
      <c r="AC81" s="92">
        <v>8.9867464230054983E-6</v>
      </c>
      <c r="AD81" s="92">
        <v>3.8090655505662215E-6</v>
      </c>
      <c r="AE81" s="92">
        <v>3.2431556081861559E-6</v>
      </c>
      <c r="AF81" s="92">
        <v>2.6914446015208411E-6</v>
      </c>
      <c r="AG81" s="92">
        <v>4.5524248208329176E-6</v>
      </c>
      <c r="AH81" s="92">
        <v>4.3494526608656747E-6</v>
      </c>
      <c r="AI81" s="92">
        <v>3.3944575750267533E-6</v>
      </c>
      <c r="AJ81" s="92">
        <v>4.33601477950463E-6</v>
      </c>
      <c r="AK81" s="92">
        <v>1.2773057615112288E-5</v>
      </c>
      <c r="AL81" s="92">
        <v>1.0202041708986948E-5</v>
      </c>
      <c r="AM81" s="92">
        <v>1.071525500385661E-5</v>
      </c>
      <c r="AN81" s="92">
        <v>7.5962957536611691E-6</v>
      </c>
      <c r="AO81" s="92">
        <v>7.6842426588001797E-6</v>
      </c>
      <c r="AP81" s="92">
        <v>8.7758830131544203E-6</v>
      </c>
      <c r="AQ81" s="92">
        <v>7.0266994190163559E-6</v>
      </c>
      <c r="AR81" s="92">
        <v>3.0599754107745836E-5</v>
      </c>
      <c r="AS81" s="92">
        <v>7.6417276377832296E-6</v>
      </c>
      <c r="AT81" s="92">
        <v>4.5944473649506597E-6</v>
      </c>
      <c r="AU81" s="92">
        <v>1.0890118562305307E-3</v>
      </c>
      <c r="AV81" s="92">
        <v>4.4986920598927743E-4</v>
      </c>
      <c r="AW81" s="92">
        <v>5.2955759910151335E-4</v>
      </c>
      <c r="AX81" s="92">
        <v>2.4746885945175057E-5</v>
      </c>
      <c r="AY81" s="92">
        <v>5.4376478935106434E-6</v>
      </c>
      <c r="AZ81" s="92">
        <v>7.6879476054951665E-6</v>
      </c>
      <c r="BA81" s="92">
        <v>6.2407053169468156E-6</v>
      </c>
      <c r="BB81" s="92">
        <v>3.3412175590374039E-6</v>
      </c>
      <c r="BC81" s="92">
        <v>3.1628354624665844E-6</v>
      </c>
      <c r="BD81" s="92">
        <v>7.8965887694703476E-7</v>
      </c>
      <c r="BE81" s="92">
        <v>9.1592327655944525E-6</v>
      </c>
      <c r="BF81" s="92">
        <v>8.9636906628475687E-6</v>
      </c>
      <c r="BG81" s="92">
        <v>1.612948118887038E-5</v>
      </c>
      <c r="BH81" s="92">
        <v>1.1102876119516213E-5</v>
      </c>
      <c r="BI81" s="92">
        <v>1.4033887403681208E-4</v>
      </c>
      <c r="BJ81" s="92">
        <v>1.0646408021668404E-5</v>
      </c>
      <c r="BK81" s="92">
        <v>5.2475628235902412E-6</v>
      </c>
      <c r="BL81" s="92">
        <v>7.237021239685707E-6</v>
      </c>
      <c r="BM81" s="92">
        <v>1.0813095920314429E-6</v>
      </c>
      <c r="BN81" s="92">
        <v>1.0531667304037371E-4</v>
      </c>
      <c r="BO81" s="92">
        <v>2.5769826303304749E-6</v>
      </c>
      <c r="BP81" s="92">
        <v>5.4874677529541914E-6</v>
      </c>
      <c r="BQ81" s="92">
        <v>1.3479893911114436E-5</v>
      </c>
      <c r="BR81" s="92">
        <v>3.5793694654696227E-5</v>
      </c>
      <c r="BS81" s="92">
        <v>3.1123711648975514E-5</v>
      </c>
      <c r="BT81" s="92">
        <v>3.6454215082852252E-6</v>
      </c>
      <c r="BU81" s="92">
        <v>4.2395679459573845E-6</v>
      </c>
      <c r="BV81" s="92">
        <v>3.2542207755329978E-6</v>
      </c>
      <c r="BW81" s="92">
        <v>4.9879067877905074E-2</v>
      </c>
      <c r="BX81" s="92">
        <v>6.8488722294796508E-6</v>
      </c>
      <c r="BY81" s="92">
        <v>1.3713712710577693E-5</v>
      </c>
      <c r="BZ81" s="92">
        <v>8.9232530063993978E-6</v>
      </c>
      <c r="CA81" s="92">
        <v>1.3483678203971728E-3</v>
      </c>
      <c r="CB81" s="92">
        <v>3.3516470085648664E-6</v>
      </c>
      <c r="CC81" s="92">
        <v>8.9393211290274718E-6</v>
      </c>
      <c r="CD81" s="92">
        <v>0</v>
      </c>
      <c r="CE81" s="92">
        <v>0</v>
      </c>
      <c r="CF81" s="92">
        <v>0</v>
      </c>
      <c r="CG81" s="92">
        <v>5.4127448185356107E-2</v>
      </c>
      <c r="CH81" s="84" t="s">
        <v>329</v>
      </c>
    </row>
    <row r="82" spans="1:86" ht="14.45" customHeight="1">
      <c r="A82" s="51" t="s">
        <v>73</v>
      </c>
      <c r="B82" s="81" t="s">
        <v>250</v>
      </c>
      <c r="C82" s="92">
        <v>1.8696644601133149E-7</v>
      </c>
      <c r="D82" s="92">
        <v>6.2858883029913782E-8</v>
      </c>
      <c r="E82" s="92">
        <v>1.0658150434164164E-7</v>
      </c>
      <c r="F82" s="92">
        <v>5.365434088362765E-8</v>
      </c>
      <c r="G82" s="92">
        <v>8.2403746534683149E-8</v>
      </c>
      <c r="H82" s="92">
        <v>2.8245386632433218E-7</v>
      </c>
      <c r="I82" s="92">
        <v>1.803495435431023E-8</v>
      </c>
      <c r="J82" s="92">
        <v>4.2753145439483543E-8</v>
      </c>
      <c r="K82" s="92">
        <v>3.9830112570544508E-8</v>
      </c>
      <c r="L82" s="92">
        <v>3.0606295258965052E-8</v>
      </c>
      <c r="M82" s="92">
        <v>5.2392132563332271E-8</v>
      </c>
      <c r="N82" s="92">
        <v>6.6357033116312437E-8</v>
      </c>
      <c r="O82" s="92">
        <v>5.816591067895889E-8</v>
      </c>
      <c r="P82" s="92">
        <v>3.290895159014865E-7</v>
      </c>
      <c r="Q82" s="92">
        <v>4.7484379193538448E-8</v>
      </c>
      <c r="R82" s="92">
        <v>7.2797693242910295E-8</v>
      </c>
      <c r="S82" s="92">
        <v>4.2455318061867956E-8</v>
      </c>
      <c r="T82" s="92">
        <v>6.8858276109890404E-8</v>
      </c>
      <c r="U82" s="92">
        <v>5.6290865791920567E-8</v>
      </c>
      <c r="V82" s="92">
        <v>5.9714604777817791E-8</v>
      </c>
      <c r="W82" s="92">
        <v>2.8008047107197697E-8</v>
      </c>
      <c r="X82" s="92">
        <v>4.5241582617187025E-8</v>
      </c>
      <c r="Y82" s="92">
        <v>4.5194687454890129E-8</v>
      </c>
      <c r="Z82" s="92">
        <v>2.8688288216369929E-8</v>
      </c>
      <c r="AA82" s="92">
        <v>3.1835029998499134E-8</v>
      </c>
      <c r="AB82" s="92">
        <v>5.028889303244114E-8</v>
      </c>
      <c r="AC82" s="92">
        <v>5.3271410598534047E-8</v>
      </c>
      <c r="AD82" s="92">
        <v>1.0322698256075671E-7</v>
      </c>
      <c r="AE82" s="92">
        <v>4.1709487134327613E-8</v>
      </c>
      <c r="AF82" s="92">
        <v>9.3731047217736231E-8</v>
      </c>
      <c r="AG82" s="92">
        <v>3.327827178632134E-7</v>
      </c>
      <c r="AH82" s="92">
        <v>6.6506218899564392E-8</v>
      </c>
      <c r="AI82" s="92">
        <v>8.5403230056456362E-8</v>
      </c>
      <c r="AJ82" s="92">
        <v>1.3004013026587317E-7</v>
      </c>
      <c r="AK82" s="92">
        <v>9.5337068239048802E-8</v>
      </c>
      <c r="AL82" s="92">
        <v>7.3522537425663018E-8</v>
      </c>
      <c r="AM82" s="92">
        <v>7.4738734724305953E-8</v>
      </c>
      <c r="AN82" s="92">
        <v>1.1114383985359195E-7</v>
      </c>
      <c r="AO82" s="92">
        <v>2.6893492512818361E-6</v>
      </c>
      <c r="AP82" s="92">
        <v>3.2530780156315945E-7</v>
      </c>
      <c r="AQ82" s="92">
        <v>1.3675814070414621E-7</v>
      </c>
      <c r="AR82" s="92">
        <v>6.2560938378747434E-8</v>
      </c>
      <c r="AS82" s="92">
        <v>1.1240961569642183E-7</v>
      </c>
      <c r="AT82" s="92">
        <v>5.4071076582312307E-8</v>
      </c>
      <c r="AU82" s="92">
        <v>1.2238009064818688E-7</v>
      </c>
      <c r="AV82" s="92">
        <v>9.9963013254364696E-8</v>
      </c>
      <c r="AW82" s="92">
        <v>1.1250334895596242E-7</v>
      </c>
      <c r="AX82" s="92">
        <v>2.4110303407659302E-6</v>
      </c>
      <c r="AY82" s="92">
        <v>1.7259434324421812E-7</v>
      </c>
      <c r="AZ82" s="92">
        <v>1.7083025747010644E-7</v>
      </c>
      <c r="BA82" s="92">
        <v>1.259680557597634E-7</v>
      </c>
      <c r="BB82" s="92">
        <v>7.354731198586659E-8</v>
      </c>
      <c r="BC82" s="92">
        <v>8.5517483880529622E-8</v>
      </c>
      <c r="BD82" s="92">
        <v>1.284002175297083E-8</v>
      </c>
      <c r="BE82" s="92">
        <v>1.928028946651242E-7</v>
      </c>
      <c r="BF82" s="92">
        <v>8.0903613622230942E-7</v>
      </c>
      <c r="BG82" s="92">
        <v>1.3926334381546598E-7</v>
      </c>
      <c r="BH82" s="92">
        <v>6.6647537063263285E-6</v>
      </c>
      <c r="BI82" s="92">
        <v>7.6126135271419257E-8</v>
      </c>
      <c r="BJ82" s="92">
        <v>1.9146529716441938E-7</v>
      </c>
      <c r="BK82" s="92">
        <v>1.2442648513926118E-7</v>
      </c>
      <c r="BL82" s="92">
        <v>6.4616185968029616E-8</v>
      </c>
      <c r="BM82" s="92">
        <v>4.7304252788685221E-8</v>
      </c>
      <c r="BN82" s="92">
        <v>1.6112239511575791E-7</v>
      </c>
      <c r="BO82" s="92">
        <v>4.6874856641511952E-8</v>
      </c>
      <c r="BP82" s="92">
        <v>6.3789129562255303E-8</v>
      </c>
      <c r="BQ82" s="92">
        <v>1.1995989516372079E-7</v>
      </c>
      <c r="BR82" s="92">
        <v>1.1734592088482022E-4</v>
      </c>
      <c r="BS82" s="92">
        <v>2.80647968089707E-5</v>
      </c>
      <c r="BT82" s="92">
        <v>1.0432361071245736E-6</v>
      </c>
      <c r="BU82" s="92">
        <v>4.7019074291483416E-8</v>
      </c>
      <c r="BV82" s="92">
        <v>3.4267699836960176E-6</v>
      </c>
      <c r="BW82" s="92">
        <v>9.9199850162057785E-8</v>
      </c>
      <c r="BX82" s="92">
        <v>4.7842304001204233E-2</v>
      </c>
      <c r="BY82" s="92">
        <v>8.7052113827884832E-8</v>
      </c>
      <c r="BZ82" s="92">
        <v>9.14604772081776E-7</v>
      </c>
      <c r="CA82" s="92">
        <v>1.7393133593611897E-7</v>
      </c>
      <c r="CB82" s="92">
        <v>5.4300466892771555E-8</v>
      </c>
      <c r="CC82" s="92">
        <v>1.1521971132941616E-7</v>
      </c>
      <c r="CD82" s="92">
        <v>0</v>
      </c>
      <c r="CE82" s="92">
        <v>0</v>
      </c>
      <c r="CF82" s="92">
        <v>0</v>
      </c>
      <c r="CG82" s="92">
        <v>4.8012395643076591E-2</v>
      </c>
      <c r="CH82" s="84" t="s">
        <v>330</v>
      </c>
    </row>
    <row r="83" spans="1:86" ht="14.45" customHeight="1">
      <c r="A83" s="51" t="s">
        <v>74</v>
      </c>
      <c r="B83" s="81" t="s">
        <v>251</v>
      </c>
      <c r="C83" s="92">
        <v>0</v>
      </c>
      <c r="D83" s="92">
        <v>0</v>
      </c>
      <c r="E83" s="92">
        <v>0</v>
      </c>
      <c r="F83" s="92">
        <v>0</v>
      </c>
      <c r="G83" s="92">
        <v>0</v>
      </c>
      <c r="H83" s="92">
        <v>0</v>
      </c>
      <c r="I83" s="92">
        <v>0</v>
      </c>
      <c r="J83" s="92">
        <v>0</v>
      </c>
      <c r="K83" s="92">
        <v>0</v>
      </c>
      <c r="L83" s="92">
        <v>0</v>
      </c>
      <c r="M83" s="92">
        <v>0</v>
      </c>
      <c r="N83" s="92">
        <v>0</v>
      </c>
      <c r="O83" s="92">
        <v>0</v>
      </c>
      <c r="P83" s="92">
        <v>0</v>
      </c>
      <c r="Q83" s="92">
        <v>0</v>
      </c>
      <c r="R83" s="92">
        <v>0</v>
      </c>
      <c r="S83" s="92">
        <v>0</v>
      </c>
      <c r="T83" s="92">
        <v>0</v>
      </c>
      <c r="U83" s="92">
        <v>0</v>
      </c>
      <c r="V83" s="92">
        <v>0</v>
      </c>
      <c r="W83" s="92">
        <v>0</v>
      </c>
      <c r="X83" s="92">
        <v>0</v>
      </c>
      <c r="Y83" s="92">
        <v>0</v>
      </c>
      <c r="Z83" s="92">
        <v>0</v>
      </c>
      <c r="AA83" s="92">
        <v>0</v>
      </c>
      <c r="AB83" s="92">
        <v>0</v>
      </c>
      <c r="AC83" s="92">
        <v>0</v>
      </c>
      <c r="AD83" s="92">
        <v>0</v>
      </c>
      <c r="AE83" s="92">
        <v>0</v>
      </c>
      <c r="AF83" s="92">
        <v>0</v>
      </c>
      <c r="AG83" s="92">
        <v>0</v>
      </c>
      <c r="AH83" s="92">
        <v>0</v>
      </c>
      <c r="AI83" s="92">
        <v>0</v>
      </c>
      <c r="AJ83" s="92">
        <v>0</v>
      </c>
      <c r="AK83" s="92">
        <v>0</v>
      </c>
      <c r="AL83" s="92">
        <v>0</v>
      </c>
      <c r="AM83" s="92">
        <v>0</v>
      </c>
      <c r="AN83" s="92">
        <v>0</v>
      </c>
      <c r="AO83" s="92">
        <v>0</v>
      </c>
      <c r="AP83" s="92">
        <v>0</v>
      </c>
      <c r="AQ83" s="92">
        <v>0</v>
      </c>
      <c r="AR83" s="92">
        <v>0</v>
      </c>
      <c r="AS83" s="92">
        <v>0</v>
      </c>
      <c r="AT83" s="92">
        <v>0</v>
      </c>
      <c r="AU83" s="92">
        <v>0</v>
      </c>
      <c r="AV83" s="92">
        <v>0</v>
      </c>
      <c r="AW83" s="92">
        <v>0</v>
      </c>
      <c r="AX83" s="92">
        <v>0</v>
      </c>
      <c r="AY83" s="92">
        <v>0</v>
      </c>
      <c r="AZ83" s="92">
        <v>0</v>
      </c>
      <c r="BA83" s="92">
        <v>0</v>
      </c>
      <c r="BB83" s="92">
        <v>0</v>
      </c>
      <c r="BC83" s="92">
        <v>0</v>
      </c>
      <c r="BD83" s="92">
        <v>0</v>
      </c>
      <c r="BE83" s="92">
        <v>0</v>
      </c>
      <c r="BF83" s="92">
        <v>0</v>
      </c>
      <c r="BG83" s="92">
        <v>0</v>
      </c>
      <c r="BH83" s="92">
        <v>0</v>
      </c>
      <c r="BI83" s="92">
        <v>0</v>
      </c>
      <c r="BJ83" s="92">
        <v>0</v>
      </c>
      <c r="BK83" s="92">
        <v>0</v>
      </c>
      <c r="BL83" s="92">
        <v>0</v>
      </c>
      <c r="BM83" s="92">
        <v>0</v>
      </c>
      <c r="BN83" s="92">
        <v>0</v>
      </c>
      <c r="BO83" s="92">
        <v>0</v>
      </c>
      <c r="BP83" s="92">
        <v>0</v>
      </c>
      <c r="BQ83" s="92">
        <v>0</v>
      </c>
      <c r="BR83" s="92">
        <v>0</v>
      </c>
      <c r="BS83" s="92">
        <v>0</v>
      </c>
      <c r="BT83" s="92">
        <v>0</v>
      </c>
      <c r="BU83" s="92">
        <v>0</v>
      </c>
      <c r="BV83" s="92">
        <v>0</v>
      </c>
      <c r="BW83" s="92">
        <v>0</v>
      </c>
      <c r="BX83" s="92">
        <v>0</v>
      </c>
      <c r="BY83" s="92">
        <v>5.5547465589505275E-2</v>
      </c>
      <c r="BZ83" s="92">
        <v>0</v>
      </c>
      <c r="CA83" s="92">
        <v>0</v>
      </c>
      <c r="CB83" s="92">
        <v>0</v>
      </c>
      <c r="CC83" s="92">
        <v>0</v>
      </c>
      <c r="CD83" s="92">
        <v>0</v>
      </c>
      <c r="CE83" s="92">
        <v>0</v>
      </c>
      <c r="CF83" s="92">
        <v>0</v>
      </c>
      <c r="CG83" s="92">
        <v>5.5547465589505275E-2</v>
      </c>
      <c r="CH83" s="84" t="s">
        <v>331</v>
      </c>
    </row>
    <row r="84" spans="1:86" ht="14.45" customHeight="1">
      <c r="A84" s="51" t="s">
        <v>75</v>
      </c>
      <c r="B84" s="81" t="s">
        <v>252</v>
      </c>
      <c r="C84" s="92">
        <v>2.1756587456031499E-5</v>
      </c>
      <c r="D84" s="92">
        <v>1.6717355589117236E-5</v>
      </c>
      <c r="E84" s="92">
        <v>1.4078010344247992E-5</v>
      </c>
      <c r="F84" s="92">
        <v>1.3713791773662194E-5</v>
      </c>
      <c r="G84" s="92">
        <v>2.6899473126925653E-5</v>
      </c>
      <c r="H84" s="92">
        <v>9.3257966233796808E-5</v>
      </c>
      <c r="I84" s="92">
        <v>6.3519977448301107E-6</v>
      </c>
      <c r="J84" s="92">
        <v>9.3773037415264089E-6</v>
      </c>
      <c r="K84" s="92">
        <v>9.3576194412319512E-6</v>
      </c>
      <c r="L84" s="92">
        <v>1.5866074127664361E-5</v>
      </c>
      <c r="M84" s="92">
        <v>1.4337403985626759E-5</v>
      </c>
      <c r="N84" s="92">
        <v>1.5391167447289164E-5</v>
      </c>
      <c r="O84" s="92">
        <v>1.3758139154596704E-5</v>
      </c>
      <c r="P84" s="92">
        <v>5.1249983541052352E-6</v>
      </c>
      <c r="Q84" s="92">
        <v>1.5085864083867023E-5</v>
      </c>
      <c r="R84" s="92">
        <v>3.7685873000573113E-5</v>
      </c>
      <c r="S84" s="92">
        <v>8.9734794751327545E-6</v>
      </c>
      <c r="T84" s="92">
        <v>2.2289288449192699E-5</v>
      </c>
      <c r="U84" s="92">
        <v>9.5618864837425075E-6</v>
      </c>
      <c r="V84" s="92">
        <v>1.3463264513876312E-5</v>
      </c>
      <c r="W84" s="92">
        <v>7.6988762493879561E-6</v>
      </c>
      <c r="X84" s="92">
        <v>1.2729749892446848E-5</v>
      </c>
      <c r="Y84" s="92">
        <v>1.0729657177619901E-5</v>
      </c>
      <c r="Z84" s="92">
        <v>5.1100446467872796E-6</v>
      </c>
      <c r="AA84" s="92">
        <v>1.1181547602189847E-5</v>
      </c>
      <c r="AB84" s="92">
        <v>1.7526352071448087E-5</v>
      </c>
      <c r="AC84" s="92">
        <v>2.2001466977410982E-5</v>
      </c>
      <c r="AD84" s="92">
        <v>1.4564079191441121E-5</v>
      </c>
      <c r="AE84" s="92">
        <v>1.2393651736141641E-5</v>
      </c>
      <c r="AF84" s="92">
        <v>1.1833868916458244E-5</v>
      </c>
      <c r="AG84" s="92">
        <v>2.0631594547206111E-5</v>
      </c>
      <c r="AH84" s="92">
        <v>1.6782274337166397E-5</v>
      </c>
      <c r="AI84" s="92">
        <v>1.3975565369123863E-5</v>
      </c>
      <c r="AJ84" s="92">
        <v>1.4184066335596286E-5</v>
      </c>
      <c r="AK84" s="92">
        <v>4.4178085275773479E-5</v>
      </c>
      <c r="AL84" s="92">
        <v>5.9406079504847733E-5</v>
      </c>
      <c r="AM84" s="92">
        <v>2.8725140028676134E-5</v>
      </c>
      <c r="AN84" s="92">
        <v>2.135668357721344E-5</v>
      </c>
      <c r="AO84" s="92">
        <v>6.5014035712162067E-5</v>
      </c>
      <c r="AP84" s="92">
        <v>1.6561537842156851E-5</v>
      </c>
      <c r="AQ84" s="92">
        <v>2.4154963269120477E-5</v>
      </c>
      <c r="AR84" s="92">
        <v>2.1262668758779495E-5</v>
      </c>
      <c r="AS84" s="92">
        <v>3.2907769614373353E-4</v>
      </c>
      <c r="AT84" s="92">
        <v>7.7899539368462498E-5</v>
      </c>
      <c r="AU84" s="92">
        <v>1.2235062428584624E-4</v>
      </c>
      <c r="AV84" s="92">
        <v>6.9736368483062775E-4</v>
      </c>
      <c r="AW84" s="92">
        <v>2.8059257214159052E-3</v>
      </c>
      <c r="AX84" s="92">
        <v>1.1924883669287084E-4</v>
      </c>
      <c r="AY84" s="92">
        <v>2.72967533610867E-5</v>
      </c>
      <c r="AZ84" s="92">
        <v>3.8362699981711262E-5</v>
      </c>
      <c r="BA84" s="92">
        <v>4.9996834244252293E-5</v>
      </c>
      <c r="BB84" s="92">
        <v>2.4646707132711457E-5</v>
      </c>
      <c r="BC84" s="92">
        <v>1.8873999130591596E-5</v>
      </c>
      <c r="BD84" s="92">
        <v>3.9418993096254307E-6</v>
      </c>
      <c r="BE84" s="92">
        <v>3.2712502021975742E-5</v>
      </c>
      <c r="BF84" s="92">
        <v>5.0294917953505001E-5</v>
      </c>
      <c r="BG84" s="92">
        <v>3.9000354847293008E-5</v>
      </c>
      <c r="BH84" s="92">
        <v>1.1069829768365329E-5</v>
      </c>
      <c r="BI84" s="92">
        <v>1.2123849507722601E-3</v>
      </c>
      <c r="BJ84" s="92">
        <v>7.1843184837551375E-5</v>
      </c>
      <c r="BK84" s="92">
        <v>1.5390625711648479E-5</v>
      </c>
      <c r="BL84" s="92">
        <v>5.3144422462631295E-5</v>
      </c>
      <c r="BM84" s="92">
        <v>4.225080440417615E-6</v>
      </c>
      <c r="BN84" s="92">
        <v>9.0483181647176895E-5</v>
      </c>
      <c r="BO84" s="92">
        <v>1.0258385397992243E-5</v>
      </c>
      <c r="BP84" s="92">
        <v>1.7940487380376374E-5</v>
      </c>
      <c r="BQ84" s="92">
        <v>1.6736397739308155E-4</v>
      </c>
      <c r="BR84" s="92">
        <v>9.2272208422359937E-5</v>
      </c>
      <c r="BS84" s="92">
        <v>4.2578670893123206E-5</v>
      </c>
      <c r="BT84" s="92">
        <v>1.8458732694395643E-5</v>
      </c>
      <c r="BU84" s="92">
        <v>1.379084157508289E-5</v>
      </c>
      <c r="BV84" s="92">
        <v>3.0117944680063751E-5</v>
      </c>
      <c r="BW84" s="92">
        <v>1.4127501519755146E-3</v>
      </c>
      <c r="BX84" s="92">
        <v>6.4542858997150858E-4</v>
      </c>
      <c r="BY84" s="92">
        <v>8.1321714723109638E-5</v>
      </c>
      <c r="BZ84" s="92">
        <v>6.4792643420415547E-2</v>
      </c>
      <c r="CA84" s="92">
        <v>2.6094037542963764E-3</v>
      </c>
      <c r="CB84" s="92">
        <v>2.0450130305381291E-5</v>
      </c>
      <c r="CC84" s="92">
        <v>2.2363720822548371E-5</v>
      </c>
      <c r="CD84" s="92">
        <v>0</v>
      </c>
      <c r="CE84" s="92">
        <v>0</v>
      </c>
      <c r="CF84" s="92">
        <v>0</v>
      </c>
      <c r="CG84" s="92">
        <v>7.6727726310852895E-2</v>
      </c>
      <c r="CH84" s="84" t="s">
        <v>332</v>
      </c>
    </row>
    <row r="85" spans="1:86" ht="14.45" customHeight="1">
      <c r="A85" s="51" t="s">
        <v>76</v>
      </c>
      <c r="B85" s="81" t="s">
        <v>253</v>
      </c>
      <c r="C85" s="92">
        <v>3.9280083381842647E-4</v>
      </c>
      <c r="D85" s="92">
        <v>4.2765514825763787E-4</v>
      </c>
      <c r="E85" s="92">
        <v>1.778596693231628E-4</v>
      </c>
      <c r="F85" s="92">
        <v>6.7142427329333596E-5</v>
      </c>
      <c r="G85" s="92">
        <v>1.6557429905621174E-4</v>
      </c>
      <c r="H85" s="92">
        <v>2.115006202505349E-4</v>
      </c>
      <c r="I85" s="92">
        <v>1.3160627554256879E-5</v>
      </c>
      <c r="J85" s="92">
        <v>5.5571429292661959E-5</v>
      </c>
      <c r="K85" s="92">
        <v>4.8458024634171218E-5</v>
      </c>
      <c r="L85" s="92">
        <v>6.6757758293119849E-5</v>
      </c>
      <c r="M85" s="92">
        <v>1.3610414599448843E-4</v>
      </c>
      <c r="N85" s="92">
        <v>1.5130621282923552E-4</v>
      </c>
      <c r="O85" s="92">
        <v>9.3176150305356544E-5</v>
      </c>
      <c r="P85" s="92">
        <v>1.3057879343749423E-5</v>
      </c>
      <c r="Q85" s="92">
        <v>8.2374977359926627E-5</v>
      </c>
      <c r="R85" s="92">
        <v>2.803819119841379E-4</v>
      </c>
      <c r="S85" s="92">
        <v>5.4771049757453293E-5</v>
      </c>
      <c r="T85" s="92">
        <v>1.3439234951931082E-4</v>
      </c>
      <c r="U85" s="92">
        <v>4.6117351677940999E-5</v>
      </c>
      <c r="V85" s="92">
        <v>9.831234065779897E-5</v>
      </c>
      <c r="W85" s="92">
        <v>4.1223045702813633E-5</v>
      </c>
      <c r="X85" s="92">
        <v>7.3304994904548165E-5</v>
      </c>
      <c r="Y85" s="92">
        <v>5.4607622025410327E-5</v>
      </c>
      <c r="Z85" s="92">
        <v>2.2402629740873201E-5</v>
      </c>
      <c r="AA85" s="92">
        <v>7.1844058334787154E-5</v>
      </c>
      <c r="AB85" s="92">
        <v>7.4352767083846416E-5</v>
      </c>
      <c r="AC85" s="92">
        <v>6.862194606438515E-5</v>
      </c>
      <c r="AD85" s="92">
        <v>6.5965898985026106E-5</v>
      </c>
      <c r="AE85" s="92">
        <v>5.7546183144682086E-5</v>
      </c>
      <c r="AF85" s="92">
        <v>3.1269091388984401E-5</v>
      </c>
      <c r="AG85" s="92">
        <v>6.1148666693111882E-5</v>
      </c>
      <c r="AH85" s="92">
        <v>1.1574453950414574E-4</v>
      </c>
      <c r="AI85" s="92">
        <v>9.3748462897965087E-5</v>
      </c>
      <c r="AJ85" s="92">
        <v>1.2132887349389187E-4</v>
      </c>
      <c r="AK85" s="92">
        <v>1.2000736029360529E-4</v>
      </c>
      <c r="AL85" s="92">
        <v>1.6256498278787446E-4</v>
      </c>
      <c r="AM85" s="92">
        <v>9.4785633447901318E-5</v>
      </c>
      <c r="AN85" s="92">
        <v>1.5662419139071795E-4</v>
      </c>
      <c r="AO85" s="92">
        <v>1.2434410591654799E-4</v>
      </c>
      <c r="AP85" s="92">
        <v>7.6228341742587248E-5</v>
      </c>
      <c r="AQ85" s="92">
        <v>8.326863926879166E-5</v>
      </c>
      <c r="AR85" s="92">
        <v>1.8581440092326742E-4</v>
      </c>
      <c r="AS85" s="92">
        <v>1.7957526506838601E-4</v>
      </c>
      <c r="AT85" s="92">
        <v>7.6665668329921636E-5</v>
      </c>
      <c r="AU85" s="92">
        <v>1.7320849356074636E-4</v>
      </c>
      <c r="AV85" s="92">
        <v>1.5794233874363086E-4</v>
      </c>
      <c r="AW85" s="92">
        <v>8.3482344426527702E-5</v>
      </c>
      <c r="AX85" s="92">
        <v>7.3854148722549183E-5</v>
      </c>
      <c r="AY85" s="92">
        <v>1.1360852157021771E-4</v>
      </c>
      <c r="AZ85" s="92">
        <v>1.0288466340243798E-4</v>
      </c>
      <c r="BA85" s="92">
        <v>2.7739001465080017E-5</v>
      </c>
      <c r="BB85" s="92">
        <v>1.3487440639881826E-5</v>
      </c>
      <c r="BC85" s="92">
        <v>1.9574649031201195E-5</v>
      </c>
      <c r="BD85" s="92">
        <v>3.0487394834214424E-5</v>
      </c>
      <c r="BE85" s="92">
        <v>2.7936587154817793E-4</v>
      </c>
      <c r="BF85" s="92">
        <v>2.4631532381322384E-4</v>
      </c>
      <c r="BG85" s="92">
        <v>1.5765202843931038E-4</v>
      </c>
      <c r="BH85" s="92">
        <v>4.4085008799889496E-5</v>
      </c>
      <c r="BI85" s="92">
        <v>9.3694203858465767E-5</v>
      </c>
      <c r="BJ85" s="92">
        <v>1.5885727300737741E-4</v>
      </c>
      <c r="BK85" s="92">
        <v>8.2829772846526348E-5</v>
      </c>
      <c r="BL85" s="92">
        <v>6.3302687970219297E-5</v>
      </c>
      <c r="BM85" s="92">
        <v>2.682009386889286E-5</v>
      </c>
      <c r="BN85" s="92">
        <v>3.4464144191801457E-4</v>
      </c>
      <c r="BO85" s="92">
        <v>5.0968117852086872E-5</v>
      </c>
      <c r="BP85" s="92">
        <v>7.2709146905148119E-5</v>
      </c>
      <c r="BQ85" s="92">
        <v>6.5479750749310877E-5</v>
      </c>
      <c r="BR85" s="92">
        <v>1.6712122069394078E-5</v>
      </c>
      <c r="BS85" s="92">
        <v>2.3447520774303382E-5</v>
      </c>
      <c r="BT85" s="92">
        <v>6.0015434597674377E-5</v>
      </c>
      <c r="BU85" s="92">
        <v>4.2395422130490668E-5</v>
      </c>
      <c r="BV85" s="92">
        <v>2.3306340098915596E-5</v>
      </c>
      <c r="BW85" s="92">
        <v>4.7512450413943456E-5</v>
      </c>
      <c r="BX85" s="92">
        <v>9.3792900300918559E-5</v>
      </c>
      <c r="BY85" s="92">
        <v>2.1368135793910724E-4</v>
      </c>
      <c r="BZ85" s="92">
        <v>1.3058600778917523E-4</v>
      </c>
      <c r="CA85" s="92">
        <v>9.6193854965808553E-2</v>
      </c>
      <c r="CB85" s="92">
        <v>3.8244864705429352E-5</v>
      </c>
      <c r="CC85" s="92">
        <v>5.698084609032569E-5</v>
      </c>
      <c r="CD85" s="92">
        <v>0</v>
      </c>
      <c r="CE85" s="92">
        <v>0</v>
      </c>
      <c r="CF85" s="92">
        <v>0</v>
      </c>
      <c r="CG85" s="92">
        <v>0.10435298252706435</v>
      </c>
      <c r="CH85" s="84" t="s">
        <v>333</v>
      </c>
    </row>
    <row r="86" spans="1:86" ht="14.45" customHeight="1">
      <c r="A86" s="51" t="s">
        <v>77</v>
      </c>
      <c r="B86" s="81" t="s">
        <v>254</v>
      </c>
      <c r="C86" s="92">
        <v>7.1773063069717523E-6</v>
      </c>
      <c r="D86" s="92">
        <v>7.9459576645647088E-6</v>
      </c>
      <c r="E86" s="92">
        <v>1.510196726495038E-5</v>
      </c>
      <c r="F86" s="92">
        <v>2.9550553240496678E-5</v>
      </c>
      <c r="G86" s="92">
        <v>1.2664740019484474E-5</v>
      </c>
      <c r="H86" s="92">
        <v>1.7738808747364331E-5</v>
      </c>
      <c r="I86" s="92">
        <v>1.7888166372264322E-5</v>
      </c>
      <c r="J86" s="92">
        <v>1.0324198713026468E-5</v>
      </c>
      <c r="K86" s="92">
        <v>8.3262375574831956E-6</v>
      </c>
      <c r="L86" s="92">
        <v>8.7797519012439176E-6</v>
      </c>
      <c r="M86" s="92">
        <v>1.7598466719360574E-5</v>
      </c>
      <c r="N86" s="92">
        <v>2.3340352808349166E-5</v>
      </c>
      <c r="O86" s="92">
        <v>1.7664848400810524E-5</v>
      </c>
      <c r="P86" s="92">
        <v>2.6862010326279777E-6</v>
      </c>
      <c r="Q86" s="92">
        <v>1.3290946226257499E-5</v>
      </c>
      <c r="R86" s="92">
        <v>1.4937256908958943E-5</v>
      </c>
      <c r="S86" s="92">
        <v>1.1332153996267665E-5</v>
      </c>
      <c r="T86" s="92">
        <v>2.2513125854090976E-5</v>
      </c>
      <c r="U86" s="92">
        <v>1.2466412053940563E-5</v>
      </c>
      <c r="V86" s="92">
        <v>1.2908877490913005E-5</v>
      </c>
      <c r="W86" s="92">
        <v>3.7388725656640325E-6</v>
      </c>
      <c r="X86" s="92">
        <v>1.0323079308826649E-5</v>
      </c>
      <c r="Y86" s="92">
        <v>8.4036652453784227E-6</v>
      </c>
      <c r="Z86" s="92">
        <v>7.1676443780911404E-6</v>
      </c>
      <c r="AA86" s="92">
        <v>7.5268224584706941E-6</v>
      </c>
      <c r="AB86" s="92">
        <v>8.8133864085843765E-6</v>
      </c>
      <c r="AC86" s="92">
        <v>1.2878608370578286E-5</v>
      </c>
      <c r="AD86" s="92">
        <v>2.3992556647451183E-5</v>
      </c>
      <c r="AE86" s="92">
        <v>1.6530352228377452E-5</v>
      </c>
      <c r="AF86" s="92">
        <v>1.4427812663748919E-5</v>
      </c>
      <c r="AG86" s="92">
        <v>3.6335936094746331E-5</v>
      </c>
      <c r="AH86" s="92">
        <v>1.5913225580449168E-5</v>
      </c>
      <c r="AI86" s="92">
        <v>1.712684192160759E-5</v>
      </c>
      <c r="AJ86" s="92">
        <v>1.4108426387366429E-5</v>
      </c>
      <c r="AK86" s="92">
        <v>1.0844503503406587E-5</v>
      </c>
      <c r="AL86" s="92">
        <v>1.2274103097215836E-5</v>
      </c>
      <c r="AM86" s="92">
        <v>8.0753723075743657E-6</v>
      </c>
      <c r="AN86" s="92">
        <v>3.2250796308288783E-5</v>
      </c>
      <c r="AO86" s="92">
        <v>3.2610057693741949E-5</v>
      </c>
      <c r="AP86" s="92">
        <v>3.0565533018428544E-5</v>
      </c>
      <c r="AQ86" s="92">
        <v>2.8429438804561499E-5</v>
      </c>
      <c r="AR86" s="92">
        <v>1.8346008891226209E-5</v>
      </c>
      <c r="AS86" s="92">
        <v>1.5912578883150046E-5</v>
      </c>
      <c r="AT86" s="92">
        <v>9.7355649876403422E-6</v>
      </c>
      <c r="AU86" s="92">
        <v>1.2629675469381643E-5</v>
      </c>
      <c r="AV86" s="92">
        <v>1.2291364526960942E-5</v>
      </c>
      <c r="AW86" s="92">
        <v>9.4996032525495609E-6</v>
      </c>
      <c r="AX86" s="92">
        <v>2.2797065313275549E-5</v>
      </c>
      <c r="AY86" s="92">
        <v>1.8187365566975986E-5</v>
      </c>
      <c r="AZ86" s="92">
        <v>2.5801315866879974E-5</v>
      </c>
      <c r="BA86" s="92">
        <v>8.5197308464697027E-5</v>
      </c>
      <c r="BB86" s="92">
        <v>1.6795778796518392E-5</v>
      </c>
      <c r="BC86" s="92">
        <v>4.7545085686563462E-5</v>
      </c>
      <c r="BD86" s="92">
        <v>1.6497348684865524E-6</v>
      </c>
      <c r="BE86" s="92">
        <v>1.0384859552936681E-5</v>
      </c>
      <c r="BF86" s="92">
        <v>2.9094167481667366E-5</v>
      </c>
      <c r="BG86" s="92">
        <v>1.4560517770798149E-5</v>
      </c>
      <c r="BH86" s="92">
        <v>7.8728821947699335E-6</v>
      </c>
      <c r="BI86" s="92">
        <v>8.244647455077056E-6</v>
      </c>
      <c r="BJ86" s="92">
        <v>1.4260022281607937E-5</v>
      </c>
      <c r="BK86" s="92">
        <v>1.5463714471673787E-5</v>
      </c>
      <c r="BL86" s="92">
        <v>2.452048382195176E-5</v>
      </c>
      <c r="BM86" s="92">
        <v>1.872010273306599E-6</v>
      </c>
      <c r="BN86" s="92">
        <v>2.0217361573901092E-5</v>
      </c>
      <c r="BO86" s="92">
        <v>7.3991894160245529E-6</v>
      </c>
      <c r="BP86" s="92">
        <v>1.2466150563253014E-5</v>
      </c>
      <c r="BQ86" s="92">
        <v>1.3209188868572195E-5</v>
      </c>
      <c r="BR86" s="92">
        <v>1.5774970145510393E-5</v>
      </c>
      <c r="BS86" s="92">
        <v>1.0023532254884112E-5</v>
      </c>
      <c r="BT86" s="92">
        <v>1.4445879489029682E-5</v>
      </c>
      <c r="BU86" s="92">
        <v>7.0338745149587382E-6</v>
      </c>
      <c r="BV86" s="92">
        <v>1.1415297930899244E-5</v>
      </c>
      <c r="BW86" s="92">
        <v>1.9998813519041639E-5</v>
      </c>
      <c r="BX86" s="92">
        <v>3.3288658946411498E-5</v>
      </c>
      <c r="BY86" s="92">
        <v>2.5628985693621274E-5</v>
      </c>
      <c r="BZ86" s="92">
        <v>2.4433275292436516E-5</v>
      </c>
      <c r="CA86" s="92">
        <v>6.8119837700249868E-5</v>
      </c>
      <c r="CB86" s="92">
        <v>8.5573730550933726E-3</v>
      </c>
      <c r="CC86" s="92">
        <v>8.0993955896599267E-6</v>
      </c>
      <c r="CD86" s="92">
        <v>0</v>
      </c>
      <c r="CE86" s="92">
        <v>0</v>
      </c>
      <c r="CF86" s="92">
        <v>0</v>
      </c>
      <c r="CG86" s="92">
        <v>9.9081625867419049E-3</v>
      </c>
      <c r="CH86" s="84" t="s">
        <v>334</v>
      </c>
    </row>
    <row r="87" spans="1:86" ht="14.45" customHeight="1">
      <c r="A87" s="51" t="s">
        <v>78</v>
      </c>
      <c r="B87" s="81" t="s">
        <v>255</v>
      </c>
      <c r="C87" s="92">
        <v>4.8313458434353218E-7</v>
      </c>
      <c r="D87" s="92">
        <v>4.7733059390406874E-7</v>
      </c>
      <c r="E87" s="92">
        <v>2.784601170905102E-7</v>
      </c>
      <c r="F87" s="92">
        <v>1.7096263945606555E-7</v>
      </c>
      <c r="G87" s="92">
        <v>3.343460717806214E-7</v>
      </c>
      <c r="H87" s="92">
        <v>8.309340664223144E-7</v>
      </c>
      <c r="I87" s="92">
        <v>1.3448042437420701E-7</v>
      </c>
      <c r="J87" s="92">
        <v>1.2755820742189472E-7</v>
      </c>
      <c r="K87" s="92">
        <v>1.2698176206355553E-7</v>
      </c>
      <c r="L87" s="92">
        <v>1.820739148215952E-7</v>
      </c>
      <c r="M87" s="92">
        <v>2.3294891976972679E-7</v>
      </c>
      <c r="N87" s="92">
        <v>2.5902136816402966E-7</v>
      </c>
      <c r="O87" s="92">
        <v>1.9027364798444434E-7</v>
      </c>
      <c r="P87" s="92">
        <v>5.6588486382619565E-8</v>
      </c>
      <c r="Q87" s="92">
        <v>1.8905829801410915E-7</v>
      </c>
      <c r="R87" s="92">
        <v>5.1247441910692841E-7</v>
      </c>
      <c r="S87" s="92">
        <v>1.2158529179973795E-7</v>
      </c>
      <c r="T87" s="92">
        <v>2.8951265234457294E-7</v>
      </c>
      <c r="U87" s="92">
        <v>1.1521103780686122E-7</v>
      </c>
      <c r="V87" s="92">
        <v>2.0397044373446096E-7</v>
      </c>
      <c r="W87" s="92">
        <v>1.4105052078727924E-7</v>
      </c>
      <c r="X87" s="92">
        <v>1.7001154594887857E-7</v>
      </c>
      <c r="Y87" s="92">
        <v>1.4711172200059345E-7</v>
      </c>
      <c r="Z87" s="92">
        <v>6.2486248751404139E-8</v>
      </c>
      <c r="AA87" s="92">
        <v>1.4548011922715561E-7</v>
      </c>
      <c r="AB87" s="92">
        <v>2.1452999847691811E-7</v>
      </c>
      <c r="AC87" s="92">
        <v>2.4416965104855304E-7</v>
      </c>
      <c r="AD87" s="92">
        <v>1.8424107789691639E-7</v>
      </c>
      <c r="AE87" s="92">
        <v>1.4015754810178091E-7</v>
      </c>
      <c r="AF87" s="92">
        <v>1.2460376062883726E-7</v>
      </c>
      <c r="AG87" s="92">
        <v>2.1863067550905619E-7</v>
      </c>
      <c r="AH87" s="92">
        <v>2.3081928790309171E-7</v>
      </c>
      <c r="AI87" s="92">
        <v>1.9250692146170328E-7</v>
      </c>
      <c r="AJ87" s="92">
        <v>2.4020800263144571E-7</v>
      </c>
      <c r="AK87" s="92">
        <v>4.3610284100356101E-7</v>
      </c>
      <c r="AL87" s="92">
        <v>5.5515308164186277E-7</v>
      </c>
      <c r="AM87" s="92">
        <v>3.139213151775596E-7</v>
      </c>
      <c r="AN87" s="92">
        <v>3.0625016177567395E-7</v>
      </c>
      <c r="AO87" s="92">
        <v>5.9633228980512614E-7</v>
      </c>
      <c r="AP87" s="92">
        <v>2.4841497083105114E-7</v>
      </c>
      <c r="AQ87" s="92">
        <v>2.5185277579923311E-7</v>
      </c>
      <c r="AR87" s="92">
        <v>4.2534056222122991E-7</v>
      </c>
      <c r="AS87" s="92">
        <v>7.728849060250699E-6</v>
      </c>
      <c r="AT87" s="92">
        <v>1.7863499751161958E-6</v>
      </c>
      <c r="AU87" s="92">
        <v>5.787559729205664E-6</v>
      </c>
      <c r="AV87" s="92">
        <v>1.2600598823314235E-5</v>
      </c>
      <c r="AW87" s="92">
        <v>2.4872623962592069E-5</v>
      </c>
      <c r="AX87" s="92">
        <v>1.1149437995072663E-6</v>
      </c>
      <c r="AY87" s="92">
        <v>3.3561008476559715E-7</v>
      </c>
      <c r="AZ87" s="92">
        <v>3.9466715652399722E-7</v>
      </c>
      <c r="BA87" s="92">
        <v>4.0426282387284762E-7</v>
      </c>
      <c r="BB87" s="92">
        <v>2.0613868817201876E-7</v>
      </c>
      <c r="BC87" s="92">
        <v>2.0018603261565457E-7</v>
      </c>
      <c r="BD87" s="92">
        <v>5.2857301451925762E-8</v>
      </c>
      <c r="BE87" s="92">
        <v>5.6099592275929975E-7</v>
      </c>
      <c r="BF87" s="92">
        <v>5.9716461746473146E-7</v>
      </c>
      <c r="BG87" s="92">
        <v>4.9461623865539728E-7</v>
      </c>
      <c r="BH87" s="92">
        <v>1.5098394719104368E-6</v>
      </c>
      <c r="BI87" s="92">
        <v>8.0878081558049065E-6</v>
      </c>
      <c r="BJ87" s="92">
        <v>6.9034231738072285E-7</v>
      </c>
      <c r="BK87" s="92">
        <v>2.3481641487149878E-7</v>
      </c>
      <c r="BL87" s="92">
        <v>4.1687054488632306E-7</v>
      </c>
      <c r="BM87" s="92">
        <v>6.5120662622572177E-8</v>
      </c>
      <c r="BN87" s="92">
        <v>1.3240198042159998E-6</v>
      </c>
      <c r="BO87" s="92">
        <v>1.2741428962684379E-7</v>
      </c>
      <c r="BP87" s="92">
        <v>2.1270100452235975E-7</v>
      </c>
      <c r="BQ87" s="92">
        <v>1.0179852644184662E-6</v>
      </c>
      <c r="BR87" s="92">
        <v>4.1499513234947602E-6</v>
      </c>
      <c r="BS87" s="92">
        <v>1.097813211135714E-6</v>
      </c>
      <c r="BT87" s="92">
        <v>5.5462822678320615E-6</v>
      </c>
      <c r="BU87" s="92">
        <v>2.1099579284662606E-7</v>
      </c>
      <c r="BV87" s="92">
        <v>2.3099604439650201E-6</v>
      </c>
      <c r="BW87" s="92">
        <v>2.3098508944007339E-4</v>
      </c>
      <c r="BX87" s="92">
        <v>8.3211769524275586E-5</v>
      </c>
      <c r="BY87" s="92">
        <v>7.3106085705176829E-7</v>
      </c>
      <c r="BZ87" s="92">
        <v>3.2541505850908203E-4</v>
      </c>
      <c r="CA87" s="92">
        <v>9.4059506127857143E-5</v>
      </c>
      <c r="CB87" s="92">
        <v>1.8817873376083609E-7</v>
      </c>
      <c r="CC87" s="92">
        <v>9.3192817720516921E-3</v>
      </c>
      <c r="CD87" s="92">
        <v>0</v>
      </c>
      <c r="CE87" s="92">
        <v>0</v>
      </c>
      <c r="CF87" s="92">
        <v>0</v>
      </c>
      <c r="CG87" s="92">
        <v>1.014891806245501E-2</v>
      </c>
      <c r="CH87" s="84" t="s">
        <v>335</v>
      </c>
    </row>
    <row r="88" spans="1:86" ht="14.45" customHeight="1">
      <c r="A88" s="51" t="s">
        <v>79</v>
      </c>
      <c r="B88" s="81" t="s">
        <v>256</v>
      </c>
      <c r="C88" s="92">
        <v>0</v>
      </c>
      <c r="D88" s="92">
        <v>0</v>
      </c>
      <c r="E88" s="92">
        <v>0</v>
      </c>
      <c r="F88" s="92">
        <v>0</v>
      </c>
      <c r="G88" s="92">
        <v>0</v>
      </c>
      <c r="H88" s="92">
        <v>0</v>
      </c>
      <c r="I88" s="92">
        <v>0</v>
      </c>
      <c r="J88" s="92">
        <v>0</v>
      </c>
      <c r="K88" s="92">
        <v>0</v>
      </c>
      <c r="L88" s="92">
        <v>0</v>
      </c>
      <c r="M88" s="92">
        <v>0</v>
      </c>
      <c r="N88" s="92">
        <v>0</v>
      </c>
      <c r="O88" s="92">
        <v>0</v>
      </c>
      <c r="P88" s="92">
        <v>0</v>
      </c>
      <c r="Q88" s="92">
        <v>0</v>
      </c>
      <c r="R88" s="92">
        <v>0</v>
      </c>
      <c r="S88" s="92">
        <v>0</v>
      </c>
      <c r="T88" s="92">
        <v>0</v>
      </c>
      <c r="U88" s="92">
        <v>0</v>
      </c>
      <c r="V88" s="92">
        <v>0</v>
      </c>
      <c r="W88" s="92">
        <v>0</v>
      </c>
      <c r="X88" s="92">
        <v>0</v>
      </c>
      <c r="Y88" s="92">
        <v>0</v>
      </c>
      <c r="Z88" s="92">
        <v>0</v>
      </c>
      <c r="AA88" s="92">
        <v>0</v>
      </c>
      <c r="AB88" s="92">
        <v>0</v>
      </c>
      <c r="AC88" s="92">
        <v>0</v>
      </c>
      <c r="AD88" s="92">
        <v>0</v>
      </c>
      <c r="AE88" s="92">
        <v>0</v>
      </c>
      <c r="AF88" s="92">
        <v>0</v>
      </c>
      <c r="AG88" s="92">
        <v>0</v>
      </c>
      <c r="AH88" s="92">
        <v>0</v>
      </c>
      <c r="AI88" s="92">
        <v>0</v>
      </c>
      <c r="AJ88" s="92">
        <v>0</v>
      </c>
      <c r="AK88" s="92">
        <v>0</v>
      </c>
      <c r="AL88" s="92">
        <v>0</v>
      </c>
      <c r="AM88" s="92">
        <v>0</v>
      </c>
      <c r="AN88" s="92">
        <v>0</v>
      </c>
      <c r="AO88" s="92">
        <v>0</v>
      </c>
      <c r="AP88" s="92">
        <v>0</v>
      </c>
      <c r="AQ88" s="92">
        <v>0</v>
      </c>
      <c r="AR88" s="92">
        <v>0</v>
      </c>
      <c r="AS88" s="92">
        <v>0</v>
      </c>
      <c r="AT88" s="92">
        <v>0</v>
      </c>
      <c r="AU88" s="92">
        <v>0</v>
      </c>
      <c r="AV88" s="92">
        <v>0</v>
      </c>
      <c r="AW88" s="92">
        <v>0</v>
      </c>
      <c r="AX88" s="92">
        <v>0</v>
      </c>
      <c r="AY88" s="92">
        <v>0</v>
      </c>
      <c r="AZ88" s="92">
        <v>0</v>
      </c>
      <c r="BA88" s="92">
        <v>0</v>
      </c>
      <c r="BB88" s="92">
        <v>0</v>
      </c>
      <c r="BC88" s="92">
        <v>0</v>
      </c>
      <c r="BD88" s="92">
        <v>0</v>
      </c>
      <c r="BE88" s="92">
        <v>0</v>
      </c>
      <c r="BF88" s="92">
        <v>0</v>
      </c>
      <c r="BG88" s="92">
        <v>0</v>
      </c>
      <c r="BH88" s="92">
        <v>0</v>
      </c>
      <c r="BI88" s="92">
        <v>0</v>
      </c>
      <c r="BJ88" s="92">
        <v>0</v>
      </c>
      <c r="BK88" s="92">
        <v>0</v>
      </c>
      <c r="BL88" s="92">
        <v>0</v>
      </c>
      <c r="BM88" s="92">
        <v>0</v>
      </c>
      <c r="BN88" s="92">
        <v>0</v>
      </c>
      <c r="BO88" s="92">
        <v>0</v>
      </c>
      <c r="BP88" s="92">
        <v>0</v>
      </c>
      <c r="BQ88" s="92">
        <v>0</v>
      </c>
      <c r="BR88" s="92">
        <v>0</v>
      </c>
      <c r="BS88" s="92">
        <v>0</v>
      </c>
      <c r="BT88" s="92">
        <v>0</v>
      </c>
      <c r="BU88" s="92">
        <v>0</v>
      </c>
      <c r="BV88" s="92">
        <v>0</v>
      </c>
      <c r="BW88" s="92">
        <v>0</v>
      </c>
      <c r="BX88" s="92">
        <v>0</v>
      </c>
      <c r="BY88" s="92">
        <v>0</v>
      </c>
      <c r="BZ88" s="92">
        <v>0</v>
      </c>
      <c r="CA88" s="92">
        <v>0</v>
      </c>
      <c r="CB88" s="92">
        <v>0</v>
      </c>
      <c r="CC88" s="92">
        <v>0</v>
      </c>
      <c r="CD88" s="92">
        <v>0</v>
      </c>
      <c r="CE88" s="92">
        <v>0</v>
      </c>
      <c r="CF88" s="92">
        <v>0</v>
      </c>
      <c r="CG88" s="92">
        <v>0</v>
      </c>
      <c r="CH88" s="84" t="s">
        <v>336</v>
      </c>
    </row>
    <row r="89" spans="1:86" ht="14.45" customHeight="1">
      <c r="A89" s="82" t="s">
        <v>134</v>
      </c>
      <c r="B89" s="81" t="s">
        <v>257</v>
      </c>
      <c r="C89" s="92">
        <v>0</v>
      </c>
      <c r="D89" s="92">
        <v>0</v>
      </c>
      <c r="E89" s="92">
        <v>0</v>
      </c>
      <c r="F89" s="92">
        <v>0</v>
      </c>
      <c r="G89" s="92">
        <v>0</v>
      </c>
      <c r="H89" s="92">
        <v>0</v>
      </c>
      <c r="I89" s="92">
        <v>0</v>
      </c>
      <c r="J89" s="92">
        <v>0</v>
      </c>
      <c r="K89" s="92">
        <v>0</v>
      </c>
      <c r="L89" s="92">
        <v>0</v>
      </c>
      <c r="M89" s="92">
        <v>0</v>
      </c>
      <c r="N89" s="92">
        <v>0</v>
      </c>
      <c r="O89" s="92">
        <v>0</v>
      </c>
      <c r="P89" s="92">
        <v>0</v>
      </c>
      <c r="Q89" s="92">
        <v>0</v>
      </c>
      <c r="R89" s="92">
        <v>0</v>
      </c>
      <c r="S89" s="92">
        <v>0</v>
      </c>
      <c r="T89" s="92">
        <v>0</v>
      </c>
      <c r="U89" s="92">
        <v>0</v>
      </c>
      <c r="V89" s="92">
        <v>0</v>
      </c>
      <c r="W89" s="92">
        <v>0</v>
      </c>
      <c r="X89" s="92">
        <v>0</v>
      </c>
      <c r="Y89" s="92">
        <v>0</v>
      </c>
      <c r="Z89" s="92">
        <v>0</v>
      </c>
      <c r="AA89" s="92">
        <v>0</v>
      </c>
      <c r="AB89" s="92">
        <v>0</v>
      </c>
      <c r="AC89" s="92">
        <v>0</v>
      </c>
      <c r="AD89" s="92">
        <v>0</v>
      </c>
      <c r="AE89" s="92">
        <v>0</v>
      </c>
      <c r="AF89" s="92">
        <v>0</v>
      </c>
      <c r="AG89" s="92">
        <v>0</v>
      </c>
      <c r="AH89" s="92">
        <v>0</v>
      </c>
      <c r="AI89" s="92">
        <v>0</v>
      </c>
      <c r="AJ89" s="92">
        <v>0</v>
      </c>
      <c r="AK89" s="92">
        <v>0</v>
      </c>
      <c r="AL89" s="92">
        <v>0</v>
      </c>
      <c r="AM89" s="92">
        <v>0</v>
      </c>
      <c r="AN89" s="92">
        <v>0</v>
      </c>
      <c r="AO89" s="92">
        <v>0</v>
      </c>
      <c r="AP89" s="92">
        <v>0</v>
      </c>
      <c r="AQ89" s="92">
        <v>0</v>
      </c>
      <c r="AR89" s="92">
        <v>0</v>
      </c>
      <c r="AS89" s="92">
        <v>0</v>
      </c>
      <c r="AT89" s="92">
        <v>0</v>
      </c>
      <c r="AU89" s="92">
        <v>0</v>
      </c>
      <c r="AV89" s="92">
        <v>0</v>
      </c>
      <c r="AW89" s="92">
        <v>0</v>
      </c>
      <c r="AX89" s="92">
        <v>0</v>
      </c>
      <c r="AY89" s="92">
        <v>0</v>
      </c>
      <c r="AZ89" s="92">
        <v>0</v>
      </c>
      <c r="BA89" s="92">
        <v>0</v>
      </c>
      <c r="BB89" s="92">
        <v>0</v>
      </c>
      <c r="BC89" s="92">
        <v>0</v>
      </c>
      <c r="BD89" s="92">
        <v>0</v>
      </c>
      <c r="BE89" s="92">
        <v>0</v>
      </c>
      <c r="BF89" s="92">
        <v>0</v>
      </c>
      <c r="BG89" s="92">
        <v>0</v>
      </c>
      <c r="BH89" s="92">
        <v>0</v>
      </c>
      <c r="BI89" s="92">
        <v>0</v>
      </c>
      <c r="BJ89" s="92">
        <v>0</v>
      </c>
      <c r="BK89" s="92">
        <v>0</v>
      </c>
      <c r="BL89" s="92">
        <v>0</v>
      </c>
      <c r="BM89" s="92">
        <v>0</v>
      </c>
      <c r="BN89" s="92">
        <v>0</v>
      </c>
      <c r="BO89" s="92">
        <v>0</v>
      </c>
      <c r="BP89" s="92">
        <v>0</v>
      </c>
      <c r="BQ89" s="92">
        <v>0</v>
      </c>
      <c r="BR89" s="92">
        <v>0</v>
      </c>
      <c r="BS89" s="92">
        <v>0</v>
      </c>
      <c r="BT89" s="92">
        <v>0</v>
      </c>
      <c r="BU89" s="92">
        <v>0</v>
      </c>
      <c r="BV89" s="92">
        <v>0</v>
      </c>
      <c r="BW89" s="92">
        <v>0</v>
      </c>
      <c r="BX89" s="92">
        <v>0</v>
      </c>
      <c r="BY89" s="92">
        <v>0</v>
      </c>
      <c r="BZ89" s="92">
        <v>0</v>
      </c>
      <c r="CA89" s="92">
        <v>0</v>
      </c>
      <c r="CB89" s="92">
        <v>0</v>
      </c>
      <c r="CC89" s="92">
        <v>0</v>
      </c>
      <c r="CD89" s="92">
        <v>0</v>
      </c>
      <c r="CE89" s="92">
        <v>0</v>
      </c>
      <c r="CF89" s="92">
        <v>0</v>
      </c>
      <c r="CG89" s="92">
        <v>0</v>
      </c>
      <c r="CH89" s="84" t="s">
        <v>337</v>
      </c>
    </row>
    <row r="90" spans="1:86" ht="14.45" customHeight="1" thickBot="1">
      <c r="A90" s="82" t="s">
        <v>105</v>
      </c>
      <c r="B90" s="81" t="s">
        <v>258</v>
      </c>
      <c r="C90" s="92">
        <v>0</v>
      </c>
      <c r="D90" s="92">
        <v>0</v>
      </c>
      <c r="E90" s="92">
        <v>0</v>
      </c>
      <c r="F90" s="92">
        <v>0</v>
      </c>
      <c r="G90" s="92">
        <v>0</v>
      </c>
      <c r="H90" s="92">
        <v>0</v>
      </c>
      <c r="I90" s="92">
        <v>0</v>
      </c>
      <c r="J90" s="92">
        <v>0</v>
      </c>
      <c r="K90" s="92">
        <v>0</v>
      </c>
      <c r="L90" s="92">
        <v>0</v>
      </c>
      <c r="M90" s="92">
        <v>0</v>
      </c>
      <c r="N90" s="92">
        <v>0</v>
      </c>
      <c r="O90" s="92">
        <v>0</v>
      </c>
      <c r="P90" s="92">
        <v>0</v>
      </c>
      <c r="Q90" s="92">
        <v>0</v>
      </c>
      <c r="R90" s="92">
        <v>0</v>
      </c>
      <c r="S90" s="92">
        <v>0</v>
      </c>
      <c r="T90" s="92">
        <v>0</v>
      </c>
      <c r="U90" s="92">
        <v>0</v>
      </c>
      <c r="V90" s="92">
        <v>0</v>
      </c>
      <c r="W90" s="92">
        <v>0</v>
      </c>
      <c r="X90" s="92">
        <v>0</v>
      </c>
      <c r="Y90" s="92">
        <v>0</v>
      </c>
      <c r="Z90" s="92">
        <v>0</v>
      </c>
      <c r="AA90" s="92">
        <v>0</v>
      </c>
      <c r="AB90" s="92">
        <v>0</v>
      </c>
      <c r="AC90" s="92">
        <v>0</v>
      </c>
      <c r="AD90" s="92">
        <v>0</v>
      </c>
      <c r="AE90" s="92">
        <v>0</v>
      </c>
      <c r="AF90" s="92">
        <v>0</v>
      </c>
      <c r="AG90" s="92">
        <v>0</v>
      </c>
      <c r="AH90" s="92">
        <v>0</v>
      </c>
      <c r="AI90" s="92">
        <v>0</v>
      </c>
      <c r="AJ90" s="92">
        <v>0</v>
      </c>
      <c r="AK90" s="92">
        <v>0</v>
      </c>
      <c r="AL90" s="92">
        <v>0</v>
      </c>
      <c r="AM90" s="92">
        <v>0</v>
      </c>
      <c r="AN90" s="92">
        <v>0</v>
      </c>
      <c r="AO90" s="92">
        <v>0</v>
      </c>
      <c r="AP90" s="92">
        <v>0</v>
      </c>
      <c r="AQ90" s="92">
        <v>0</v>
      </c>
      <c r="AR90" s="92">
        <v>0</v>
      </c>
      <c r="AS90" s="92">
        <v>0</v>
      </c>
      <c r="AT90" s="92">
        <v>0</v>
      </c>
      <c r="AU90" s="92">
        <v>0</v>
      </c>
      <c r="AV90" s="92">
        <v>0</v>
      </c>
      <c r="AW90" s="92">
        <v>0</v>
      </c>
      <c r="AX90" s="92">
        <v>0</v>
      </c>
      <c r="AY90" s="92">
        <v>0</v>
      </c>
      <c r="AZ90" s="92">
        <v>0</v>
      </c>
      <c r="BA90" s="92">
        <v>0</v>
      </c>
      <c r="BB90" s="92">
        <v>0</v>
      </c>
      <c r="BC90" s="92">
        <v>0</v>
      </c>
      <c r="BD90" s="92">
        <v>0</v>
      </c>
      <c r="BE90" s="92">
        <v>0</v>
      </c>
      <c r="BF90" s="92">
        <v>0</v>
      </c>
      <c r="BG90" s="92">
        <v>0</v>
      </c>
      <c r="BH90" s="92">
        <v>0</v>
      </c>
      <c r="BI90" s="92">
        <v>0</v>
      </c>
      <c r="BJ90" s="92">
        <v>0</v>
      </c>
      <c r="BK90" s="92">
        <v>0</v>
      </c>
      <c r="BL90" s="92">
        <v>0</v>
      </c>
      <c r="BM90" s="92">
        <v>0</v>
      </c>
      <c r="BN90" s="92">
        <v>0</v>
      </c>
      <c r="BO90" s="92">
        <v>0</v>
      </c>
      <c r="BP90" s="92">
        <v>0</v>
      </c>
      <c r="BQ90" s="92">
        <v>0</v>
      </c>
      <c r="BR90" s="92">
        <v>0</v>
      </c>
      <c r="BS90" s="92">
        <v>0</v>
      </c>
      <c r="BT90" s="92">
        <v>0</v>
      </c>
      <c r="BU90" s="92">
        <v>0</v>
      </c>
      <c r="BV90" s="92">
        <v>0</v>
      </c>
      <c r="BW90" s="92">
        <v>0</v>
      </c>
      <c r="BX90" s="92">
        <v>0</v>
      </c>
      <c r="BY90" s="92">
        <v>0</v>
      </c>
      <c r="BZ90" s="92">
        <v>0</v>
      </c>
      <c r="CA90" s="92">
        <v>0</v>
      </c>
      <c r="CB90" s="92">
        <v>0</v>
      </c>
      <c r="CC90" s="92">
        <v>0</v>
      </c>
      <c r="CD90" s="92">
        <v>0</v>
      </c>
      <c r="CE90" s="92">
        <v>0</v>
      </c>
      <c r="CF90" s="92">
        <v>0</v>
      </c>
      <c r="CG90" s="92">
        <v>0</v>
      </c>
      <c r="CH90" s="84" t="s">
        <v>338</v>
      </c>
    </row>
    <row r="91" spans="1:86" ht="14.45" customHeight="1" thickBot="1">
      <c r="A91" s="100"/>
      <c r="B91" s="100" t="s">
        <v>80</v>
      </c>
      <c r="C91" s="92">
        <v>5.0865679170252261E-2</v>
      </c>
      <c r="D91" s="92">
        <v>3.3563665849586713E-2</v>
      </c>
      <c r="E91" s="92">
        <v>3.8569598473686177E-2</v>
      </c>
      <c r="F91" s="92">
        <v>3.8493873278438201E-2</v>
      </c>
      <c r="G91" s="92">
        <v>2.2288188763519512E-2</v>
      </c>
      <c r="H91" s="92">
        <v>3.0569073263986338E-2</v>
      </c>
      <c r="I91" s="92">
        <v>7.3830381471262667E-3</v>
      </c>
      <c r="J91" s="92">
        <v>1.103261445720374E-2</v>
      </c>
      <c r="K91" s="92">
        <v>1.034499390223066E-2</v>
      </c>
      <c r="L91" s="92">
        <v>9.1017862580066496E-3</v>
      </c>
      <c r="M91" s="92">
        <v>1.9393478881060966E-2</v>
      </c>
      <c r="N91" s="92">
        <v>1.9848619984978257E-2</v>
      </c>
      <c r="O91" s="92">
        <v>1.3252147461984201E-2</v>
      </c>
      <c r="P91" s="92">
        <v>2.6175240230179083E-3</v>
      </c>
      <c r="Q91" s="92">
        <v>1.2462236515801637E-2</v>
      </c>
      <c r="R91" s="92">
        <v>1.200738317525751E-2</v>
      </c>
      <c r="S91" s="92">
        <v>1.0190692973045173E-2</v>
      </c>
      <c r="T91" s="92">
        <v>2.2184838438981544E-2</v>
      </c>
      <c r="U91" s="92">
        <v>1.100480383070237E-2</v>
      </c>
      <c r="V91" s="92">
        <v>1.4701096714063805E-2</v>
      </c>
      <c r="W91" s="92">
        <v>6.3165794453326129E-3</v>
      </c>
      <c r="X91" s="92">
        <v>7.9493493992168103E-3</v>
      </c>
      <c r="Y91" s="92">
        <v>1.0245121330126445E-2</v>
      </c>
      <c r="Z91" s="92">
        <v>4.9222498057137579E-3</v>
      </c>
      <c r="AA91" s="92">
        <v>8.9779102090202234E-3</v>
      </c>
      <c r="AB91" s="92">
        <v>1.4196699984636886E-2</v>
      </c>
      <c r="AC91" s="92">
        <v>9.4353126304472946E-3</v>
      </c>
      <c r="AD91" s="92">
        <v>1.4255575275627635E-2</v>
      </c>
      <c r="AE91" s="92">
        <v>9.7025370482910489E-3</v>
      </c>
      <c r="AF91" s="92">
        <v>1.3487594710490759E-2</v>
      </c>
      <c r="AG91" s="92">
        <v>3.1932639205992382E-2</v>
      </c>
      <c r="AH91" s="92">
        <v>5.3075918394857237E-2</v>
      </c>
      <c r="AI91" s="92">
        <v>2.916977550061409E-2</v>
      </c>
      <c r="AJ91" s="92">
        <v>5.369506886592406E-2</v>
      </c>
      <c r="AK91" s="92">
        <v>1.339392726588645E-2</v>
      </c>
      <c r="AL91" s="92">
        <v>2.115212854665614E-2</v>
      </c>
      <c r="AM91" s="92">
        <v>1.5430906233591982E-2</v>
      </c>
      <c r="AN91" s="92">
        <v>8.9554654160522953E-2</v>
      </c>
      <c r="AO91" s="92">
        <v>4.1970372702185822E-2</v>
      </c>
      <c r="AP91" s="92">
        <v>1.5586588983690483E-2</v>
      </c>
      <c r="AQ91" s="92">
        <v>2.3480034894440002E-2</v>
      </c>
      <c r="AR91" s="92">
        <v>5.1793634253404774E-2</v>
      </c>
      <c r="AS91" s="92">
        <v>1.2490962420254213E-2</v>
      </c>
      <c r="AT91" s="92">
        <v>1.7519198124444274E-2</v>
      </c>
      <c r="AU91" s="92">
        <v>1.6326510207313728E-2</v>
      </c>
      <c r="AV91" s="92">
        <v>1.6520869366960862E-2</v>
      </c>
      <c r="AW91" s="92">
        <v>2.8922458516118226E-2</v>
      </c>
      <c r="AX91" s="92">
        <v>8.9133264465607129E-3</v>
      </c>
      <c r="AY91" s="92">
        <v>1.1572131360693053E-2</v>
      </c>
      <c r="AZ91" s="92">
        <v>1.1094274690567124E-2</v>
      </c>
      <c r="BA91" s="92">
        <v>6.7938411682121377E-2</v>
      </c>
      <c r="BB91" s="92">
        <v>7.1486936816837751E-2</v>
      </c>
      <c r="BC91" s="92">
        <v>7.8489111831420974E-2</v>
      </c>
      <c r="BD91" s="92">
        <v>7.935532811491253E-3</v>
      </c>
      <c r="BE91" s="92">
        <v>1.453374540801268E-2</v>
      </c>
      <c r="BF91" s="92">
        <v>3.6610108323807775E-2</v>
      </c>
      <c r="BG91" s="92">
        <v>1.9251677726280333E-2</v>
      </c>
      <c r="BH91" s="92">
        <v>1.3541228753636487E-2</v>
      </c>
      <c r="BI91" s="92">
        <v>1.752166680089504E-2</v>
      </c>
      <c r="BJ91" s="92">
        <v>1.775165676773114E-2</v>
      </c>
      <c r="BK91" s="92">
        <v>1.483295340367752E-2</v>
      </c>
      <c r="BL91" s="92">
        <v>2.3418979405238863E-2</v>
      </c>
      <c r="BM91" s="92">
        <v>3.0371220549654096E-3</v>
      </c>
      <c r="BN91" s="92">
        <v>2.4305066638978405E-2</v>
      </c>
      <c r="BO91" s="92">
        <v>1.0280630344916952E-2</v>
      </c>
      <c r="BP91" s="92">
        <v>1.6723776211238814E-2</v>
      </c>
      <c r="BQ91" s="92">
        <v>1.2197633416257285E-2</v>
      </c>
      <c r="BR91" s="92">
        <v>5.0947508003457036E-2</v>
      </c>
      <c r="BS91" s="92">
        <v>2.5023881895419132E-2</v>
      </c>
      <c r="BT91" s="92">
        <v>5.7487951170149112E-2</v>
      </c>
      <c r="BU91" s="92">
        <v>7.3466232535201223E-2</v>
      </c>
      <c r="BV91" s="92">
        <v>4.8211941155983491E-2</v>
      </c>
      <c r="BW91" s="92">
        <v>5.781471340912523E-2</v>
      </c>
      <c r="BX91" s="92">
        <v>5.5903388229156317E-2</v>
      </c>
      <c r="BY91" s="92">
        <v>6.3935401765838645E-2</v>
      </c>
      <c r="BZ91" s="92">
        <v>7.5568749681655861E-2</v>
      </c>
      <c r="CA91" s="92">
        <v>0.11130540863927997</v>
      </c>
      <c r="CB91" s="92">
        <v>1.2458797751769038E-2</v>
      </c>
      <c r="CC91" s="92">
        <v>1.3691507621236247E-2</v>
      </c>
      <c r="CD91" s="92">
        <v>0</v>
      </c>
      <c r="CE91" s="92">
        <v>0</v>
      </c>
      <c r="CF91" s="92">
        <v>0</v>
      </c>
      <c r="CG91" s="92">
        <v>2.1486313637982914</v>
      </c>
      <c r="CH91" s="100" t="s">
        <v>80</v>
      </c>
    </row>
    <row r="92" spans="1:86" ht="15.75" thickBot="1">
      <c r="A92" s="26"/>
      <c r="B92" s="26"/>
      <c r="C92" s="50" t="s">
        <v>1</v>
      </c>
      <c r="D92" s="50" t="s">
        <v>2</v>
      </c>
      <c r="E92" s="50" t="s">
        <v>3</v>
      </c>
      <c r="F92" s="50" t="s">
        <v>4</v>
      </c>
      <c r="G92" s="50" t="s">
        <v>5</v>
      </c>
      <c r="H92" s="50" t="s">
        <v>6</v>
      </c>
      <c r="I92" s="50" t="s">
        <v>7</v>
      </c>
      <c r="J92" s="50" t="s">
        <v>8</v>
      </c>
      <c r="K92" s="50" t="s">
        <v>9</v>
      </c>
      <c r="L92" s="50" t="s">
        <v>10</v>
      </c>
      <c r="M92" s="50" t="s">
        <v>11</v>
      </c>
      <c r="N92" s="50" t="s">
        <v>12</v>
      </c>
      <c r="O92" s="50" t="s">
        <v>13</v>
      </c>
      <c r="P92" s="50" t="s">
        <v>14</v>
      </c>
      <c r="Q92" s="50" t="s">
        <v>15</v>
      </c>
      <c r="R92" s="50" t="s">
        <v>16</v>
      </c>
      <c r="S92" s="50" t="s">
        <v>17</v>
      </c>
      <c r="T92" s="50" t="s">
        <v>18</v>
      </c>
      <c r="U92" s="50" t="s">
        <v>19</v>
      </c>
      <c r="V92" s="50" t="s">
        <v>20</v>
      </c>
      <c r="W92" s="50" t="s">
        <v>21</v>
      </c>
      <c r="X92" s="50" t="s">
        <v>22</v>
      </c>
      <c r="Y92" s="50" t="s">
        <v>23</v>
      </c>
      <c r="Z92" s="50" t="s">
        <v>24</v>
      </c>
      <c r="AA92" s="50" t="s">
        <v>25</v>
      </c>
      <c r="AB92" s="50" t="s">
        <v>26</v>
      </c>
      <c r="AC92" s="50" t="s">
        <v>27</v>
      </c>
      <c r="AD92" s="50" t="s">
        <v>28</v>
      </c>
      <c r="AE92" s="50" t="s">
        <v>29</v>
      </c>
      <c r="AF92" s="50" t="s">
        <v>30</v>
      </c>
      <c r="AG92" s="50" t="s">
        <v>31</v>
      </c>
      <c r="AH92" s="50" t="s">
        <v>32</v>
      </c>
      <c r="AI92" s="50" t="s">
        <v>33</v>
      </c>
      <c r="AJ92" s="50" t="s">
        <v>34</v>
      </c>
      <c r="AK92" s="50" t="s">
        <v>35</v>
      </c>
      <c r="AL92" s="50" t="s">
        <v>36</v>
      </c>
      <c r="AM92" s="50" t="s">
        <v>37</v>
      </c>
      <c r="AN92" s="50" t="s">
        <v>38</v>
      </c>
      <c r="AO92" s="50" t="s">
        <v>39</v>
      </c>
      <c r="AP92" s="50" t="s">
        <v>40</v>
      </c>
      <c r="AQ92" s="50" t="s">
        <v>41</v>
      </c>
      <c r="AR92" s="50" t="s">
        <v>42</v>
      </c>
      <c r="AS92" s="50" t="s">
        <v>43</v>
      </c>
      <c r="AT92" s="50" t="s">
        <v>44</v>
      </c>
      <c r="AU92" s="50" t="s">
        <v>45</v>
      </c>
      <c r="AV92" s="50" t="s">
        <v>46</v>
      </c>
      <c r="AW92" s="50" t="s">
        <v>47</v>
      </c>
      <c r="AX92" s="50" t="s">
        <v>48</v>
      </c>
      <c r="AY92" s="50" t="s">
        <v>49</v>
      </c>
      <c r="AZ92" s="50" t="s">
        <v>50</v>
      </c>
      <c r="BA92" s="50" t="s">
        <v>51</v>
      </c>
      <c r="BB92" s="50" t="s">
        <v>52</v>
      </c>
      <c r="BC92" s="50" t="s">
        <v>53</v>
      </c>
      <c r="BD92" s="50">
        <v>68</v>
      </c>
      <c r="BE92" s="50" t="s">
        <v>54</v>
      </c>
      <c r="BF92" s="50" t="s">
        <v>55</v>
      </c>
      <c r="BG92" s="50" t="s">
        <v>56</v>
      </c>
      <c r="BH92" s="50" t="s">
        <v>57</v>
      </c>
      <c r="BI92" s="50" t="s">
        <v>58</v>
      </c>
      <c r="BJ92" s="50" t="s">
        <v>59</v>
      </c>
      <c r="BK92" s="50" t="s">
        <v>60</v>
      </c>
      <c r="BL92" s="50" t="s">
        <v>61</v>
      </c>
      <c r="BM92" s="50" t="s">
        <v>62</v>
      </c>
      <c r="BN92" s="50" t="s">
        <v>63</v>
      </c>
      <c r="BO92" s="50" t="s">
        <v>64</v>
      </c>
      <c r="BP92" s="50" t="s">
        <v>65</v>
      </c>
      <c r="BQ92" s="50" t="s">
        <v>66</v>
      </c>
      <c r="BR92" s="50" t="s">
        <v>67</v>
      </c>
      <c r="BS92" s="50" t="s">
        <v>68</v>
      </c>
      <c r="BT92" s="50" t="s">
        <v>69</v>
      </c>
      <c r="BU92" s="50" t="s">
        <v>70</v>
      </c>
      <c r="BV92" s="50" t="s">
        <v>71</v>
      </c>
      <c r="BW92" s="50" t="s">
        <v>72</v>
      </c>
      <c r="BX92" s="50" t="s">
        <v>73</v>
      </c>
      <c r="BY92" s="50" t="s">
        <v>74</v>
      </c>
      <c r="BZ92" s="50" t="s">
        <v>75</v>
      </c>
      <c r="CA92" s="50" t="s">
        <v>76</v>
      </c>
      <c r="CB92" s="50" t="s">
        <v>77</v>
      </c>
      <c r="CC92" s="50" t="s">
        <v>78</v>
      </c>
      <c r="CD92" s="50" t="s">
        <v>79</v>
      </c>
      <c r="CE92" s="50" t="s">
        <v>134</v>
      </c>
      <c r="CF92" s="50">
        <v>99</v>
      </c>
      <c r="CG92" s="96"/>
    </row>
    <row r="93" spans="1:86" ht="99.95" customHeight="1" thickBot="1">
      <c r="C93" s="57" t="s">
        <v>259</v>
      </c>
      <c r="D93" s="57" t="s">
        <v>260</v>
      </c>
      <c r="E93" s="57" t="s">
        <v>261</v>
      </c>
      <c r="F93" s="57" t="s">
        <v>339</v>
      </c>
      <c r="G93" s="57" t="s">
        <v>262</v>
      </c>
      <c r="H93" s="57" t="s">
        <v>263</v>
      </c>
      <c r="I93" s="57" t="s">
        <v>264</v>
      </c>
      <c r="J93" s="57" t="s">
        <v>265</v>
      </c>
      <c r="K93" s="57" t="s">
        <v>266</v>
      </c>
      <c r="L93" s="57" t="s">
        <v>267</v>
      </c>
      <c r="M93" s="57" t="s">
        <v>268</v>
      </c>
      <c r="N93" s="57" t="s">
        <v>269</v>
      </c>
      <c r="O93" s="57" t="s">
        <v>270</v>
      </c>
      <c r="P93" s="57" t="s">
        <v>271</v>
      </c>
      <c r="Q93" s="57" t="s">
        <v>272</v>
      </c>
      <c r="R93" s="57" t="s">
        <v>273</v>
      </c>
      <c r="S93" s="57" t="s">
        <v>274</v>
      </c>
      <c r="T93" s="57" t="s">
        <v>275</v>
      </c>
      <c r="U93" s="57" t="s">
        <v>276</v>
      </c>
      <c r="V93" s="57" t="s">
        <v>277</v>
      </c>
      <c r="W93" s="57" t="s">
        <v>278</v>
      </c>
      <c r="X93" s="57" t="s">
        <v>279</v>
      </c>
      <c r="Y93" s="57" t="s">
        <v>280</v>
      </c>
      <c r="Z93" s="57" t="s">
        <v>281</v>
      </c>
      <c r="AA93" s="57" t="s">
        <v>282</v>
      </c>
      <c r="AB93" s="57" t="s">
        <v>283</v>
      </c>
      <c r="AC93" s="57" t="s">
        <v>284</v>
      </c>
      <c r="AD93" s="57" t="s">
        <v>285</v>
      </c>
      <c r="AE93" s="57" t="s">
        <v>286</v>
      </c>
      <c r="AF93" s="57" t="s">
        <v>287</v>
      </c>
      <c r="AG93" s="57" t="s">
        <v>340</v>
      </c>
      <c r="AH93" s="57" t="s">
        <v>288</v>
      </c>
      <c r="AI93" s="57" t="s">
        <v>289</v>
      </c>
      <c r="AJ93" s="57" t="s">
        <v>290</v>
      </c>
      <c r="AK93" s="57" t="s">
        <v>291</v>
      </c>
      <c r="AL93" s="57" t="s">
        <v>292</v>
      </c>
      <c r="AM93" s="57" t="s">
        <v>293</v>
      </c>
      <c r="AN93" s="57" t="s">
        <v>294</v>
      </c>
      <c r="AO93" s="57" t="s">
        <v>295</v>
      </c>
      <c r="AP93" s="57" t="s">
        <v>296</v>
      </c>
      <c r="AQ93" s="57" t="s">
        <v>297</v>
      </c>
      <c r="AR93" s="57" t="s">
        <v>298</v>
      </c>
      <c r="AS93" s="57" t="s">
        <v>299</v>
      </c>
      <c r="AT93" s="57" t="s">
        <v>300</v>
      </c>
      <c r="AU93" s="57" t="s">
        <v>301</v>
      </c>
      <c r="AV93" s="57" t="s">
        <v>302</v>
      </c>
      <c r="AW93" s="57" t="s">
        <v>303</v>
      </c>
      <c r="AX93" s="57" t="s">
        <v>304</v>
      </c>
      <c r="AY93" s="57" t="s">
        <v>305</v>
      </c>
      <c r="AZ93" s="57" t="s">
        <v>306</v>
      </c>
      <c r="BA93" s="57" t="s">
        <v>307</v>
      </c>
      <c r="BB93" s="57" t="s">
        <v>308</v>
      </c>
      <c r="BC93" s="57" t="s">
        <v>309</v>
      </c>
      <c r="BD93" s="57" t="s">
        <v>310</v>
      </c>
      <c r="BE93" s="57" t="s">
        <v>311</v>
      </c>
      <c r="BF93" s="57" t="s">
        <v>312</v>
      </c>
      <c r="BG93" s="57" t="s">
        <v>313</v>
      </c>
      <c r="BH93" s="57" t="s">
        <v>314</v>
      </c>
      <c r="BI93" s="57" t="s">
        <v>315</v>
      </c>
      <c r="BJ93" s="57" t="s">
        <v>316</v>
      </c>
      <c r="BK93" s="57" t="s">
        <v>317</v>
      </c>
      <c r="BL93" s="57" t="s">
        <v>318</v>
      </c>
      <c r="BM93" s="57" t="s">
        <v>319</v>
      </c>
      <c r="BN93" s="57" t="s">
        <v>320</v>
      </c>
      <c r="BO93" s="57" t="s">
        <v>321</v>
      </c>
      <c r="BP93" s="57" t="s">
        <v>322</v>
      </c>
      <c r="BQ93" s="57" t="s">
        <v>323</v>
      </c>
      <c r="BR93" s="57" t="s">
        <v>324</v>
      </c>
      <c r="BS93" s="57" t="s">
        <v>325</v>
      </c>
      <c r="BT93" s="57" t="s">
        <v>326</v>
      </c>
      <c r="BU93" s="57" t="s">
        <v>327</v>
      </c>
      <c r="BV93" s="57" t="s">
        <v>328</v>
      </c>
      <c r="BW93" s="57" t="s">
        <v>329</v>
      </c>
      <c r="BX93" s="57" t="s">
        <v>330</v>
      </c>
      <c r="BY93" s="57" t="s">
        <v>331</v>
      </c>
      <c r="BZ93" s="57" t="s">
        <v>332</v>
      </c>
      <c r="CA93" s="57" t="s">
        <v>333</v>
      </c>
      <c r="CB93" s="57" t="s">
        <v>334</v>
      </c>
      <c r="CC93" s="57" t="s">
        <v>335</v>
      </c>
      <c r="CD93" s="57" t="s">
        <v>336</v>
      </c>
      <c r="CE93" s="57" t="s">
        <v>337</v>
      </c>
      <c r="CF93" s="57" t="s">
        <v>338</v>
      </c>
      <c r="CG93" s="108" t="s">
        <v>80</v>
      </c>
    </row>
    <row r="94" spans="1:86">
      <c r="A94" s="16"/>
    </row>
    <row r="104" ht="120" customHeight="1"/>
  </sheetData>
  <mergeCells count="4">
    <mergeCell ref="A7:A8"/>
    <mergeCell ref="B7:B8"/>
    <mergeCell ref="CG7:CG8"/>
    <mergeCell ref="CH7:CH8"/>
  </mergeCell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CV114"/>
  <sheetViews>
    <sheetView workbookViewId="0">
      <pane xSplit="2" ySplit="8" topLeftCell="C9" activePane="bottomRight" state="frozen"/>
      <selection activeCell="B15" sqref="B15"/>
      <selection pane="topRight" activeCell="B15" sqref="B15"/>
      <selection pane="bottomLeft" activeCell="B15" sqref="B15"/>
      <selection pane="bottomRight"/>
    </sheetView>
  </sheetViews>
  <sheetFormatPr defaultColWidth="9.140625" defaultRowHeight="15"/>
  <cols>
    <col min="1" max="1" width="5.85546875" style="24" customWidth="1"/>
    <col min="2" max="2" width="37.85546875" style="24" customWidth="1"/>
    <col min="3" max="3" width="8.140625" style="24" bestFit="1" customWidth="1"/>
    <col min="4" max="5" width="7.5703125" style="24" bestFit="1" customWidth="1"/>
    <col min="6" max="6" width="7.42578125" style="24" bestFit="1" customWidth="1"/>
    <col min="7" max="7" width="8.28515625" style="24" bestFit="1" customWidth="1"/>
    <col min="8" max="8" width="8.140625" style="24" bestFit="1" customWidth="1"/>
    <col min="9" max="9" width="6.7109375" style="24" bestFit="1" customWidth="1"/>
    <col min="10" max="10" width="7.7109375" style="24" bestFit="1" customWidth="1"/>
    <col min="11" max="11" width="8.140625" style="24" bestFit="1" customWidth="1"/>
    <col min="12" max="12" width="7.42578125" style="24" bestFit="1" customWidth="1"/>
    <col min="13" max="14" width="7.85546875" style="24" bestFit="1" customWidth="1"/>
    <col min="15" max="16" width="7.5703125" style="24" bestFit="1" customWidth="1"/>
    <col min="17" max="17" width="8.140625" style="24" bestFit="1" customWidth="1"/>
    <col min="18" max="18" width="7.5703125" style="24" bestFit="1" customWidth="1"/>
    <col min="19" max="19" width="7.42578125" style="24" bestFit="1" customWidth="1"/>
    <col min="20" max="20" width="8.140625" style="24" bestFit="1" customWidth="1"/>
    <col min="21" max="21" width="7.5703125" style="24" bestFit="1" customWidth="1"/>
    <col min="22" max="22" width="8.140625" style="24" bestFit="1" customWidth="1"/>
    <col min="23" max="23" width="7.42578125" style="24" bestFit="1" customWidth="1"/>
    <col min="24" max="24" width="7.5703125" style="24" bestFit="1" customWidth="1"/>
    <col min="25" max="25" width="7.42578125" style="24" bestFit="1" customWidth="1"/>
    <col min="26" max="26" width="8.140625" style="24" bestFit="1" customWidth="1"/>
    <col min="27" max="27" width="7" style="24" bestFit="1" customWidth="1"/>
    <col min="28" max="29" width="7.5703125" style="24" bestFit="1" customWidth="1"/>
    <col min="30" max="30" width="7.42578125" style="24" bestFit="1" customWidth="1"/>
    <col min="31" max="31" width="8.42578125" style="24" bestFit="1" customWidth="1"/>
    <col min="32" max="32" width="7.5703125" style="24" bestFit="1" customWidth="1"/>
    <col min="33" max="33" width="8.140625" style="24" bestFit="1" customWidth="1"/>
    <col min="34" max="34" width="8.42578125" style="24" bestFit="1" customWidth="1"/>
    <col min="35" max="36" width="7.85546875" style="24" bestFit="1" customWidth="1"/>
    <col min="37" max="37" width="8.140625" style="24" bestFit="1" customWidth="1"/>
    <col min="38" max="38" width="8.28515625" style="24" bestFit="1" customWidth="1"/>
    <col min="39" max="39" width="8.42578125" style="24" bestFit="1" customWidth="1"/>
    <col min="40" max="40" width="8.140625" style="24" bestFit="1" customWidth="1"/>
    <col min="41" max="41" width="7.28515625" style="24" bestFit="1" customWidth="1"/>
    <col min="42" max="42" width="7.85546875" style="24" bestFit="1" customWidth="1"/>
    <col min="43" max="43" width="8.42578125" style="24" bestFit="1" customWidth="1"/>
    <col min="44" max="44" width="7.5703125" style="24" bestFit="1" customWidth="1"/>
    <col min="45" max="46" width="8.140625" style="24" bestFit="1" customWidth="1"/>
    <col min="47" max="49" width="7.5703125" style="24" bestFit="1" customWidth="1"/>
    <col min="50" max="51" width="7.85546875" style="24" bestFit="1" customWidth="1"/>
    <col min="52" max="52" width="7" style="24" bestFit="1" customWidth="1"/>
    <col min="53" max="53" width="8.42578125" style="24" bestFit="1" customWidth="1"/>
    <col min="54" max="54" width="8.140625" style="24" bestFit="1" customWidth="1"/>
    <col min="55" max="55" width="7.5703125" style="24" bestFit="1" customWidth="1"/>
    <col min="56" max="56" width="8.28515625" style="24" bestFit="1" customWidth="1"/>
    <col min="57" max="57" width="7.42578125" style="24" bestFit="1" customWidth="1"/>
    <col min="58" max="59" width="8.140625" style="24" bestFit="1" customWidth="1"/>
    <col min="60" max="60" width="7.5703125" style="24" bestFit="1" customWidth="1"/>
    <col min="61" max="61" width="8.140625" style="24" bestFit="1" customWidth="1"/>
    <col min="62" max="62" width="7.28515625" style="24" bestFit="1" customWidth="1"/>
    <col min="63" max="63" width="6.7109375" style="24" bestFit="1" customWidth="1"/>
    <col min="64" max="64" width="7.85546875" style="24" bestFit="1" customWidth="1"/>
    <col min="65" max="65" width="7.42578125" style="24" bestFit="1" customWidth="1"/>
    <col min="66" max="66" width="7.28515625" style="24" bestFit="1" customWidth="1"/>
    <col min="67" max="67" width="6.7109375" style="24" bestFit="1" customWidth="1"/>
    <col min="68" max="68" width="7.5703125" style="24" bestFit="1" customWidth="1"/>
    <col min="69" max="69" width="7.85546875" style="24" bestFit="1" customWidth="1"/>
    <col min="70" max="72" width="8.28515625" style="24" bestFit="1" customWidth="1"/>
    <col min="73" max="74" width="7.42578125" style="24" bestFit="1" customWidth="1"/>
    <col min="75" max="75" width="7.28515625" style="24" bestFit="1" customWidth="1"/>
    <col min="76" max="77" width="6.5703125" style="24" bestFit="1" customWidth="1"/>
    <col min="78" max="78" width="7.5703125" style="24" bestFit="1" customWidth="1"/>
    <col min="79" max="79" width="7.42578125" style="24" bestFit="1" customWidth="1"/>
    <col min="80" max="80" width="7.28515625" style="24" bestFit="1" customWidth="1"/>
    <col min="81" max="82" width="7.42578125" style="24" bestFit="1" customWidth="1"/>
    <col min="83" max="83" width="6.140625" style="24" customWidth="1"/>
    <col min="84" max="84" width="5.7109375" style="24" bestFit="1" customWidth="1"/>
    <col min="85" max="85" width="9.5703125" style="143" customWidth="1"/>
    <col min="86" max="86" width="6.85546875" style="24" bestFit="1" customWidth="1"/>
    <col min="87" max="87" width="8.28515625" style="24" bestFit="1" customWidth="1"/>
    <col min="88" max="88" width="6.42578125" style="24" bestFit="1" customWidth="1"/>
    <col min="89" max="89" width="9.42578125" style="145" bestFit="1" customWidth="1"/>
    <col min="90" max="91" width="6.140625" style="24" bestFit="1" customWidth="1"/>
    <col min="92" max="92" width="4.85546875" style="24" bestFit="1" customWidth="1"/>
    <col min="93" max="93" width="8" style="24" bestFit="1" customWidth="1"/>
    <col min="94" max="95" width="6.140625" style="24" bestFit="1" customWidth="1"/>
    <col min="96" max="96" width="6.85546875" style="24" bestFit="1" customWidth="1"/>
    <col min="97" max="97" width="8.5703125" style="144" customWidth="1"/>
    <col min="98" max="98" width="48.7109375" style="24" customWidth="1"/>
    <col min="99" max="16384" width="9.140625" style="24"/>
  </cols>
  <sheetData>
    <row r="1" spans="1:98" s="30" customFormat="1" ht="8.1" customHeight="1"/>
    <row r="2" spans="1:98" s="122" customFormat="1" ht="13.5" customHeight="1">
      <c r="A2" s="121" t="s">
        <v>411</v>
      </c>
    </row>
    <row r="3" spans="1:98" s="122" customFormat="1" ht="13.5" customHeight="1">
      <c r="A3" s="121" t="s">
        <v>412</v>
      </c>
    </row>
    <row r="4" spans="1:98" s="122" customFormat="1" ht="3.95" customHeight="1">
      <c r="A4" s="123"/>
    </row>
    <row r="5" spans="1:98" s="122" customFormat="1" ht="12.2" customHeight="1">
      <c r="A5" s="124" t="s">
        <v>132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24"/>
      <c r="BU5" s="124"/>
      <c r="BV5" s="124"/>
      <c r="BW5" s="124"/>
      <c r="BX5" s="124"/>
      <c r="BY5" s="124"/>
      <c r="BZ5" s="124"/>
      <c r="CA5" s="124"/>
      <c r="CB5" s="124"/>
    </row>
    <row r="6" spans="1:98" s="122" customFormat="1" ht="3.95" customHeight="1" thickBot="1">
      <c r="A6" s="124"/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</row>
    <row r="7" spans="1:98" ht="14.45" customHeight="1" thickBot="1">
      <c r="A7" s="163" t="s">
        <v>133</v>
      </c>
      <c r="B7" s="165" t="s">
        <v>130</v>
      </c>
      <c r="C7" s="125" t="s">
        <v>1</v>
      </c>
      <c r="D7" s="125" t="s">
        <v>2</v>
      </c>
      <c r="E7" s="125" t="s">
        <v>3</v>
      </c>
      <c r="F7" s="125" t="s">
        <v>4</v>
      </c>
      <c r="G7" s="125" t="s">
        <v>5</v>
      </c>
      <c r="H7" s="125" t="s">
        <v>6</v>
      </c>
      <c r="I7" s="125" t="s">
        <v>7</v>
      </c>
      <c r="J7" s="125" t="s">
        <v>8</v>
      </c>
      <c r="K7" s="125" t="s">
        <v>9</v>
      </c>
      <c r="L7" s="125" t="s">
        <v>10</v>
      </c>
      <c r="M7" s="125" t="s">
        <v>11</v>
      </c>
      <c r="N7" s="125" t="s">
        <v>12</v>
      </c>
      <c r="O7" s="125" t="s">
        <v>13</v>
      </c>
      <c r="P7" s="125" t="s">
        <v>14</v>
      </c>
      <c r="Q7" s="125" t="s">
        <v>15</v>
      </c>
      <c r="R7" s="125" t="s">
        <v>16</v>
      </c>
      <c r="S7" s="125" t="s">
        <v>17</v>
      </c>
      <c r="T7" s="125" t="s">
        <v>18</v>
      </c>
      <c r="U7" s="125" t="s">
        <v>19</v>
      </c>
      <c r="V7" s="125" t="s">
        <v>20</v>
      </c>
      <c r="W7" s="125" t="s">
        <v>21</v>
      </c>
      <c r="X7" s="125" t="s">
        <v>22</v>
      </c>
      <c r="Y7" s="125" t="s">
        <v>23</v>
      </c>
      <c r="Z7" s="125" t="s">
        <v>24</v>
      </c>
      <c r="AA7" s="125" t="s">
        <v>25</v>
      </c>
      <c r="AB7" s="125" t="s">
        <v>26</v>
      </c>
      <c r="AC7" s="125" t="s">
        <v>27</v>
      </c>
      <c r="AD7" s="125" t="s">
        <v>28</v>
      </c>
      <c r="AE7" s="125" t="s">
        <v>29</v>
      </c>
      <c r="AF7" s="125" t="s">
        <v>30</v>
      </c>
      <c r="AG7" s="125" t="s">
        <v>31</v>
      </c>
      <c r="AH7" s="125" t="s">
        <v>32</v>
      </c>
      <c r="AI7" s="125" t="s">
        <v>33</v>
      </c>
      <c r="AJ7" s="125" t="s">
        <v>34</v>
      </c>
      <c r="AK7" s="125" t="s">
        <v>35</v>
      </c>
      <c r="AL7" s="125" t="s">
        <v>36</v>
      </c>
      <c r="AM7" s="125" t="s">
        <v>37</v>
      </c>
      <c r="AN7" s="125" t="s">
        <v>38</v>
      </c>
      <c r="AO7" s="125" t="s">
        <v>39</v>
      </c>
      <c r="AP7" s="125" t="s">
        <v>40</v>
      </c>
      <c r="AQ7" s="125" t="s">
        <v>41</v>
      </c>
      <c r="AR7" s="125" t="s">
        <v>42</v>
      </c>
      <c r="AS7" s="125" t="s">
        <v>43</v>
      </c>
      <c r="AT7" s="125" t="s">
        <v>44</v>
      </c>
      <c r="AU7" s="125" t="s">
        <v>45</v>
      </c>
      <c r="AV7" s="125" t="s">
        <v>46</v>
      </c>
      <c r="AW7" s="125" t="s">
        <v>47</v>
      </c>
      <c r="AX7" s="125" t="s">
        <v>48</v>
      </c>
      <c r="AY7" s="125" t="s">
        <v>49</v>
      </c>
      <c r="AZ7" s="125" t="s">
        <v>50</v>
      </c>
      <c r="BA7" s="125" t="s">
        <v>51</v>
      </c>
      <c r="BB7" s="125" t="s">
        <v>52</v>
      </c>
      <c r="BC7" s="125" t="s">
        <v>53</v>
      </c>
      <c r="BD7" s="125">
        <v>68</v>
      </c>
      <c r="BE7" s="125" t="s">
        <v>54</v>
      </c>
      <c r="BF7" s="125" t="s">
        <v>55</v>
      </c>
      <c r="BG7" s="125" t="s">
        <v>56</v>
      </c>
      <c r="BH7" s="125" t="s">
        <v>57</v>
      </c>
      <c r="BI7" s="125" t="s">
        <v>58</v>
      </c>
      <c r="BJ7" s="125" t="s">
        <v>59</v>
      </c>
      <c r="BK7" s="125" t="s">
        <v>60</v>
      </c>
      <c r="BL7" s="125" t="s">
        <v>61</v>
      </c>
      <c r="BM7" s="125" t="s">
        <v>62</v>
      </c>
      <c r="BN7" s="125" t="s">
        <v>63</v>
      </c>
      <c r="BO7" s="125" t="s">
        <v>64</v>
      </c>
      <c r="BP7" s="125" t="s">
        <v>65</v>
      </c>
      <c r="BQ7" s="125" t="s">
        <v>66</v>
      </c>
      <c r="BR7" s="125" t="s">
        <v>67</v>
      </c>
      <c r="BS7" s="125" t="s">
        <v>68</v>
      </c>
      <c r="BT7" s="125" t="s">
        <v>69</v>
      </c>
      <c r="BU7" s="125" t="s">
        <v>70</v>
      </c>
      <c r="BV7" s="125" t="s">
        <v>71</v>
      </c>
      <c r="BW7" s="125" t="s">
        <v>72</v>
      </c>
      <c r="BX7" s="125" t="s">
        <v>73</v>
      </c>
      <c r="BY7" s="125" t="s">
        <v>74</v>
      </c>
      <c r="BZ7" s="125" t="s">
        <v>75</v>
      </c>
      <c r="CA7" s="125" t="s">
        <v>76</v>
      </c>
      <c r="CB7" s="125" t="s">
        <v>77</v>
      </c>
      <c r="CC7" s="125" t="s">
        <v>78</v>
      </c>
      <c r="CD7" s="125" t="s">
        <v>79</v>
      </c>
      <c r="CE7" s="125" t="s">
        <v>134</v>
      </c>
      <c r="CF7" s="125">
        <v>99</v>
      </c>
      <c r="CG7" s="167" t="s">
        <v>131</v>
      </c>
      <c r="CH7" s="174" t="s">
        <v>135</v>
      </c>
      <c r="CI7" s="175"/>
      <c r="CJ7" s="175"/>
      <c r="CK7" s="175"/>
      <c r="CL7" s="175"/>
      <c r="CM7" s="175"/>
      <c r="CN7" s="175"/>
      <c r="CO7" s="175"/>
      <c r="CP7" s="175"/>
      <c r="CQ7" s="175"/>
      <c r="CR7" s="175"/>
      <c r="CS7" s="167" t="s">
        <v>146</v>
      </c>
      <c r="CT7" s="169" t="s">
        <v>147</v>
      </c>
    </row>
    <row r="8" spans="1:98" ht="99.95" customHeight="1" thickBot="1">
      <c r="A8" s="164"/>
      <c r="B8" s="166"/>
      <c r="C8" s="126" t="s">
        <v>178</v>
      </c>
      <c r="D8" s="126" t="s">
        <v>179</v>
      </c>
      <c r="E8" s="126" t="s">
        <v>180</v>
      </c>
      <c r="F8" s="126" t="s">
        <v>181</v>
      </c>
      <c r="G8" s="126" t="s">
        <v>182</v>
      </c>
      <c r="H8" s="126" t="s">
        <v>183</v>
      </c>
      <c r="I8" s="126" t="s">
        <v>184</v>
      </c>
      <c r="J8" s="126" t="s">
        <v>185</v>
      </c>
      <c r="K8" s="126" t="s">
        <v>186</v>
      </c>
      <c r="L8" s="126" t="s">
        <v>187</v>
      </c>
      <c r="M8" s="126" t="s">
        <v>188</v>
      </c>
      <c r="N8" s="126" t="s">
        <v>189</v>
      </c>
      <c r="O8" s="126" t="s">
        <v>190</v>
      </c>
      <c r="P8" s="126" t="s">
        <v>191</v>
      </c>
      <c r="Q8" s="126" t="s">
        <v>192</v>
      </c>
      <c r="R8" s="126" t="s">
        <v>193</v>
      </c>
      <c r="S8" s="126" t="s">
        <v>194</v>
      </c>
      <c r="T8" s="126" t="s">
        <v>195</v>
      </c>
      <c r="U8" s="126" t="s">
        <v>196</v>
      </c>
      <c r="V8" s="126" t="s">
        <v>197</v>
      </c>
      <c r="W8" s="126" t="s">
        <v>198</v>
      </c>
      <c r="X8" s="126" t="s">
        <v>199</v>
      </c>
      <c r="Y8" s="126" t="s">
        <v>200</v>
      </c>
      <c r="Z8" s="126" t="s">
        <v>201</v>
      </c>
      <c r="AA8" s="126" t="s">
        <v>202</v>
      </c>
      <c r="AB8" s="126" t="s">
        <v>203</v>
      </c>
      <c r="AC8" s="126" t="s">
        <v>204</v>
      </c>
      <c r="AD8" s="126" t="s">
        <v>205</v>
      </c>
      <c r="AE8" s="126" t="s">
        <v>206</v>
      </c>
      <c r="AF8" s="126" t="s">
        <v>207</v>
      </c>
      <c r="AG8" s="126" t="s">
        <v>87</v>
      </c>
      <c r="AH8" s="126" t="s">
        <v>208</v>
      </c>
      <c r="AI8" s="126" t="s">
        <v>209</v>
      </c>
      <c r="AJ8" s="126" t="s">
        <v>210</v>
      </c>
      <c r="AK8" s="126" t="s">
        <v>211</v>
      </c>
      <c r="AL8" s="126" t="s">
        <v>212</v>
      </c>
      <c r="AM8" s="126" t="s">
        <v>213</v>
      </c>
      <c r="AN8" s="126" t="s">
        <v>214</v>
      </c>
      <c r="AO8" s="126" t="s">
        <v>215</v>
      </c>
      <c r="AP8" s="126" t="s">
        <v>216</v>
      </c>
      <c r="AQ8" s="126" t="s">
        <v>217</v>
      </c>
      <c r="AR8" s="126" t="s">
        <v>218</v>
      </c>
      <c r="AS8" s="126" t="s">
        <v>219</v>
      </c>
      <c r="AT8" s="126" t="s">
        <v>220</v>
      </c>
      <c r="AU8" s="126" t="s">
        <v>221</v>
      </c>
      <c r="AV8" s="126" t="s">
        <v>222</v>
      </c>
      <c r="AW8" s="126" t="s">
        <v>223</v>
      </c>
      <c r="AX8" s="126" t="s">
        <v>224</v>
      </c>
      <c r="AY8" s="126" t="s">
        <v>225</v>
      </c>
      <c r="AZ8" s="126" t="s">
        <v>226</v>
      </c>
      <c r="BA8" s="126" t="s">
        <v>227</v>
      </c>
      <c r="BB8" s="126" t="s">
        <v>228</v>
      </c>
      <c r="BC8" s="126" t="s">
        <v>229</v>
      </c>
      <c r="BD8" s="126" t="s">
        <v>230</v>
      </c>
      <c r="BE8" s="126" t="s">
        <v>231</v>
      </c>
      <c r="BF8" s="126" t="s">
        <v>232</v>
      </c>
      <c r="BG8" s="126" t="s">
        <v>233</v>
      </c>
      <c r="BH8" s="126" t="s">
        <v>234</v>
      </c>
      <c r="BI8" s="126" t="s">
        <v>235</v>
      </c>
      <c r="BJ8" s="126" t="s">
        <v>236</v>
      </c>
      <c r="BK8" s="126" t="s">
        <v>237</v>
      </c>
      <c r="BL8" s="126" t="s">
        <v>238</v>
      </c>
      <c r="BM8" s="126" t="s">
        <v>239</v>
      </c>
      <c r="BN8" s="126" t="s">
        <v>240</v>
      </c>
      <c r="BO8" s="126" t="s">
        <v>241</v>
      </c>
      <c r="BP8" s="126" t="s">
        <v>242</v>
      </c>
      <c r="BQ8" s="126" t="s">
        <v>243</v>
      </c>
      <c r="BR8" s="126" t="s">
        <v>244</v>
      </c>
      <c r="BS8" s="126" t="s">
        <v>245</v>
      </c>
      <c r="BT8" s="126" t="s">
        <v>246</v>
      </c>
      <c r="BU8" s="126" t="s">
        <v>247</v>
      </c>
      <c r="BV8" s="126" t="s">
        <v>248</v>
      </c>
      <c r="BW8" s="126" t="s">
        <v>249</v>
      </c>
      <c r="BX8" s="126" t="s">
        <v>250</v>
      </c>
      <c r="BY8" s="126" t="s">
        <v>251</v>
      </c>
      <c r="BZ8" s="126" t="s">
        <v>252</v>
      </c>
      <c r="CA8" s="126" t="s">
        <v>253</v>
      </c>
      <c r="CB8" s="126" t="s">
        <v>254</v>
      </c>
      <c r="CC8" s="126" t="s">
        <v>255</v>
      </c>
      <c r="CD8" s="126" t="s">
        <v>256</v>
      </c>
      <c r="CE8" s="126" t="s">
        <v>257</v>
      </c>
      <c r="CF8" s="126" t="s">
        <v>258</v>
      </c>
      <c r="CG8" s="168"/>
      <c r="CH8" s="127" t="s">
        <v>136</v>
      </c>
      <c r="CI8" s="127" t="s">
        <v>137</v>
      </c>
      <c r="CJ8" s="127" t="s">
        <v>138</v>
      </c>
      <c r="CK8" s="127" t="s">
        <v>139</v>
      </c>
      <c r="CL8" s="128" t="s">
        <v>129</v>
      </c>
      <c r="CM8" s="128" t="s">
        <v>140</v>
      </c>
      <c r="CN8" s="128" t="s">
        <v>141</v>
      </c>
      <c r="CO8" s="128" t="s">
        <v>142</v>
      </c>
      <c r="CP8" s="128" t="s">
        <v>143</v>
      </c>
      <c r="CQ8" s="126" t="s">
        <v>144</v>
      </c>
      <c r="CR8" s="129" t="s">
        <v>145</v>
      </c>
      <c r="CS8" s="168"/>
      <c r="CT8" s="165"/>
    </row>
    <row r="9" spans="1:98" ht="12.75">
      <c r="A9" s="118" t="s">
        <v>1</v>
      </c>
      <c r="B9" s="119" t="s">
        <v>178</v>
      </c>
      <c r="C9" s="146">
        <v>483.15700000000004</v>
      </c>
      <c r="D9" s="146">
        <v>1.4529999999999994</v>
      </c>
      <c r="E9" s="146">
        <v>0</v>
      </c>
      <c r="F9" s="146">
        <v>0</v>
      </c>
      <c r="G9" s="146">
        <v>2657.9500000000003</v>
      </c>
      <c r="H9" s="146">
        <v>213.36400000000003</v>
      </c>
      <c r="I9" s="146">
        <v>0.80699999999998795</v>
      </c>
      <c r="J9" s="146">
        <v>2.1330000000000027</v>
      </c>
      <c r="K9" s="146">
        <v>0.36399999999999988</v>
      </c>
      <c r="L9" s="146">
        <v>0</v>
      </c>
      <c r="M9" s="146">
        <v>2.7210000000000005</v>
      </c>
      <c r="N9" s="146">
        <v>0</v>
      </c>
      <c r="O9" s="146">
        <v>0</v>
      </c>
      <c r="P9" s="146">
        <v>0</v>
      </c>
      <c r="Q9" s="146">
        <v>1.2189999999999941</v>
      </c>
      <c r="R9" s="146">
        <v>0.499</v>
      </c>
      <c r="S9" s="146">
        <v>21.338000000000001</v>
      </c>
      <c r="T9" s="146">
        <v>0</v>
      </c>
      <c r="U9" s="146">
        <v>0</v>
      </c>
      <c r="V9" s="146">
        <v>2.4000000000000004E-2</v>
      </c>
      <c r="W9" s="146">
        <v>0</v>
      </c>
      <c r="X9" s="146">
        <v>0</v>
      </c>
      <c r="Y9" s="146">
        <v>0.46400000000000002</v>
      </c>
      <c r="Z9" s="146">
        <v>6.4150000000000009</v>
      </c>
      <c r="AA9" s="146">
        <v>0</v>
      </c>
      <c r="AB9" s="146">
        <v>0</v>
      </c>
      <c r="AC9" s="146">
        <v>0</v>
      </c>
      <c r="AD9" s="146">
        <v>0</v>
      </c>
      <c r="AE9" s="146">
        <v>0</v>
      </c>
      <c r="AF9" s="146">
        <v>0</v>
      </c>
      <c r="AG9" s="146">
        <v>0</v>
      </c>
      <c r="AH9" s="146">
        <v>0</v>
      </c>
      <c r="AI9" s="146">
        <v>0</v>
      </c>
      <c r="AJ9" s="146">
        <v>0.161</v>
      </c>
      <c r="AK9" s="146">
        <v>0</v>
      </c>
      <c r="AL9" s="146">
        <v>0</v>
      </c>
      <c r="AM9" s="146">
        <v>0</v>
      </c>
      <c r="AN9" s="146">
        <v>0</v>
      </c>
      <c r="AO9" s="146">
        <v>0</v>
      </c>
      <c r="AP9" s="146">
        <v>0</v>
      </c>
      <c r="AQ9" s="146">
        <v>0</v>
      </c>
      <c r="AR9" s="146">
        <v>0</v>
      </c>
      <c r="AS9" s="146">
        <v>6.921000000000002</v>
      </c>
      <c r="AT9" s="146">
        <v>107.94899999999996</v>
      </c>
      <c r="AU9" s="146">
        <v>0</v>
      </c>
      <c r="AV9" s="146">
        <v>0</v>
      </c>
      <c r="AW9" s="146">
        <v>1.9690000000000003</v>
      </c>
      <c r="AX9" s="146">
        <v>0</v>
      </c>
      <c r="AY9" s="146">
        <v>1.0000000000000004E-2</v>
      </c>
      <c r="AZ9" s="146">
        <v>0.10100000000000001</v>
      </c>
      <c r="BA9" s="146">
        <v>0</v>
      </c>
      <c r="BB9" s="146">
        <v>0</v>
      </c>
      <c r="BC9" s="146">
        <v>0</v>
      </c>
      <c r="BD9" s="146">
        <v>0</v>
      </c>
      <c r="BE9" s="146">
        <v>4.8999999999999995E-2</v>
      </c>
      <c r="BF9" s="146">
        <v>0.29600000000000004</v>
      </c>
      <c r="BG9" s="146">
        <v>1.8220000000000005</v>
      </c>
      <c r="BH9" s="146">
        <v>3.1000000000000007E-2</v>
      </c>
      <c r="BI9" s="146">
        <v>1.1840000000000002</v>
      </c>
      <c r="BJ9" s="146">
        <v>2.1320000000000006</v>
      </c>
      <c r="BK9" s="146">
        <v>0.33899999999999997</v>
      </c>
      <c r="BL9" s="146">
        <v>3.2000000000000001E-2</v>
      </c>
      <c r="BM9" s="146">
        <v>0</v>
      </c>
      <c r="BN9" s="146">
        <v>6.7999999999999991E-2</v>
      </c>
      <c r="BO9" s="146">
        <v>0</v>
      </c>
      <c r="BP9" s="146">
        <v>19.872999999999998</v>
      </c>
      <c r="BQ9" s="146">
        <v>2.1589999999999998</v>
      </c>
      <c r="BR9" s="146">
        <v>8.9930000000000021</v>
      </c>
      <c r="BS9" s="146">
        <v>1.03</v>
      </c>
      <c r="BT9" s="146">
        <v>0.6449999999999998</v>
      </c>
      <c r="BU9" s="146">
        <v>15.917999999999997</v>
      </c>
      <c r="BV9" s="146">
        <v>7.1319999999999979</v>
      </c>
      <c r="BW9" s="146">
        <v>8.6000000000000007E-2</v>
      </c>
      <c r="BX9" s="146">
        <v>0.25700000000000001</v>
      </c>
      <c r="BY9" s="146">
        <v>9.0000000000000011E-2</v>
      </c>
      <c r="BZ9" s="146">
        <v>0.27799999999999991</v>
      </c>
      <c r="CA9" s="146">
        <v>0</v>
      </c>
      <c r="CB9" s="146">
        <v>0</v>
      </c>
      <c r="CC9" s="146">
        <v>20.566000000000006</v>
      </c>
      <c r="CD9" s="146">
        <v>0</v>
      </c>
      <c r="CE9" s="146">
        <v>0</v>
      </c>
      <c r="CF9" s="146">
        <v>0</v>
      </c>
      <c r="CG9" s="146">
        <v>3591.9990000000007</v>
      </c>
      <c r="CH9" s="146">
        <v>1271.6559999999999</v>
      </c>
      <c r="CI9" s="146">
        <v>0</v>
      </c>
      <c r="CJ9" s="146">
        <v>0</v>
      </c>
      <c r="CK9" s="146">
        <f>+CH9+CI9+CJ9</f>
        <v>1271.6559999999999</v>
      </c>
      <c r="CL9" s="146">
        <v>503.08300000000003</v>
      </c>
      <c r="CM9" s="146">
        <v>0</v>
      </c>
      <c r="CN9" s="146">
        <v>-2.5179999999999998</v>
      </c>
      <c r="CO9" s="146">
        <f>+CM9+CN9</f>
        <v>-2.5179999999999998</v>
      </c>
      <c r="CP9" s="146">
        <f>+CO9+CL9</f>
        <v>500.56500000000005</v>
      </c>
      <c r="CQ9" s="146">
        <v>560.25699999999995</v>
      </c>
      <c r="CR9" s="146">
        <v>2332.4780000000001</v>
      </c>
      <c r="CS9" s="146">
        <v>5924.4770000000008</v>
      </c>
      <c r="CT9" s="147" t="s">
        <v>259</v>
      </c>
    </row>
    <row r="10" spans="1:98" ht="12.75">
      <c r="A10" s="118" t="s">
        <v>2</v>
      </c>
      <c r="B10" s="119" t="s">
        <v>179</v>
      </c>
      <c r="C10" s="146">
        <v>0.10200000000000001</v>
      </c>
      <c r="D10" s="146">
        <v>114.24600000000001</v>
      </c>
      <c r="E10" s="146">
        <v>0</v>
      </c>
      <c r="F10" s="146">
        <v>0</v>
      </c>
      <c r="G10" s="146">
        <v>0</v>
      </c>
      <c r="H10" s="146">
        <v>0</v>
      </c>
      <c r="I10" s="146">
        <v>0</v>
      </c>
      <c r="J10" s="146">
        <v>0</v>
      </c>
      <c r="K10" s="146">
        <v>0</v>
      </c>
      <c r="L10" s="146">
        <v>0</v>
      </c>
      <c r="M10" s="146">
        <v>291.47400000000005</v>
      </c>
      <c r="N10" s="146">
        <v>344.05599999999981</v>
      </c>
      <c r="O10" s="146">
        <v>0</v>
      </c>
      <c r="P10" s="146">
        <v>0</v>
      </c>
      <c r="Q10" s="146">
        <v>0</v>
      </c>
      <c r="R10" s="146">
        <v>0</v>
      </c>
      <c r="S10" s="146">
        <v>0</v>
      </c>
      <c r="T10" s="146">
        <v>2.7000000000000003E-2</v>
      </c>
      <c r="U10" s="146">
        <v>0</v>
      </c>
      <c r="V10" s="146">
        <v>0</v>
      </c>
      <c r="W10" s="146">
        <v>0</v>
      </c>
      <c r="X10" s="146">
        <v>0</v>
      </c>
      <c r="Y10" s="146">
        <v>0</v>
      </c>
      <c r="Z10" s="146">
        <v>0</v>
      </c>
      <c r="AA10" s="146">
        <v>0</v>
      </c>
      <c r="AB10" s="146">
        <v>0</v>
      </c>
      <c r="AC10" s="146">
        <v>0</v>
      </c>
      <c r="AD10" s="146">
        <v>0</v>
      </c>
      <c r="AE10" s="146">
        <v>0</v>
      </c>
      <c r="AF10" s="146">
        <v>0</v>
      </c>
      <c r="AG10" s="146">
        <v>0</v>
      </c>
      <c r="AH10" s="146">
        <v>0</v>
      </c>
      <c r="AI10" s="146">
        <v>0</v>
      </c>
      <c r="AJ10" s="146">
        <v>8.500000000000002E-2</v>
      </c>
      <c r="AK10" s="146">
        <v>0</v>
      </c>
      <c r="AL10" s="146">
        <v>0</v>
      </c>
      <c r="AM10" s="146">
        <v>0.1379999999999999</v>
      </c>
      <c r="AN10" s="146">
        <v>1.0999999999999999E-2</v>
      </c>
      <c r="AO10" s="146">
        <v>0</v>
      </c>
      <c r="AP10" s="146">
        <v>0</v>
      </c>
      <c r="AQ10" s="146">
        <v>0</v>
      </c>
      <c r="AR10" s="146">
        <v>0</v>
      </c>
      <c r="AS10" s="146">
        <v>0</v>
      </c>
      <c r="AT10" s="146">
        <v>0</v>
      </c>
      <c r="AU10" s="146">
        <v>0</v>
      </c>
      <c r="AV10" s="146">
        <v>0</v>
      </c>
      <c r="AW10" s="146">
        <v>0</v>
      </c>
      <c r="AX10" s="146">
        <v>0</v>
      </c>
      <c r="AY10" s="146">
        <v>0</v>
      </c>
      <c r="AZ10" s="146">
        <v>0</v>
      </c>
      <c r="BA10" s="146">
        <v>0</v>
      </c>
      <c r="BB10" s="146">
        <v>0</v>
      </c>
      <c r="BC10" s="146">
        <v>0</v>
      </c>
      <c r="BD10" s="146">
        <v>0</v>
      </c>
      <c r="BE10" s="146">
        <v>0</v>
      </c>
      <c r="BF10" s="146">
        <v>0</v>
      </c>
      <c r="BG10" s="146">
        <v>0</v>
      </c>
      <c r="BH10" s="146">
        <v>0</v>
      </c>
      <c r="BI10" s="146">
        <v>0</v>
      </c>
      <c r="BJ10" s="146">
        <v>1E-3</v>
      </c>
      <c r="BK10" s="146">
        <v>0</v>
      </c>
      <c r="BL10" s="146">
        <v>0</v>
      </c>
      <c r="BM10" s="146">
        <v>0</v>
      </c>
      <c r="BN10" s="146">
        <v>0</v>
      </c>
      <c r="BO10" s="146">
        <v>0</v>
      </c>
      <c r="BP10" s="146">
        <v>0.36299999999999999</v>
      </c>
      <c r="BQ10" s="146">
        <v>2.4E-2</v>
      </c>
      <c r="BR10" s="146">
        <v>4.0339999999999998</v>
      </c>
      <c r="BS10" s="146">
        <v>2.1000000000000001E-2</v>
      </c>
      <c r="BT10" s="146">
        <v>0</v>
      </c>
      <c r="BU10" s="146">
        <v>0</v>
      </c>
      <c r="BV10" s="146">
        <v>0</v>
      </c>
      <c r="BW10" s="146">
        <v>0</v>
      </c>
      <c r="BX10" s="146">
        <v>0</v>
      </c>
      <c r="BY10" s="146">
        <v>0</v>
      </c>
      <c r="BZ10" s="146">
        <v>0</v>
      </c>
      <c r="CA10" s="146">
        <v>0</v>
      </c>
      <c r="CB10" s="146">
        <v>0</v>
      </c>
      <c r="CC10" s="146">
        <v>0</v>
      </c>
      <c r="CD10" s="146">
        <v>0</v>
      </c>
      <c r="CE10" s="146">
        <v>0</v>
      </c>
      <c r="CF10" s="146">
        <v>0</v>
      </c>
      <c r="CG10" s="146">
        <v>754.58199999999999</v>
      </c>
      <c r="CH10" s="146">
        <v>51.19</v>
      </c>
      <c r="CI10" s="146">
        <v>0</v>
      </c>
      <c r="CJ10" s="146">
        <v>0</v>
      </c>
      <c r="CK10" s="146">
        <f t="shared" ref="CK10:CK73" si="0">+CH10+CI10+CJ10</f>
        <v>51.19</v>
      </c>
      <c r="CL10" s="146">
        <v>89.805999999999997</v>
      </c>
      <c r="CM10" s="146">
        <v>0</v>
      </c>
      <c r="CN10" s="146">
        <v>141.601</v>
      </c>
      <c r="CO10" s="146">
        <f t="shared" ref="CO10:CO73" si="1">+CM10+CN10</f>
        <v>141.601</v>
      </c>
      <c r="CP10" s="146">
        <f t="shared" ref="CP10:CP73" si="2">+CO10+CL10</f>
        <v>231.40699999999998</v>
      </c>
      <c r="CQ10" s="146">
        <v>99.929000000000002</v>
      </c>
      <c r="CR10" s="146">
        <v>382.52599999999995</v>
      </c>
      <c r="CS10" s="146">
        <v>1137.1079999999999</v>
      </c>
      <c r="CT10" s="147" t="s">
        <v>260</v>
      </c>
    </row>
    <row r="11" spans="1:98" ht="22.5">
      <c r="A11" s="118" t="s">
        <v>3</v>
      </c>
      <c r="B11" s="119" t="s">
        <v>180</v>
      </c>
      <c r="C11" s="146">
        <v>0</v>
      </c>
      <c r="D11" s="146">
        <v>0</v>
      </c>
      <c r="E11" s="146">
        <v>38.59199999999997</v>
      </c>
      <c r="F11" s="146">
        <v>0</v>
      </c>
      <c r="G11" s="146">
        <v>34.058000000000014</v>
      </c>
      <c r="H11" s="146">
        <v>0</v>
      </c>
      <c r="I11" s="146">
        <v>0</v>
      </c>
      <c r="J11" s="146">
        <v>0</v>
      </c>
      <c r="K11" s="146">
        <v>0</v>
      </c>
      <c r="L11" s="146">
        <v>0</v>
      </c>
      <c r="M11" s="146">
        <v>0</v>
      </c>
      <c r="N11" s="146">
        <v>0</v>
      </c>
      <c r="O11" s="146">
        <v>0</v>
      </c>
      <c r="P11" s="146">
        <v>0</v>
      </c>
      <c r="Q11" s="146">
        <v>0</v>
      </c>
      <c r="R11" s="146">
        <v>0.32100000000000006</v>
      </c>
      <c r="S11" s="146">
        <v>0</v>
      </c>
      <c r="T11" s="146">
        <v>0</v>
      </c>
      <c r="U11" s="146">
        <v>0</v>
      </c>
      <c r="V11" s="146">
        <v>0</v>
      </c>
      <c r="W11" s="146">
        <v>0</v>
      </c>
      <c r="X11" s="146">
        <v>0</v>
      </c>
      <c r="Y11" s="146">
        <v>0</v>
      </c>
      <c r="Z11" s="146">
        <v>0</v>
      </c>
      <c r="AA11" s="146">
        <v>0</v>
      </c>
      <c r="AB11" s="146">
        <v>0</v>
      </c>
      <c r="AC11" s="146">
        <v>9.9999999999999915E-4</v>
      </c>
      <c r="AD11" s="146">
        <v>0</v>
      </c>
      <c r="AE11" s="146">
        <v>0</v>
      </c>
      <c r="AF11" s="146">
        <v>0</v>
      </c>
      <c r="AG11" s="146">
        <v>0</v>
      </c>
      <c r="AH11" s="146">
        <v>0</v>
      </c>
      <c r="AI11" s="146">
        <v>0</v>
      </c>
      <c r="AJ11" s="146">
        <v>0</v>
      </c>
      <c r="AK11" s="146">
        <v>0</v>
      </c>
      <c r="AL11" s="146">
        <v>0</v>
      </c>
      <c r="AM11" s="146">
        <v>0</v>
      </c>
      <c r="AN11" s="146">
        <v>0</v>
      </c>
      <c r="AO11" s="146">
        <v>0</v>
      </c>
      <c r="AP11" s="146">
        <v>0</v>
      </c>
      <c r="AQ11" s="146">
        <v>0</v>
      </c>
      <c r="AR11" s="146">
        <v>0</v>
      </c>
      <c r="AS11" s="146">
        <v>0</v>
      </c>
      <c r="AT11" s="146">
        <v>39.156999999999996</v>
      </c>
      <c r="AU11" s="146">
        <v>0</v>
      </c>
      <c r="AV11" s="146">
        <v>0</v>
      </c>
      <c r="AW11" s="146">
        <v>0</v>
      </c>
      <c r="AX11" s="146">
        <v>0</v>
      </c>
      <c r="AY11" s="146">
        <v>0</v>
      </c>
      <c r="AZ11" s="146">
        <v>0</v>
      </c>
      <c r="BA11" s="146">
        <v>0</v>
      </c>
      <c r="BB11" s="146">
        <v>0</v>
      </c>
      <c r="BC11" s="146">
        <v>0</v>
      </c>
      <c r="BD11" s="146">
        <v>0</v>
      </c>
      <c r="BE11" s="146">
        <v>0</v>
      </c>
      <c r="BF11" s="146">
        <v>0</v>
      </c>
      <c r="BG11" s="146">
        <v>0</v>
      </c>
      <c r="BH11" s="146">
        <v>0</v>
      </c>
      <c r="BI11" s="146">
        <v>0</v>
      </c>
      <c r="BJ11" s="146">
        <v>1E-3</v>
      </c>
      <c r="BK11" s="146">
        <v>0</v>
      </c>
      <c r="BL11" s="146">
        <v>0</v>
      </c>
      <c r="BM11" s="146">
        <v>0</v>
      </c>
      <c r="BN11" s="146">
        <v>0</v>
      </c>
      <c r="BO11" s="146">
        <v>0</v>
      </c>
      <c r="BP11" s="146">
        <v>0</v>
      </c>
      <c r="BQ11" s="146">
        <v>2E-3</v>
      </c>
      <c r="BR11" s="146">
        <v>0.4729999999999997</v>
      </c>
      <c r="BS11" s="146">
        <v>3.4000000000000002E-2</v>
      </c>
      <c r="BT11" s="146">
        <v>2.7E-2</v>
      </c>
      <c r="BU11" s="146">
        <v>0.4890000000000001</v>
      </c>
      <c r="BV11" s="146">
        <v>0.18399999999999997</v>
      </c>
      <c r="BW11" s="146">
        <v>0</v>
      </c>
      <c r="BX11" s="146">
        <v>9.999999999999995E-3</v>
      </c>
      <c r="BY11" s="146">
        <v>0</v>
      </c>
      <c r="BZ11" s="146">
        <v>0</v>
      </c>
      <c r="CA11" s="146">
        <v>0</v>
      </c>
      <c r="CB11" s="146">
        <v>0</v>
      </c>
      <c r="CC11" s="146">
        <v>0</v>
      </c>
      <c r="CD11" s="146">
        <v>0</v>
      </c>
      <c r="CE11" s="146">
        <v>0</v>
      </c>
      <c r="CF11" s="146">
        <v>0</v>
      </c>
      <c r="CG11" s="146">
        <v>113.34899999999999</v>
      </c>
      <c r="CH11" s="146">
        <v>267.40899999999999</v>
      </c>
      <c r="CI11" s="146">
        <v>0</v>
      </c>
      <c r="CJ11" s="146">
        <v>0</v>
      </c>
      <c r="CK11" s="146">
        <f t="shared" si="0"/>
        <v>267.40899999999999</v>
      </c>
      <c r="CL11" s="146">
        <v>0</v>
      </c>
      <c r="CM11" s="146">
        <v>0</v>
      </c>
      <c r="CN11" s="146">
        <v>1.27</v>
      </c>
      <c r="CO11" s="146">
        <f t="shared" si="1"/>
        <v>1.27</v>
      </c>
      <c r="CP11" s="146">
        <f t="shared" si="2"/>
        <v>1.27</v>
      </c>
      <c r="CQ11" s="146">
        <v>142.32300000000001</v>
      </c>
      <c r="CR11" s="146">
        <v>411.00199999999995</v>
      </c>
      <c r="CS11" s="146">
        <v>524.35099999999989</v>
      </c>
      <c r="CT11" s="147" t="s">
        <v>261</v>
      </c>
    </row>
    <row r="12" spans="1:98" ht="12.75">
      <c r="A12" s="118" t="s">
        <v>4</v>
      </c>
      <c r="B12" s="119" t="s">
        <v>181</v>
      </c>
      <c r="C12" s="146">
        <v>0.50800000000000001</v>
      </c>
      <c r="D12" s="146">
        <v>1.2E-2</v>
      </c>
      <c r="E12" s="146">
        <v>0</v>
      </c>
      <c r="F12" s="146">
        <v>184.28099999999998</v>
      </c>
      <c r="G12" s="146">
        <v>2.1660000000000004</v>
      </c>
      <c r="H12" s="146">
        <v>2.9000000000000001E-2</v>
      </c>
      <c r="I12" s="146">
        <v>0</v>
      </c>
      <c r="J12" s="146">
        <v>0</v>
      </c>
      <c r="K12" s="146">
        <v>0</v>
      </c>
      <c r="L12" s="146">
        <v>0</v>
      </c>
      <c r="M12" s="146">
        <v>0.14199999999999999</v>
      </c>
      <c r="N12" s="146">
        <v>0</v>
      </c>
      <c r="O12" s="146">
        <v>0</v>
      </c>
      <c r="P12" s="146">
        <v>3.8850000000002183</v>
      </c>
      <c r="Q12" s="146">
        <v>10.571999999999992</v>
      </c>
      <c r="R12" s="146">
        <v>2.8000000000000011E-2</v>
      </c>
      <c r="S12" s="146">
        <v>0</v>
      </c>
      <c r="T12" s="146">
        <v>257.58000000000044</v>
      </c>
      <c r="U12" s="146">
        <v>2.9879999999999987</v>
      </c>
      <c r="V12" s="146">
        <v>0.67400000000000015</v>
      </c>
      <c r="W12" s="146">
        <v>0</v>
      </c>
      <c r="X12" s="146">
        <v>9.0000000000000024E-2</v>
      </c>
      <c r="Y12" s="146">
        <v>0</v>
      </c>
      <c r="Z12" s="146">
        <v>1E-3</v>
      </c>
      <c r="AA12" s="146">
        <v>0</v>
      </c>
      <c r="AB12" s="146">
        <v>0</v>
      </c>
      <c r="AC12" s="146">
        <v>0.128</v>
      </c>
      <c r="AD12" s="146">
        <v>0</v>
      </c>
      <c r="AE12" s="146">
        <v>1.3420000000000982</v>
      </c>
      <c r="AF12" s="146">
        <v>3.1930000000000001</v>
      </c>
      <c r="AG12" s="146">
        <v>0</v>
      </c>
      <c r="AH12" s="146">
        <v>49.311</v>
      </c>
      <c r="AI12" s="146">
        <v>25.215999999999998</v>
      </c>
      <c r="AJ12" s="146">
        <v>19.407</v>
      </c>
      <c r="AK12" s="146">
        <v>0</v>
      </c>
      <c r="AL12" s="146">
        <v>0</v>
      </c>
      <c r="AM12" s="146">
        <v>0</v>
      </c>
      <c r="AN12" s="146">
        <v>0.255</v>
      </c>
      <c r="AO12" s="146">
        <v>0</v>
      </c>
      <c r="AP12" s="146">
        <v>0</v>
      </c>
      <c r="AQ12" s="146">
        <v>1.8120000000000001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3.9999999999999992E-3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0.33099999999999996</v>
      </c>
      <c r="BE12" s="146">
        <v>0</v>
      </c>
      <c r="BF12" s="146">
        <v>0</v>
      </c>
      <c r="BG12" s="146">
        <v>0.6150000000000001</v>
      </c>
      <c r="BH12" s="146">
        <v>4.7999999999999973E-2</v>
      </c>
      <c r="BI12" s="146">
        <v>2.0999999999999998E-2</v>
      </c>
      <c r="BJ12" s="146">
        <v>9.9999999999999985E-3</v>
      </c>
      <c r="BK12" s="146">
        <v>0</v>
      </c>
      <c r="BL12" s="146">
        <v>0</v>
      </c>
      <c r="BM12" s="146">
        <v>4.9999999999999992E-3</v>
      </c>
      <c r="BN12" s="146">
        <v>2E-3</v>
      </c>
      <c r="BO12" s="146">
        <v>0</v>
      </c>
      <c r="BP12" s="146">
        <v>0.54300000000000015</v>
      </c>
      <c r="BQ12" s="146">
        <v>0</v>
      </c>
      <c r="BR12" s="146">
        <v>2.5379999999999989</v>
      </c>
      <c r="BS12" s="146">
        <v>0.43400000000000005</v>
      </c>
      <c r="BT12" s="146">
        <v>0</v>
      </c>
      <c r="BU12" s="146">
        <v>0</v>
      </c>
      <c r="BV12" s="146">
        <v>0</v>
      </c>
      <c r="BW12" s="146">
        <v>0</v>
      </c>
      <c r="BX12" s="146">
        <v>0</v>
      </c>
      <c r="BY12" s="146">
        <v>2E-3</v>
      </c>
      <c r="BZ12" s="146">
        <v>0.38100000000000001</v>
      </c>
      <c r="CA12" s="146">
        <v>0</v>
      </c>
      <c r="CB12" s="146">
        <v>2.9999999999999992E-3</v>
      </c>
      <c r="CC12" s="146">
        <v>2.5999999999999995E-2</v>
      </c>
      <c r="CD12" s="146">
        <v>0</v>
      </c>
      <c r="CE12" s="146">
        <v>0</v>
      </c>
      <c r="CF12" s="146">
        <v>0</v>
      </c>
      <c r="CG12" s="146">
        <v>568.58300000000054</v>
      </c>
      <c r="CH12" s="146">
        <v>2.2200000000000002</v>
      </c>
      <c r="CI12" s="146">
        <v>0</v>
      </c>
      <c r="CJ12" s="146">
        <v>0</v>
      </c>
      <c r="CK12" s="146">
        <f t="shared" si="0"/>
        <v>2.2200000000000002</v>
      </c>
      <c r="CL12" s="146">
        <v>0</v>
      </c>
      <c r="CM12" s="146">
        <v>0</v>
      </c>
      <c r="CN12" s="146">
        <v>-6.0229999999999997</v>
      </c>
      <c r="CO12" s="146">
        <f t="shared" si="1"/>
        <v>-6.0229999999999997</v>
      </c>
      <c r="CP12" s="146">
        <f t="shared" si="2"/>
        <v>-6.0229999999999997</v>
      </c>
      <c r="CQ12" s="146">
        <v>552.18700000000001</v>
      </c>
      <c r="CR12" s="146">
        <v>548.38400000000001</v>
      </c>
      <c r="CS12" s="146">
        <v>1116.9670000000006</v>
      </c>
      <c r="CT12" s="147" t="s">
        <v>339</v>
      </c>
    </row>
    <row r="13" spans="1:98" ht="12.75">
      <c r="A13" s="118" t="s">
        <v>5</v>
      </c>
      <c r="B13" s="119" t="s">
        <v>182</v>
      </c>
      <c r="C13" s="146">
        <v>1128.566</v>
      </c>
      <c r="D13" s="146">
        <v>0</v>
      </c>
      <c r="E13" s="146">
        <v>9.6829999999999998</v>
      </c>
      <c r="F13" s="146">
        <v>4.2999999999999997E-2</v>
      </c>
      <c r="G13" s="146">
        <v>1461.8679999999988</v>
      </c>
      <c r="H13" s="146">
        <v>69.714999999999989</v>
      </c>
      <c r="I13" s="146">
        <v>0.81299999999999983</v>
      </c>
      <c r="J13" s="146">
        <v>0.24399999999999994</v>
      </c>
      <c r="K13" s="146">
        <v>1.077</v>
      </c>
      <c r="L13" s="146">
        <v>19.805</v>
      </c>
      <c r="M13" s="146">
        <v>0</v>
      </c>
      <c r="N13" s="146">
        <v>11.456</v>
      </c>
      <c r="O13" s="146">
        <v>0</v>
      </c>
      <c r="P13" s="146">
        <v>2.6000000000000016E-2</v>
      </c>
      <c r="Q13" s="146">
        <v>45.47399999999999</v>
      </c>
      <c r="R13" s="146">
        <v>10.712999999999999</v>
      </c>
      <c r="S13" s="146">
        <v>0.13899999999999996</v>
      </c>
      <c r="T13" s="146">
        <v>0.22099999999999997</v>
      </c>
      <c r="U13" s="146">
        <v>0</v>
      </c>
      <c r="V13" s="146">
        <v>0</v>
      </c>
      <c r="W13" s="146">
        <v>2.4E-2</v>
      </c>
      <c r="X13" s="146">
        <v>4.9999999999999975E-3</v>
      </c>
      <c r="Y13" s="146">
        <v>0</v>
      </c>
      <c r="Z13" s="146">
        <v>0</v>
      </c>
      <c r="AA13" s="146">
        <v>0</v>
      </c>
      <c r="AB13" s="146">
        <v>5.9999999999999958E-3</v>
      </c>
      <c r="AC13" s="146">
        <v>1.0410000000000001</v>
      </c>
      <c r="AD13" s="146">
        <v>0</v>
      </c>
      <c r="AE13" s="146">
        <v>0.43199999999999977</v>
      </c>
      <c r="AF13" s="146">
        <v>5.1000000000000004E-2</v>
      </c>
      <c r="AG13" s="146">
        <v>8.4999999999999992E-2</v>
      </c>
      <c r="AH13" s="146">
        <v>0</v>
      </c>
      <c r="AI13" s="146">
        <v>0</v>
      </c>
      <c r="AJ13" s="146">
        <v>0</v>
      </c>
      <c r="AK13" s="146">
        <v>0.24099999999999999</v>
      </c>
      <c r="AL13" s="146">
        <v>1.4429999999999961</v>
      </c>
      <c r="AM13" s="146">
        <v>42.346999999999987</v>
      </c>
      <c r="AN13" s="146">
        <v>0.30399999999999994</v>
      </c>
      <c r="AO13" s="146">
        <v>0.11900000000000002</v>
      </c>
      <c r="AP13" s="146">
        <v>0.4549999999999999</v>
      </c>
      <c r="AQ13" s="146">
        <v>0.28899999999999998</v>
      </c>
      <c r="AR13" s="146">
        <v>3.2000000000000015E-2</v>
      </c>
      <c r="AS13" s="146">
        <v>18.61999999999998</v>
      </c>
      <c r="AT13" s="146">
        <v>944.75099999999998</v>
      </c>
      <c r="AU13" s="146">
        <v>0</v>
      </c>
      <c r="AV13" s="146">
        <v>0.16299999999999998</v>
      </c>
      <c r="AW13" s="146">
        <v>1.7000000000000001E-2</v>
      </c>
      <c r="AX13" s="146">
        <v>0</v>
      </c>
      <c r="AY13" s="146">
        <v>0</v>
      </c>
      <c r="AZ13" s="146">
        <v>6.0000000000000019E-3</v>
      </c>
      <c r="BA13" s="146">
        <v>0</v>
      </c>
      <c r="BB13" s="146">
        <v>0</v>
      </c>
      <c r="BC13" s="146">
        <v>1.6E-2</v>
      </c>
      <c r="BD13" s="146">
        <v>0</v>
      </c>
      <c r="BE13" s="146">
        <v>0</v>
      </c>
      <c r="BF13" s="146">
        <v>0</v>
      </c>
      <c r="BG13" s="146">
        <v>0</v>
      </c>
      <c r="BH13" s="146">
        <v>0</v>
      </c>
      <c r="BI13" s="146">
        <v>0</v>
      </c>
      <c r="BJ13" s="146">
        <v>0.42300000000000004</v>
      </c>
      <c r="BK13" s="146">
        <v>0.45300000000000001</v>
      </c>
      <c r="BL13" s="146">
        <v>0</v>
      </c>
      <c r="BM13" s="146">
        <v>0</v>
      </c>
      <c r="BN13" s="146">
        <v>0</v>
      </c>
      <c r="BO13" s="146">
        <v>1.3000000000000001E-2</v>
      </c>
      <c r="BP13" s="146">
        <v>0</v>
      </c>
      <c r="BQ13" s="146">
        <v>0.47500000000000031</v>
      </c>
      <c r="BR13" s="146">
        <v>10.330000000000002</v>
      </c>
      <c r="BS13" s="146">
        <v>3.9359999999999999</v>
      </c>
      <c r="BT13" s="146">
        <v>2.7480000000000011</v>
      </c>
      <c r="BU13" s="146">
        <v>145.60299999999995</v>
      </c>
      <c r="BV13" s="146">
        <v>56.789999999999992</v>
      </c>
      <c r="BW13" s="146">
        <v>1.1000000000000003E-2</v>
      </c>
      <c r="BX13" s="146">
        <v>1E-3</v>
      </c>
      <c r="BY13" s="146">
        <v>9.0000000000000496E-3</v>
      </c>
      <c r="BZ13" s="146">
        <v>0</v>
      </c>
      <c r="CA13" s="146">
        <v>0</v>
      </c>
      <c r="CB13" s="146">
        <v>0</v>
      </c>
      <c r="CC13" s="146">
        <v>0</v>
      </c>
      <c r="CD13" s="146">
        <v>0</v>
      </c>
      <c r="CE13" s="146">
        <v>0</v>
      </c>
      <c r="CF13" s="146">
        <v>0</v>
      </c>
      <c r="CG13" s="146">
        <v>3991.0820000000003</v>
      </c>
      <c r="CH13" s="146">
        <v>6189.8180000000002</v>
      </c>
      <c r="CI13" s="146">
        <v>0</v>
      </c>
      <c r="CJ13" s="146">
        <v>0</v>
      </c>
      <c r="CK13" s="146">
        <f t="shared" si="0"/>
        <v>6189.8180000000002</v>
      </c>
      <c r="CL13" s="146">
        <v>0</v>
      </c>
      <c r="CM13" s="146">
        <v>0</v>
      </c>
      <c r="CN13" s="146">
        <v>54.737000000000002</v>
      </c>
      <c r="CO13" s="146">
        <f t="shared" si="1"/>
        <v>54.737000000000002</v>
      </c>
      <c r="CP13" s="146">
        <f t="shared" si="2"/>
        <v>54.737000000000002</v>
      </c>
      <c r="CQ13" s="146">
        <v>2784.056</v>
      </c>
      <c r="CR13" s="146">
        <v>9028.6110000000008</v>
      </c>
      <c r="CS13" s="146">
        <v>13019.693000000001</v>
      </c>
      <c r="CT13" s="147" t="s">
        <v>262</v>
      </c>
    </row>
    <row r="14" spans="1:98" ht="12.75">
      <c r="A14" s="118" t="s">
        <v>6</v>
      </c>
      <c r="B14" s="119" t="s">
        <v>183</v>
      </c>
      <c r="C14" s="146">
        <v>3.5839999999999979</v>
      </c>
      <c r="D14" s="146">
        <v>8.5999999999999993E-2</v>
      </c>
      <c r="E14" s="146">
        <v>5.2999999999999992E-2</v>
      </c>
      <c r="F14" s="146">
        <v>1.8590000000000004</v>
      </c>
      <c r="G14" s="146">
        <v>15.213999999999995</v>
      </c>
      <c r="H14" s="146">
        <v>141.29700000000003</v>
      </c>
      <c r="I14" s="146">
        <v>8.0000000000000016E-2</v>
      </c>
      <c r="J14" s="146">
        <v>1.3850000000000005</v>
      </c>
      <c r="K14" s="146">
        <v>2.3760000000000003</v>
      </c>
      <c r="L14" s="146">
        <v>1.6669999999999998</v>
      </c>
      <c r="M14" s="146">
        <v>1.409</v>
      </c>
      <c r="N14" s="146">
        <v>1.157</v>
      </c>
      <c r="O14" s="146">
        <v>1.0029999999999999</v>
      </c>
      <c r="P14" s="146">
        <v>0</v>
      </c>
      <c r="Q14" s="146">
        <v>7.0960000000000019</v>
      </c>
      <c r="R14" s="146">
        <v>5.8759999999999994</v>
      </c>
      <c r="S14" s="146">
        <v>1.145</v>
      </c>
      <c r="T14" s="146">
        <v>1.4960000000000002</v>
      </c>
      <c r="U14" s="146">
        <v>0.71500000000000008</v>
      </c>
      <c r="V14" s="146">
        <v>3.9579999999999993</v>
      </c>
      <c r="W14" s="146">
        <v>1.2899999999999998</v>
      </c>
      <c r="X14" s="146">
        <v>0.97499999999999998</v>
      </c>
      <c r="Y14" s="146">
        <v>1.2679999999999998</v>
      </c>
      <c r="Z14" s="146">
        <v>1.4459999999999997</v>
      </c>
      <c r="AA14" s="146">
        <v>0.18099999999999999</v>
      </c>
      <c r="AB14" s="146">
        <v>0.83900000000000008</v>
      </c>
      <c r="AC14" s="146">
        <v>0.56300000000000006</v>
      </c>
      <c r="AD14" s="146">
        <v>1.3080000000000001</v>
      </c>
      <c r="AE14" s="146">
        <v>0.33600000000000002</v>
      </c>
      <c r="AF14" s="146">
        <v>0</v>
      </c>
      <c r="AG14" s="146">
        <v>2.9490000000000003</v>
      </c>
      <c r="AH14" s="146">
        <v>9.3230000000000004</v>
      </c>
      <c r="AI14" s="146">
        <v>1.2450000000000003</v>
      </c>
      <c r="AJ14" s="146">
        <v>1.9509999999999998</v>
      </c>
      <c r="AK14" s="146">
        <v>6.9450000000000003</v>
      </c>
      <c r="AL14" s="146">
        <v>28.493000000000002</v>
      </c>
      <c r="AM14" s="146">
        <v>3.206</v>
      </c>
      <c r="AN14" s="146">
        <v>3.7469999999999999</v>
      </c>
      <c r="AO14" s="146">
        <v>0.45500000000000002</v>
      </c>
      <c r="AP14" s="146">
        <v>0.7320000000000001</v>
      </c>
      <c r="AQ14" s="146">
        <v>1.762</v>
      </c>
      <c r="AR14" s="146">
        <v>9.5000000000000001E-2</v>
      </c>
      <c r="AS14" s="146">
        <v>0</v>
      </c>
      <c r="AT14" s="146">
        <v>592.76900000000012</v>
      </c>
      <c r="AU14" s="146">
        <v>0.66500000000000004</v>
      </c>
      <c r="AV14" s="146">
        <v>0.36200000000000004</v>
      </c>
      <c r="AW14" s="146">
        <v>4.0059999999999993</v>
      </c>
      <c r="AX14" s="146">
        <v>0.43800000000000006</v>
      </c>
      <c r="AY14" s="146">
        <v>1.3599999999999999</v>
      </c>
      <c r="AZ14" s="146">
        <v>0.18</v>
      </c>
      <c r="BA14" s="146">
        <v>0</v>
      </c>
      <c r="BB14" s="146">
        <v>0</v>
      </c>
      <c r="BC14" s="146">
        <v>0.89999999999999991</v>
      </c>
      <c r="BD14" s="146">
        <v>8.9469999999999992</v>
      </c>
      <c r="BE14" s="146">
        <v>1.833</v>
      </c>
      <c r="BF14" s="146">
        <v>3.1690000000000005</v>
      </c>
      <c r="BG14" s="146">
        <v>5.5630000000000006</v>
      </c>
      <c r="BH14" s="146">
        <v>0.39499999999999991</v>
      </c>
      <c r="BI14" s="146">
        <v>6.1730000000000009</v>
      </c>
      <c r="BJ14" s="146">
        <v>0.58699999999999997</v>
      </c>
      <c r="BK14" s="146">
        <v>8.4000000000000019E-2</v>
      </c>
      <c r="BL14" s="146">
        <v>0</v>
      </c>
      <c r="BM14" s="146">
        <v>0.2010000000000001</v>
      </c>
      <c r="BN14" s="146">
        <v>0.80100000000000016</v>
      </c>
      <c r="BO14" s="146">
        <v>0.38100000000000001</v>
      </c>
      <c r="BP14" s="146">
        <v>0.68100000000000016</v>
      </c>
      <c r="BQ14" s="146">
        <v>3.3949999999999996</v>
      </c>
      <c r="BR14" s="146">
        <v>0</v>
      </c>
      <c r="BS14" s="146">
        <v>0.94699999999999973</v>
      </c>
      <c r="BT14" s="146">
        <v>6.0350000000000001</v>
      </c>
      <c r="BU14" s="146">
        <v>2.3360000000000003</v>
      </c>
      <c r="BV14" s="146">
        <v>1.1640000000000001</v>
      </c>
      <c r="BW14" s="146">
        <v>0.27600000000000013</v>
      </c>
      <c r="BX14" s="146">
        <v>4.1999999999999996E-2</v>
      </c>
      <c r="BY14" s="146">
        <v>1.3440000000000001</v>
      </c>
      <c r="BZ14" s="146">
        <v>1.123</v>
      </c>
      <c r="CA14" s="146">
        <v>0.43200000000000011</v>
      </c>
      <c r="CB14" s="146">
        <v>0.71000000000000019</v>
      </c>
      <c r="CC14" s="146">
        <v>0.87100000000000011</v>
      </c>
      <c r="CD14" s="146">
        <v>0</v>
      </c>
      <c r="CE14" s="146">
        <v>0</v>
      </c>
      <c r="CF14" s="146">
        <v>0</v>
      </c>
      <c r="CG14" s="146">
        <v>908.73500000000001</v>
      </c>
      <c r="CH14" s="146">
        <v>918.69600000000003</v>
      </c>
      <c r="CI14" s="146">
        <v>0</v>
      </c>
      <c r="CJ14" s="146">
        <v>0</v>
      </c>
      <c r="CK14" s="146">
        <f t="shared" si="0"/>
        <v>918.69600000000003</v>
      </c>
      <c r="CL14" s="146">
        <v>0</v>
      </c>
      <c r="CM14" s="146">
        <v>0</v>
      </c>
      <c r="CN14" s="146">
        <v>2.1680000000000001</v>
      </c>
      <c r="CO14" s="146">
        <f t="shared" si="1"/>
        <v>2.1680000000000001</v>
      </c>
      <c r="CP14" s="146">
        <f t="shared" si="2"/>
        <v>2.1680000000000001</v>
      </c>
      <c r="CQ14" s="146">
        <v>1028.9839999999999</v>
      </c>
      <c r="CR14" s="146">
        <v>1949.848</v>
      </c>
      <c r="CS14" s="146">
        <v>2858.5830000000001</v>
      </c>
      <c r="CT14" s="147" t="s">
        <v>263</v>
      </c>
    </row>
    <row r="15" spans="1:98" ht="12.75">
      <c r="A15" s="118" t="s">
        <v>7</v>
      </c>
      <c r="B15" s="119" t="s">
        <v>184</v>
      </c>
      <c r="C15" s="146">
        <v>0</v>
      </c>
      <c r="D15" s="146">
        <v>0</v>
      </c>
      <c r="E15" s="146">
        <v>0</v>
      </c>
      <c r="F15" s="146">
        <v>0</v>
      </c>
      <c r="G15" s="146">
        <v>0</v>
      </c>
      <c r="H15" s="146">
        <v>0</v>
      </c>
      <c r="I15" s="146">
        <v>18.802999999999997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>
        <v>0</v>
      </c>
      <c r="BG15" s="146">
        <v>0</v>
      </c>
      <c r="BH15" s="146">
        <v>0</v>
      </c>
      <c r="BI15" s="146">
        <v>0</v>
      </c>
      <c r="BJ15" s="146">
        <v>0</v>
      </c>
      <c r="BK15" s="146">
        <v>0</v>
      </c>
      <c r="BL15" s="146">
        <v>0</v>
      </c>
      <c r="BM15" s="146">
        <v>0</v>
      </c>
      <c r="BN15" s="146">
        <v>0</v>
      </c>
      <c r="BO15" s="146">
        <v>0</v>
      </c>
      <c r="BP15" s="146">
        <v>0</v>
      </c>
      <c r="BQ15" s="146">
        <v>0</v>
      </c>
      <c r="BR15" s="146">
        <v>0</v>
      </c>
      <c r="BS15" s="146">
        <v>0</v>
      </c>
      <c r="BT15" s="146">
        <v>0</v>
      </c>
      <c r="BU15" s="146">
        <v>0</v>
      </c>
      <c r="BV15" s="146">
        <v>0</v>
      </c>
      <c r="BW15" s="146">
        <v>0</v>
      </c>
      <c r="BX15" s="146">
        <v>0</v>
      </c>
      <c r="BY15" s="146">
        <v>0</v>
      </c>
      <c r="BZ15" s="146">
        <v>0</v>
      </c>
      <c r="CA15" s="146">
        <v>0</v>
      </c>
      <c r="CB15" s="146">
        <v>0</v>
      </c>
      <c r="CC15" s="146">
        <v>0</v>
      </c>
      <c r="CD15" s="146">
        <v>0</v>
      </c>
      <c r="CE15" s="146">
        <v>0</v>
      </c>
      <c r="CF15" s="146">
        <v>0</v>
      </c>
      <c r="CG15" s="146">
        <v>18.802999999999997</v>
      </c>
      <c r="CH15" s="146">
        <v>121.533</v>
      </c>
      <c r="CI15" s="146">
        <v>0</v>
      </c>
      <c r="CJ15" s="146">
        <v>0</v>
      </c>
      <c r="CK15" s="146">
        <f t="shared" si="0"/>
        <v>121.533</v>
      </c>
      <c r="CL15" s="146">
        <v>0</v>
      </c>
      <c r="CM15" s="146">
        <v>0</v>
      </c>
      <c r="CN15" s="146">
        <v>-4.2000000000000003E-2</v>
      </c>
      <c r="CO15" s="146">
        <f t="shared" si="1"/>
        <v>-4.2000000000000003E-2</v>
      </c>
      <c r="CP15" s="146">
        <f t="shared" si="2"/>
        <v>-4.2000000000000003E-2</v>
      </c>
      <c r="CQ15" s="146">
        <v>420.99799999999999</v>
      </c>
      <c r="CR15" s="146">
        <v>542.48900000000003</v>
      </c>
      <c r="CS15" s="146">
        <v>561.29200000000003</v>
      </c>
      <c r="CT15" s="147" t="s">
        <v>264</v>
      </c>
    </row>
    <row r="16" spans="1:98" ht="12.75">
      <c r="A16" s="118" t="s">
        <v>8</v>
      </c>
      <c r="B16" s="119" t="s">
        <v>185</v>
      </c>
      <c r="C16" s="146">
        <v>22.340999999999998</v>
      </c>
      <c r="D16" s="146">
        <v>0</v>
      </c>
      <c r="E16" s="146">
        <v>3.4539999999999993</v>
      </c>
      <c r="F16" s="146">
        <v>2.1619999999999999</v>
      </c>
      <c r="G16" s="146">
        <v>0.15600000000000003</v>
      </c>
      <c r="H16" s="146">
        <v>0.251</v>
      </c>
      <c r="I16" s="146">
        <v>0</v>
      </c>
      <c r="J16" s="146">
        <v>689.52499999999998</v>
      </c>
      <c r="K16" s="146">
        <v>575.80300000000011</v>
      </c>
      <c r="L16" s="146">
        <v>35.772000000000006</v>
      </c>
      <c r="M16" s="146">
        <v>0</v>
      </c>
      <c r="N16" s="146">
        <v>3.2629999999999999</v>
      </c>
      <c r="O16" s="146">
        <v>0</v>
      </c>
      <c r="P16" s="146">
        <v>0</v>
      </c>
      <c r="Q16" s="146">
        <v>0.17199999999999971</v>
      </c>
      <c r="R16" s="146">
        <v>4.2589999999999986</v>
      </c>
      <c r="S16" s="146">
        <v>22.505000000000003</v>
      </c>
      <c r="T16" s="146">
        <v>3.7840000000000003</v>
      </c>
      <c r="U16" s="146">
        <v>0</v>
      </c>
      <c r="V16" s="146">
        <v>0.17400000000000004</v>
      </c>
      <c r="W16" s="146">
        <v>0</v>
      </c>
      <c r="X16" s="146">
        <v>0</v>
      </c>
      <c r="Y16" s="146">
        <v>0</v>
      </c>
      <c r="Z16" s="146">
        <v>69.197999999999993</v>
      </c>
      <c r="AA16" s="146">
        <v>0.54999999999999993</v>
      </c>
      <c r="AB16" s="146">
        <v>48.265999999999991</v>
      </c>
      <c r="AC16" s="146">
        <v>5.102999999999998</v>
      </c>
      <c r="AD16" s="146">
        <v>0.52500000000000013</v>
      </c>
      <c r="AE16" s="146">
        <v>0</v>
      </c>
      <c r="AF16" s="146">
        <v>0</v>
      </c>
      <c r="AG16" s="146">
        <v>0</v>
      </c>
      <c r="AH16" s="146">
        <v>9.3120000000000012</v>
      </c>
      <c r="AI16" s="146">
        <v>1.0549999999999999</v>
      </c>
      <c r="AJ16" s="146">
        <v>0.45399999999999996</v>
      </c>
      <c r="AK16" s="146">
        <v>0.21900000000000008</v>
      </c>
      <c r="AL16" s="146">
        <v>0</v>
      </c>
      <c r="AM16" s="146">
        <v>0</v>
      </c>
      <c r="AN16" s="146">
        <v>0.11799999999999997</v>
      </c>
      <c r="AO16" s="146">
        <v>0</v>
      </c>
      <c r="AP16" s="146">
        <v>0</v>
      </c>
      <c r="AQ16" s="146">
        <v>0</v>
      </c>
      <c r="AR16" s="146">
        <v>0</v>
      </c>
      <c r="AS16" s="146">
        <v>5.4900000000000011</v>
      </c>
      <c r="AT16" s="146">
        <v>4.3640000000000008</v>
      </c>
      <c r="AU16" s="146">
        <v>1.4E-2</v>
      </c>
      <c r="AV16" s="146">
        <v>6.9000000000000006E-2</v>
      </c>
      <c r="AW16" s="146">
        <v>9.5999999999999974E-2</v>
      </c>
      <c r="AX16" s="146">
        <v>0</v>
      </c>
      <c r="AY16" s="146">
        <v>0</v>
      </c>
      <c r="AZ16" s="146">
        <v>0</v>
      </c>
      <c r="BA16" s="146">
        <v>0</v>
      </c>
      <c r="BB16" s="146">
        <v>0</v>
      </c>
      <c r="BC16" s="146">
        <v>0</v>
      </c>
      <c r="BD16" s="146">
        <v>0.8600000000000001</v>
      </c>
      <c r="BE16" s="146">
        <v>0</v>
      </c>
      <c r="BF16" s="146">
        <v>0</v>
      </c>
      <c r="BG16" s="146">
        <v>0</v>
      </c>
      <c r="BH16" s="146">
        <v>1.8000000000000044E-2</v>
      </c>
      <c r="BI16" s="146">
        <v>1.5000000000000001E-2</v>
      </c>
      <c r="BJ16" s="146">
        <v>6.699999999999999E-2</v>
      </c>
      <c r="BK16" s="146">
        <v>5.0000000000000001E-3</v>
      </c>
      <c r="BL16" s="146">
        <v>0</v>
      </c>
      <c r="BM16" s="146">
        <v>0</v>
      </c>
      <c r="BN16" s="146">
        <v>0</v>
      </c>
      <c r="BO16" s="146">
        <v>0</v>
      </c>
      <c r="BP16" s="146">
        <v>0.13100000000000001</v>
      </c>
      <c r="BQ16" s="146">
        <v>0.42499999999999982</v>
      </c>
      <c r="BR16" s="146">
        <v>0</v>
      </c>
      <c r="BS16" s="146">
        <v>0.88300000000000023</v>
      </c>
      <c r="BT16" s="146">
        <v>10.173999999999999</v>
      </c>
      <c r="BU16" s="146">
        <v>2.508</v>
      </c>
      <c r="BV16" s="146">
        <v>1.0720000000000001</v>
      </c>
      <c r="BW16" s="146">
        <v>1.9000000000000003E-2</v>
      </c>
      <c r="BX16" s="146">
        <v>0</v>
      </c>
      <c r="BY16" s="146">
        <v>1.8999999999999996E-2</v>
      </c>
      <c r="BZ16" s="146">
        <v>0.04</v>
      </c>
      <c r="CA16" s="146">
        <v>0</v>
      </c>
      <c r="CB16" s="146">
        <v>0.40500000000000003</v>
      </c>
      <c r="CC16" s="146">
        <v>0.47100000000000009</v>
      </c>
      <c r="CD16" s="146">
        <v>0</v>
      </c>
      <c r="CE16" s="146">
        <v>0</v>
      </c>
      <c r="CF16" s="146">
        <v>0</v>
      </c>
      <c r="CG16" s="146">
        <v>1525.5660000000003</v>
      </c>
      <c r="CH16" s="146">
        <v>244.976</v>
      </c>
      <c r="CI16" s="146">
        <v>0</v>
      </c>
      <c r="CJ16" s="146">
        <v>0</v>
      </c>
      <c r="CK16" s="146">
        <f t="shared" si="0"/>
        <v>244.976</v>
      </c>
      <c r="CL16" s="146">
        <v>2.9470000000000001</v>
      </c>
      <c r="CM16" s="146">
        <v>0</v>
      </c>
      <c r="CN16" s="146">
        <v>3.7090000000000001</v>
      </c>
      <c r="CO16" s="146">
        <f t="shared" si="1"/>
        <v>3.7090000000000001</v>
      </c>
      <c r="CP16" s="146">
        <f t="shared" si="2"/>
        <v>6.6560000000000006</v>
      </c>
      <c r="CQ16" s="146">
        <v>1463.6980000000001</v>
      </c>
      <c r="CR16" s="146">
        <v>1715.3300000000002</v>
      </c>
      <c r="CS16" s="146">
        <v>3240.8960000000006</v>
      </c>
      <c r="CT16" s="147" t="s">
        <v>265</v>
      </c>
    </row>
    <row r="17" spans="1:98" ht="12.75">
      <c r="A17" s="118" t="s">
        <v>9</v>
      </c>
      <c r="B17" s="119" t="s">
        <v>186</v>
      </c>
      <c r="C17" s="146">
        <v>0</v>
      </c>
      <c r="D17" s="146">
        <v>0</v>
      </c>
      <c r="E17" s="146">
        <v>4.0000000000000001E-3</v>
      </c>
      <c r="F17" s="146">
        <v>4.3999999999999997E-2</v>
      </c>
      <c r="G17" s="146">
        <v>0.53500000000000014</v>
      </c>
      <c r="H17" s="146">
        <v>7.4999999999999997E-2</v>
      </c>
      <c r="I17" s="146">
        <v>3.0000000000000001E-3</v>
      </c>
      <c r="J17" s="146">
        <v>0.64700000000000024</v>
      </c>
      <c r="K17" s="146">
        <v>253.37000000000012</v>
      </c>
      <c r="L17" s="146">
        <v>0.9730000000000002</v>
      </c>
      <c r="M17" s="146">
        <v>4.4999999999999998E-2</v>
      </c>
      <c r="N17" s="146">
        <v>2.8999999999999998E-2</v>
      </c>
      <c r="O17" s="146">
        <v>3.9000000000000007E-2</v>
      </c>
      <c r="P17" s="146">
        <v>0</v>
      </c>
      <c r="Q17" s="146">
        <v>7.0000000000000007E-2</v>
      </c>
      <c r="R17" s="146">
        <v>0.28200000000000003</v>
      </c>
      <c r="S17" s="146">
        <v>0.23000000000000007</v>
      </c>
      <c r="T17" s="146">
        <v>0.18099999999999999</v>
      </c>
      <c r="U17" s="146">
        <v>4.8999999999999988E-2</v>
      </c>
      <c r="V17" s="146">
        <v>0.38300000000000001</v>
      </c>
      <c r="W17" s="146">
        <v>8.0999999999999989E-2</v>
      </c>
      <c r="X17" s="146">
        <v>8.9999999999999983E-2</v>
      </c>
      <c r="Y17" s="146">
        <v>5.6999999999999995E-2</v>
      </c>
      <c r="Z17" s="146">
        <v>0.47299999999999992</v>
      </c>
      <c r="AA17" s="146">
        <v>2.9000000000000001E-2</v>
      </c>
      <c r="AB17" s="146">
        <v>2.9999999999999995E-2</v>
      </c>
      <c r="AC17" s="146">
        <v>0.58400000000000007</v>
      </c>
      <c r="AD17" s="146">
        <v>0.26800000000000002</v>
      </c>
      <c r="AE17" s="146">
        <v>0.1</v>
      </c>
      <c r="AF17" s="146">
        <v>6.3E-2</v>
      </c>
      <c r="AG17" s="146">
        <v>0.46299999999999991</v>
      </c>
      <c r="AH17" s="146">
        <v>0.52200000000000002</v>
      </c>
      <c r="AI17" s="146">
        <v>7.6000000000000012E-2</v>
      </c>
      <c r="AJ17" s="146">
        <v>7.3999999999999955E-2</v>
      </c>
      <c r="AK17" s="146">
        <v>0.38700000000000001</v>
      </c>
      <c r="AL17" s="146">
        <v>0</v>
      </c>
      <c r="AM17" s="146">
        <v>3.625</v>
      </c>
      <c r="AN17" s="146">
        <v>0.40100000000000002</v>
      </c>
      <c r="AO17" s="146">
        <v>2.4E-2</v>
      </c>
      <c r="AP17" s="146">
        <v>0.41899999999999998</v>
      </c>
      <c r="AQ17" s="146">
        <v>0.41400000000000015</v>
      </c>
      <c r="AR17" s="146">
        <v>1.9E-2</v>
      </c>
      <c r="AS17" s="146">
        <v>0.27400000000000008</v>
      </c>
      <c r="AT17" s="146">
        <v>0.91900000000000015</v>
      </c>
      <c r="AU17" s="146">
        <v>1.0999999999999999E-2</v>
      </c>
      <c r="AV17" s="146">
        <v>0.28000000000000003</v>
      </c>
      <c r="AW17" s="146">
        <v>2.1999999999999985E-2</v>
      </c>
      <c r="AX17" s="146">
        <v>0</v>
      </c>
      <c r="AY17" s="146">
        <v>4.8000000000000008E-2</v>
      </c>
      <c r="AZ17" s="146">
        <v>1.4000000000000004E-2</v>
      </c>
      <c r="BA17" s="146">
        <v>1E-3</v>
      </c>
      <c r="BB17" s="146">
        <v>0</v>
      </c>
      <c r="BC17" s="146">
        <v>1.6E-2</v>
      </c>
      <c r="BD17" s="146">
        <v>0.12099999999999997</v>
      </c>
      <c r="BE17" s="146">
        <v>8.3000000000000004E-2</v>
      </c>
      <c r="BF17" s="146">
        <v>0.12300000000000003</v>
      </c>
      <c r="BG17" s="146">
        <v>0.11200000000000003</v>
      </c>
      <c r="BH17" s="146">
        <v>1.4999999999999993E-2</v>
      </c>
      <c r="BI17" s="146">
        <v>0</v>
      </c>
      <c r="BJ17" s="146">
        <v>1.4999999999999999E-2</v>
      </c>
      <c r="BK17" s="146">
        <v>0</v>
      </c>
      <c r="BL17" s="146">
        <v>4.7E-2</v>
      </c>
      <c r="BM17" s="146">
        <v>0.11900000000000002</v>
      </c>
      <c r="BN17" s="146">
        <v>1.6999999999999998E-2</v>
      </c>
      <c r="BO17" s="146">
        <v>1.0120000000000002</v>
      </c>
      <c r="BP17" s="146">
        <v>0.11599999999999998</v>
      </c>
      <c r="BQ17" s="146">
        <v>0.17199999999999996</v>
      </c>
      <c r="BR17" s="146">
        <v>1.3890000000000005</v>
      </c>
      <c r="BS17" s="146">
        <v>0.82700000000000029</v>
      </c>
      <c r="BT17" s="146">
        <v>1.0620000000000003</v>
      </c>
      <c r="BU17" s="146">
        <v>2.3169999999999988</v>
      </c>
      <c r="BV17" s="146">
        <v>0.92100000000000004</v>
      </c>
      <c r="BW17" s="146">
        <v>0.95399999999999996</v>
      </c>
      <c r="BX17" s="146">
        <v>0.89899999999999991</v>
      </c>
      <c r="BY17" s="146">
        <v>1.8000000000000006E-2</v>
      </c>
      <c r="BZ17" s="146">
        <v>9.5480000000000018</v>
      </c>
      <c r="CA17" s="146">
        <v>8.9000000000000051E-2</v>
      </c>
      <c r="CB17" s="146">
        <v>3.1E-2</v>
      </c>
      <c r="CC17" s="146">
        <v>6.5000000000000002E-2</v>
      </c>
      <c r="CD17" s="146">
        <v>0</v>
      </c>
      <c r="CE17" s="146">
        <v>0</v>
      </c>
      <c r="CF17" s="146">
        <v>0</v>
      </c>
      <c r="CG17" s="146">
        <v>286.81500000000011</v>
      </c>
      <c r="CH17" s="146">
        <v>876.779</v>
      </c>
      <c r="CI17" s="146">
        <v>0</v>
      </c>
      <c r="CJ17" s="146">
        <v>1.105</v>
      </c>
      <c r="CK17" s="146">
        <f t="shared" si="0"/>
        <v>877.88400000000001</v>
      </c>
      <c r="CL17" s="146">
        <v>0</v>
      </c>
      <c r="CM17" s="146">
        <v>0</v>
      </c>
      <c r="CN17" s="146">
        <v>8.9559999999999995</v>
      </c>
      <c r="CO17" s="146">
        <f t="shared" si="1"/>
        <v>8.9559999999999995</v>
      </c>
      <c r="CP17" s="146">
        <f t="shared" si="2"/>
        <v>8.9559999999999995</v>
      </c>
      <c r="CQ17" s="146">
        <v>2300.3020000000001</v>
      </c>
      <c r="CR17" s="146">
        <v>3187.1420000000003</v>
      </c>
      <c r="CS17" s="146">
        <v>3473.9570000000003</v>
      </c>
      <c r="CT17" s="147" t="s">
        <v>266</v>
      </c>
    </row>
    <row r="18" spans="1:98" ht="12.75">
      <c r="A18" s="118" t="s">
        <v>10</v>
      </c>
      <c r="B18" s="119" t="s">
        <v>187</v>
      </c>
      <c r="C18" s="146">
        <v>2.0000000000000018E-3</v>
      </c>
      <c r="D18" s="146">
        <v>0</v>
      </c>
      <c r="E18" s="146">
        <v>0</v>
      </c>
      <c r="F18" s="146">
        <v>4.0000000000000018E-3</v>
      </c>
      <c r="G18" s="146">
        <v>0</v>
      </c>
      <c r="H18" s="146">
        <v>0</v>
      </c>
      <c r="I18" s="146">
        <v>0</v>
      </c>
      <c r="J18" s="146">
        <v>0.28599999999999959</v>
      </c>
      <c r="K18" s="146">
        <v>0.46999999999999975</v>
      </c>
      <c r="L18" s="146">
        <v>329.84100000000007</v>
      </c>
      <c r="M18" s="146">
        <v>0</v>
      </c>
      <c r="N18" s="146">
        <v>0</v>
      </c>
      <c r="O18" s="146">
        <v>0</v>
      </c>
      <c r="P18" s="146">
        <v>0</v>
      </c>
      <c r="Q18" s="146">
        <v>0</v>
      </c>
      <c r="R18" s="146">
        <v>0</v>
      </c>
      <c r="S18" s="146">
        <v>0.79499999999999993</v>
      </c>
      <c r="T18" s="146">
        <v>0</v>
      </c>
      <c r="U18" s="146">
        <v>0</v>
      </c>
      <c r="V18" s="146">
        <v>0</v>
      </c>
      <c r="W18" s="146">
        <v>0</v>
      </c>
      <c r="X18" s="146">
        <v>0</v>
      </c>
      <c r="Y18" s="146">
        <v>0</v>
      </c>
      <c r="Z18" s="146">
        <v>1.4140000000000015</v>
      </c>
      <c r="AA18" s="146">
        <v>0</v>
      </c>
      <c r="AB18" s="146">
        <v>5.9329999999999963</v>
      </c>
      <c r="AC18" s="146">
        <v>0.56500000000000006</v>
      </c>
      <c r="AD18" s="146">
        <v>0</v>
      </c>
      <c r="AE18" s="146">
        <v>0</v>
      </c>
      <c r="AF18" s="146">
        <v>1.3000000000000001E-2</v>
      </c>
      <c r="AG18" s="146">
        <v>0</v>
      </c>
      <c r="AH18" s="146">
        <v>1E-3</v>
      </c>
      <c r="AI18" s="146">
        <v>0</v>
      </c>
      <c r="AJ18" s="146">
        <v>0</v>
      </c>
      <c r="AK18" s="146">
        <v>0</v>
      </c>
      <c r="AL18" s="146">
        <v>0</v>
      </c>
      <c r="AM18" s="146">
        <v>0</v>
      </c>
      <c r="AN18" s="146">
        <v>0</v>
      </c>
      <c r="AO18" s="146">
        <v>0</v>
      </c>
      <c r="AP18" s="146">
        <v>0</v>
      </c>
      <c r="AQ18" s="146">
        <v>0.36</v>
      </c>
      <c r="AR18" s="146">
        <v>1E-3</v>
      </c>
      <c r="AS18" s="146">
        <v>0</v>
      </c>
      <c r="AT18" s="146">
        <v>0</v>
      </c>
      <c r="AU18" s="146">
        <v>2.0000000000000087E-3</v>
      </c>
      <c r="AV18" s="146">
        <v>5.9999999999999984E-3</v>
      </c>
      <c r="AW18" s="146">
        <v>2.5000000000000022E-2</v>
      </c>
      <c r="AX18" s="146">
        <v>0</v>
      </c>
      <c r="AY18" s="146">
        <v>0</v>
      </c>
      <c r="AZ18" s="146">
        <v>0</v>
      </c>
      <c r="BA18" s="146">
        <v>0</v>
      </c>
      <c r="BB18" s="146">
        <v>0</v>
      </c>
      <c r="BC18" s="146">
        <v>0</v>
      </c>
      <c r="BD18" s="146">
        <v>8.0000000000000002E-3</v>
      </c>
      <c r="BE18" s="146">
        <v>0</v>
      </c>
      <c r="BF18" s="146">
        <v>0</v>
      </c>
      <c r="BG18" s="146">
        <v>0</v>
      </c>
      <c r="BH18" s="146">
        <v>0</v>
      </c>
      <c r="BI18" s="146">
        <v>0.16000000000000014</v>
      </c>
      <c r="BJ18" s="146">
        <v>0</v>
      </c>
      <c r="BK18" s="146">
        <v>0</v>
      </c>
      <c r="BL18" s="146">
        <v>0</v>
      </c>
      <c r="BM18" s="146">
        <v>0</v>
      </c>
      <c r="BN18" s="146">
        <v>0</v>
      </c>
      <c r="BO18" s="146">
        <v>9.000000000000008E-3</v>
      </c>
      <c r="BP18" s="146">
        <v>0</v>
      </c>
      <c r="BQ18" s="146">
        <v>0</v>
      </c>
      <c r="BR18" s="146">
        <v>0</v>
      </c>
      <c r="BS18" s="146">
        <v>0</v>
      </c>
      <c r="BT18" s="146">
        <v>8.0000000000000002E-3</v>
      </c>
      <c r="BU18" s="146">
        <v>1E-3</v>
      </c>
      <c r="BV18" s="146">
        <v>1E-3</v>
      </c>
      <c r="BW18" s="146">
        <v>0</v>
      </c>
      <c r="BX18" s="146">
        <v>1E-3</v>
      </c>
      <c r="BY18" s="146">
        <v>6.8000000000000005E-2</v>
      </c>
      <c r="BZ18" s="146">
        <v>0.20199999999999996</v>
      </c>
      <c r="CA18" s="146">
        <v>0</v>
      </c>
      <c r="CB18" s="146">
        <v>0.94900000000000029</v>
      </c>
      <c r="CC18" s="146">
        <v>1E-3</v>
      </c>
      <c r="CD18" s="146">
        <v>0</v>
      </c>
      <c r="CE18" s="146">
        <v>0</v>
      </c>
      <c r="CF18" s="146">
        <v>0</v>
      </c>
      <c r="CG18" s="146">
        <v>341.12599999999986</v>
      </c>
      <c r="CH18" s="146">
        <v>500.404</v>
      </c>
      <c r="CI18" s="146">
        <v>0</v>
      </c>
      <c r="CJ18" s="146">
        <v>0</v>
      </c>
      <c r="CK18" s="146">
        <f t="shared" si="0"/>
        <v>500.404</v>
      </c>
      <c r="CL18" s="146">
        <v>0</v>
      </c>
      <c r="CM18" s="146">
        <v>0</v>
      </c>
      <c r="CN18" s="146">
        <v>6.7469999999999999</v>
      </c>
      <c r="CO18" s="146">
        <f t="shared" si="1"/>
        <v>6.7469999999999999</v>
      </c>
      <c r="CP18" s="146">
        <f t="shared" si="2"/>
        <v>6.7469999999999999</v>
      </c>
      <c r="CQ18" s="146">
        <v>1800.35</v>
      </c>
      <c r="CR18" s="146">
        <v>2307.5009999999997</v>
      </c>
      <c r="CS18" s="146">
        <v>2648.6269999999995</v>
      </c>
      <c r="CT18" s="147" t="s">
        <v>267</v>
      </c>
    </row>
    <row r="19" spans="1:98" ht="22.5">
      <c r="A19" s="118" t="s">
        <v>11</v>
      </c>
      <c r="B19" s="119" t="s">
        <v>188</v>
      </c>
      <c r="C19" s="146">
        <v>12.137000000000002</v>
      </c>
      <c r="D19" s="146">
        <v>0</v>
      </c>
      <c r="E19" s="146">
        <v>0</v>
      </c>
      <c r="F19" s="146">
        <v>0.57899999999999996</v>
      </c>
      <c r="G19" s="146">
        <v>5.3710000000000004</v>
      </c>
      <c r="H19" s="146">
        <v>67.698999999999998</v>
      </c>
      <c r="I19" s="146">
        <v>0</v>
      </c>
      <c r="J19" s="146">
        <v>0.41799999999999993</v>
      </c>
      <c r="K19" s="146">
        <v>0.03</v>
      </c>
      <c r="L19" s="146">
        <v>0.55799999999999983</v>
      </c>
      <c r="M19" s="146">
        <v>684.6840000000002</v>
      </c>
      <c r="N19" s="146">
        <v>16.770999999999994</v>
      </c>
      <c r="O19" s="146">
        <v>0</v>
      </c>
      <c r="P19" s="146">
        <v>0</v>
      </c>
      <c r="Q19" s="146">
        <v>4.1700000000000017</v>
      </c>
      <c r="R19" s="146">
        <v>0.25800000000000001</v>
      </c>
      <c r="S19" s="146">
        <v>3.5830000000000002</v>
      </c>
      <c r="T19" s="146">
        <v>19.795999999999999</v>
      </c>
      <c r="U19" s="146">
        <v>2.8489999999999998</v>
      </c>
      <c r="V19" s="146">
        <v>6.2649999999999988</v>
      </c>
      <c r="W19" s="146">
        <v>0</v>
      </c>
      <c r="X19" s="146">
        <v>9.1639999999999997</v>
      </c>
      <c r="Y19" s="146">
        <v>0.55999999999999983</v>
      </c>
      <c r="Z19" s="146">
        <v>1.1400000000000001</v>
      </c>
      <c r="AA19" s="146">
        <v>0.68299999999999983</v>
      </c>
      <c r="AB19" s="146">
        <v>130.47200000000001</v>
      </c>
      <c r="AC19" s="146">
        <v>6.6860000000000017</v>
      </c>
      <c r="AD19" s="146">
        <v>0.15899999999999997</v>
      </c>
      <c r="AE19" s="146">
        <v>0</v>
      </c>
      <c r="AF19" s="146">
        <v>0.5</v>
      </c>
      <c r="AG19" s="146">
        <v>0.90199999999999991</v>
      </c>
      <c r="AH19" s="146">
        <v>177.62800000000004</v>
      </c>
      <c r="AI19" s="146">
        <v>47.640999999999998</v>
      </c>
      <c r="AJ19" s="146">
        <v>71.619</v>
      </c>
      <c r="AK19" s="146">
        <v>0</v>
      </c>
      <c r="AL19" s="146">
        <v>6.0570000000000004</v>
      </c>
      <c r="AM19" s="146">
        <v>12.063999999999998</v>
      </c>
      <c r="AN19" s="146">
        <v>1.276</v>
      </c>
      <c r="AO19" s="146">
        <v>1.2999999999999999E-2</v>
      </c>
      <c r="AP19" s="146">
        <v>0</v>
      </c>
      <c r="AQ19" s="146">
        <v>1.746</v>
      </c>
      <c r="AR19" s="146">
        <v>0</v>
      </c>
      <c r="AS19" s="146">
        <v>0.10499999999999998</v>
      </c>
      <c r="AT19" s="146">
        <v>0.89800000000000058</v>
      </c>
      <c r="AU19" s="146">
        <v>0</v>
      </c>
      <c r="AV19" s="146">
        <v>0</v>
      </c>
      <c r="AW19" s="146">
        <v>0</v>
      </c>
      <c r="AX19" s="146">
        <v>0</v>
      </c>
      <c r="AY19" s="146">
        <v>0</v>
      </c>
      <c r="AZ19" s="146">
        <v>0</v>
      </c>
      <c r="BA19" s="146">
        <v>0</v>
      </c>
      <c r="BB19" s="146">
        <v>0</v>
      </c>
      <c r="BC19" s="146">
        <v>0</v>
      </c>
      <c r="BD19" s="146">
        <v>6.2489999999999988</v>
      </c>
      <c r="BE19" s="146">
        <v>0</v>
      </c>
      <c r="BF19" s="146">
        <v>0</v>
      </c>
      <c r="BG19" s="146">
        <v>1.0309999999999999</v>
      </c>
      <c r="BH19" s="146">
        <v>0</v>
      </c>
      <c r="BI19" s="146">
        <v>0.3929999999999999</v>
      </c>
      <c r="BJ19" s="146">
        <v>0.28200000000000003</v>
      </c>
      <c r="BK19" s="146">
        <v>0</v>
      </c>
      <c r="BL19" s="146">
        <v>3.4149999999999996</v>
      </c>
      <c r="BM19" s="146">
        <v>0</v>
      </c>
      <c r="BN19" s="146">
        <v>0</v>
      </c>
      <c r="BO19" s="146">
        <v>0</v>
      </c>
      <c r="BP19" s="146">
        <v>0.10900000000000001</v>
      </c>
      <c r="BQ19" s="146">
        <v>2.4390000000000005</v>
      </c>
      <c r="BR19" s="146">
        <v>0</v>
      </c>
      <c r="BS19" s="146">
        <v>0.64700000000000002</v>
      </c>
      <c r="BT19" s="146">
        <v>0</v>
      </c>
      <c r="BU19" s="146">
        <v>0</v>
      </c>
      <c r="BV19" s="146">
        <v>0.48999999999999994</v>
      </c>
      <c r="BW19" s="146">
        <v>0</v>
      </c>
      <c r="BX19" s="146">
        <v>4.4000000000000004E-2</v>
      </c>
      <c r="BY19" s="146">
        <v>0.14499999999999996</v>
      </c>
      <c r="BZ19" s="146">
        <v>0.376</v>
      </c>
      <c r="CA19" s="146">
        <v>0</v>
      </c>
      <c r="CB19" s="146">
        <v>0.32100000000000001</v>
      </c>
      <c r="CC19" s="146">
        <v>1.1839999999999997</v>
      </c>
      <c r="CD19" s="146">
        <v>0</v>
      </c>
      <c r="CE19" s="146">
        <v>0</v>
      </c>
      <c r="CF19" s="146">
        <v>0</v>
      </c>
      <c r="CG19" s="146">
        <v>1311.6060000000002</v>
      </c>
      <c r="CH19" s="146">
        <v>13.026999999999999</v>
      </c>
      <c r="CI19" s="146">
        <v>0</v>
      </c>
      <c r="CJ19" s="146">
        <v>0</v>
      </c>
      <c r="CK19" s="146">
        <f t="shared" si="0"/>
        <v>13.026999999999999</v>
      </c>
      <c r="CL19" s="146">
        <v>5.5890000000000004</v>
      </c>
      <c r="CM19" s="146">
        <v>0</v>
      </c>
      <c r="CN19" s="146">
        <v>-5.0960000000000001</v>
      </c>
      <c r="CO19" s="146">
        <f t="shared" si="1"/>
        <v>-5.0960000000000001</v>
      </c>
      <c r="CP19" s="146">
        <f t="shared" si="2"/>
        <v>0.49300000000000033</v>
      </c>
      <c r="CQ19" s="146">
        <v>1345.347</v>
      </c>
      <c r="CR19" s="146">
        <v>1358.867</v>
      </c>
      <c r="CS19" s="146">
        <v>2670.473</v>
      </c>
      <c r="CT19" s="147" t="s">
        <v>268</v>
      </c>
    </row>
    <row r="20" spans="1:98" ht="12.75">
      <c r="A20" s="118" t="s">
        <v>12</v>
      </c>
      <c r="B20" s="119" t="s">
        <v>189</v>
      </c>
      <c r="C20" s="146">
        <v>1.2830000000000001</v>
      </c>
      <c r="D20" s="146">
        <v>0</v>
      </c>
      <c r="E20" s="146">
        <v>0.5109999999999999</v>
      </c>
      <c r="F20" s="146">
        <v>0.65399999999999991</v>
      </c>
      <c r="G20" s="146">
        <v>134.23900000000003</v>
      </c>
      <c r="H20" s="146">
        <v>39.855999999999995</v>
      </c>
      <c r="I20" s="146">
        <v>10.986000000000001</v>
      </c>
      <c r="J20" s="146">
        <v>2.5549999999999997</v>
      </c>
      <c r="K20" s="146">
        <v>3.4469999999999992</v>
      </c>
      <c r="L20" s="146">
        <v>8.6920000000000002</v>
      </c>
      <c r="M20" s="146">
        <v>6.3329999999999949</v>
      </c>
      <c r="N20" s="146">
        <v>692.31199999999944</v>
      </c>
      <c r="O20" s="146">
        <v>14.748999999999995</v>
      </c>
      <c r="P20" s="146">
        <v>0</v>
      </c>
      <c r="Q20" s="146">
        <v>12.613999999999997</v>
      </c>
      <c r="R20" s="146">
        <v>8.61</v>
      </c>
      <c r="S20" s="146">
        <v>5.2989999999999977</v>
      </c>
      <c r="T20" s="146">
        <v>17.318999999999992</v>
      </c>
      <c r="U20" s="146">
        <v>2.7839999999999998</v>
      </c>
      <c r="V20" s="146">
        <v>3.753000000000001</v>
      </c>
      <c r="W20" s="146">
        <v>2.2449999999999992</v>
      </c>
      <c r="X20" s="146">
        <v>2.5060000000000002</v>
      </c>
      <c r="Y20" s="146">
        <v>3.9450000000000003</v>
      </c>
      <c r="Z20" s="146">
        <v>6.713000000000001</v>
      </c>
      <c r="AA20" s="146">
        <v>1.0660000000000001</v>
      </c>
      <c r="AB20" s="146">
        <v>6.945999999999998</v>
      </c>
      <c r="AC20" s="146">
        <v>3.3020000000000005</v>
      </c>
      <c r="AD20" s="146">
        <v>2.94</v>
      </c>
      <c r="AE20" s="146">
        <v>1.2699999999999996</v>
      </c>
      <c r="AF20" s="146">
        <v>0.23099999999999998</v>
      </c>
      <c r="AG20" s="146">
        <v>1.1319999999999999</v>
      </c>
      <c r="AH20" s="146">
        <v>1.7000000000000002</v>
      </c>
      <c r="AI20" s="146">
        <v>1.0820000000000001</v>
      </c>
      <c r="AJ20" s="146">
        <v>1.4300000000000002</v>
      </c>
      <c r="AK20" s="146">
        <v>2.9250000000000007</v>
      </c>
      <c r="AL20" s="146">
        <v>16.222000000000001</v>
      </c>
      <c r="AM20" s="146">
        <v>6.7349999999999994</v>
      </c>
      <c r="AN20" s="146">
        <v>3.1029999999999993</v>
      </c>
      <c r="AO20" s="146">
        <v>0.219</v>
      </c>
      <c r="AP20" s="146">
        <v>0.21899999999999986</v>
      </c>
      <c r="AQ20" s="146">
        <v>1.9180000000000001</v>
      </c>
      <c r="AR20" s="146">
        <v>0.30699999999999994</v>
      </c>
      <c r="AS20" s="146">
        <v>2.2850000000000001</v>
      </c>
      <c r="AT20" s="146">
        <v>1.7999999999999998</v>
      </c>
      <c r="AU20" s="146">
        <v>4.5570000000000093</v>
      </c>
      <c r="AV20" s="146">
        <v>0.45399999999999985</v>
      </c>
      <c r="AW20" s="146">
        <v>2.375</v>
      </c>
      <c r="AX20" s="146">
        <v>0</v>
      </c>
      <c r="AY20" s="146">
        <v>3.7400000000000011</v>
      </c>
      <c r="AZ20" s="146">
        <v>0.37400000000000005</v>
      </c>
      <c r="BA20" s="146">
        <v>10.170000000000002</v>
      </c>
      <c r="BB20" s="146">
        <v>4.5939999999999994</v>
      </c>
      <c r="BC20" s="146">
        <v>2.512</v>
      </c>
      <c r="BD20" s="146">
        <v>5.4689999999999994</v>
      </c>
      <c r="BE20" s="146">
        <v>5.8950000000000014</v>
      </c>
      <c r="BF20" s="146">
        <v>3.9529999999999994</v>
      </c>
      <c r="BG20" s="146">
        <v>12.71</v>
      </c>
      <c r="BH20" s="146">
        <v>0.39399999999999946</v>
      </c>
      <c r="BI20" s="146">
        <v>3.6019999999999985</v>
      </c>
      <c r="BJ20" s="146">
        <v>1.425</v>
      </c>
      <c r="BK20" s="146">
        <v>0.26500000000000001</v>
      </c>
      <c r="BL20" s="146">
        <v>0.65600000000000014</v>
      </c>
      <c r="BM20" s="146">
        <v>0.161</v>
      </c>
      <c r="BN20" s="146">
        <v>0.37999999999999995</v>
      </c>
      <c r="BO20" s="146">
        <v>0.64799999999999991</v>
      </c>
      <c r="BP20" s="146">
        <v>0.45399999999999979</v>
      </c>
      <c r="BQ20" s="146">
        <v>10.623999999999999</v>
      </c>
      <c r="BR20" s="146">
        <v>5.0089999999999995</v>
      </c>
      <c r="BS20" s="146">
        <v>21.756</v>
      </c>
      <c r="BT20" s="146">
        <v>8.8209999999999997</v>
      </c>
      <c r="BU20" s="146">
        <v>0.7719999999999998</v>
      </c>
      <c r="BV20" s="146">
        <v>0.43899999999999978</v>
      </c>
      <c r="BW20" s="146">
        <v>0.16200000000000001</v>
      </c>
      <c r="BX20" s="146">
        <v>8.0000000000000016E-2</v>
      </c>
      <c r="BY20" s="146">
        <v>4.1999999999999996E-2</v>
      </c>
      <c r="BZ20" s="146">
        <v>0.3959999999999998</v>
      </c>
      <c r="CA20" s="146">
        <v>3.2059999999999991</v>
      </c>
      <c r="CB20" s="146">
        <v>1.9670000000000001</v>
      </c>
      <c r="CC20" s="146">
        <v>0.57300000000000006</v>
      </c>
      <c r="CD20" s="146">
        <v>0</v>
      </c>
      <c r="CE20" s="146">
        <v>0</v>
      </c>
      <c r="CF20" s="146">
        <v>0</v>
      </c>
      <c r="CG20" s="146">
        <v>1156.8719999999998</v>
      </c>
      <c r="CH20" s="146">
        <v>272.678</v>
      </c>
      <c r="CI20" s="146">
        <v>0</v>
      </c>
      <c r="CJ20" s="146">
        <v>0</v>
      </c>
      <c r="CK20" s="146">
        <f t="shared" si="0"/>
        <v>272.678</v>
      </c>
      <c r="CL20" s="146">
        <v>0</v>
      </c>
      <c r="CM20" s="146">
        <v>0</v>
      </c>
      <c r="CN20" s="146">
        <v>5.92</v>
      </c>
      <c r="CO20" s="146">
        <f t="shared" si="1"/>
        <v>5.92</v>
      </c>
      <c r="CP20" s="146">
        <f t="shared" si="2"/>
        <v>5.92</v>
      </c>
      <c r="CQ20" s="146">
        <v>2036.8240000000001</v>
      </c>
      <c r="CR20" s="146">
        <v>2315.422</v>
      </c>
      <c r="CS20" s="146">
        <v>3472.2939999999999</v>
      </c>
      <c r="CT20" s="147" t="s">
        <v>269</v>
      </c>
    </row>
    <row r="21" spans="1:98" ht="12.75">
      <c r="A21" s="118" t="s">
        <v>13</v>
      </c>
      <c r="B21" s="119" t="s">
        <v>190</v>
      </c>
      <c r="C21" s="146">
        <v>3.3850000000000002</v>
      </c>
      <c r="D21" s="146">
        <v>0.28900000000000003</v>
      </c>
      <c r="E21" s="146">
        <v>1.5669999999999999</v>
      </c>
      <c r="F21" s="146">
        <v>2.169</v>
      </c>
      <c r="G21" s="146">
        <v>37.332999999999998</v>
      </c>
      <c r="H21" s="146">
        <v>28.567999999999998</v>
      </c>
      <c r="I21" s="146">
        <v>0.378</v>
      </c>
      <c r="J21" s="146">
        <v>1.6300000000000001</v>
      </c>
      <c r="K21" s="146">
        <v>1.462</v>
      </c>
      <c r="L21" s="146">
        <v>1.5580000000000001</v>
      </c>
      <c r="M21" s="146">
        <v>8.5999999999999993E-2</v>
      </c>
      <c r="N21" s="146">
        <v>7.5740000000000007</v>
      </c>
      <c r="O21" s="146">
        <v>96.079000000000008</v>
      </c>
      <c r="P21" s="146">
        <v>0.65300000000000002</v>
      </c>
      <c r="Q21" s="146">
        <v>6.3510000000000009</v>
      </c>
      <c r="R21" s="146">
        <v>11.141</v>
      </c>
      <c r="S21" s="146">
        <v>3.944</v>
      </c>
      <c r="T21" s="146">
        <v>8.2460000000000004</v>
      </c>
      <c r="U21" s="146">
        <v>3.9E-2</v>
      </c>
      <c r="V21" s="146">
        <v>6.4210000000000003</v>
      </c>
      <c r="W21" s="146">
        <v>0.79800000000000004</v>
      </c>
      <c r="X21" s="146">
        <v>0.60699999999999998</v>
      </c>
      <c r="Y21" s="146">
        <v>1.0880000000000001</v>
      </c>
      <c r="Z21" s="146">
        <v>0.73499999999999999</v>
      </c>
      <c r="AA21" s="146">
        <v>0.66700000000000004</v>
      </c>
      <c r="AB21" s="146">
        <v>1.667</v>
      </c>
      <c r="AC21" s="146">
        <v>2.2849999999999997</v>
      </c>
      <c r="AD21" s="146">
        <v>0.56099999999999994</v>
      </c>
      <c r="AE21" s="146">
        <v>24.99</v>
      </c>
      <c r="AF21" s="146">
        <v>0.80999999999999994</v>
      </c>
      <c r="AG21" s="146">
        <v>1.5870000000000002</v>
      </c>
      <c r="AH21" s="146">
        <v>1.0370000000000001</v>
      </c>
      <c r="AI21" s="146">
        <v>0.629</v>
      </c>
      <c r="AJ21" s="146">
        <v>0.32399999999999995</v>
      </c>
      <c r="AK21" s="146">
        <v>7.843</v>
      </c>
      <c r="AL21" s="146">
        <v>58.136000000000003</v>
      </c>
      <c r="AM21" s="146">
        <v>33.729999999999997</v>
      </c>
      <c r="AN21" s="146">
        <v>6.4540000000000006</v>
      </c>
      <c r="AO21" s="146">
        <v>1.9359999999999999</v>
      </c>
      <c r="AP21" s="146">
        <v>0.26900000000000002</v>
      </c>
      <c r="AQ21" s="146">
        <v>4.3970000000000011</v>
      </c>
      <c r="AR21" s="146">
        <v>1.4259999999999999</v>
      </c>
      <c r="AS21" s="146">
        <v>3.863</v>
      </c>
      <c r="AT21" s="146">
        <v>3.492</v>
      </c>
      <c r="AU21" s="146">
        <v>111.66400000000024</v>
      </c>
      <c r="AV21" s="146">
        <v>2.879</v>
      </c>
      <c r="AW21" s="146">
        <v>1.7470000000000001</v>
      </c>
      <c r="AX21" s="146">
        <v>7.6859999999999999</v>
      </c>
      <c r="AY21" s="146">
        <v>15.125999999999999</v>
      </c>
      <c r="AZ21" s="146">
        <v>0.85699999999999998</v>
      </c>
      <c r="BA21" s="146">
        <v>0.10199999999999999</v>
      </c>
      <c r="BB21" s="146">
        <v>4.5170000000000003</v>
      </c>
      <c r="BC21" s="146">
        <v>5.6989999999999998</v>
      </c>
      <c r="BD21" s="146">
        <v>45.168999999999997</v>
      </c>
      <c r="BE21" s="146">
        <v>0.90400000000000003</v>
      </c>
      <c r="BF21" s="146">
        <v>31.953999999999997</v>
      </c>
      <c r="BG21" s="146">
        <v>1.9510000000000001</v>
      </c>
      <c r="BH21" s="146">
        <v>1.611</v>
      </c>
      <c r="BI21" s="146">
        <v>47.686</v>
      </c>
      <c r="BJ21" s="146">
        <v>3.0779999999999998</v>
      </c>
      <c r="BK21" s="146">
        <v>0</v>
      </c>
      <c r="BL21" s="146">
        <v>10.061</v>
      </c>
      <c r="BM21" s="146">
        <v>0.56399999999999995</v>
      </c>
      <c r="BN21" s="146">
        <v>67.510999999999996</v>
      </c>
      <c r="BO21" s="146">
        <v>0.93399999999999994</v>
      </c>
      <c r="BP21" s="146">
        <v>0.34499999999999997</v>
      </c>
      <c r="BQ21" s="146">
        <v>33.296999999999997</v>
      </c>
      <c r="BR21" s="146">
        <v>5.7990000000000013</v>
      </c>
      <c r="BS21" s="146">
        <v>20.299999999999997</v>
      </c>
      <c r="BT21" s="146">
        <v>26.273000000000003</v>
      </c>
      <c r="BU21" s="146">
        <v>1.5310000000000001</v>
      </c>
      <c r="BV21" s="146">
        <v>1.859</v>
      </c>
      <c r="BW21" s="146">
        <v>0.54100000000000004</v>
      </c>
      <c r="BX21" s="146">
        <v>0.23300000000000001</v>
      </c>
      <c r="BY21" s="146">
        <v>1.7550000000000001</v>
      </c>
      <c r="BZ21" s="146">
        <v>6.6350000000000007</v>
      </c>
      <c r="CA21" s="146">
        <v>13.001000000000001</v>
      </c>
      <c r="CB21" s="146">
        <v>1.3520000000000001</v>
      </c>
      <c r="CC21" s="146">
        <v>6.5469999999999997</v>
      </c>
      <c r="CD21" s="146">
        <v>0</v>
      </c>
      <c r="CE21" s="146">
        <v>0</v>
      </c>
      <c r="CF21" s="146">
        <v>0</v>
      </c>
      <c r="CG21" s="146">
        <v>859.37200000000007</v>
      </c>
      <c r="CH21" s="146">
        <v>6.4880000000000004</v>
      </c>
      <c r="CI21" s="146">
        <v>0</v>
      </c>
      <c r="CJ21" s="146">
        <v>0.312</v>
      </c>
      <c r="CK21" s="146">
        <f t="shared" si="0"/>
        <v>6.8000000000000007</v>
      </c>
      <c r="CL21" s="146">
        <v>0</v>
      </c>
      <c r="CM21" s="146">
        <v>0</v>
      </c>
      <c r="CN21" s="146">
        <v>-1.6659999999999999</v>
      </c>
      <c r="CO21" s="146">
        <f t="shared" si="1"/>
        <v>-1.6659999999999999</v>
      </c>
      <c r="CP21" s="146">
        <f t="shared" si="2"/>
        <v>-1.6659999999999999</v>
      </c>
      <c r="CQ21" s="146">
        <v>14.851000000000001</v>
      </c>
      <c r="CR21" s="146">
        <v>19.984999999999999</v>
      </c>
      <c r="CS21" s="146">
        <v>879.35700000000008</v>
      </c>
      <c r="CT21" s="147" t="s">
        <v>270</v>
      </c>
    </row>
    <row r="22" spans="1:98" ht="12.75">
      <c r="A22" s="118" t="s">
        <v>14</v>
      </c>
      <c r="B22" s="119" t="s">
        <v>191</v>
      </c>
      <c r="C22" s="146">
        <v>142.57799999999995</v>
      </c>
      <c r="D22" s="146">
        <v>12.841999999999999</v>
      </c>
      <c r="E22" s="146">
        <v>28.191000000000003</v>
      </c>
      <c r="F22" s="146">
        <v>30.3</v>
      </c>
      <c r="G22" s="146">
        <v>63.404000000000025</v>
      </c>
      <c r="H22" s="146">
        <v>7.4900000000000011</v>
      </c>
      <c r="I22" s="146">
        <v>0.71099999999999963</v>
      </c>
      <c r="J22" s="146">
        <v>15.775000000000002</v>
      </c>
      <c r="K22" s="146">
        <v>8.5770000000000035</v>
      </c>
      <c r="L22" s="146">
        <v>4.4560000000000004</v>
      </c>
      <c r="M22" s="146">
        <v>12.271999999999998</v>
      </c>
      <c r="N22" s="146">
        <v>19.911000000000001</v>
      </c>
      <c r="O22" s="146">
        <v>2.3360000000000003</v>
      </c>
      <c r="P22" s="146">
        <v>373.07399999999996</v>
      </c>
      <c r="Q22" s="146">
        <v>111.50900000000001</v>
      </c>
      <c r="R22" s="146">
        <v>1.9760000000000004</v>
      </c>
      <c r="S22" s="146">
        <v>12.380999999999997</v>
      </c>
      <c r="T22" s="146">
        <v>61.533000000000001</v>
      </c>
      <c r="U22" s="146">
        <v>3.12</v>
      </c>
      <c r="V22" s="146">
        <v>22.146999999999998</v>
      </c>
      <c r="W22" s="146">
        <v>0.97800000000000009</v>
      </c>
      <c r="X22" s="146">
        <v>7.9079999999999995</v>
      </c>
      <c r="Y22" s="146">
        <v>4.165</v>
      </c>
      <c r="Z22" s="146">
        <v>1.8710000000000011</v>
      </c>
      <c r="AA22" s="146">
        <v>3.5000000000000003E-2</v>
      </c>
      <c r="AB22" s="146">
        <v>6.1609999999999996</v>
      </c>
      <c r="AC22" s="146">
        <v>4.8889999999999993</v>
      </c>
      <c r="AD22" s="146">
        <v>15.846000000000004</v>
      </c>
      <c r="AE22" s="146">
        <v>75.06899999999996</v>
      </c>
      <c r="AF22" s="146">
        <v>1.8269999999999997</v>
      </c>
      <c r="AG22" s="146">
        <v>29.774000000000004</v>
      </c>
      <c r="AH22" s="146">
        <v>54.761000000000017</v>
      </c>
      <c r="AI22" s="146">
        <v>60.805000000000035</v>
      </c>
      <c r="AJ22" s="146">
        <v>56.925000000000011</v>
      </c>
      <c r="AK22" s="146">
        <v>35.586999999999996</v>
      </c>
      <c r="AL22" s="146">
        <v>146.12899999999996</v>
      </c>
      <c r="AM22" s="146">
        <v>50.10499999999999</v>
      </c>
      <c r="AN22" s="146">
        <v>732.69199999999978</v>
      </c>
      <c r="AO22" s="146">
        <v>10.422000000000001</v>
      </c>
      <c r="AP22" s="146">
        <v>430.35899999999998</v>
      </c>
      <c r="AQ22" s="146">
        <v>14.946000000000005</v>
      </c>
      <c r="AR22" s="146">
        <v>3.9869999999999979</v>
      </c>
      <c r="AS22" s="146">
        <v>0.67299999999999915</v>
      </c>
      <c r="AT22" s="146">
        <v>6.8769999999999971</v>
      </c>
      <c r="AU22" s="146">
        <v>0.99600000000000022</v>
      </c>
      <c r="AV22" s="146">
        <v>1.1459999999999999</v>
      </c>
      <c r="AW22" s="146">
        <v>0.40499999999999992</v>
      </c>
      <c r="AX22" s="146">
        <v>1.9359999999999995</v>
      </c>
      <c r="AY22" s="146">
        <v>2.9129999999999998</v>
      </c>
      <c r="AZ22" s="146">
        <v>0.22899999999999993</v>
      </c>
      <c r="BA22" s="146">
        <v>16.029999999999998</v>
      </c>
      <c r="BB22" s="146">
        <v>2.056</v>
      </c>
      <c r="BC22" s="146">
        <v>3.4760000000000022</v>
      </c>
      <c r="BD22" s="146">
        <v>2.4610000000000007</v>
      </c>
      <c r="BE22" s="146">
        <v>7.3839999999999995</v>
      </c>
      <c r="BF22" s="146">
        <v>6.2220000000000013</v>
      </c>
      <c r="BG22" s="146">
        <v>12.555999999999994</v>
      </c>
      <c r="BH22" s="146">
        <v>5.5470000000000024</v>
      </c>
      <c r="BI22" s="146">
        <v>5.4990000000000014</v>
      </c>
      <c r="BJ22" s="146">
        <v>2.3749999999999996</v>
      </c>
      <c r="BK22" s="146">
        <v>0.66400000000000015</v>
      </c>
      <c r="BL22" s="146">
        <v>19.254000000000001</v>
      </c>
      <c r="BM22" s="146">
        <v>1.036</v>
      </c>
      <c r="BN22" s="146">
        <v>5.8329999999999993</v>
      </c>
      <c r="BO22" s="146">
        <v>2.7389999999999999</v>
      </c>
      <c r="BP22" s="146">
        <v>8.8600000000000012</v>
      </c>
      <c r="BQ22" s="146">
        <v>16.254999999999999</v>
      </c>
      <c r="BR22" s="146">
        <v>62.484999999999992</v>
      </c>
      <c r="BS22" s="146">
        <v>17.124999999999993</v>
      </c>
      <c r="BT22" s="146">
        <v>26.647999999999996</v>
      </c>
      <c r="BU22" s="146">
        <v>33.812000000000005</v>
      </c>
      <c r="BV22" s="146">
        <v>18.853999999999999</v>
      </c>
      <c r="BW22" s="146">
        <v>1.0600000000000003</v>
      </c>
      <c r="BX22" s="146">
        <v>1.5399999999999996</v>
      </c>
      <c r="BY22" s="146">
        <v>3.599999999999999E-2</v>
      </c>
      <c r="BZ22" s="146">
        <v>8.5660000000000007</v>
      </c>
      <c r="CA22" s="146">
        <v>6.1450000000000014</v>
      </c>
      <c r="CB22" s="146">
        <v>5.585</v>
      </c>
      <c r="CC22" s="146">
        <v>3.9329999999999998</v>
      </c>
      <c r="CD22" s="146">
        <v>0</v>
      </c>
      <c r="CE22" s="146">
        <v>0</v>
      </c>
      <c r="CF22" s="146">
        <v>0</v>
      </c>
      <c r="CG22" s="146">
        <v>2999.0350000000003</v>
      </c>
      <c r="CH22" s="146">
        <v>1636.0509999999999</v>
      </c>
      <c r="CI22" s="146">
        <v>0</v>
      </c>
      <c r="CJ22" s="146">
        <v>0</v>
      </c>
      <c r="CK22" s="146">
        <f t="shared" si="0"/>
        <v>1636.0509999999999</v>
      </c>
      <c r="CL22" s="146">
        <v>0</v>
      </c>
      <c r="CM22" s="146">
        <v>0</v>
      </c>
      <c r="CN22" s="146">
        <v>-113.551</v>
      </c>
      <c r="CO22" s="146">
        <f t="shared" si="1"/>
        <v>-113.551</v>
      </c>
      <c r="CP22" s="146">
        <f t="shared" si="2"/>
        <v>-113.551</v>
      </c>
      <c r="CQ22" s="146">
        <v>4465.4979999999996</v>
      </c>
      <c r="CR22" s="146">
        <v>5987.9979999999996</v>
      </c>
      <c r="CS22" s="146">
        <v>8987.0329999999994</v>
      </c>
      <c r="CT22" s="147" t="s">
        <v>271</v>
      </c>
    </row>
    <row r="23" spans="1:98" ht="12.75">
      <c r="A23" s="118" t="s">
        <v>15</v>
      </c>
      <c r="B23" s="119" t="s">
        <v>192</v>
      </c>
      <c r="C23" s="146">
        <v>100.58500000000001</v>
      </c>
      <c r="D23" s="146">
        <v>3.3979999999999997</v>
      </c>
      <c r="E23" s="146">
        <v>0.66900000000000004</v>
      </c>
      <c r="F23" s="146">
        <v>23.896000000000001</v>
      </c>
      <c r="G23" s="146">
        <v>33.585999999999991</v>
      </c>
      <c r="H23" s="146">
        <v>30.000999999999991</v>
      </c>
      <c r="I23" s="146">
        <v>3.3999999999999808E-2</v>
      </c>
      <c r="J23" s="146">
        <v>25.774000000000029</v>
      </c>
      <c r="K23" s="146">
        <v>1.4160000000000004</v>
      </c>
      <c r="L23" s="146">
        <v>28.458000000000013</v>
      </c>
      <c r="M23" s="146">
        <v>29.840999999999994</v>
      </c>
      <c r="N23" s="146">
        <v>58.690000000000012</v>
      </c>
      <c r="O23" s="146">
        <v>30.904999999999994</v>
      </c>
      <c r="P23" s="146">
        <v>100.52600000000001</v>
      </c>
      <c r="Q23" s="146">
        <v>628.30600000000072</v>
      </c>
      <c r="R23" s="146">
        <v>75.529000000000025</v>
      </c>
      <c r="S23" s="146">
        <v>194.4050000000002</v>
      </c>
      <c r="T23" s="146">
        <v>69.404999999999916</v>
      </c>
      <c r="U23" s="146">
        <v>5.4499999999999993</v>
      </c>
      <c r="V23" s="146">
        <v>59.328999999999994</v>
      </c>
      <c r="W23" s="146">
        <v>1.0819999999999972</v>
      </c>
      <c r="X23" s="146">
        <v>42.140000000000015</v>
      </c>
      <c r="Y23" s="146">
        <v>8.1099999999999923</v>
      </c>
      <c r="Z23" s="146">
        <v>54.388999999999996</v>
      </c>
      <c r="AA23" s="146">
        <v>6.0140000000000011</v>
      </c>
      <c r="AB23" s="146">
        <v>18.99499999999999</v>
      </c>
      <c r="AC23" s="146">
        <v>11.349999999999994</v>
      </c>
      <c r="AD23" s="146">
        <v>10.083000000000002</v>
      </c>
      <c r="AE23" s="146">
        <v>8.2789999999999999</v>
      </c>
      <c r="AF23" s="146">
        <v>15.846999999999998</v>
      </c>
      <c r="AG23" s="146">
        <v>8.0599999999999987</v>
      </c>
      <c r="AH23" s="146">
        <v>80.679000000000002</v>
      </c>
      <c r="AI23" s="146">
        <v>17.967000000000013</v>
      </c>
      <c r="AJ23" s="146">
        <v>18.855000000000011</v>
      </c>
      <c r="AK23" s="146">
        <v>17.125999999999998</v>
      </c>
      <c r="AL23" s="146">
        <v>7.3850000000000016</v>
      </c>
      <c r="AM23" s="146">
        <v>18.978000000000005</v>
      </c>
      <c r="AN23" s="146">
        <v>6.8020000000000014</v>
      </c>
      <c r="AO23" s="146">
        <v>0.25900000000000006</v>
      </c>
      <c r="AP23" s="146">
        <v>0</v>
      </c>
      <c r="AQ23" s="146">
        <v>0.75499999999999978</v>
      </c>
      <c r="AR23" s="146">
        <v>0.13499999999999995</v>
      </c>
      <c r="AS23" s="146">
        <v>2.0470000000000041</v>
      </c>
      <c r="AT23" s="146">
        <v>3.8929999999999971</v>
      </c>
      <c r="AU23" s="146">
        <v>4.5950000000000015</v>
      </c>
      <c r="AV23" s="146">
        <v>1.0859999999999994</v>
      </c>
      <c r="AW23" s="146">
        <v>2.0700000000000003</v>
      </c>
      <c r="AX23" s="146">
        <v>0</v>
      </c>
      <c r="AY23" s="146">
        <v>5.5039999999999996</v>
      </c>
      <c r="AZ23" s="146">
        <v>0.245</v>
      </c>
      <c r="BA23" s="146">
        <v>0</v>
      </c>
      <c r="BB23" s="146">
        <v>0.48199999999999993</v>
      </c>
      <c r="BC23" s="146">
        <v>0.13999999999999999</v>
      </c>
      <c r="BD23" s="146">
        <v>11.471</v>
      </c>
      <c r="BE23" s="146">
        <v>1.2029999999999998</v>
      </c>
      <c r="BF23" s="146">
        <v>0.62900000000000089</v>
      </c>
      <c r="BG23" s="146">
        <v>4.1209999999999987</v>
      </c>
      <c r="BH23" s="146">
        <v>0.99000000000000066</v>
      </c>
      <c r="BI23" s="146">
        <v>1.2070000000000001</v>
      </c>
      <c r="BJ23" s="146">
        <v>0.62900000000000023</v>
      </c>
      <c r="BK23" s="146">
        <v>0.40800000000000014</v>
      </c>
      <c r="BL23" s="146">
        <v>0</v>
      </c>
      <c r="BM23" s="146">
        <v>0</v>
      </c>
      <c r="BN23" s="146">
        <v>0.15100000000000002</v>
      </c>
      <c r="BO23" s="146">
        <v>0.46299999999999997</v>
      </c>
      <c r="BP23" s="146">
        <v>7.9270000000000067</v>
      </c>
      <c r="BQ23" s="146">
        <v>1.1320000000000001</v>
      </c>
      <c r="BR23" s="146">
        <v>4.9520000000000008</v>
      </c>
      <c r="BS23" s="146">
        <v>14.6</v>
      </c>
      <c r="BT23" s="146">
        <v>198.37600000000003</v>
      </c>
      <c r="BU23" s="146">
        <v>1.9199999999999986</v>
      </c>
      <c r="BV23" s="146">
        <v>0.57400000000000073</v>
      </c>
      <c r="BW23" s="146">
        <v>1.1380000000000003</v>
      </c>
      <c r="BX23" s="146">
        <v>1.9000000000000003E-2</v>
      </c>
      <c r="BY23" s="146">
        <v>0.58699999999999997</v>
      </c>
      <c r="BZ23" s="146">
        <v>2.1700000000000004</v>
      </c>
      <c r="CA23" s="146">
        <v>3.4139999999999988</v>
      </c>
      <c r="CB23" s="146">
        <v>1.2419999999999995</v>
      </c>
      <c r="CC23" s="146">
        <v>14.770999999999994</v>
      </c>
      <c r="CD23" s="146">
        <v>0</v>
      </c>
      <c r="CE23" s="146">
        <v>0</v>
      </c>
      <c r="CF23" s="146">
        <v>0</v>
      </c>
      <c r="CG23" s="146">
        <v>2147.6490000000013</v>
      </c>
      <c r="CH23" s="146">
        <v>151.124</v>
      </c>
      <c r="CI23" s="146">
        <v>0</v>
      </c>
      <c r="CJ23" s="146">
        <v>10.090999999999999</v>
      </c>
      <c r="CK23" s="146">
        <f t="shared" si="0"/>
        <v>161.215</v>
      </c>
      <c r="CL23" s="146">
        <v>0</v>
      </c>
      <c r="CM23" s="146">
        <v>0</v>
      </c>
      <c r="CN23" s="146">
        <v>-14.18</v>
      </c>
      <c r="CO23" s="146">
        <f t="shared" si="1"/>
        <v>-14.18</v>
      </c>
      <c r="CP23" s="146">
        <f t="shared" si="2"/>
        <v>-14.18</v>
      </c>
      <c r="CQ23" s="146">
        <v>2670.6869999999999</v>
      </c>
      <c r="CR23" s="146">
        <v>2817.7219999999998</v>
      </c>
      <c r="CS23" s="146">
        <v>4965.371000000001</v>
      </c>
      <c r="CT23" s="147" t="s">
        <v>272</v>
      </c>
    </row>
    <row r="24" spans="1:98" ht="12.75">
      <c r="A24" s="118" t="s">
        <v>16</v>
      </c>
      <c r="B24" s="119" t="s">
        <v>193</v>
      </c>
      <c r="C24" s="146">
        <v>0.22199999999999998</v>
      </c>
      <c r="D24" s="146">
        <v>0</v>
      </c>
      <c r="E24" s="146">
        <v>0</v>
      </c>
      <c r="F24" s="146">
        <v>6.9999999999999993E-3</v>
      </c>
      <c r="G24" s="146">
        <v>2.7459999999999987</v>
      </c>
      <c r="H24" s="146">
        <v>0.18999999999999995</v>
      </c>
      <c r="I24" s="146">
        <v>0</v>
      </c>
      <c r="J24" s="146">
        <v>0</v>
      </c>
      <c r="K24" s="146">
        <v>0</v>
      </c>
      <c r="L24" s="146">
        <v>0</v>
      </c>
      <c r="M24" s="146">
        <v>0</v>
      </c>
      <c r="N24" s="146">
        <v>0</v>
      </c>
      <c r="O24" s="146">
        <v>0</v>
      </c>
      <c r="P24" s="146">
        <v>0</v>
      </c>
      <c r="Q24" s="146">
        <v>0.78599999999999914</v>
      </c>
      <c r="R24" s="146">
        <v>30.503</v>
      </c>
      <c r="S24" s="146">
        <v>0</v>
      </c>
      <c r="T24" s="146">
        <v>0</v>
      </c>
      <c r="U24" s="146">
        <v>0</v>
      </c>
      <c r="V24" s="146">
        <v>0</v>
      </c>
      <c r="W24" s="146">
        <v>1.9000000000000017E-2</v>
      </c>
      <c r="X24" s="146">
        <v>0</v>
      </c>
      <c r="Y24" s="146">
        <v>0</v>
      </c>
      <c r="Z24" s="146">
        <v>0</v>
      </c>
      <c r="AA24" s="146">
        <v>0</v>
      </c>
      <c r="AB24" s="146">
        <v>0</v>
      </c>
      <c r="AC24" s="146">
        <v>0</v>
      </c>
      <c r="AD24" s="146">
        <v>0</v>
      </c>
      <c r="AE24" s="146">
        <v>5.2000000000000046E-2</v>
      </c>
      <c r="AF24" s="146">
        <v>2.1999999999999992E-2</v>
      </c>
      <c r="AG24" s="146">
        <v>4.7999999999999987E-2</v>
      </c>
      <c r="AH24" s="146">
        <v>8.4999999999999853E-2</v>
      </c>
      <c r="AI24" s="146">
        <v>0</v>
      </c>
      <c r="AJ24" s="146">
        <v>0</v>
      </c>
      <c r="AK24" s="146">
        <v>2.2999999999999993E-2</v>
      </c>
      <c r="AL24" s="146">
        <v>3.0819999999999972</v>
      </c>
      <c r="AM24" s="146">
        <v>0</v>
      </c>
      <c r="AN24" s="146">
        <v>7.2000000000000064E-2</v>
      </c>
      <c r="AO24" s="146">
        <v>5.2000000000000046E-2</v>
      </c>
      <c r="AP24" s="146">
        <v>0.21299999999999986</v>
      </c>
      <c r="AQ24" s="146">
        <v>0.11799999999999988</v>
      </c>
      <c r="AR24" s="146">
        <v>0</v>
      </c>
      <c r="AS24" s="146">
        <v>0</v>
      </c>
      <c r="AT24" s="146">
        <v>0</v>
      </c>
      <c r="AU24" s="146">
        <v>0</v>
      </c>
      <c r="AV24" s="146">
        <v>0</v>
      </c>
      <c r="AW24" s="146">
        <v>1.9999999999999983E-3</v>
      </c>
      <c r="AX24" s="146">
        <v>0</v>
      </c>
      <c r="AY24" s="146">
        <v>0</v>
      </c>
      <c r="AZ24" s="146">
        <v>0</v>
      </c>
      <c r="BA24" s="146">
        <v>0</v>
      </c>
      <c r="BB24" s="146">
        <v>0</v>
      </c>
      <c r="BC24" s="146">
        <v>1.100000000000001E-2</v>
      </c>
      <c r="BD24" s="146">
        <v>0</v>
      </c>
      <c r="BE24" s="146">
        <v>1.9999999999999948E-3</v>
      </c>
      <c r="BF24" s="146">
        <v>0</v>
      </c>
      <c r="BG24" s="146">
        <v>0</v>
      </c>
      <c r="BH24" s="146">
        <v>0</v>
      </c>
      <c r="BI24" s="146">
        <v>9.9999999999998701E-4</v>
      </c>
      <c r="BJ24" s="146">
        <v>0</v>
      </c>
      <c r="BK24" s="146">
        <v>1.4550000000000001</v>
      </c>
      <c r="BL24" s="146">
        <v>0</v>
      </c>
      <c r="BM24" s="146">
        <v>0</v>
      </c>
      <c r="BN24" s="146">
        <v>0</v>
      </c>
      <c r="BO24" s="146">
        <v>0</v>
      </c>
      <c r="BP24" s="146">
        <v>2.9999999999999992E-3</v>
      </c>
      <c r="BQ24" s="146">
        <v>0</v>
      </c>
      <c r="BR24" s="146">
        <v>0</v>
      </c>
      <c r="BS24" s="146">
        <v>0.10300000000000004</v>
      </c>
      <c r="BT24" s="146">
        <v>179.08</v>
      </c>
      <c r="BU24" s="146">
        <v>2.4860000000000024</v>
      </c>
      <c r="BV24" s="146">
        <v>0.63199999999999967</v>
      </c>
      <c r="BW24" s="146">
        <v>9.9999999999999742E-4</v>
      </c>
      <c r="BX24" s="146">
        <v>1.0000000000000009E-3</v>
      </c>
      <c r="BY24" s="146">
        <v>2.0000000000000018E-3</v>
      </c>
      <c r="BZ24" s="146">
        <v>0</v>
      </c>
      <c r="CA24" s="146">
        <v>0</v>
      </c>
      <c r="CB24" s="146">
        <v>5.000000000000001E-3</v>
      </c>
      <c r="CC24" s="146">
        <v>0.10899999999999982</v>
      </c>
      <c r="CD24" s="146">
        <v>0</v>
      </c>
      <c r="CE24" s="146">
        <v>0</v>
      </c>
      <c r="CF24" s="146">
        <v>0</v>
      </c>
      <c r="CG24" s="146">
        <v>222.13300000000004</v>
      </c>
      <c r="CH24" s="146">
        <v>169.67099999999999</v>
      </c>
      <c r="CI24" s="146">
        <v>0</v>
      </c>
      <c r="CJ24" s="146">
        <v>139.66999999999999</v>
      </c>
      <c r="CK24" s="146">
        <f t="shared" si="0"/>
        <v>309.34100000000001</v>
      </c>
      <c r="CL24" s="146">
        <v>0</v>
      </c>
      <c r="CM24" s="146">
        <v>0</v>
      </c>
      <c r="CN24" s="146">
        <v>-1.4970000000000001</v>
      </c>
      <c r="CO24" s="146">
        <f t="shared" si="1"/>
        <v>-1.4970000000000001</v>
      </c>
      <c r="CP24" s="146">
        <f t="shared" si="2"/>
        <v>-1.4970000000000001</v>
      </c>
      <c r="CQ24" s="146">
        <v>608.99400000000003</v>
      </c>
      <c r="CR24" s="146">
        <v>916.83799999999997</v>
      </c>
      <c r="CS24" s="146">
        <v>1138.971</v>
      </c>
      <c r="CT24" s="147" t="s">
        <v>273</v>
      </c>
    </row>
    <row r="25" spans="1:98" ht="12.75">
      <c r="A25" s="118" t="s">
        <v>17</v>
      </c>
      <c r="B25" s="119" t="s">
        <v>194</v>
      </c>
      <c r="C25" s="146">
        <v>0</v>
      </c>
      <c r="D25" s="146">
        <v>4.2999999999999983E-2</v>
      </c>
      <c r="E25" s="146">
        <v>0.27900000000000003</v>
      </c>
      <c r="F25" s="146">
        <v>0.15100000000000002</v>
      </c>
      <c r="G25" s="146">
        <v>118.85499999999998</v>
      </c>
      <c r="H25" s="146">
        <v>74.260000000000034</v>
      </c>
      <c r="I25" s="146">
        <v>0.82100000000000017</v>
      </c>
      <c r="J25" s="146">
        <v>3.6909999999999989</v>
      </c>
      <c r="K25" s="146">
        <v>4.1610000000000014</v>
      </c>
      <c r="L25" s="146">
        <v>16.027999999999984</v>
      </c>
      <c r="M25" s="146">
        <v>9.2539999999999996</v>
      </c>
      <c r="N25" s="146">
        <v>2.9240000000000004</v>
      </c>
      <c r="O25" s="146">
        <v>1.8440000000000003</v>
      </c>
      <c r="P25" s="146">
        <v>0</v>
      </c>
      <c r="Q25" s="146">
        <v>29.381999999999994</v>
      </c>
      <c r="R25" s="146">
        <v>8.5510000000000019</v>
      </c>
      <c r="S25" s="146">
        <v>107.36100000000005</v>
      </c>
      <c r="T25" s="146">
        <v>28.364000000000004</v>
      </c>
      <c r="U25" s="146">
        <v>1.5449999999999999</v>
      </c>
      <c r="V25" s="146">
        <v>29.689999999999991</v>
      </c>
      <c r="W25" s="146">
        <v>20.340999999999994</v>
      </c>
      <c r="X25" s="146">
        <v>38.503</v>
      </c>
      <c r="Y25" s="146">
        <v>23.616999999999997</v>
      </c>
      <c r="Z25" s="146">
        <v>51.933999999999997</v>
      </c>
      <c r="AA25" s="146">
        <v>0.39999999999999858</v>
      </c>
      <c r="AB25" s="146">
        <v>10.763999999999999</v>
      </c>
      <c r="AC25" s="146">
        <v>49.873999999999995</v>
      </c>
      <c r="AD25" s="146">
        <v>10.596</v>
      </c>
      <c r="AE25" s="146">
        <v>5.699999999999994E-2</v>
      </c>
      <c r="AF25" s="146">
        <v>1.7880000000000003</v>
      </c>
      <c r="AG25" s="146">
        <v>1.3230000000000004</v>
      </c>
      <c r="AH25" s="146">
        <v>41.720000000000027</v>
      </c>
      <c r="AI25" s="146">
        <v>9.2620000000000005</v>
      </c>
      <c r="AJ25" s="146">
        <v>23.295000000000002</v>
      </c>
      <c r="AK25" s="146">
        <v>111.904</v>
      </c>
      <c r="AL25" s="146">
        <v>0</v>
      </c>
      <c r="AM25" s="146">
        <v>24.38</v>
      </c>
      <c r="AN25" s="146">
        <v>2.6140000000000079</v>
      </c>
      <c r="AO25" s="146">
        <v>0</v>
      </c>
      <c r="AP25" s="146">
        <v>0</v>
      </c>
      <c r="AQ25" s="146">
        <v>0.64500000000000035</v>
      </c>
      <c r="AR25" s="146">
        <v>0</v>
      </c>
      <c r="AS25" s="146">
        <v>0</v>
      </c>
      <c r="AT25" s="146">
        <v>8.6030000000000015</v>
      </c>
      <c r="AU25" s="146">
        <v>0.19800000000000001</v>
      </c>
      <c r="AV25" s="146">
        <v>2.0880000000000005</v>
      </c>
      <c r="AW25" s="146">
        <v>2.7590000000000003</v>
      </c>
      <c r="AX25" s="146">
        <v>0</v>
      </c>
      <c r="AY25" s="146">
        <v>3.3730000000000002</v>
      </c>
      <c r="AZ25" s="146">
        <v>0.18499999999999997</v>
      </c>
      <c r="BA25" s="146">
        <v>0</v>
      </c>
      <c r="BB25" s="146">
        <v>0</v>
      </c>
      <c r="BC25" s="146">
        <v>0</v>
      </c>
      <c r="BD25" s="146">
        <v>2.1989999999999998</v>
      </c>
      <c r="BE25" s="146">
        <v>0</v>
      </c>
      <c r="BF25" s="146">
        <v>0</v>
      </c>
      <c r="BG25" s="146">
        <v>19.217000000000006</v>
      </c>
      <c r="BH25" s="146">
        <v>0</v>
      </c>
      <c r="BI25" s="146">
        <v>4.9919999999999991</v>
      </c>
      <c r="BJ25" s="146">
        <v>4.8579999999999997</v>
      </c>
      <c r="BK25" s="146">
        <v>0</v>
      </c>
      <c r="BL25" s="146">
        <v>0</v>
      </c>
      <c r="BM25" s="146">
        <v>0</v>
      </c>
      <c r="BN25" s="146">
        <v>0</v>
      </c>
      <c r="BO25" s="146">
        <v>0.63500000000000012</v>
      </c>
      <c r="BP25" s="146">
        <v>9.0119999999999987</v>
      </c>
      <c r="BQ25" s="146">
        <v>31.327999999999996</v>
      </c>
      <c r="BR25" s="146">
        <v>0</v>
      </c>
      <c r="BS25" s="146">
        <v>0.49800000000000005</v>
      </c>
      <c r="BT25" s="146">
        <v>6.2590000000000012</v>
      </c>
      <c r="BU25" s="146">
        <v>0.32999999999999996</v>
      </c>
      <c r="BV25" s="146">
        <v>0.16300000000000003</v>
      </c>
      <c r="BW25" s="146">
        <v>8.9999999999999983E-2</v>
      </c>
      <c r="BX25" s="146">
        <v>6.2000000000000006E-2</v>
      </c>
      <c r="BY25" s="146">
        <v>0.24299999999999997</v>
      </c>
      <c r="BZ25" s="146">
        <v>0.48900000000000005</v>
      </c>
      <c r="CA25" s="146">
        <v>0</v>
      </c>
      <c r="CB25" s="146">
        <v>7.3090000000000002</v>
      </c>
      <c r="CC25" s="146">
        <v>0.49999999999999994</v>
      </c>
      <c r="CD25" s="146">
        <v>0</v>
      </c>
      <c r="CE25" s="146">
        <v>0</v>
      </c>
      <c r="CF25" s="146">
        <v>0</v>
      </c>
      <c r="CG25" s="146">
        <v>965.61099999999999</v>
      </c>
      <c r="CH25" s="146">
        <v>60.448999999999998</v>
      </c>
      <c r="CI25" s="146">
        <v>0</v>
      </c>
      <c r="CJ25" s="146">
        <v>0</v>
      </c>
      <c r="CK25" s="146">
        <f t="shared" si="0"/>
        <v>60.448999999999998</v>
      </c>
      <c r="CL25" s="146">
        <v>7.8780000000000001</v>
      </c>
      <c r="CM25" s="146">
        <v>0</v>
      </c>
      <c r="CN25" s="146">
        <v>3.1779999999999999</v>
      </c>
      <c r="CO25" s="146">
        <f t="shared" si="1"/>
        <v>3.1779999999999999</v>
      </c>
      <c r="CP25" s="146">
        <f t="shared" si="2"/>
        <v>11.056000000000001</v>
      </c>
      <c r="CQ25" s="146">
        <v>2300.8090000000002</v>
      </c>
      <c r="CR25" s="146">
        <v>2372.3140000000003</v>
      </c>
      <c r="CS25" s="146">
        <v>3337.9250000000002</v>
      </c>
      <c r="CT25" s="147" t="s">
        <v>274</v>
      </c>
    </row>
    <row r="26" spans="1:98" ht="12.75">
      <c r="A26" s="118" t="s">
        <v>18</v>
      </c>
      <c r="B26" s="119" t="s">
        <v>195</v>
      </c>
      <c r="C26" s="146">
        <v>15.805999999999997</v>
      </c>
      <c r="D26" s="146">
        <v>0</v>
      </c>
      <c r="E26" s="146">
        <v>0</v>
      </c>
      <c r="F26" s="146">
        <v>0.71400000000000008</v>
      </c>
      <c r="G26" s="146">
        <v>31</v>
      </c>
      <c r="H26" s="146">
        <v>145.65500000000006</v>
      </c>
      <c r="I26" s="146">
        <v>5.0000000000000001E-3</v>
      </c>
      <c r="J26" s="146">
        <v>0.18299999999999983</v>
      </c>
      <c r="K26" s="146">
        <v>0.11899999999999999</v>
      </c>
      <c r="L26" s="146">
        <v>4.9999999999999996E-2</v>
      </c>
      <c r="M26" s="146">
        <v>5.0970000000000013</v>
      </c>
      <c r="N26" s="146">
        <v>4.1770000000000005</v>
      </c>
      <c r="O26" s="146">
        <v>0.73299999999999987</v>
      </c>
      <c r="P26" s="146">
        <v>0</v>
      </c>
      <c r="Q26" s="146">
        <v>20.413000000000004</v>
      </c>
      <c r="R26" s="146">
        <v>5.4110000000000014</v>
      </c>
      <c r="S26" s="146">
        <v>1.1560000000000006</v>
      </c>
      <c r="T26" s="146">
        <v>290.95100000000002</v>
      </c>
      <c r="U26" s="146">
        <v>7.931</v>
      </c>
      <c r="V26" s="146">
        <v>43.007999999999996</v>
      </c>
      <c r="W26" s="146">
        <v>0.77200000000000024</v>
      </c>
      <c r="X26" s="146">
        <v>11.276999999999999</v>
      </c>
      <c r="Y26" s="146">
        <v>3.7139999999999995</v>
      </c>
      <c r="Z26" s="146">
        <v>17.846999999999998</v>
      </c>
      <c r="AA26" s="146">
        <v>0</v>
      </c>
      <c r="AB26" s="146">
        <v>7.1209999999999996</v>
      </c>
      <c r="AC26" s="146">
        <v>4.7210000000000001</v>
      </c>
      <c r="AD26" s="146">
        <v>2.2940000000000005</v>
      </c>
      <c r="AE26" s="146">
        <v>0</v>
      </c>
      <c r="AF26" s="146">
        <v>5.1350000000000007</v>
      </c>
      <c r="AG26" s="146">
        <v>0.28300000000000014</v>
      </c>
      <c r="AH26" s="146">
        <v>599.67300000000034</v>
      </c>
      <c r="AI26" s="146">
        <v>249.054</v>
      </c>
      <c r="AJ26" s="146">
        <v>135.52699999999996</v>
      </c>
      <c r="AK26" s="146">
        <v>18.634</v>
      </c>
      <c r="AL26" s="146">
        <v>4.4729999999999999</v>
      </c>
      <c r="AM26" s="146">
        <v>5.024</v>
      </c>
      <c r="AN26" s="146">
        <v>5.4759999999999991</v>
      </c>
      <c r="AO26" s="146">
        <v>2.3000000000000007E-2</v>
      </c>
      <c r="AP26" s="146">
        <v>0</v>
      </c>
      <c r="AQ26" s="146">
        <v>1.3809999999999998</v>
      </c>
      <c r="AR26" s="146">
        <v>0</v>
      </c>
      <c r="AS26" s="146">
        <v>5.4359999999999999</v>
      </c>
      <c r="AT26" s="146">
        <v>17.788000000000004</v>
      </c>
      <c r="AU26" s="146">
        <v>0.11699999999999998</v>
      </c>
      <c r="AV26" s="146">
        <v>2E-3</v>
      </c>
      <c r="AW26" s="146">
        <v>0.30199999999999999</v>
      </c>
      <c r="AX26" s="146">
        <v>0</v>
      </c>
      <c r="AY26" s="146">
        <v>0</v>
      </c>
      <c r="AZ26" s="146">
        <v>1.6E-2</v>
      </c>
      <c r="BA26" s="146">
        <v>0</v>
      </c>
      <c r="BB26" s="146">
        <v>0</v>
      </c>
      <c r="BC26" s="146">
        <v>6.0000000000000012E-2</v>
      </c>
      <c r="BD26" s="146">
        <v>6.8819999999999997</v>
      </c>
      <c r="BE26" s="146">
        <v>0</v>
      </c>
      <c r="BF26" s="146">
        <v>0.127</v>
      </c>
      <c r="BG26" s="146">
        <v>1.4799999999999995</v>
      </c>
      <c r="BH26" s="146">
        <v>0</v>
      </c>
      <c r="BI26" s="146">
        <v>1.7150000000000001</v>
      </c>
      <c r="BJ26" s="146">
        <v>9.799999999999999E-2</v>
      </c>
      <c r="BK26" s="146">
        <v>0</v>
      </c>
      <c r="BL26" s="146">
        <v>0</v>
      </c>
      <c r="BM26" s="146">
        <v>1.2000000000000004E-2</v>
      </c>
      <c r="BN26" s="146">
        <v>3.100000000000001E-2</v>
      </c>
      <c r="BO26" s="146">
        <v>0</v>
      </c>
      <c r="BP26" s="146">
        <v>0.37</v>
      </c>
      <c r="BQ26" s="146">
        <v>0.34399999999999981</v>
      </c>
      <c r="BR26" s="146">
        <v>6.7320000000000002</v>
      </c>
      <c r="BS26" s="146">
        <v>0</v>
      </c>
      <c r="BT26" s="146">
        <v>0.76400000000000001</v>
      </c>
      <c r="BU26" s="146">
        <v>5.0000000000000001E-3</v>
      </c>
      <c r="BV26" s="146">
        <v>0</v>
      </c>
      <c r="BW26" s="146">
        <v>3.9999999999999992E-3</v>
      </c>
      <c r="BX26" s="146">
        <v>0</v>
      </c>
      <c r="BY26" s="146">
        <v>8.4000000000000019E-2</v>
      </c>
      <c r="BZ26" s="146">
        <v>0.38899999999999979</v>
      </c>
      <c r="CA26" s="146">
        <v>0</v>
      </c>
      <c r="CB26" s="146">
        <v>0.48799999999999999</v>
      </c>
      <c r="CC26" s="146">
        <v>0.191</v>
      </c>
      <c r="CD26" s="146">
        <v>0</v>
      </c>
      <c r="CE26" s="146">
        <v>0</v>
      </c>
      <c r="CF26" s="146">
        <v>0</v>
      </c>
      <c r="CG26" s="146">
        <v>1688.2750000000001</v>
      </c>
      <c r="CH26" s="146">
        <v>106.812</v>
      </c>
      <c r="CI26" s="146">
        <v>0</v>
      </c>
      <c r="CJ26" s="146">
        <v>0</v>
      </c>
      <c r="CK26" s="146">
        <f t="shared" si="0"/>
        <v>106.812</v>
      </c>
      <c r="CL26" s="146">
        <v>0</v>
      </c>
      <c r="CM26" s="146">
        <v>0</v>
      </c>
      <c r="CN26" s="146">
        <v>-1.1120000000000001</v>
      </c>
      <c r="CO26" s="146">
        <f t="shared" si="1"/>
        <v>-1.1120000000000001</v>
      </c>
      <c r="CP26" s="146">
        <f t="shared" si="2"/>
        <v>-1.1120000000000001</v>
      </c>
      <c r="CQ26" s="146">
        <v>1638.413</v>
      </c>
      <c r="CR26" s="146">
        <v>1744.1130000000001</v>
      </c>
      <c r="CS26" s="146">
        <v>3432.3879999999999</v>
      </c>
      <c r="CT26" s="147" t="s">
        <v>275</v>
      </c>
    </row>
    <row r="27" spans="1:98" ht="12.75">
      <c r="A27" s="118" t="s">
        <v>19</v>
      </c>
      <c r="B27" s="119" t="s">
        <v>196</v>
      </c>
      <c r="C27" s="146">
        <v>0.52600000000000013</v>
      </c>
      <c r="D27" s="146">
        <v>0</v>
      </c>
      <c r="E27" s="146">
        <v>5.9999999999999984E-3</v>
      </c>
      <c r="F27" s="146">
        <v>0.35099999999999998</v>
      </c>
      <c r="G27" s="146">
        <v>0.61999999999999966</v>
      </c>
      <c r="H27" s="146">
        <v>1.3999999999999999E-2</v>
      </c>
      <c r="I27" s="146">
        <v>0</v>
      </c>
      <c r="J27" s="146">
        <v>1.0549999999999997</v>
      </c>
      <c r="K27" s="146">
        <v>0.11499999999999999</v>
      </c>
      <c r="L27" s="146">
        <v>0.7</v>
      </c>
      <c r="M27" s="146">
        <v>1.9870000000000001</v>
      </c>
      <c r="N27" s="146">
        <v>1.0439999999999996</v>
      </c>
      <c r="O27" s="146">
        <v>0.8380000000000003</v>
      </c>
      <c r="P27" s="146">
        <v>0</v>
      </c>
      <c r="Q27" s="146">
        <v>2.222999999999999</v>
      </c>
      <c r="R27" s="146">
        <v>2.8119999999999994</v>
      </c>
      <c r="S27" s="146">
        <v>5.4659999999999993</v>
      </c>
      <c r="T27" s="146">
        <v>13.142000000000003</v>
      </c>
      <c r="U27" s="146">
        <v>246.36699999999962</v>
      </c>
      <c r="V27" s="146">
        <v>173.32299999999998</v>
      </c>
      <c r="W27" s="146">
        <v>0.41899999999999959</v>
      </c>
      <c r="X27" s="146">
        <v>106.45399999999995</v>
      </c>
      <c r="Y27" s="146">
        <v>126.20600000000002</v>
      </c>
      <c r="Z27" s="146">
        <v>115.57999999999998</v>
      </c>
      <c r="AA27" s="146">
        <v>8.522000000000002</v>
      </c>
      <c r="AB27" s="146">
        <v>8.9359999999999999</v>
      </c>
      <c r="AC27" s="146">
        <v>7.6689999999999969</v>
      </c>
      <c r="AD27" s="146">
        <v>8.0419999999999998</v>
      </c>
      <c r="AE27" s="146">
        <v>0</v>
      </c>
      <c r="AF27" s="146">
        <v>1.0349999999999999</v>
      </c>
      <c r="AG27" s="146">
        <v>0</v>
      </c>
      <c r="AH27" s="146">
        <v>28.355000000000004</v>
      </c>
      <c r="AI27" s="146">
        <v>48.878000000000029</v>
      </c>
      <c r="AJ27" s="146">
        <v>14.699999999999996</v>
      </c>
      <c r="AK27" s="146">
        <v>10.202999999999999</v>
      </c>
      <c r="AL27" s="146">
        <v>0</v>
      </c>
      <c r="AM27" s="146">
        <v>0</v>
      </c>
      <c r="AN27" s="146">
        <v>0.75</v>
      </c>
      <c r="AO27" s="146">
        <v>0</v>
      </c>
      <c r="AP27" s="146">
        <v>0</v>
      </c>
      <c r="AQ27" s="146">
        <v>4.5000000000000151E-2</v>
      </c>
      <c r="AR27" s="146">
        <v>0</v>
      </c>
      <c r="AS27" s="146">
        <v>3.6999999999999977E-2</v>
      </c>
      <c r="AT27" s="146">
        <v>0.63600000000000012</v>
      </c>
      <c r="AU27" s="146">
        <v>3.6000000000000004E-2</v>
      </c>
      <c r="AV27" s="146">
        <v>0</v>
      </c>
      <c r="AW27" s="146">
        <v>0</v>
      </c>
      <c r="AX27" s="146">
        <v>0</v>
      </c>
      <c r="AY27" s="146">
        <v>0</v>
      </c>
      <c r="AZ27" s="146">
        <v>0</v>
      </c>
      <c r="BA27" s="146">
        <v>0</v>
      </c>
      <c r="BB27" s="146">
        <v>0</v>
      </c>
      <c r="BC27" s="146">
        <v>0</v>
      </c>
      <c r="BD27" s="146">
        <v>0</v>
      </c>
      <c r="BE27" s="146">
        <v>0</v>
      </c>
      <c r="BF27" s="146">
        <v>0</v>
      </c>
      <c r="BG27" s="146">
        <v>0.52499999999999991</v>
      </c>
      <c r="BH27" s="146">
        <v>0</v>
      </c>
      <c r="BI27" s="146">
        <v>6.5000000000000002E-2</v>
      </c>
      <c r="BJ27" s="146">
        <v>1.9999999999999997E-2</v>
      </c>
      <c r="BK27" s="146">
        <v>0</v>
      </c>
      <c r="BL27" s="146">
        <v>0</v>
      </c>
      <c r="BM27" s="146">
        <v>0</v>
      </c>
      <c r="BN27" s="146">
        <v>0</v>
      </c>
      <c r="BO27" s="146">
        <v>0</v>
      </c>
      <c r="BP27" s="146">
        <v>1.0000000000000009E-3</v>
      </c>
      <c r="BQ27" s="146">
        <v>0.20699999999999996</v>
      </c>
      <c r="BR27" s="146">
        <v>1.4350000000000001</v>
      </c>
      <c r="BS27" s="146">
        <v>0.27499999999999997</v>
      </c>
      <c r="BT27" s="146">
        <v>0</v>
      </c>
      <c r="BU27" s="146">
        <v>0</v>
      </c>
      <c r="BV27" s="146">
        <v>1E-3</v>
      </c>
      <c r="BW27" s="146">
        <v>4.0000000000000001E-3</v>
      </c>
      <c r="BX27" s="146">
        <v>0</v>
      </c>
      <c r="BY27" s="146">
        <v>0</v>
      </c>
      <c r="BZ27" s="146">
        <v>0.65400000000000003</v>
      </c>
      <c r="CA27" s="146">
        <v>0</v>
      </c>
      <c r="CB27" s="146">
        <v>1E-3</v>
      </c>
      <c r="CC27" s="146">
        <v>0.246</v>
      </c>
      <c r="CD27" s="146">
        <v>0</v>
      </c>
      <c r="CE27" s="146">
        <v>0</v>
      </c>
      <c r="CF27" s="146">
        <v>0</v>
      </c>
      <c r="CG27" s="146">
        <v>940.5259999999995</v>
      </c>
      <c r="CH27" s="146">
        <v>1.0229999999999999</v>
      </c>
      <c r="CI27" s="146">
        <v>0</v>
      </c>
      <c r="CJ27" s="146">
        <v>0</v>
      </c>
      <c r="CK27" s="146">
        <f t="shared" si="0"/>
        <v>1.0229999999999999</v>
      </c>
      <c r="CL27" s="146">
        <v>0</v>
      </c>
      <c r="CM27" s="146">
        <v>0</v>
      </c>
      <c r="CN27" s="146">
        <v>25.908999999999999</v>
      </c>
      <c r="CO27" s="146">
        <f t="shared" si="1"/>
        <v>25.908999999999999</v>
      </c>
      <c r="CP27" s="146">
        <f t="shared" si="2"/>
        <v>25.908999999999999</v>
      </c>
      <c r="CQ27" s="146">
        <v>1765.306</v>
      </c>
      <c r="CR27" s="146">
        <v>1792.2380000000001</v>
      </c>
      <c r="CS27" s="146">
        <v>2732.7639999999997</v>
      </c>
      <c r="CT27" s="147" t="s">
        <v>276</v>
      </c>
    </row>
    <row r="28" spans="1:98" ht="12.75">
      <c r="A28" s="118" t="s">
        <v>20</v>
      </c>
      <c r="B28" s="119" t="s">
        <v>197</v>
      </c>
      <c r="C28" s="146">
        <v>3.0839999999999979</v>
      </c>
      <c r="D28" s="146">
        <v>0.14599999999999996</v>
      </c>
      <c r="E28" s="146">
        <v>1.3480000000000003</v>
      </c>
      <c r="F28" s="146">
        <v>4.5659999999999998</v>
      </c>
      <c r="G28" s="146">
        <v>15.102999999999987</v>
      </c>
      <c r="H28" s="146">
        <v>20.592999999999989</v>
      </c>
      <c r="I28" s="146">
        <v>2.7999999999999997E-2</v>
      </c>
      <c r="J28" s="146">
        <v>4.34</v>
      </c>
      <c r="K28" s="146">
        <v>6.0589999999999993</v>
      </c>
      <c r="L28" s="146">
        <v>6.0309999999999988</v>
      </c>
      <c r="M28" s="146">
        <v>11.069000000000004</v>
      </c>
      <c r="N28" s="146">
        <v>2.9649999999999999</v>
      </c>
      <c r="O28" s="146">
        <v>1.4970000000000003</v>
      </c>
      <c r="P28" s="146">
        <v>1.9020000000000006</v>
      </c>
      <c r="Q28" s="146">
        <v>5.628999999999996</v>
      </c>
      <c r="R28" s="146">
        <v>3.2490000000000006</v>
      </c>
      <c r="S28" s="146">
        <v>11.653999999999996</v>
      </c>
      <c r="T28" s="146">
        <v>12.938000000000002</v>
      </c>
      <c r="U28" s="146">
        <v>0</v>
      </c>
      <c r="V28" s="146">
        <v>1102.4799999999991</v>
      </c>
      <c r="W28" s="146">
        <v>0.21799999999999997</v>
      </c>
      <c r="X28" s="146">
        <v>28.907999999999987</v>
      </c>
      <c r="Y28" s="146">
        <v>86.729000000000013</v>
      </c>
      <c r="Z28" s="146">
        <v>41.228999999999999</v>
      </c>
      <c r="AA28" s="146">
        <v>40.640000000000008</v>
      </c>
      <c r="AB28" s="146">
        <v>10.195</v>
      </c>
      <c r="AC28" s="146">
        <v>0</v>
      </c>
      <c r="AD28" s="146">
        <v>87.243000000000009</v>
      </c>
      <c r="AE28" s="146">
        <v>10.250999999999998</v>
      </c>
      <c r="AF28" s="146">
        <v>0</v>
      </c>
      <c r="AG28" s="146">
        <v>8.3940000000000001</v>
      </c>
      <c r="AH28" s="146">
        <v>344.86899999999997</v>
      </c>
      <c r="AI28" s="146">
        <v>32.085999999999999</v>
      </c>
      <c r="AJ28" s="146">
        <v>121.56399999999999</v>
      </c>
      <c r="AK28" s="146">
        <v>13.322000000000001</v>
      </c>
      <c r="AL28" s="146">
        <v>66.123999999999995</v>
      </c>
      <c r="AM28" s="146">
        <v>27.883999999999993</v>
      </c>
      <c r="AN28" s="146">
        <v>10.057</v>
      </c>
      <c r="AO28" s="146">
        <v>4.4630000000000001</v>
      </c>
      <c r="AP28" s="146">
        <v>0</v>
      </c>
      <c r="AQ28" s="146">
        <v>2.0809999999999986</v>
      </c>
      <c r="AR28" s="146">
        <v>0.17199999999999996</v>
      </c>
      <c r="AS28" s="146">
        <v>2.7110000000000021</v>
      </c>
      <c r="AT28" s="146">
        <v>8.4599999999999973</v>
      </c>
      <c r="AU28" s="146">
        <v>0.15200000000000002</v>
      </c>
      <c r="AV28" s="146">
        <v>1.6459999999999992</v>
      </c>
      <c r="AW28" s="146">
        <v>0.56400000000000006</v>
      </c>
      <c r="AX28" s="146">
        <v>0</v>
      </c>
      <c r="AY28" s="146">
        <v>1.9500000000000002</v>
      </c>
      <c r="AZ28" s="146">
        <v>0.38400000000000001</v>
      </c>
      <c r="BA28" s="146">
        <v>0</v>
      </c>
      <c r="BB28" s="146">
        <v>0</v>
      </c>
      <c r="BC28" s="146">
        <v>0.67600000000000016</v>
      </c>
      <c r="BD28" s="146">
        <v>0.33999999999999986</v>
      </c>
      <c r="BE28" s="146">
        <v>1.2879999999999998</v>
      </c>
      <c r="BF28" s="146">
        <v>0.95400000000000007</v>
      </c>
      <c r="BG28" s="146">
        <v>16.700000000000003</v>
      </c>
      <c r="BH28" s="146">
        <v>0</v>
      </c>
      <c r="BI28" s="146">
        <v>12.422000000000002</v>
      </c>
      <c r="BJ28" s="146">
        <v>1.0980000000000003</v>
      </c>
      <c r="BK28" s="146">
        <v>0.39400000000000007</v>
      </c>
      <c r="BL28" s="146">
        <v>0.74900000000000055</v>
      </c>
      <c r="BM28" s="146">
        <v>0.08</v>
      </c>
      <c r="BN28" s="146">
        <v>0.12200000000000001</v>
      </c>
      <c r="BO28" s="146">
        <v>0.74199999999999999</v>
      </c>
      <c r="BP28" s="146">
        <v>1.2220000000000004</v>
      </c>
      <c r="BQ28" s="146">
        <v>4.3760000000000012</v>
      </c>
      <c r="BR28" s="146">
        <v>3.6339999999999999</v>
      </c>
      <c r="BS28" s="146">
        <v>3.2430000000000017</v>
      </c>
      <c r="BT28" s="146">
        <v>5.4619999999999997</v>
      </c>
      <c r="BU28" s="146">
        <v>4.556</v>
      </c>
      <c r="BV28" s="146">
        <v>0.64000000000000012</v>
      </c>
      <c r="BW28" s="146">
        <v>0.70999999999999985</v>
      </c>
      <c r="BX28" s="146">
        <v>0.21199999999999994</v>
      </c>
      <c r="BY28" s="146">
        <v>0.29299999999999993</v>
      </c>
      <c r="BZ28" s="146">
        <v>2.8510000000000009</v>
      </c>
      <c r="CA28" s="146">
        <v>0.48299999999999998</v>
      </c>
      <c r="CB28" s="146">
        <v>10.985000000000001</v>
      </c>
      <c r="CC28" s="146">
        <v>2.3109999999999999</v>
      </c>
      <c r="CD28" s="146">
        <v>0</v>
      </c>
      <c r="CE28" s="146">
        <v>0</v>
      </c>
      <c r="CF28" s="146">
        <v>0</v>
      </c>
      <c r="CG28" s="146">
        <v>2243.5199999999995</v>
      </c>
      <c r="CH28" s="146">
        <v>58.758000000000003</v>
      </c>
      <c r="CI28" s="146">
        <v>0</v>
      </c>
      <c r="CJ28" s="146">
        <v>0</v>
      </c>
      <c r="CK28" s="146">
        <f t="shared" si="0"/>
        <v>58.758000000000003</v>
      </c>
      <c r="CL28" s="146">
        <v>155.82</v>
      </c>
      <c r="CM28" s="146">
        <v>0</v>
      </c>
      <c r="CN28" s="146">
        <v>-31.120999999999999</v>
      </c>
      <c r="CO28" s="146">
        <f t="shared" si="1"/>
        <v>-31.120999999999999</v>
      </c>
      <c r="CP28" s="146">
        <f t="shared" si="2"/>
        <v>124.699</v>
      </c>
      <c r="CQ28" s="146">
        <v>2414.8829999999998</v>
      </c>
      <c r="CR28" s="146">
        <v>2598.3399999999997</v>
      </c>
      <c r="CS28" s="146">
        <v>4841.8599999999988</v>
      </c>
      <c r="CT28" s="147" t="s">
        <v>277</v>
      </c>
    </row>
    <row r="29" spans="1:98" ht="12.75">
      <c r="A29" s="118" t="s">
        <v>21</v>
      </c>
      <c r="B29" s="119" t="s">
        <v>198</v>
      </c>
      <c r="C29" s="146">
        <v>0</v>
      </c>
      <c r="D29" s="146">
        <v>4.599999999999993E-2</v>
      </c>
      <c r="E29" s="146">
        <v>1.9999999999999962E-2</v>
      </c>
      <c r="F29" s="146">
        <v>0</v>
      </c>
      <c r="G29" s="146">
        <v>0</v>
      </c>
      <c r="H29" s="146">
        <v>4.999999999999994E-3</v>
      </c>
      <c r="I29" s="146">
        <v>0</v>
      </c>
      <c r="J29" s="146">
        <v>0</v>
      </c>
      <c r="K29" s="146">
        <v>8.0000000000000002E-3</v>
      </c>
      <c r="L29" s="146">
        <v>0</v>
      </c>
      <c r="M29" s="146">
        <v>0</v>
      </c>
      <c r="N29" s="146">
        <v>4.0999999999999981E-2</v>
      </c>
      <c r="O29" s="146">
        <v>0.10800000000000054</v>
      </c>
      <c r="P29" s="146">
        <v>0</v>
      </c>
      <c r="Q29" s="146">
        <v>0.13499999999999979</v>
      </c>
      <c r="R29" s="146">
        <v>4.5000000000000012E-2</v>
      </c>
      <c r="S29" s="146">
        <v>5.9999999999999776E-3</v>
      </c>
      <c r="T29" s="146">
        <v>0.16300000000000003</v>
      </c>
      <c r="U29" s="146">
        <v>0</v>
      </c>
      <c r="V29" s="146">
        <v>0</v>
      </c>
      <c r="W29" s="146">
        <v>16.613</v>
      </c>
      <c r="X29" s="146">
        <v>1.1269999999999953</v>
      </c>
      <c r="Y29" s="146">
        <v>0.2790000000000008</v>
      </c>
      <c r="Z29" s="146">
        <v>1.2330000000000041</v>
      </c>
      <c r="AA29" s="146">
        <v>0.40699999999999981</v>
      </c>
      <c r="AB29" s="146">
        <v>0</v>
      </c>
      <c r="AC29" s="146">
        <v>0.53400000000000025</v>
      </c>
      <c r="AD29" s="146">
        <v>3.132000000000005</v>
      </c>
      <c r="AE29" s="146">
        <v>0.36800000000000033</v>
      </c>
      <c r="AF29" s="146">
        <v>0.33299999999999974</v>
      </c>
      <c r="AG29" s="146">
        <v>0</v>
      </c>
      <c r="AH29" s="146">
        <v>0.46200000000000063</v>
      </c>
      <c r="AI29" s="146">
        <v>0</v>
      </c>
      <c r="AJ29" s="146">
        <v>0.30900000000000016</v>
      </c>
      <c r="AK29" s="146">
        <v>1.3089999999999975</v>
      </c>
      <c r="AL29" s="146">
        <v>4.1149999999999523</v>
      </c>
      <c r="AM29" s="146">
        <v>0</v>
      </c>
      <c r="AN29" s="146">
        <v>0.58000000000000007</v>
      </c>
      <c r="AO29" s="146">
        <v>1.9000000000000017E-2</v>
      </c>
      <c r="AP29" s="146">
        <v>0.1769999999999996</v>
      </c>
      <c r="AQ29" s="146">
        <v>5.9000000000000052E-2</v>
      </c>
      <c r="AR29" s="146">
        <v>0</v>
      </c>
      <c r="AS29" s="146">
        <v>0</v>
      </c>
      <c r="AT29" s="146">
        <v>0</v>
      </c>
      <c r="AU29" s="146">
        <v>0.42799999999999994</v>
      </c>
      <c r="AV29" s="146">
        <v>9.099999999999997E-2</v>
      </c>
      <c r="AW29" s="146">
        <v>0.16500000000000004</v>
      </c>
      <c r="AX29" s="146">
        <v>60.241000000000298</v>
      </c>
      <c r="AY29" s="146">
        <v>5.7309999999999945</v>
      </c>
      <c r="AZ29" s="146">
        <v>7.7000000000000401E-2</v>
      </c>
      <c r="BA29" s="146">
        <v>0</v>
      </c>
      <c r="BB29" s="146">
        <v>0</v>
      </c>
      <c r="BC29" s="146">
        <v>1.3999999999999985E-2</v>
      </c>
      <c r="BD29" s="146">
        <v>0</v>
      </c>
      <c r="BE29" s="146">
        <v>0</v>
      </c>
      <c r="BF29" s="146">
        <v>0</v>
      </c>
      <c r="BG29" s="146">
        <v>8.3000000000000629E-2</v>
      </c>
      <c r="BH29" s="146">
        <v>0</v>
      </c>
      <c r="BI29" s="146">
        <v>0</v>
      </c>
      <c r="BJ29" s="146">
        <v>2.4999999999999911E-2</v>
      </c>
      <c r="BK29" s="146">
        <v>0</v>
      </c>
      <c r="BL29" s="146">
        <v>0</v>
      </c>
      <c r="BM29" s="146">
        <v>0</v>
      </c>
      <c r="BN29" s="146">
        <v>0</v>
      </c>
      <c r="BO29" s="146">
        <v>3.7999999999999923E-2</v>
      </c>
      <c r="BP29" s="146">
        <v>0</v>
      </c>
      <c r="BQ29" s="146">
        <v>0.63699999999999868</v>
      </c>
      <c r="BR29" s="146">
        <v>0</v>
      </c>
      <c r="BS29" s="146">
        <v>0</v>
      </c>
      <c r="BT29" s="146">
        <v>3.2450000000000028</v>
      </c>
      <c r="BU29" s="146">
        <v>0</v>
      </c>
      <c r="BV29" s="146">
        <v>0</v>
      </c>
      <c r="BW29" s="146">
        <v>0.36099999999999932</v>
      </c>
      <c r="BX29" s="146">
        <v>8.9999999999999802E-3</v>
      </c>
      <c r="BY29" s="146">
        <v>1.7999999999999988E-2</v>
      </c>
      <c r="BZ29" s="146">
        <v>0.10900000000000021</v>
      </c>
      <c r="CA29" s="146">
        <v>4.0999999999999814E-2</v>
      </c>
      <c r="CB29" s="146">
        <v>1.1209999999999987</v>
      </c>
      <c r="CC29" s="146">
        <v>0</v>
      </c>
      <c r="CD29" s="146">
        <v>0</v>
      </c>
      <c r="CE29" s="146">
        <v>0</v>
      </c>
      <c r="CF29" s="146">
        <v>0</v>
      </c>
      <c r="CG29" s="146">
        <v>104.06700000000023</v>
      </c>
      <c r="CH29" s="146">
        <v>27.568000000000001</v>
      </c>
      <c r="CI29" s="146">
        <v>0</v>
      </c>
      <c r="CJ29" s="146">
        <v>0</v>
      </c>
      <c r="CK29" s="146">
        <f t="shared" si="0"/>
        <v>27.568000000000001</v>
      </c>
      <c r="CL29" s="146">
        <v>78.971999999999994</v>
      </c>
      <c r="CM29" s="146">
        <v>0</v>
      </c>
      <c r="CN29" s="146">
        <v>-2.2309999999999999</v>
      </c>
      <c r="CO29" s="146">
        <f t="shared" si="1"/>
        <v>-2.2309999999999999</v>
      </c>
      <c r="CP29" s="146">
        <f t="shared" si="2"/>
        <v>76.741</v>
      </c>
      <c r="CQ29" s="146">
        <v>1387.173</v>
      </c>
      <c r="CR29" s="146">
        <v>1491.482</v>
      </c>
      <c r="CS29" s="146">
        <v>1595.5490000000002</v>
      </c>
      <c r="CT29" s="147" t="s">
        <v>278</v>
      </c>
    </row>
    <row r="30" spans="1:98" ht="12.75">
      <c r="A30" s="118" t="s">
        <v>22</v>
      </c>
      <c r="B30" s="119" t="s">
        <v>199</v>
      </c>
      <c r="C30" s="146">
        <v>0</v>
      </c>
      <c r="D30" s="146">
        <v>0</v>
      </c>
      <c r="E30" s="146">
        <v>0</v>
      </c>
      <c r="F30" s="146">
        <v>7.2999999999999954E-2</v>
      </c>
      <c r="G30" s="146">
        <v>0</v>
      </c>
      <c r="H30" s="146">
        <v>0</v>
      </c>
      <c r="I30" s="146">
        <v>0</v>
      </c>
      <c r="J30" s="146">
        <v>0</v>
      </c>
      <c r="K30" s="146">
        <v>0</v>
      </c>
      <c r="L30" s="146">
        <v>0</v>
      </c>
      <c r="M30" s="146">
        <v>0</v>
      </c>
      <c r="N30" s="146">
        <v>0</v>
      </c>
      <c r="O30" s="146">
        <v>0</v>
      </c>
      <c r="P30" s="146">
        <v>0</v>
      </c>
      <c r="Q30" s="146">
        <v>0</v>
      </c>
      <c r="R30" s="146">
        <v>0.16199999999999992</v>
      </c>
      <c r="S30" s="146">
        <v>1.7590000000000012</v>
      </c>
      <c r="T30" s="146">
        <v>0.44699999999999962</v>
      </c>
      <c r="U30" s="146">
        <v>0</v>
      </c>
      <c r="V30" s="146">
        <v>0</v>
      </c>
      <c r="W30" s="146">
        <v>36.66900000000004</v>
      </c>
      <c r="X30" s="146">
        <v>71.030999999999665</v>
      </c>
      <c r="Y30" s="146">
        <v>8.8440000000000012</v>
      </c>
      <c r="Z30" s="146">
        <v>5.5609999999999928</v>
      </c>
      <c r="AA30" s="146">
        <v>0.55800000000000038</v>
      </c>
      <c r="AB30" s="146">
        <v>8.0000000000000071E-3</v>
      </c>
      <c r="AC30" s="146">
        <v>2.1020000000000012</v>
      </c>
      <c r="AD30" s="146">
        <v>31.177000000000021</v>
      </c>
      <c r="AE30" s="146">
        <v>15.445000000000007</v>
      </c>
      <c r="AF30" s="146">
        <v>0</v>
      </c>
      <c r="AG30" s="146">
        <v>0</v>
      </c>
      <c r="AH30" s="146">
        <v>69.441999999999979</v>
      </c>
      <c r="AI30" s="146">
        <v>5.0240000000000009</v>
      </c>
      <c r="AJ30" s="146">
        <v>38.338000000000022</v>
      </c>
      <c r="AK30" s="146">
        <v>5.2980000000000018</v>
      </c>
      <c r="AL30" s="146">
        <v>0</v>
      </c>
      <c r="AM30" s="146">
        <v>0</v>
      </c>
      <c r="AN30" s="146">
        <v>2.4370000000000012</v>
      </c>
      <c r="AO30" s="146">
        <v>8.9999999999999941E-3</v>
      </c>
      <c r="AP30" s="146">
        <v>0</v>
      </c>
      <c r="AQ30" s="146">
        <v>0</v>
      </c>
      <c r="AR30" s="146">
        <v>0</v>
      </c>
      <c r="AS30" s="146">
        <v>0</v>
      </c>
      <c r="AT30" s="146">
        <v>1.4400000000000004</v>
      </c>
      <c r="AU30" s="146">
        <v>0</v>
      </c>
      <c r="AV30" s="146">
        <v>0.95500000000000052</v>
      </c>
      <c r="AW30" s="146">
        <v>0.30699999999999994</v>
      </c>
      <c r="AX30" s="146">
        <v>47.384999999999998</v>
      </c>
      <c r="AY30" s="146">
        <v>5.227999999999998</v>
      </c>
      <c r="AZ30" s="146">
        <v>1.3000000000000001E-2</v>
      </c>
      <c r="BA30" s="146">
        <v>0</v>
      </c>
      <c r="BB30" s="146">
        <v>0</v>
      </c>
      <c r="BC30" s="146">
        <v>0</v>
      </c>
      <c r="BD30" s="146">
        <v>0</v>
      </c>
      <c r="BE30" s="146">
        <v>0</v>
      </c>
      <c r="BF30" s="146">
        <v>0</v>
      </c>
      <c r="BG30" s="146">
        <v>2.737000000000001</v>
      </c>
      <c r="BH30" s="146">
        <v>0</v>
      </c>
      <c r="BI30" s="146">
        <v>0</v>
      </c>
      <c r="BJ30" s="146">
        <v>0.23100000000000009</v>
      </c>
      <c r="BK30" s="146">
        <v>0</v>
      </c>
      <c r="BL30" s="146">
        <v>0</v>
      </c>
      <c r="BM30" s="146">
        <v>0</v>
      </c>
      <c r="BN30" s="146">
        <v>0</v>
      </c>
      <c r="BO30" s="146">
        <v>0.43800000000000061</v>
      </c>
      <c r="BP30" s="146">
        <v>0</v>
      </c>
      <c r="BQ30" s="146">
        <v>1.9260000000000002</v>
      </c>
      <c r="BR30" s="146">
        <v>0</v>
      </c>
      <c r="BS30" s="146">
        <v>0</v>
      </c>
      <c r="BT30" s="146">
        <v>0</v>
      </c>
      <c r="BU30" s="146">
        <v>0</v>
      </c>
      <c r="BV30" s="146">
        <v>0</v>
      </c>
      <c r="BW30" s="146">
        <v>1.400000000000004E-2</v>
      </c>
      <c r="BX30" s="146">
        <v>0</v>
      </c>
      <c r="BY30" s="146">
        <v>3.0000000000001137E-3</v>
      </c>
      <c r="BZ30" s="146">
        <v>0.16399999999999981</v>
      </c>
      <c r="CA30" s="146">
        <v>7.6999999999999985E-2</v>
      </c>
      <c r="CB30" s="146">
        <v>0.189</v>
      </c>
      <c r="CC30" s="146">
        <v>0</v>
      </c>
      <c r="CD30" s="146">
        <v>0</v>
      </c>
      <c r="CE30" s="146">
        <v>0</v>
      </c>
      <c r="CF30" s="146">
        <v>0</v>
      </c>
      <c r="CG30" s="146">
        <v>355.49099999999976</v>
      </c>
      <c r="CH30" s="146">
        <v>62.655999999999999</v>
      </c>
      <c r="CI30" s="146">
        <v>0</v>
      </c>
      <c r="CJ30" s="146">
        <v>0</v>
      </c>
      <c r="CK30" s="146">
        <f t="shared" si="0"/>
        <v>62.655999999999999</v>
      </c>
      <c r="CL30" s="146">
        <v>50.744999999999997</v>
      </c>
      <c r="CM30" s="146">
        <v>0</v>
      </c>
      <c r="CN30" s="146">
        <v>-4.58</v>
      </c>
      <c r="CO30" s="146">
        <f t="shared" si="1"/>
        <v>-4.58</v>
      </c>
      <c r="CP30" s="146">
        <f t="shared" si="2"/>
        <v>46.164999999999999</v>
      </c>
      <c r="CQ30" s="146">
        <v>2053.904</v>
      </c>
      <c r="CR30" s="146">
        <v>2162.7249999999999</v>
      </c>
      <c r="CS30" s="146">
        <v>2518.2159999999994</v>
      </c>
      <c r="CT30" s="147" t="s">
        <v>279</v>
      </c>
    </row>
    <row r="31" spans="1:98" ht="12.75">
      <c r="A31" s="118" t="s">
        <v>23</v>
      </c>
      <c r="B31" s="119" t="s">
        <v>200</v>
      </c>
      <c r="C31" s="146">
        <v>3.5000000000000142E-2</v>
      </c>
      <c r="D31" s="146">
        <v>0.14800000000000002</v>
      </c>
      <c r="E31" s="146">
        <v>0.16400000000000015</v>
      </c>
      <c r="F31" s="146">
        <v>0.78600000000000048</v>
      </c>
      <c r="G31" s="146">
        <v>2.3760000000000003</v>
      </c>
      <c r="H31" s="146">
        <v>2.9220000000000024</v>
      </c>
      <c r="I31" s="146">
        <v>0</v>
      </c>
      <c r="J31" s="146">
        <v>0.59200000000000019</v>
      </c>
      <c r="K31" s="146">
        <v>0.76799999999999979</v>
      </c>
      <c r="L31" s="146">
        <v>0.71499999999999997</v>
      </c>
      <c r="M31" s="146">
        <v>0</v>
      </c>
      <c r="N31" s="146">
        <v>1.8640000000000008</v>
      </c>
      <c r="O31" s="146">
        <v>0</v>
      </c>
      <c r="P31" s="146">
        <v>0</v>
      </c>
      <c r="Q31" s="146">
        <v>0.18199999999999994</v>
      </c>
      <c r="R31" s="146">
        <v>1.5170000000000003</v>
      </c>
      <c r="S31" s="146">
        <v>0.57099999999999884</v>
      </c>
      <c r="T31" s="146">
        <v>6.5770000000000053</v>
      </c>
      <c r="U31" s="146">
        <v>0</v>
      </c>
      <c r="V31" s="146">
        <v>5.9239999999999995</v>
      </c>
      <c r="W31" s="146">
        <v>2.5150000000000006</v>
      </c>
      <c r="X31" s="146">
        <v>0</v>
      </c>
      <c r="Y31" s="146">
        <v>91.083000000000169</v>
      </c>
      <c r="Z31" s="146">
        <v>2.3070000000000022</v>
      </c>
      <c r="AA31" s="146">
        <v>1.2050000000000001</v>
      </c>
      <c r="AB31" s="146">
        <v>0</v>
      </c>
      <c r="AC31" s="146">
        <v>5.600000000000005E-2</v>
      </c>
      <c r="AD31" s="146">
        <v>7.7379999999999995</v>
      </c>
      <c r="AE31" s="146">
        <v>0.42500000000000071</v>
      </c>
      <c r="AF31" s="146">
        <v>3.120000000000001</v>
      </c>
      <c r="AG31" s="146">
        <v>0</v>
      </c>
      <c r="AH31" s="146">
        <v>0</v>
      </c>
      <c r="AI31" s="146">
        <v>42.487000000000009</v>
      </c>
      <c r="AJ31" s="146">
        <v>1.2490000000000023</v>
      </c>
      <c r="AK31" s="146">
        <v>6.1809999999999903</v>
      </c>
      <c r="AL31" s="146">
        <v>0</v>
      </c>
      <c r="AM31" s="146">
        <v>0</v>
      </c>
      <c r="AN31" s="146">
        <v>4.4380000000000015</v>
      </c>
      <c r="AO31" s="146">
        <v>0</v>
      </c>
      <c r="AP31" s="146">
        <v>0</v>
      </c>
      <c r="AQ31" s="146">
        <v>0</v>
      </c>
      <c r="AR31" s="146">
        <v>0</v>
      </c>
      <c r="AS31" s="146">
        <v>0</v>
      </c>
      <c r="AT31" s="146">
        <v>0.45599999999999996</v>
      </c>
      <c r="AU31" s="146">
        <v>0</v>
      </c>
      <c r="AV31" s="146">
        <v>0</v>
      </c>
      <c r="AW31" s="146">
        <v>0</v>
      </c>
      <c r="AX31" s="146">
        <v>0</v>
      </c>
      <c r="AY31" s="146">
        <v>0</v>
      </c>
      <c r="AZ31" s="146">
        <v>0</v>
      </c>
      <c r="BA31" s="146">
        <v>0</v>
      </c>
      <c r="BB31" s="146">
        <v>0</v>
      </c>
      <c r="BC31" s="146">
        <v>0</v>
      </c>
      <c r="BD31" s="146">
        <v>0</v>
      </c>
      <c r="BE31" s="146">
        <v>0</v>
      </c>
      <c r="BF31" s="146">
        <v>0</v>
      </c>
      <c r="BG31" s="146">
        <v>0.97199999999999953</v>
      </c>
      <c r="BH31" s="146">
        <v>0</v>
      </c>
      <c r="BI31" s="146">
        <v>0</v>
      </c>
      <c r="BJ31" s="146">
        <v>2.6999999999999996E-2</v>
      </c>
      <c r="BK31" s="146">
        <v>1.0000000000000009E-3</v>
      </c>
      <c r="BL31" s="146">
        <v>0</v>
      </c>
      <c r="BM31" s="146">
        <v>0</v>
      </c>
      <c r="BN31" s="146">
        <v>0</v>
      </c>
      <c r="BO31" s="146">
        <v>6.8000000000000005E-2</v>
      </c>
      <c r="BP31" s="146">
        <v>2.2000000000000242E-2</v>
      </c>
      <c r="BQ31" s="146">
        <v>8.8000000000000078E-2</v>
      </c>
      <c r="BR31" s="146">
        <v>1.0809999999999995</v>
      </c>
      <c r="BS31" s="146">
        <v>0</v>
      </c>
      <c r="BT31" s="146">
        <v>0</v>
      </c>
      <c r="BU31" s="146">
        <v>0</v>
      </c>
      <c r="BV31" s="146">
        <v>0</v>
      </c>
      <c r="BW31" s="146">
        <v>0</v>
      </c>
      <c r="BX31" s="146">
        <v>3.0000000000000027E-3</v>
      </c>
      <c r="BY31" s="146">
        <v>7.8E-2</v>
      </c>
      <c r="BZ31" s="146">
        <v>0</v>
      </c>
      <c r="CA31" s="146">
        <v>0</v>
      </c>
      <c r="CB31" s="146">
        <v>1.2900000000000005</v>
      </c>
      <c r="CC31" s="146">
        <v>5.0000000000000044E-3</v>
      </c>
      <c r="CD31" s="146">
        <v>0</v>
      </c>
      <c r="CE31" s="146">
        <v>0</v>
      </c>
      <c r="CF31" s="146">
        <v>0</v>
      </c>
      <c r="CG31" s="146">
        <v>192.03600000000014</v>
      </c>
      <c r="CH31" s="146">
        <v>2.988</v>
      </c>
      <c r="CI31" s="146">
        <v>0</v>
      </c>
      <c r="CJ31" s="146">
        <v>0</v>
      </c>
      <c r="CK31" s="146">
        <f t="shared" si="0"/>
        <v>2.988</v>
      </c>
      <c r="CL31" s="146">
        <v>66.778000000000006</v>
      </c>
      <c r="CM31" s="146">
        <v>0</v>
      </c>
      <c r="CN31" s="146">
        <v>10.680999999999999</v>
      </c>
      <c r="CO31" s="146">
        <f t="shared" si="1"/>
        <v>10.680999999999999</v>
      </c>
      <c r="CP31" s="146">
        <f t="shared" si="2"/>
        <v>77.459000000000003</v>
      </c>
      <c r="CQ31" s="146">
        <v>1876.9349999999999</v>
      </c>
      <c r="CR31" s="146">
        <v>1957.3820000000001</v>
      </c>
      <c r="CS31" s="146">
        <v>2149.4180000000001</v>
      </c>
      <c r="CT31" s="147" t="s">
        <v>280</v>
      </c>
    </row>
    <row r="32" spans="1:98" ht="12.75">
      <c r="A32" s="118" t="s">
        <v>24</v>
      </c>
      <c r="B32" s="119" t="s">
        <v>201</v>
      </c>
      <c r="C32" s="146">
        <v>7.0000000000000062E-3</v>
      </c>
      <c r="D32" s="146">
        <v>0</v>
      </c>
      <c r="E32" s="146">
        <v>0</v>
      </c>
      <c r="F32" s="146">
        <v>2.3450000000000006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  <c r="S32" s="146">
        <v>0</v>
      </c>
      <c r="T32" s="146">
        <v>0</v>
      </c>
      <c r="U32" s="146">
        <v>0</v>
      </c>
      <c r="V32" s="146">
        <v>0</v>
      </c>
      <c r="W32" s="146">
        <v>0</v>
      </c>
      <c r="X32" s="146">
        <v>0</v>
      </c>
      <c r="Y32" s="146">
        <v>0.52800000000000002</v>
      </c>
      <c r="Z32" s="146">
        <v>833.4830000000004</v>
      </c>
      <c r="AA32" s="146">
        <v>0.30300000000000005</v>
      </c>
      <c r="AB32" s="146">
        <v>0</v>
      </c>
      <c r="AC32" s="146">
        <v>0</v>
      </c>
      <c r="AD32" s="146">
        <v>2.6000000000000079E-2</v>
      </c>
      <c r="AE32" s="146">
        <v>0</v>
      </c>
      <c r="AF32" s="146">
        <v>0</v>
      </c>
      <c r="AG32" s="146">
        <v>1.3000000000000012E-2</v>
      </c>
      <c r="AH32" s="146">
        <v>0</v>
      </c>
      <c r="AI32" s="146">
        <v>0</v>
      </c>
      <c r="AJ32" s="146">
        <v>6.4999999999999974E-2</v>
      </c>
      <c r="AK32" s="146">
        <v>266.16799999999995</v>
      </c>
      <c r="AL32" s="146">
        <v>0</v>
      </c>
      <c r="AM32" s="146">
        <v>0</v>
      </c>
      <c r="AN32" s="146">
        <v>6.5999999999999837E-2</v>
      </c>
      <c r="AO32" s="146">
        <v>0</v>
      </c>
      <c r="AP32" s="146">
        <v>0</v>
      </c>
      <c r="AQ32" s="146">
        <v>0</v>
      </c>
      <c r="AR32" s="146">
        <v>0</v>
      </c>
      <c r="AS32" s="146">
        <v>0</v>
      </c>
      <c r="AT32" s="146">
        <v>0</v>
      </c>
      <c r="AU32" s="146">
        <v>0</v>
      </c>
      <c r="AV32" s="146">
        <v>0</v>
      </c>
      <c r="AW32" s="146">
        <v>0</v>
      </c>
      <c r="AX32" s="146">
        <v>0</v>
      </c>
      <c r="AY32" s="146">
        <v>0</v>
      </c>
      <c r="AZ32" s="146">
        <v>0</v>
      </c>
      <c r="BA32" s="146">
        <v>0</v>
      </c>
      <c r="BB32" s="146">
        <v>0</v>
      </c>
      <c r="BC32" s="146">
        <v>0</v>
      </c>
      <c r="BD32" s="146">
        <v>0</v>
      </c>
      <c r="BE32" s="146">
        <v>0</v>
      </c>
      <c r="BF32" s="146">
        <v>0</v>
      </c>
      <c r="BG32" s="146">
        <v>0</v>
      </c>
      <c r="BH32" s="146">
        <v>0</v>
      </c>
      <c r="BI32" s="146">
        <v>0</v>
      </c>
      <c r="BJ32" s="146">
        <v>0</v>
      </c>
      <c r="BK32" s="146">
        <v>0</v>
      </c>
      <c r="BL32" s="146">
        <v>4.0000000000000591E-3</v>
      </c>
      <c r="BM32" s="146">
        <v>0</v>
      </c>
      <c r="BN32" s="146">
        <v>0</v>
      </c>
      <c r="BO32" s="146">
        <v>0</v>
      </c>
      <c r="BP32" s="146">
        <v>0</v>
      </c>
      <c r="BQ32" s="146">
        <v>0</v>
      </c>
      <c r="BR32" s="146">
        <v>0</v>
      </c>
      <c r="BS32" s="146">
        <v>2.3000000000000007E-2</v>
      </c>
      <c r="BT32" s="146">
        <v>0</v>
      </c>
      <c r="BU32" s="146">
        <v>0</v>
      </c>
      <c r="BV32" s="146">
        <v>0</v>
      </c>
      <c r="BW32" s="146">
        <v>0</v>
      </c>
      <c r="BX32" s="146">
        <v>0</v>
      </c>
      <c r="BY32" s="146">
        <v>0</v>
      </c>
      <c r="BZ32" s="146">
        <v>0</v>
      </c>
      <c r="CA32" s="146">
        <v>1.1999999999999997E-2</v>
      </c>
      <c r="CB32" s="146">
        <v>0</v>
      </c>
      <c r="CC32" s="146">
        <v>0</v>
      </c>
      <c r="CD32" s="146">
        <v>0</v>
      </c>
      <c r="CE32" s="146">
        <v>0</v>
      </c>
      <c r="CF32" s="146">
        <v>0</v>
      </c>
      <c r="CG32" s="146">
        <v>1103.0430000000001</v>
      </c>
      <c r="CH32" s="146">
        <v>15.702</v>
      </c>
      <c r="CI32" s="146">
        <v>0</v>
      </c>
      <c r="CJ32" s="146">
        <v>0</v>
      </c>
      <c r="CK32" s="146">
        <f t="shared" si="0"/>
        <v>15.702</v>
      </c>
      <c r="CL32" s="146">
        <v>19.905999999999999</v>
      </c>
      <c r="CM32" s="146">
        <v>0</v>
      </c>
      <c r="CN32" s="146">
        <v>-86.897999999999996</v>
      </c>
      <c r="CO32" s="146">
        <f t="shared" si="1"/>
        <v>-86.897999999999996</v>
      </c>
      <c r="CP32" s="146">
        <f t="shared" si="2"/>
        <v>-66.99199999999999</v>
      </c>
      <c r="CQ32" s="146">
        <v>4830.5680000000002</v>
      </c>
      <c r="CR32" s="146">
        <v>4779.2780000000002</v>
      </c>
      <c r="CS32" s="146">
        <v>5882.3209999999999</v>
      </c>
      <c r="CT32" s="147" t="s">
        <v>281</v>
      </c>
    </row>
    <row r="33" spans="1:98" ht="12.75">
      <c r="A33" s="118" t="s">
        <v>25</v>
      </c>
      <c r="B33" s="119" t="s">
        <v>202</v>
      </c>
      <c r="C33" s="146">
        <v>0</v>
      </c>
      <c r="D33" s="146">
        <v>0</v>
      </c>
      <c r="E33" s="146">
        <v>0.54300000000000004</v>
      </c>
      <c r="F33" s="146">
        <v>0</v>
      </c>
      <c r="G33" s="146">
        <v>0</v>
      </c>
      <c r="H33" s="146">
        <v>0</v>
      </c>
      <c r="I33" s="146">
        <v>0</v>
      </c>
      <c r="J33" s="146">
        <v>0.217</v>
      </c>
      <c r="K33" s="146">
        <v>0</v>
      </c>
      <c r="L33" s="146">
        <v>0</v>
      </c>
      <c r="M33" s="146">
        <v>0</v>
      </c>
      <c r="N33" s="146">
        <v>0</v>
      </c>
      <c r="O33" s="146">
        <v>0</v>
      </c>
      <c r="P33" s="146">
        <v>0</v>
      </c>
      <c r="Q33" s="146">
        <v>0</v>
      </c>
      <c r="R33" s="146">
        <v>0</v>
      </c>
      <c r="S33" s="146">
        <v>1.0000000000000018E-3</v>
      </c>
      <c r="T33" s="146">
        <v>0</v>
      </c>
      <c r="U33" s="146">
        <v>0</v>
      </c>
      <c r="V33" s="146">
        <v>0</v>
      </c>
      <c r="W33" s="146">
        <v>0</v>
      </c>
      <c r="X33" s="146">
        <v>0</v>
      </c>
      <c r="Y33" s="146">
        <v>0</v>
      </c>
      <c r="Z33" s="146">
        <v>0</v>
      </c>
      <c r="AA33" s="146">
        <v>21.101999999999968</v>
      </c>
      <c r="AB33" s="146">
        <v>0</v>
      </c>
      <c r="AC33" s="146">
        <v>1.6579999999999999</v>
      </c>
      <c r="AD33" s="146">
        <v>8.3520000000000003</v>
      </c>
      <c r="AE33" s="146">
        <v>0</v>
      </c>
      <c r="AF33" s="146">
        <v>0</v>
      </c>
      <c r="AG33" s="146">
        <v>0</v>
      </c>
      <c r="AH33" s="146">
        <v>0</v>
      </c>
      <c r="AI33" s="146">
        <v>8.8000000000000023E-2</v>
      </c>
      <c r="AJ33" s="146">
        <v>0.13099999999999995</v>
      </c>
      <c r="AK33" s="146">
        <v>1.8860000000000006</v>
      </c>
      <c r="AL33" s="146">
        <v>0</v>
      </c>
      <c r="AM33" s="146">
        <v>0</v>
      </c>
      <c r="AN33" s="146">
        <v>0</v>
      </c>
      <c r="AO33" s="146">
        <v>0.13900000000000001</v>
      </c>
      <c r="AP33" s="146">
        <v>11.670999999999992</v>
      </c>
      <c r="AQ33" s="146">
        <v>0</v>
      </c>
      <c r="AR33" s="146">
        <v>0</v>
      </c>
      <c r="AS33" s="146">
        <v>0</v>
      </c>
      <c r="AT33" s="146">
        <v>0</v>
      </c>
      <c r="AU33" s="146">
        <v>0</v>
      </c>
      <c r="AV33" s="146">
        <v>0</v>
      </c>
      <c r="AW33" s="146">
        <v>0</v>
      </c>
      <c r="AX33" s="146">
        <v>0</v>
      </c>
      <c r="AY33" s="146">
        <v>0</v>
      </c>
      <c r="AZ33" s="146">
        <v>0</v>
      </c>
      <c r="BA33" s="146">
        <v>0</v>
      </c>
      <c r="BB33" s="146">
        <v>0</v>
      </c>
      <c r="BC33" s="146">
        <v>0</v>
      </c>
      <c r="BD33" s="146">
        <v>5.9999999999999975E-3</v>
      </c>
      <c r="BE33" s="146">
        <v>0</v>
      </c>
      <c r="BF33" s="146">
        <v>0</v>
      </c>
      <c r="BG33" s="146">
        <v>0</v>
      </c>
      <c r="BH33" s="146">
        <v>0</v>
      </c>
      <c r="BI33" s="146">
        <v>0</v>
      </c>
      <c r="BJ33" s="146">
        <v>0</v>
      </c>
      <c r="BK33" s="146">
        <v>0</v>
      </c>
      <c r="BL33" s="146">
        <v>0</v>
      </c>
      <c r="BM33" s="146">
        <v>0</v>
      </c>
      <c r="BN33" s="146">
        <v>0</v>
      </c>
      <c r="BO33" s="146">
        <v>0</v>
      </c>
      <c r="BP33" s="146">
        <v>0</v>
      </c>
      <c r="BQ33" s="146">
        <v>0</v>
      </c>
      <c r="BR33" s="146">
        <v>0.19800000000000006</v>
      </c>
      <c r="BS33" s="146">
        <v>0.28999999999999992</v>
      </c>
      <c r="BT33" s="146">
        <v>0</v>
      </c>
      <c r="BU33" s="146">
        <v>0</v>
      </c>
      <c r="BV33" s="146">
        <v>0</v>
      </c>
      <c r="BW33" s="146">
        <v>0</v>
      </c>
      <c r="BX33" s="146">
        <v>0</v>
      </c>
      <c r="BY33" s="146">
        <v>0</v>
      </c>
      <c r="BZ33" s="146">
        <v>0.01</v>
      </c>
      <c r="CA33" s="146">
        <v>0</v>
      </c>
      <c r="CB33" s="146">
        <v>4.086999999999998</v>
      </c>
      <c r="CC33" s="146">
        <v>0</v>
      </c>
      <c r="CD33" s="146">
        <v>0</v>
      </c>
      <c r="CE33" s="146">
        <v>0</v>
      </c>
      <c r="CF33" s="146">
        <v>0</v>
      </c>
      <c r="CG33" s="146">
        <v>50.378999999999962</v>
      </c>
      <c r="CH33" s="146">
        <v>37.874000000000002</v>
      </c>
      <c r="CI33" s="146">
        <v>0</v>
      </c>
      <c r="CJ33" s="146">
        <v>0</v>
      </c>
      <c r="CK33" s="146">
        <f t="shared" si="0"/>
        <v>37.874000000000002</v>
      </c>
      <c r="CL33" s="146">
        <v>44.481999999999999</v>
      </c>
      <c r="CM33" s="146">
        <v>0</v>
      </c>
      <c r="CN33" s="146">
        <v>-5.1790000000000003</v>
      </c>
      <c r="CO33" s="146">
        <f t="shared" si="1"/>
        <v>-5.1790000000000003</v>
      </c>
      <c r="CP33" s="146">
        <f t="shared" si="2"/>
        <v>39.302999999999997</v>
      </c>
      <c r="CQ33" s="146">
        <v>300.25099999999998</v>
      </c>
      <c r="CR33" s="146">
        <v>377.428</v>
      </c>
      <c r="CS33" s="146">
        <v>427.80699999999996</v>
      </c>
      <c r="CT33" s="147" t="s">
        <v>282</v>
      </c>
    </row>
    <row r="34" spans="1:98" ht="12.75">
      <c r="A34" s="118" t="s">
        <v>26</v>
      </c>
      <c r="B34" s="119" t="s">
        <v>203</v>
      </c>
      <c r="C34" s="146">
        <v>0</v>
      </c>
      <c r="D34" s="146">
        <v>0</v>
      </c>
      <c r="E34" s="146">
        <v>0</v>
      </c>
      <c r="F34" s="146">
        <v>0</v>
      </c>
      <c r="G34" s="146">
        <v>16.149999999999999</v>
      </c>
      <c r="H34" s="146">
        <v>30.616</v>
      </c>
      <c r="I34" s="146">
        <v>4.0000000000000001E-3</v>
      </c>
      <c r="J34" s="146">
        <v>0</v>
      </c>
      <c r="K34" s="146">
        <v>3.8000000000000006E-2</v>
      </c>
      <c r="L34" s="146">
        <v>1.0000000000000009E-3</v>
      </c>
      <c r="M34" s="146">
        <v>1.0250000000000001</v>
      </c>
      <c r="N34" s="146">
        <v>0.223</v>
      </c>
      <c r="O34" s="146">
        <v>1.6999999999999994E-2</v>
      </c>
      <c r="P34" s="146">
        <v>0.1</v>
      </c>
      <c r="Q34" s="146">
        <v>0.121</v>
      </c>
      <c r="R34" s="146">
        <v>0.123</v>
      </c>
      <c r="S34" s="146">
        <v>8.3999999999999991E-2</v>
      </c>
      <c r="T34" s="146">
        <v>0.13499999999999995</v>
      </c>
      <c r="U34" s="146">
        <v>1.0700000000000003</v>
      </c>
      <c r="V34" s="146">
        <v>0.40399999999999991</v>
      </c>
      <c r="W34" s="146">
        <v>7.1000000000000021E-2</v>
      </c>
      <c r="X34" s="146">
        <v>0</v>
      </c>
      <c r="Y34" s="146">
        <v>0.63800000000000012</v>
      </c>
      <c r="Z34" s="146">
        <v>0.27200000000000002</v>
      </c>
      <c r="AA34" s="146">
        <v>3.6999999999999998E-2</v>
      </c>
      <c r="AB34" s="146">
        <v>33.327999999999918</v>
      </c>
      <c r="AC34" s="146">
        <v>1.9549999999999998</v>
      </c>
      <c r="AD34" s="146">
        <v>0</v>
      </c>
      <c r="AE34" s="146">
        <v>0</v>
      </c>
      <c r="AF34" s="146">
        <v>2.5000000000000001E-2</v>
      </c>
      <c r="AG34" s="146">
        <v>0</v>
      </c>
      <c r="AH34" s="146">
        <v>22.877000000000002</v>
      </c>
      <c r="AI34" s="146">
        <v>0</v>
      </c>
      <c r="AJ34" s="146">
        <v>10.972</v>
      </c>
      <c r="AK34" s="146">
        <v>0.28499999999999998</v>
      </c>
      <c r="AL34" s="146">
        <v>3.4570000000000007</v>
      </c>
      <c r="AM34" s="146">
        <v>0.17500000000000002</v>
      </c>
      <c r="AN34" s="146">
        <v>0.39999999999999997</v>
      </c>
      <c r="AO34" s="146">
        <v>0</v>
      </c>
      <c r="AP34" s="146">
        <v>1.3199999999999998</v>
      </c>
      <c r="AQ34" s="146">
        <v>3.3000000000000008E-2</v>
      </c>
      <c r="AR34" s="146">
        <v>0</v>
      </c>
      <c r="AS34" s="146">
        <v>8.25</v>
      </c>
      <c r="AT34" s="146">
        <v>5.3460000000000001</v>
      </c>
      <c r="AU34" s="146">
        <v>0</v>
      </c>
      <c r="AV34" s="146">
        <v>0.24399999999999999</v>
      </c>
      <c r="AW34" s="146">
        <v>0</v>
      </c>
      <c r="AX34" s="146">
        <v>0</v>
      </c>
      <c r="AY34" s="146">
        <v>0</v>
      </c>
      <c r="AZ34" s="146">
        <v>0</v>
      </c>
      <c r="BA34" s="146">
        <v>0</v>
      </c>
      <c r="BB34" s="146">
        <v>0</v>
      </c>
      <c r="BC34" s="146">
        <v>0.60200000000000009</v>
      </c>
      <c r="BD34" s="146">
        <v>19.120999999999999</v>
      </c>
      <c r="BE34" s="146">
        <v>0</v>
      </c>
      <c r="BF34" s="146">
        <v>0.86799999999999988</v>
      </c>
      <c r="BG34" s="146">
        <v>4.1999999999999982E-2</v>
      </c>
      <c r="BH34" s="146">
        <v>0.39799999999999991</v>
      </c>
      <c r="BI34" s="146">
        <v>0</v>
      </c>
      <c r="BJ34" s="146">
        <v>3.4000000000000002E-2</v>
      </c>
      <c r="BK34" s="146">
        <v>4.2999999999999997E-2</v>
      </c>
      <c r="BL34" s="146">
        <v>8.6000000000000035E-2</v>
      </c>
      <c r="BM34" s="146">
        <v>8.9999999999999976E-3</v>
      </c>
      <c r="BN34" s="146">
        <v>6.4000000000000001E-2</v>
      </c>
      <c r="BO34" s="146">
        <v>0</v>
      </c>
      <c r="BP34" s="146">
        <v>6.9999999999999993E-3</v>
      </c>
      <c r="BQ34" s="146">
        <v>0.19500000000000006</v>
      </c>
      <c r="BR34" s="146">
        <v>0.314</v>
      </c>
      <c r="BS34" s="146">
        <v>0.54899999999999993</v>
      </c>
      <c r="BT34" s="146">
        <v>0.35399999999999993</v>
      </c>
      <c r="BU34" s="146">
        <v>0.34199999999999997</v>
      </c>
      <c r="BV34" s="146">
        <v>0.10200000000000004</v>
      </c>
      <c r="BW34" s="146">
        <v>1.9999999999999983E-3</v>
      </c>
      <c r="BX34" s="146">
        <v>0.26100000000000007</v>
      </c>
      <c r="BY34" s="146">
        <v>3.8000000000000006E-2</v>
      </c>
      <c r="BZ34" s="146">
        <v>1.9000000000000003E-2</v>
      </c>
      <c r="CA34" s="146">
        <v>1.468</v>
      </c>
      <c r="CB34" s="146">
        <v>0.08</v>
      </c>
      <c r="CC34" s="146">
        <v>8.4999999999999992E-2</v>
      </c>
      <c r="CD34" s="146">
        <v>0</v>
      </c>
      <c r="CE34" s="146">
        <v>0</v>
      </c>
      <c r="CF34" s="146">
        <v>0</v>
      </c>
      <c r="CG34" s="146">
        <v>164.87899999999993</v>
      </c>
      <c r="CH34" s="146">
        <v>336.19200000000001</v>
      </c>
      <c r="CI34" s="146">
        <v>0</v>
      </c>
      <c r="CJ34" s="146">
        <v>0</v>
      </c>
      <c r="CK34" s="146">
        <f t="shared" si="0"/>
        <v>336.19200000000001</v>
      </c>
      <c r="CL34" s="146">
        <v>184.56700000000001</v>
      </c>
      <c r="CM34" s="146">
        <v>0</v>
      </c>
      <c r="CN34" s="146">
        <v>-2.6669999999999998</v>
      </c>
      <c r="CO34" s="146">
        <f t="shared" si="1"/>
        <v>-2.6669999999999998</v>
      </c>
      <c r="CP34" s="146">
        <f t="shared" si="2"/>
        <v>181.9</v>
      </c>
      <c r="CQ34" s="146">
        <v>731.28200000000004</v>
      </c>
      <c r="CR34" s="146">
        <v>1249.374</v>
      </c>
      <c r="CS34" s="146">
        <v>1414.2529999999999</v>
      </c>
      <c r="CT34" s="147" t="s">
        <v>283</v>
      </c>
    </row>
    <row r="35" spans="1:98" ht="12.75">
      <c r="A35" s="118" t="s">
        <v>27</v>
      </c>
      <c r="B35" s="119" t="s">
        <v>204</v>
      </c>
      <c r="C35" s="146">
        <v>0</v>
      </c>
      <c r="D35" s="146">
        <v>0</v>
      </c>
      <c r="E35" s="146">
        <v>5.000000000000001E-3</v>
      </c>
      <c r="F35" s="146">
        <v>0.37899999999999989</v>
      </c>
      <c r="G35" s="146">
        <v>0.81099999999999972</v>
      </c>
      <c r="H35" s="146">
        <v>0.1999999999999999</v>
      </c>
      <c r="I35" s="146">
        <v>1.2E-2</v>
      </c>
      <c r="J35" s="146">
        <v>0.54200000000000015</v>
      </c>
      <c r="K35" s="146">
        <v>2.6300000000000008</v>
      </c>
      <c r="L35" s="146">
        <v>0.23699999999999999</v>
      </c>
      <c r="M35" s="146">
        <v>0</v>
      </c>
      <c r="N35" s="146">
        <v>0.21699999999999997</v>
      </c>
      <c r="O35" s="146">
        <v>0.16099999999999998</v>
      </c>
      <c r="P35" s="146">
        <v>1E-3</v>
      </c>
      <c r="Q35" s="146">
        <v>0.28800000000000003</v>
      </c>
      <c r="R35" s="146">
        <v>0.62100000000000044</v>
      </c>
      <c r="S35" s="146">
        <v>0.19099999999999984</v>
      </c>
      <c r="T35" s="146">
        <v>0.40300000000000002</v>
      </c>
      <c r="U35" s="146">
        <v>51.058999999999997</v>
      </c>
      <c r="V35" s="146">
        <v>0</v>
      </c>
      <c r="W35" s="146">
        <v>0.185</v>
      </c>
      <c r="X35" s="146">
        <v>0.28700000000000003</v>
      </c>
      <c r="Y35" s="146">
        <v>0.26300000000000001</v>
      </c>
      <c r="Z35" s="146">
        <v>0.48799999999999977</v>
      </c>
      <c r="AA35" s="146">
        <v>0</v>
      </c>
      <c r="AB35" s="146">
        <v>0.22699999999999998</v>
      </c>
      <c r="AC35" s="146">
        <v>7.6550000000000029</v>
      </c>
      <c r="AD35" s="146">
        <v>0.26999999999999991</v>
      </c>
      <c r="AE35" s="146">
        <v>0.11799999999999999</v>
      </c>
      <c r="AF35" s="146">
        <v>0</v>
      </c>
      <c r="AG35" s="146">
        <v>49.7710000000002</v>
      </c>
      <c r="AH35" s="146">
        <v>0.73100000000000009</v>
      </c>
      <c r="AI35" s="146">
        <v>0.35699999999999998</v>
      </c>
      <c r="AJ35" s="146">
        <v>0.60599999999999976</v>
      </c>
      <c r="AK35" s="146">
        <v>1.0560000000000003</v>
      </c>
      <c r="AL35" s="146">
        <v>0</v>
      </c>
      <c r="AM35" s="146">
        <v>29.198</v>
      </c>
      <c r="AN35" s="146">
        <v>0.84599999999999964</v>
      </c>
      <c r="AO35" s="146">
        <v>0.05</v>
      </c>
      <c r="AP35" s="146">
        <v>0.20600000000000007</v>
      </c>
      <c r="AQ35" s="146">
        <v>0.51000000000000023</v>
      </c>
      <c r="AR35" s="146">
        <v>0.14000000000000007</v>
      </c>
      <c r="AS35" s="146">
        <v>0.65200000000000014</v>
      </c>
      <c r="AT35" s="146">
        <v>1.1639999999999997</v>
      </c>
      <c r="AU35" s="146">
        <v>0.189</v>
      </c>
      <c r="AV35" s="146">
        <v>0.18900000000000006</v>
      </c>
      <c r="AW35" s="146">
        <v>0.128</v>
      </c>
      <c r="AX35" s="146">
        <v>0</v>
      </c>
      <c r="AY35" s="146">
        <v>0.49000000000000021</v>
      </c>
      <c r="AZ35" s="146">
        <v>7.6000000000000012E-2</v>
      </c>
      <c r="BA35" s="146">
        <v>0</v>
      </c>
      <c r="BB35" s="146">
        <v>0</v>
      </c>
      <c r="BC35" s="146">
        <v>1E-3</v>
      </c>
      <c r="BD35" s="146">
        <v>0.40299999999999997</v>
      </c>
      <c r="BE35" s="146">
        <v>0.55000000000000016</v>
      </c>
      <c r="BF35" s="146">
        <v>0.33400000000000007</v>
      </c>
      <c r="BG35" s="146">
        <v>0.73199999999999976</v>
      </c>
      <c r="BH35" s="146">
        <v>3.7000000000000144E-2</v>
      </c>
      <c r="BI35" s="146">
        <v>0.69799999999999973</v>
      </c>
      <c r="BJ35" s="146">
        <v>0.31499999999999995</v>
      </c>
      <c r="BK35" s="146">
        <v>1.3020000000000005</v>
      </c>
      <c r="BL35" s="146">
        <v>0.28300000000000014</v>
      </c>
      <c r="BM35" s="146">
        <v>5.1000000000000004E-2</v>
      </c>
      <c r="BN35" s="146">
        <v>0.22299999999999998</v>
      </c>
      <c r="BO35" s="146">
        <v>0.12599999999999997</v>
      </c>
      <c r="BP35" s="146">
        <v>0.31200000000000006</v>
      </c>
      <c r="BQ35" s="146">
        <v>0.57600000000000007</v>
      </c>
      <c r="BR35" s="146">
        <v>2.6709999999999994</v>
      </c>
      <c r="BS35" s="146">
        <v>4.4510000000000005</v>
      </c>
      <c r="BT35" s="146">
        <v>21.013999999999996</v>
      </c>
      <c r="BU35" s="146">
        <v>3.2629999999999999</v>
      </c>
      <c r="BV35" s="146">
        <v>0.37000000000000055</v>
      </c>
      <c r="BW35" s="146">
        <v>0.11799999999999999</v>
      </c>
      <c r="BX35" s="146">
        <v>2.0999999999999998E-2</v>
      </c>
      <c r="BY35" s="146">
        <v>3.6999999999999922E-2</v>
      </c>
      <c r="BZ35" s="146">
        <v>1.8309999999999977</v>
      </c>
      <c r="CA35" s="146">
        <v>0.54199999999999982</v>
      </c>
      <c r="CB35" s="146">
        <v>0.16000000000000003</v>
      </c>
      <c r="CC35" s="146">
        <v>1.3540000000000001</v>
      </c>
      <c r="CD35" s="146">
        <v>0</v>
      </c>
      <c r="CE35" s="146">
        <v>0</v>
      </c>
      <c r="CF35" s="146">
        <v>0</v>
      </c>
      <c r="CG35" s="146">
        <v>195.3840000000001</v>
      </c>
      <c r="CH35" s="146">
        <v>26.78</v>
      </c>
      <c r="CI35" s="146">
        <v>0</v>
      </c>
      <c r="CJ35" s="146">
        <v>3.3719999999999999</v>
      </c>
      <c r="CK35" s="146">
        <f t="shared" si="0"/>
        <v>30.152000000000001</v>
      </c>
      <c r="CL35" s="146">
        <v>71.811000000000007</v>
      </c>
      <c r="CM35" s="146">
        <v>-1.6890000000000001</v>
      </c>
      <c r="CN35" s="146">
        <v>-3.2930000000000001</v>
      </c>
      <c r="CO35" s="146">
        <f t="shared" si="1"/>
        <v>-4.9820000000000002</v>
      </c>
      <c r="CP35" s="146">
        <f t="shared" si="2"/>
        <v>66.829000000000008</v>
      </c>
      <c r="CQ35" s="146">
        <v>384.91199999999998</v>
      </c>
      <c r="CR35" s="146">
        <v>481.89299999999997</v>
      </c>
      <c r="CS35" s="146">
        <v>677.27700000000004</v>
      </c>
      <c r="CT35" s="147" t="s">
        <v>284</v>
      </c>
    </row>
    <row r="36" spans="1:98" ht="12.75">
      <c r="A36" s="118" t="s">
        <v>28</v>
      </c>
      <c r="B36" s="119" t="s">
        <v>205</v>
      </c>
      <c r="C36" s="146">
        <v>0.31900000000000001</v>
      </c>
      <c r="D36" s="146">
        <v>5.1340000000000003</v>
      </c>
      <c r="E36" s="146">
        <v>14.964999999999998</v>
      </c>
      <c r="F36" s="146">
        <v>16.988</v>
      </c>
      <c r="G36" s="146">
        <v>79.682999999999993</v>
      </c>
      <c r="H36" s="146">
        <v>19.832000000000001</v>
      </c>
      <c r="I36" s="146">
        <v>1.7</v>
      </c>
      <c r="J36" s="146">
        <v>7.0839999999999996</v>
      </c>
      <c r="K36" s="146">
        <v>12.81</v>
      </c>
      <c r="L36" s="146">
        <v>10.224</v>
      </c>
      <c r="M36" s="146">
        <v>20.869</v>
      </c>
      <c r="N36" s="146">
        <v>21.414999999999999</v>
      </c>
      <c r="O36" s="146">
        <v>8.968</v>
      </c>
      <c r="P36" s="146">
        <v>26.88</v>
      </c>
      <c r="Q36" s="146">
        <v>26.463999999999999</v>
      </c>
      <c r="R36" s="146">
        <v>7.5410000000000004</v>
      </c>
      <c r="S36" s="146">
        <v>20.869999999999997</v>
      </c>
      <c r="T36" s="146">
        <v>31.103000000000002</v>
      </c>
      <c r="U36" s="146">
        <v>18.273</v>
      </c>
      <c r="V36" s="146">
        <v>0</v>
      </c>
      <c r="W36" s="146">
        <v>2.1360000000000001</v>
      </c>
      <c r="X36" s="146">
        <v>8.9439999999999991</v>
      </c>
      <c r="Y36" s="146">
        <v>3.64</v>
      </c>
      <c r="Z36" s="146">
        <v>14.515000000000001</v>
      </c>
      <c r="AA36" s="146">
        <v>0</v>
      </c>
      <c r="AB36" s="146">
        <v>9.3989999999999991</v>
      </c>
      <c r="AC36" s="146">
        <v>4.6980000000000004</v>
      </c>
      <c r="AD36" s="146">
        <v>238.29299999999981</v>
      </c>
      <c r="AE36" s="146">
        <v>68.809000000000012</v>
      </c>
      <c r="AF36" s="146">
        <v>3.492</v>
      </c>
      <c r="AG36" s="146">
        <v>11.895999999999999</v>
      </c>
      <c r="AH36" s="146">
        <v>7.6750000000000007</v>
      </c>
      <c r="AI36" s="146">
        <v>5.5509999999999993</v>
      </c>
      <c r="AJ36" s="146">
        <v>6.7350000000000003</v>
      </c>
      <c r="AK36" s="146">
        <v>15.324000000000002</v>
      </c>
      <c r="AL36" s="146">
        <v>5.0729999999999995</v>
      </c>
      <c r="AM36" s="146">
        <v>0</v>
      </c>
      <c r="AN36" s="146">
        <v>125.22499999999999</v>
      </c>
      <c r="AO36" s="146">
        <v>15.317999999999998</v>
      </c>
      <c r="AP36" s="146">
        <v>36.515999999999998</v>
      </c>
      <c r="AQ36" s="146">
        <v>12.385</v>
      </c>
      <c r="AR36" s="146">
        <v>5.4080000000000004</v>
      </c>
      <c r="AS36" s="146">
        <v>28.056000000000001</v>
      </c>
      <c r="AT36" s="146">
        <v>5.1910000000000007</v>
      </c>
      <c r="AU36" s="146">
        <v>2.5089999999999999</v>
      </c>
      <c r="AV36" s="146">
        <v>2.7819999999999996</v>
      </c>
      <c r="AW36" s="146">
        <v>0.72199999999999998</v>
      </c>
      <c r="AX36" s="146">
        <v>40.778999999999996</v>
      </c>
      <c r="AY36" s="146">
        <v>30.033999999999999</v>
      </c>
      <c r="AZ36" s="146">
        <v>3.0659999999999998</v>
      </c>
      <c r="BA36" s="146">
        <v>4.3369999999999997</v>
      </c>
      <c r="BB36" s="146">
        <v>1.9229999999999996</v>
      </c>
      <c r="BC36" s="146">
        <v>0.72299999999999998</v>
      </c>
      <c r="BD36" s="146">
        <v>11.718999999999998</v>
      </c>
      <c r="BE36" s="146">
        <v>15.74</v>
      </c>
      <c r="BF36" s="146">
        <v>10.649000000000001</v>
      </c>
      <c r="BG36" s="146">
        <v>10.057</v>
      </c>
      <c r="BH36" s="146">
        <v>0.27500000000000002</v>
      </c>
      <c r="BI36" s="146">
        <v>2.0790000000000002</v>
      </c>
      <c r="BJ36" s="146">
        <v>2.4500000000000002</v>
      </c>
      <c r="BK36" s="146">
        <v>0.69000000000000006</v>
      </c>
      <c r="BL36" s="146">
        <v>43.670999999999999</v>
      </c>
      <c r="BM36" s="146">
        <v>0.80900000000000005</v>
      </c>
      <c r="BN36" s="146">
        <v>5.8999999999999995</v>
      </c>
      <c r="BO36" s="146">
        <v>2.4699999999999998</v>
      </c>
      <c r="BP36" s="146">
        <v>3.4389999999999996</v>
      </c>
      <c r="BQ36" s="146">
        <v>22.416999999999998</v>
      </c>
      <c r="BR36" s="146">
        <v>1.4139999999999999</v>
      </c>
      <c r="BS36" s="146">
        <v>14.505999999999997</v>
      </c>
      <c r="BT36" s="146">
        <v>54.838999999999999</v>
      </c>
      <c r="BU36" s="146">
        <v>1.7</v>
      </c>
      <c r="BV36" s="146">
        <v>1.294</v>
      </c>
      <c r="BW36" s="146">
        <v>0.99899999999999989</v>
      </c>
      <c r="BX36" s="146">
        <v>1.0979999999999999</v>
      </c>
      <c r="BY36" s="146">
        <v>2.1739999999999995</v>
      </c>
      <c r="BZ36" s="146">
        <v>6.270999999999999</v>
      </c>
      <c r="CA36" s="146">
        <v>2.117</v>
      </c>
      <c r="CB36" s="146">
        <v>1.3960000000000001</v>
      </c>
      <c r="CC36" s="146">
        <v>4.8299999999999992</v>
      </c>
      <c r="CD36" s="146">
        <v>0</v>
      </c>
      <c r="CE36" s="146">
        <v>0</v>
      </c>
      <c r="CF36" s="146">
        <v>0</v>
      </c>
      <c r="CG36" s="146">
        <v>1297.2790000000002</v>
      </c>
      <c r="CH36" s="146">
        <v>2.4950000000000001</v>
      </c>
      <c r="CI36" s="146">
        <v>0</v>
      </c>
      <c r="CJ36" s="146">
        <v>18.013000000000002</v>
      </c>
      <c r="CK36" s="146">
        <f t="shared" si="0"/>
        <v>20.508000000000003</v>
      </c>
      <c r="CL36" s="146">
        <v>541.60799999999995</v>
      </c>
      <c r="CM36" s="146">
        <v>0</v>
      </c>
      <c r="CN36" s="146">
        <v>0</v>
      </c>
      <c r="CO36" s="146">
        <f t="shared" si="1"/>
        <v>0</v>
      </c>
      <c r="CP36" s="146">
        <f t="shared" si="2"/>
        <v>541.60799999999995</v>
      </c>
      <c r="CQ36" s="146">
        <v>448.75099999999998</v>
      </c>
      <c r="CR36" s="146">
        <v>1010.867</v>
      </c>
      <c r="CS36" s="146">
        <v>2308.1460000000002</v>
      </c>
      <c r="CT36" s="147" t="s">
        <v>285</v>
      </c>
    </row>
    <row r="37" spans="1:98" ht="12.75">
      <c r="A37" s="118" t="s">
        <v>29</v>
      </c>
      <c r="B37" s="119" t="s">
        <v>206</v>
      </c>
      <c r="C37" s="146">
        <v>84.029999999999987</v>
      </c>
      <c r="D37" s="146">
        <v>1.8890000000000002</v>
      </c>
      <c r="E37" s="146">
        <v>22.911999999999999</v>
      </c>
      <c r="F37" s="146">
        <v>54.259</v>
      </c>
      <c r="G37" s="146">
        <v>248.32899999999995</v>
      </c>
      <c r="H37" s="146">
        <v>46.31</v>
      </c>
      <c r="I37" s="146">
        <v>8.1319999999999997</v>
      </c>
      <c r="J37" s="146">
        <v>116.88900000000001</v>
      </c>
      <c r="K37" s="146">
        <v>66.62</v>
      </c>
      <c r="L37" s="146">
        <v>21.265999999999998</v>
      </c>
      <c r="M37" s="146">
        <v>67.120999999999995</v>
      </c>
      <c r="N37" s="146">
        <v>104.755</v>
      </c>
      <c r="O37" s="146">
        <v>18.405999999999999</v>
      </c>
      <c r="P37" s="146">
        <v>116.28600000000002</v>
      </c>
      <c r="Q37" s="146">
        <v>259.52199999999999</v>
      </c>
      <c r="R37" s="146">
        <v>15.952000000000002</v>
      </c>
      <c r="S37" s="146">
        <v>93.319000000000003</v>
      </c>
      <c r="T37" s="146">
        <v>151.38800000000001</v>
      </c>
      <c r="U37" s="146">
        <v>117.28800000000001</v>
      </c>
      <c r="V37" s="146">
        <v>81.910999999999987</v>
      </c>
      <c r="W37" s="146">
        <v>13.618</v>
      </c>
      <c r="X37" s="146">
        <v>24.567999999999998</v>
      </c>
      <c r="Y37" s="146">
        <v>20.981000000000002</v>
      </c>
      <c r="Z37" s="146">
        <v>39.645000000000003</v>
      </c>
      <c r="AA37" s="146">
        <v>3.9380000000000002</v>
      </c>
      <c r="AB37" s="146">
        <v>28.841000000000001</v>
      </c>
      <c r="AC37" s="146">
        <v>5.9359999999999999</v>
      </c>
      <c r="AD37" s="146">
        <v>13.617000000000001</v>
      </c>
      <c r="AE37" s="146">
        <v>7247.4979999999996</v>
      </c>
      <c r="AF37" s="146">
        <v>27.853999999999999</v>
      </c>
      <c r="AG37" s="146">
        <v>30.245000000000001</v>
      </c>
      <c r="AH37" s="146">
        <v>21.448999999999998</v>
      </c>
      <c r="AI37" s="146">
        <v>11.77</v>
      </c>
      <c r="AJ37" s="146">
        <v>5.2449999999999992</v>
      </c>
      <c r="AK37" s="146">
        <v>35.794000000000004</v>
      </c>
      <c r="AL37" s="146">
        <v>124.94900000000001</v>
      </c>
      <c r="AM37" s="146">
        <v>309.40500000000003</v>
      </c>
      <c r="AN37" s="146">
        <v>83.805000000000007</v>
      </c>
      <c r="AO37" s="146">
        <v>13.438000000000001</v>
      </c>
      <c r="AP37" s="146">
        <v>1.7849999999999999</v>
      </c>
      <c r="AQ37" s="146">
        <v>70.734999999999999</v>
      </c>
      <c r="AR37" s="146">
        <v>4.9559999999999995</v>
      </c>
      <c r="AS37" s="146">
        <v>134.98400000000001</v>
      </c>
      <c r="AT37" s="146">
        <v>242.827</v>
      </c>
      <c r="AU37" s="146">
        <v>2.278</v>
      </c>
      <c r="AV37" s="146">
        <v>5.0689999999999991</v>
      </c>
      <c r="AW37" s="146">
        <v>4.5649999999999995</v>
      </c>
      <c r="AX37" s="146">
        <v>46.161999999999999</v>
      </c>
      <c r="AY37" s="146">
        <v>9.1399999999999988</v>
      </c>
      <c r="AZ37" s="146">
        <v>1.6950000000000001</v>
      </c>
      <c r="BA37" s="146">
        <v>27.295999999999999</v>
      </c>
      <c r="BB37" s="146">
        <v>11.718</v>
      </c>
      <c r="BC37" s="146">
        <v>3.0789999999999997</v>
      </c>
      <c r="BD37" s="146">
        <v>52.844999999999999</v>
      </c>
      <c r="BE37" s="146">
        <v>11.415999999999999</v>
      </c>
      <c r="BF37" s="146">
        <v>17.325000000000003</v>
      </c>
      <c r="BG37" s="146">
        <v>9.3179999999999996</v>
      </c>
      <c r="BH37" s="146">
        <v>14.882999999999999</v>
      </c>
      <c r="BI37" s="146">
        <v>3.9070000000000005</v>
      </c>
      <c r="BJ37" s="146">
        <v>2.1760000000000002</v>
      </c>
      <c r="BK37" s="146">
        <v>0.63800000000000001</v>
      </c>
      <c r="BL37" s="146">
        <v>5.0969999999999995</v>
      </c>
      <c r="BM37" s="146">
        <v>1.101</v>
      </c>
      <c r="BN37" s="146">
        <v>2.488</v>
      </c>
      <c r="BO37" s="146">
        <v>1.1740000000000004</v>
      </c>
      <c r="BP37" s="146">
        <v>1.865</v>
      </c>
      <c r="BQ37" s="146">
        <v>31.773999999999997</v>
      </c>
      <c r="BR37" s="146">
        <v>230.072</v>
      </c>
      <c r="BS37" s="146">
        <v>78.445999999999984</v>
      </c>
      <c r="BT37" s="146">
        <v>100.32199999999999</v>
      </c>
      <c r="BU37" s="146">
        <v>30.988</v>
      </c>
      <c r="BV37" s="146">
        <v>12.467000000000001</v>
      </c>
      <c r="BW37" s="146">
        <v>1.7069999999999999</v>
      </c>
      <c r="BX37" s="146">
        <v>9.8509999999999991</v>
      </c>
      <c r="BY37" s="146">
        <v>4.3310000000000004</v>
      </c>
      <c r="BZ37" s="146">
        <v>36.863000000000007</v>
      </c>
      <c r="CA37" s="146">
        <v>46.056000000000004</v>
      </c>
      <c r="CB37" s="146">
        <v>2.569</v>
      </c>
      <c r="CC37" s="146">
        <v>46.973999999999997</v>
      </c>
      <c r="CD37" s="146">
        <v>0</v>
      </c>
      <c r="CE37" s="146">
        <v>0</v>
      </c>
      <c r="CF37" s="146">
        <v>0</v>
      </c>
      <c r="CG37" s="146">
        <v>11082.122000000001</v>
      </c>
      <c r="CH37" s="146">
        <v>2695.3020000000001</v>
      </c>
      <c r="CI37" s="146">
        <v>0</v>
      </c>
      <c r="CJ37" s="146">
        <v>0.79700000000000004</v>
      </c>
      <c r="CK37" s="146">
        <f t="shared" si="0"/>
        <v>2696.0990000000002</v>
      </c>
      <c r="CL37" s="146">
        <v>0</v>
      </c>
      <c r="CM37" s="146">
        <v>0</v>
      </c>
      <c r="CN37" s="146">
        <v>-0.19500000000000001</v>
      </c>
      <c r="CO37" s="146">
        <f t="shared" si="1"/>
        <v>-0.19500000000000001</v>
      </c>
      <c r="CP37" s="146">
        <f t="shared" si="2"/>
        <v>-0.19500000000000001</v>
      </c>
      <c r="CQ37" s="146">
        <v>131.39500000000001</v>
      </c>
      <c r="CR37" s="146">
        <v>2827.299</v>
      </c>
      <c r="CS37" s="146">
        <v>13909.421000000002</v>
      </c>
      <c r="CT37" s="147" t="s">
        <v>286</v>
      </c>
    </row>
    <row r="38" spans="1:98" ht="12.75">
      <c r="A38" s="118" t="s">
        <v>30</v>
      </c>
      <c r="B38" s="119" t="s">
        <v>207</v>
      </c>
      <c r="C38" s="146">
        <v>4.9420000000000002</v>
      </c>
      <c r="D38" s="146">
        <v>4.4999999999999998E-2</v>
      </c>
      <c r="E38" s="146">
        <v>0.65</v>
      </c>
      <c r="F38" s="146">
        <v>0.21</v>
      </c>
      <c r="G38" s="146">
        <v>10.845000000000001</v>
      </c>
      <c r="H38" s="146">
        <v>4.8490000000000002</v>
      </c>
      <c r="I38" s="146">
        <v>0.56399999999999995</v>
      </c>
      <c r="J38" s="146">
        <v>0.78700000000000003</v>
      </c>
      <c r="K38" s="146">
        <v>0.61599999999999999</v>
      </c>
      <c r="L38" s="146">
        <v>0.2</v>
      </c>
      <c r="M38" s="146">
        <v>0.25</v>
      </c>
      <c r="N38" s="146">
        <v>0.55700000000000005</v>
      </c>
      <c r="O38" s="146">
        <v>0.372</v>
      </c>
      <c r="P38" s="146">
        <v>3.5880000000000001</v>
      </c>
      <c r="Q38" s="146">
        <v>1.5329999999999999</v>
      </c>
      <c r="R38" s="146">
        <v>0.58899999999999997</v>
      </c>
      <c r="S38" s="146">
        <v>0.40099999999999997</v>
      </c>
      <c r="T38" s="146">
        <v>0.93300000000000005</v>
      </c>
      <c r="U38" s="146">
        <v>6.8000000000000005E-2</v>
      </c>
      <c r="V38" s="146">
        <v>1.03</v>
      </c>
      <c r="W38" s="146">
        <v>0.14499999999999999</v>
      </c>
      <c r="X38" s="146">
        <v>0.40200000000000002</v>
      </c>
      <c r="Y38" s="146">
        <v>0.187</v>
      </c>
      <c r="Z38" s="146">
        <v>0.36100000000000004</v>
      </c>
      <c r="AA38" s="146">
        <v>0</v>
      </c>
      <c r="AB38" s="146">
        <v>0.254</v>
      </c>
      <c r="AC38" s="146">
        <v>0.19800000000000001</v>
      </c>
      <c r="AD38" s="146">
        <v>2.306</v>
      </c>
      <c r="AE38" s="146">
        <v>1.837</v>
      </c>
      <c r="AF38" s="146">
        <v>167.07799999999992</v>
      </c>
      <c r="AG38" s="146">
        <v>40.884999999999998</v>
      </c>
      <c r="AH38" s="146">
        <v>4.3569999999999993</v>
      </c>
      <c r="AI38" s="146">
        <v>0.52300000000000002</v>
      </c>
      <c r="AJ38" s="146">
        <v>0</v>
      </c>
      <c r="AK38" s="146">
        <v>3.0089999999999999</v>
      </c>
      <c r="AL38" s="146">
        <v>4.8050000000000006</v>
      </c>
      <c r="AM38" s="146">
        <v>10.349</v>
      </c>
      <c r="AN38" s="146">
        <v>7.3869999999999996</v>
      </c>
      <c r="AO38" s="146">
        <v>6.8000000000000005E-2</v>
      </c>
      <c r="AP38" s="146">
        <v>0</v>
      </c>
      <c r="AQ38" s="146">
        <v>3.7270000000000003</v>
      </c>
      <c r="AR38" s="146">
        <v>0.11899999999999999</v>
      </c>
      <c r="AS38" s="146">
        <v>16.049999999999997</v>
      </c>
      <c r="AT38" s="146">
        <v>20.564999999999998</v>
      </c>
      <c r="AU38" s="146">
        <v>0.10199999999999999</v>
      </c>
      <c r="AV38" s="146">
        <v>0.23100000000000001</v>
      </c>
      <c r="AW38" s="146">
        <v>0.48</v>
      </c>
      <c r="AX38" s="146">
        <v>4.3000000000000003E-2</v>
      </c>
      <c r="AY38" s="146">
        <v>0.30299999999999999</v>
      </c>
      <c r="AZ38" s="146">
        <v>2.8000000000000001E-2</v>
      </c>
      <c r="BA38" s="146">
        <v>2.3180000000000001</v>
      </c>
      <c r="BB38" s="146">
        <v>0.61299999999999999</v>
      </c>
      <c r="BC38" s="146">
        <v>0.41299999999999998</v>
      </c>
      <c r="BD38" s="146">
        <v>5.8620000000000001</v>
      </c>
      <c r="BE38" s="146">
        <v>1</v>
      </c>
      <c r="BF38" s="146">
        <v>0.877</v>
      </c>
      <c r="BG38" s="146">
        <v>0.754</v>
      </c>
      <c r="BH38" s="146">
        <v>4.0820000000000007</v>
      </c>
      <c r="BI38" s="146">
        <v>0.216</v>
      </c>
      <c r="BJ38" s="146">
        <v>0.14399999999999999</v>
      </c>
      <c r="BK38" s="146">
        <v>0.112</v>
      </c>
      <c r="BL38" s="146">
        <v>0.439</v>
      </c>
      <c r="BM38" s="146">
        <v>4.9000000000000002E-2</v>
      </c>
      <c r="BN38" s="146">
        <v>0.46300000000000002</v>
      </c>
      <c r="BO38" s="146">
        <v>6.7000000000000004E-2</v>
      </c>
      <c r="BP38" s="146">
        <v>0.40400000000000003</v>
      </c>
      <c r="BQ38" s="146">
        <v>1.141</v>
      </c>
      <c r="BR38" s="146">
        <v>72.020999999999987</v>
      </c>
      <c r="BS38" s="146">
        <v>24.997</v>
      </c>
      <c r="BT38" s="146">
        <v>35.003999999999998</v>
      </c>
      <c r="BU38" s="146">
        <v>13.651000000000002</v>
      </c>
      <c r="BV38" s="146">
        <v>5.1590000000000007</v>
      </c>
      <c r="BW38" s="146">
        <v>0.22500000000000001</v>
      </c>
      <c r="BX38" s="146">
        <v>6.4289999999999994</v>
      </c>
      <c r="BY38" s="146">
        <v>0.315</v>
      </c>
      <c r="BZ38" s="146">
        <v>12.691000000000001</v>
      </c>
      <c r="CA38" s="146">
        <v>8.1109999999999989</v>
      </c>
      <c r="CB38" s="146">
        <v>0.182</v>
      </c>
      <c r="CC38" s="146">
        <v>3.8109999999999999</v>
      </c>
      <c r="CD38" s="146">
        <v>0</v>
      </c>
      <c r="CE38" s="146">
        <v>0</v>
      </c>
      <c r="CF38" s="146">
        <v>0</v>
      </c>
      <c r="CG38" s="146">
        <v>520.37800000000004</v>
      </c>
      <c r="CH38" s="146">
        <v>583.89700000000005</v>
      </c>
      <c r="CI38" s="146">
        <v>0</v>
      </c>
      <c r="CJ38" s="146">
        <v>0</v>
      </c>
      <c r="CK38" s="146">
        <f t="shared" si="0"/>
        <v>583.89700000000005</v>
      </c>
      <c r="CL38" s="146">
        <v>0</v>
      </c>
      <c r="CM38" s="146">
        <v>0</v>
      </c>
      <c r="CN38" s="146">
        <v>0</v>
      </c>
      <c r="CO38" s="146">
        <f t="shared" si="1"/>
        <v>0</v>
      </c>
      <c r="CP38" s="146">
        <f t="shared" si="2"/>
        <v>0</v>
      </c>
      <c r="CQ38" s="146">
        <v>1.7989999999999999</v>
      </c>
      <c r="CR38" s="146">
        <v>585.69600000000003</v>
      </c>
      <c r="CS38" s="146">
        <v>1106.0740000000001</v>
      </c>
      <c r="CT38" s="147" t="s">
        <v>287</v>
      </c>
    </row>
    <row r="39" spans="1:98" ht="22.5">
      <c r="A39" s="118" t="s">
        <v>31</v>
      </c>
      <c r="B39" s="119" t="s">
        <v>87</v>
      </c>
      <c r="C39" s="146">
        <v>1.262</v>
      </c>
      <c r="D39" s="146">
        <v>0</v>
      </c>
      <c r="E39" s="146">
        <v>0.26600000000000001</v>
      </c>
      <c r="F39" s="146">
        <v>0.23399999999999999</v>
      </c>
      <c r="G39" s="146">
        <v>9.0230000000000015</v>
      </c>
      <c r="H39" s="146">
        <v>2.8870000000000005</v>
      </c>
      <c r="I39" s="146">
        <v>0.621</v>
      </c>
      <c r="J39" s="146">
        <v>0.36499999999999999</v>
      </c>
      <c r="K39" s="146">
        <v>0.61399999999999999</v>
      </c>
      <c r="L39" s="146">
        <v>0.154</v>
      </c>
      <c r="M39" s="146">
        <v>6.4029999999999987</v>
      </c>
      <c r="N39" s="146">
        <v>57.332000000000001</v>
      </c>
      <c r="O39" s="146">
        <v>0</v>
      </c>
      <c r="P39" s="146">
        <v>5.4729999999999999</v>
      </c>
      <c r="Q39" s="146">
        <v>10.159000000000001</v>
      </c>
      <c r="R39" s="146">
        <v>0.7609999999999999</v>
      </c>
      <c r="S39" s="146">
        <v>9.5229999999999997</v>
      </c>
      <c r="T39" s="146">
        <v>60.97</v>
      </c>
      <c r="U39" s="146">
        <v>233.32099999999997</v>
      </c>
      <c r="V39" s="146">
        <v>0</v>
      </c>
      <c r="W39" s="146">
        <v>0.109</v>
      </c>
      <c r="X39" s="146">
        <v>0</v>
      </c>
      <c r="Y39" s="146">
        <v>30.134999999999994</v>
      </c>
      <c r="Z39" s="146">
        <v>8.2000000000000003E-2</v>
      </c>
      <c r="AA39" s="146">
        <v>0</v>
      </c>
      <c r="AB39" s="146">
        <v>0.63300000000000001</v>
      </c>
      <c r="AC39" s="146">
        <v>0</v>
      </c>
      <c r="AD39" s="146">
        <v>0</v>
      </c>
      <c r="AE39" s="146">
        <v>0</v>
      </c>
      <c r="AF39" s="146">
        <v>38.869999999999997</v>
      </c>
      <c r="AG39" s="146">
        <v>892.6649999999994</v>
      </c>
      <c r="AH39" s="146">
        <v>3.5169999999999999</v>
      </c>
      <c r="AI39" s="146">
        <v>1.8279999999999998</v>
      </c>
      <c r="AJ39" s="146">
        <v>0</v>
      </c>
      <c r="AK39" s="146">
        <v>8.4160000000000004</v>
      </c>
      <c r="AL39" s="146">
        <v>0</v>
      </c>
      <c r="AM39" s="146">
        <v>7.0999999999999994E-2</v>
      </c>
      <c r="AN39" s="146">
        <v>6.0419999999999998</v>
      </c>
      <c r="AO39" s="146">
        <v>6.5000000000000002E-2</v>
      </c>
      <c r="AP39" s="146">
        <v>0</v>
      </c>
      <c r="AQ39" s="146">
        <v>0.218</v>
      </c>
      <c r="AR39" s="146">
        <v>0.14800000000000002</v>
      </c>
      <c r="AS39" s="146">
        <v>15.832999999999998</v>
      </c>
      <c r="AT39" s="146">
        <v>19.558</v>
      </c>
      <c r="AU39" s="146">
        <v>0.29599999999999999</v>
      </c>
      <c r="AV39" s="146">
        <v>0.254</v>
      </c>
      <c r="AW39" s="146">
        <v>4.3999999999999997E-2</v>
      </c>
      <c r="AX39" s="146">
        <v>0.33699999999999997</v>
      </c>
      <c r="AY39" s="146">
        <v>0.379</v>
      </c>
      <c r="AZ39" s="146">
        <v>3.9E-2</v>
      </c>
      <c r="BA39" s="146">
        <v>1.091</v>
      </c>
      <c r="BB39" s="146">
        <v>0.56999999999999995</v>
      </c>
      <c r="BC39" s="146">
        <v>0.19600000000000001</v>
      </c>
      <c r="BD39" s="146">
        <v>4.9089999999999998</v>
      </c>
      <c r="BE39" s="146">
        <v>1.105</v>
      </c>
      <c r="BF39" s="146">
        <v>1.046</v>
      </c>
      <c r="BG39" s="146">
        <v>0.91499999999999992</v>
      </c>
      <c r="BH39" s="146">
        <v>0.45200000000000001</v>
      </c>
      <c r="BI39" s="146">
        <v>0.22500000000000001</v>
      </c>
      <c r="BJ39" s="146">
        <v>0.17599999999999999</v>
      </c>
      <c r="BK39" s="146">
        <v>0.13999999999999999</v>
      </c>
      <c r="BL39" s="146">
        <v>0.48099999999999998</v>
      </c>
      <c r="BM39" s="146">
        <v>5.3999999999999999E-2</v>
      </c>
      <c r="BN39" s="146">
        <v>0.41099999999999998</v>
      </c>
      <c r="BO39" s="146">
        <v>7.8E-2</v>
      </c>
      <c r="BP39" s="146">
        <v>0.33800000000000002</v>
      </c>
      <c r="BQ39" s="146">
        <v>1.248</v>
      </c>
      <c r="BR39" s="146">
        <v>232.87900000000002</v>
      </c>
      <c r="BS39" s="146">
        <v>9.2079999999999984</v>
      </c>
      <c r="BT39" s="146">
        <v>13.449999999999998</v>
      </c>
      <c r="BU39" s="146">
        <v>5.0199999999999996</v>
      </c>
      <c r="BV39" s="146">
        <v>1.8719999999999999</v>
      </c>
      <c r="BW39" s="146">
        <v>9.9000000000000005E-2</v>
      </c>
      <c r="BX39" s="146">
        <v>5.13</v>
      </c>
      <c r="BY39" s="146">
        <v>0.38100000000000001</v>
      </c>
      <c r="BZ39" s="146">
        <v>8.7100000000000009</v>
      </c>
      <c r="CA39" s="146">
        <v>3.34</v>
      </c>
      <c r="CB39" s="146">
        <v>0.20299999999999999</v>
      </c>
      <c r="CC39" s="146">
        <v>3.2330000000000001</v>
      </c>
      <c r="CD39" s="146">
        <v>0</v>
      </c>
      <c r="CE39" s="146">
        <v>0</v>
      </c>
      <c r="CF39" s="146">
        <v>0</v>
      </c>
      <c r="CG39" s="146">
        <v>1715.8669999999993</v>
      </c>
      <c r="CH39" s="146">
        <v>461.12700000000001</v>
      </c>
      <c r="CI39" s="146">
        <v>0</v>
      </c>
      <c r="CJ39" s="146">
        <v>209.23599999999999</v>
      </c>
      <c r="CK39" s="146">
        <f t="shared" si="0"/>
        <v>670.36300000000006</v>
      </c>
      <c r="CL39" s="146">
        <v>0</v>
      </c>
      <c r="CM39" s="146">
        <v>0</v>
      </c>
      <c r="CN39" s="146">
        <v>-7.0149999999999997</v>
      </c>
      <c r="CO39" s="146">
        <f t="shared" si="1"/>
        <v>-7.0149999999999997</v>
      </c>
      <c r="CP39" s="146">
        <f t="shared" si="2"/>
        <v>-7.0149999999999997</v>
      </c>
      <c r="CQ39" s="146">
        <v>368.88200000000001</v>
      </c>
      <c r="CR39" s="146">
        <v>1032.23</v>
      </c>
      <c r="CS39" s="146">
        <v>2748.0969999999993</v>
      </c>
      <c r="CT39" s="147" t="s">
        <v>340</v>
      </c>
    </row>
    <row r="40" spans="1:98" ht="12.75">
      <c r="A40" s="118" t="s">
        <v>32</v>
      </c>
      <c r="B40" s="119" t="s">
        <v>208</v>
      </c>
      <c r="C40" s="146">
        <v>0</v>
      </c>
      <c r="D40" s="146">
        <v>0</v>
      </c>
      <c r="E40" s="146">
        <v>0</v>
      </c>
      <c r="F40" s="146">
        <v>0</v>
      </c>
      <c r="G40" s="146">
        <v>54.576000000000015</v>
      </c>
      <c r="H40" s="146">
        <v>14.149000000000001</v>
      </c>
      <c r="I40" s="146">
        <v>1.736</v>
      </c>
      <c r="J40" s="146">
        <v>7.6359999999999992</v>
      </c>
      <c r="K40" s="146">
        <v>3.4990000000000001</v>
      </c>
      <c r="L40" s="146">
        <v>9.4540000000000006</v>
      </c>
      <c r="M40" s="146">
        <v>16.122999999999998</v>
      </c>
      <c r="N40" s="146">
        <v>15.583</v>
      </c>
      <c r="O40" s="146">
        <v>5.9669999999999996</v>
      </c>
      <c r="P40" s="146">
        <v>0</v>
      </c>
      <c r="Q40" s="146">
        <v>21.142999999999997</v>
      </c>
      <c r="R40" s="146">
        <v>2.7240000000000002</v>
      </c>
      <c r="S40" s="146">
        <v>6.5140000000000002</v>
      </c>
      <c r="T40" s="146">
        <v>26.816000000000003</v>
      </c>
      <c r="U40" s="146">
        <v>8.472999999999999</v>
      </c>
      <c r="V40" s="146">
        <v>18.925000000000001</v>
      </c>
      <c r="W40" s="146">
        <v>1.746</v>
      </c>
      <c r="X40" s="146">
        <v>9.76</v>
      </c>
      <c r="Y40" s="146">
        <v>5.5359999999999996</v>
      </c>
      <c r="Z40" s="146">
        <v>14.694000000000001</v>
      </c>
      <c r="AA40" s="146">
        <v>3.2669999999999999</v>
      </c>
      <c r="AB40" s="146">
        <v>5.2249999999999996</v>
      </c>
      <c r="AC40" s="146">
        <v>2.214</v>
      </c>
      <c r="AD40" s="146">
        <v>26.072000000000003</v>
      </c>
      <c r="AE40" s="146">
        <v>0</v>
      </c>
      <c r="AF40" s="146">
        <v>0</v>
      </c>
      <c r="AG40" s="146">
        <v>28.193000000000001</v>
      </c>
      <c r="AH40" s="146">
        <v>599.66300000000001</v>
      </c>
      <c r="AI40" s="146">
        <v>400.988</v>
      </c>
      <c r="AJ40" s="146">
        <v>0</v>
      </c>
      <c r="AK40" s="146">
        <v>17.199000000000002</v>
      </c>
      <c r="AL40" s="146">
        <v>120.8</v>
      </c>
      <c r="AM40" s="146">
        <v>88.11399999999999</v>
      </c>
      <c r="AN40" s="146">
        <v>7.6829999999999998</v>
      </c>
      <c r="AO40" s="146">
        <v>6.351</v>
      </c>
      <c r="AP40" s="146">
        <v>0</v>
      </c>
      <c r="AQ40" s="146">
        <v>0</v>
      </c>
      <c r="AR40" s="146">
        <v>15.103</v>
      </c>
      <c r="AS40" s="146">
        <v>39.103999999999999</v>
      </c>
      <c r="AT40" s="146">
        <v>13.344000000000001</v>
      </c>
      <c r="AU40" s="146">
        <v>1.756</v>
      </c>
      <c r="AV40" s="146">
        <v>1.4720000000000002</v>
      </c>
      <c r="AW40" s="146">
        <v>1.8180000000000001</v>
      </c>
      <c r="AX40" s="146">
        <v>0</v>
      </c>
      <c r="AY40" s="146">
        <v>30.596999999999998</v>
      </c>
      <c r="AZ40" s="146">
        <v>2.9730000000000003</v>
      </c>
      <c r="BA40" s="146">
        <v>40.854999999999997</v>
      </c>
      <c r="BB40" s="146">
        <v>13.416</v>
      </c>
      <c r="BC40" s="146">
        <v>3.4660000000000002</v>
      </c>
      <c r="BD40" s="146">
        <v>289.07499999999999</v>
      </c>
      <c r="BE40" s="146">
        <v>19.169999999999998</v>
      </c>
      <c r="BF40" s="146">
        <v>8.7739999999999991</v>
      </c>
      <c r="BG40" s="146">
        <v>18.459</v>
      </c>
      <c r="BH40" s="146">
        <v>2.7680000000000002</v>
      </c>
      <c r="BI40" s="146">
        <v>5.0749999999999993</v>
      </c>
      <c r="BJ40" s="146">
        <v>2.008</v>
      </c>
      <c r="BK40" s="146">
        <v>0.441</v>
      </c>
      <c r="BL40" s="146">
        <v>40.445999999999998</v>
      </c>
      <c r="BM40" s="146">
        <v>0.66800000000000004</v>
      </c>
      <c r="BN40" s="146">
        <v>2.7889999999999997</v>
      </c>
      <c r="BO40" s="146">
        <v>1.506</v>
      </c>
      <c r="BP40" s="146">
        <v>4.0630000000000006</v>
      </c>
      <c r="BQ40" s="146">
        <v>18.155000000000001</v>
      </c>
      <c r="BR40" s="146">
        <v>211.20000000000002</v>
      </c>
      <c r="BS40" s="146">
        <v>74.134</v>
      </c>
      <c r="BT40" s="146">
        <v>64.673000000000016</v>
      </c>
      <c r="BU40" s="146">
        <v>1.0820000000000003</v>
      </c>
      <c r="BV40" s="146">
        <v>6.6899999999999995</v>
      </c>
      <c r="BW40" s="146">
        <v>2.056</v>
      </c>
      <c r="BX40" s="146">
        <v>5.511000000000001</v>
      </c>
      <c r="BY40" s="146">
        <v>2.6230000000000002</v>
      </c>
      <c r="BZ40" s="146">
        <v>14.289</v>
      </c>
      <c r="CA40" s="146">
        <v>24.869999999999997</v>
      </c>
      <c r="CB40" s="146">
        <v>1.617</v>
      </c>
      <c r="CC40" s="146">
        <v>2.1839999999999997</v>
      </c>
      <c r="CD40" s="146">
        <v>0</v>
      </c>
      <c r="CE40" s="146">
        <v>0</v>
      </c>
      <c r="CF40" s="146">
        <v>0</v>
      </c>
      <c r="CG40" s="146">
        <v>2539.0530000000003</v>
      </c>
      <c r="CH40" s="146">
        <v>111.03400000000001</v>
      </c>
      <c r="CI40" s="146">
        <v>0</v>
      </c>
      <c r="CJ40" s="146">
        <v>47.911999999999999</v>
      </c>
      <c r="CK40" s="146">
        <f t="shared" si="0"/>
        <v>158.946</v>
      </c>
      <c r="CL40" s="146">
        <v>6267.799</v>
      </c>
      <c r="CM40" s="146">
        <v>0</v>
      </c>
      <c r="CN40" s="146">
        <v>-125.83499999999999</v>
      </c>
      <c r="CO40" s="146">
        <f t="shared" si="1"/>
        <v>-125.83499999999999</v>
      </c>
      <c r="CP40" s="146">
        <f t="shared" si="2"/>
        <v>6141.9639999999999</v>
      </c>
      <c r="CQ40" s="146">
        <v>173.91499999999999</v>
      </c>
      <c r="CR40" s="146">
        <v>6474.8249999999998</v>
      </c>
      <c r="CS40" s="146">
        <v>9013.8780000000006</v>
      </c>
      <c r="CT40" s="147" t="s">
        <v>288</v>
      </c>
    </row>
    <row r="41" spans="1:98" ht="12.75">
      <c r="A41" s="118" t="s">
        <v>33</v>
      </c>
      <c r="B41" s="119" t="s">
        <v>209</v>
      </c>
      <c r="C41" s="146">
        <v>71.855000000000004</v>
      </c>
      <c r="D41" s="146">
        <v>9.6540000000000017</v>
      </c>
      <c r="E41" s="146">
        <v>12.495999999999999</v>
      </c>
      <c r="F41" s="146">
        <v>14.317</v>
      </c>
      <c r="G41" s="146">
        <v>0</v>
      </c>
      <c r="H41" s="146">
        <v>0</v>
      </c>
      <c r="I41" s="146">
        <v>0</v>
      </c>
      <c r="J41" s="146">
        <v>0</v>
      </c>
      <c r="K41" s="146">
        <v>0</v>
      </c>
      <c r="L41" s="146">
        <v>0</v>
      </c>
      <c r="M41" s="146">
        <v>0</v>
      </c>
      <c r="N41" s="146">
        <v>0</v>
      </c>
      <c r="O41" s="146">
        <v>0</v>
      </c>
      <c r="P41" s="146">
        <v>33.391999999999996</v>
      </c>
      <c r="Q41" s="146">
        <v>0</v>
      </c>
      <c r="R41" s="146">
        <v>0</v>
      </c>
      <c r="S41" s="146">
        <v>0</v>
      </c>
      <c r="T41" s="146">
        <v>0</v>
      </c>
      <c r="U41" s="146">
        <v>0</v>
      </c>
      <c r="V41" s="146">
        <v>0</v>
      </c>
      <c r="W41" s="146">
        <v>0</v>
      </c>
      <c r="X41" s="146">
        <v>0</v>
      </c>
      <c r="Y41" s="146">
        <v>0</v>
      </c>
      <c r="Z41" s="146">
        <v>0</v>
      </c>
      <c r="AA41" s="146">
        <v>0</v>
      </c>
      <c r="AB41" s="146">
        <v>0</v>
      </c>
      <c r="AC41" s="146">
        <v>0</v>
      </c>
      <c r="AD41" s="146">
        <v>0</v>
      </c>
      <c r="AE41" s="146">
        <v>71.75500000000001</v>
      </c>
      <c r="AF41" s="146">
        <v>0</v>
      </c>
      <c r="AG41" s="146">
        <v>14.665000000000001</v>
      </c>
      <c r="AH41" s="146">
        <v>121.949</v>
      </c>
      <c r="AI41" s="146">
        <v>1718.0690000000011</v>
      </c>
      <c r="AJ41" s="146">
        <v>0</v>
      </c>
      <c r="AK41" s="146">
        <v>0</v>
      </c>
      <c r="AL41" s="146">
        <v>0</v>
      </c>
      <c r="AM41" s="146">
        <v>0</v>
      </c>
      <c r="AN41" s="146">
        <v>171.96600000000001</v>
      </c>
      <c r="AO41" s="146">
        <v>26.940999999999999</v>
      </c>
      <c r="AP41" s="146">
        <v>84.747</v>
      </c>
      <c r="AQ41" s="146">
        <v>100.11499999999999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68.39200000000001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>
        <v>0.58299999999999996</v>
      </c>
      <c r="BG41" s="146">
        <v>0</v>
      </c>
      <c r="BH41" s="146">
        <v>0.45900000000000002</v>
      </c>
      <c r="BI41" s="146">
        <v>0</v>
      </c>
      <c r="BJ41" s="146">
        <v>0</v>
      </c>
      <c r="BK41" s="146">
        <v>0</v>
      </c>
      <c r="BL41" s="146">
        <v>0</v>
      </c>
      <c r="BM41" s="146">
        <v>0</v>
      </c>
      <c r="BN41" s="146">
        <v>0</v>
      </c>
      <c r="BO41" s="146">
        <v>0</v>
      </c>
      <c r="BP41" s="146">
        <v>0</v>
      </c>
      <c r="BQ41" s="146">
        <v>0</v>
      </c>
      <c r="BR41" s="146">
        <v>163.774</v>
      </c>
      <c r="BS41" s="146">
        <v>0</v>
      </c>
      <c r="BT41" s="146">
        <v>0</v>
      </c>
      <c r="BU41" s="146">
        <v>0</v>
      </c>
      <c r="BV41" s="146">
        <v>0</v>
      </c>
      <c r="BW41" s="146">
        <v>0</v>
      </c>
      <c r="BX41" s="146">
        <v>0</v>
      </c>
      <c r="BY41" s="146">
        <v>0</v>
      </c>
      <c r="BZ41" s="146">
        <v>5.0620000000000003</v>
      </c>
      <c r="CA41" s="146">
        <v>0</v>
      </c>
      <c r="CB41" s="146">
        <v>0</v>
      </c>
      <c r="CC41" s="146">
        <v>0</v>
      </c>
      <c r="CD41" s="146">
        <v>0</v>
      </c>
      <c r="CE41" s="146">
        <v>0</v>
      </c>
      <c r="CF41" s="146">
        <v>0</v>
      </c>
      <c r="CG41" s="146">
        <v>2690.1909999999998</v>
      </c>
      <c r="CH41" s="146">
        <v>0</v>
      </c>
      <c r="CI41" s="146">
        <v>0</v>
      </c>
      <c r="CJ41" s="146">
        <v>98.424000000000007</v>
      </c>
      <c r="CK41" s="146">
        <f t="shared" si="0"/>
        <v>98.424000000000007</v>
      </c>
      <c r="CL41" s="146">
        <v>4680.0600000000004</v>
      </c>
      <c r="CM41" s="146">
        <v>0</v>
      </c>
      <c r="CN41" s="146">
        <v>0</v>
      </c>
      <c r="CO41" s="146">
        <f t="shared" si="1"/>
        <v>0</v>
      </c>
      <c r="CP41" s="146">
        <f t="shared" si="2"/>
        <v>4680.0600000000004</v>
      </c>
      <c r="CQ41" s="146">
        <v>477.37799999999999</v>
      </c>
      <c r="CR41" s="146">
        <v>5255.8620000000001</v>
      </c>
      <c r="CS41" s="146">
        <v>7946.0529999999999</v>
      </c>
      <c r="CT41" s="147" t="s">
        <v>289</v>
      </c>
    </row>
    <row r="42" spans="1:98" ht="12.75">
      <c r="A42" s="118" t="s">
        <v>34</v>
      </c>
      <c r="B42" s="119" t="s">
        <v>210</v>
      </c>
      <c r="C42" s="146">
        <v>0</v>
      </c>
      <c r="D42" s="146">
        <v>0</v>
      </c>
      <c r="E42" s="146">
        <v>0</v>
      </c>
      <c r="F42" s="146">
        <v>0</v>
      </c>
      <c r="G42" s="146">
        <v>0</v>
      </c>
      <c r="H42" s="146">
        <v>0</v>
      </c>
      <c r="I42" s="146">
        <v>0</v>
      </c>
      <c r="J42" s="146">
        <v>0</v>
      </c>
      <c r="K42" s="146">
        <v>0</v>
      </c>
      <c r="L42" s="146">
        <v>0</v>
      </c>
      <c r="M42" s="146">
        <v>0</v>
      </c>
      <c r="N42" s="146">
        <v>0</v>
      </c>
      <c r="O42" s="146">
        <v>0</v>
      </c>
      <c r="P42" s="146">
        <v>0</v>
      </c>
      <c r="Q42" s="146">
        <v>0</v>
      </c>
      <c r="R42" s="146">
        <v>0</v>
      </c>
      <c r="S42" s="146">
        <v>0</v>
      </c>
      <c r="T42" s="146">
        <v>0</v>
      </c>
      <c r="U42" s="146">
        <v>0</v>
      </c>
      <c r="V42" s="146">
        <v>0</v>
      </c>
      <c r="W42" s="146">
        <v>0</v>
      </c>
      <c r="X42" s="146">
        <v>0</v>
      </c>
      <c r="Y42" s="146">
        <v>0</v>
      </c>
      <c r="Z42" s="146">
        <v>0</v>
      </c>
      <c r="AA42" s="146">
        <v>0</v>
      </c>
      <c r="AB42" s="146">
        <v>0</v>
      </c>
      <c r="AC42" s="146">
        <v>0</v>
      </c>
      <c r="AD42" s="146">
        <v>0</v>
      </c>
      <c r="AE42" s="146">
        <v>0</v>
      </c>
      <c r="AF42" s="146">
        <v>0</v>
      </c>
      <c r="AG42" s="146">
        <v>0</v>
      </c>
      <c r="AH42" s="146">
        <v>1132.1630000000002</v>
      </c>
      <c r="AI42" s="146">
        <v>474.90499999999997</v>
      </c>
      <c r="AJ42" s="146">
        <v>515.99699999999996</v>
      </c>
      <c r="AK42" s="146">
        <v>0</v>
      </c>
      <c r="AL42" s="146">
        <v>0</v>
      </c>
      <c r="AM42" s="146">
        <v>0</v>
      </c>
      <c r="AN42" s="146">
        <v>0</v>
      </c>
      <c r="AO42" s="146">
        <v>0</v>
      </c>
      <c r="AP42" s="146">
        <v>0</v>
      </c>
      <c r="AQ42" s="146">
        <v>0</v>
      </c>
      <c r="AR42" s="146">
        <v>0</v>
      </c>
      <c r="AS42" s="146">
        <v>0</v>
      </c>
      <c r="AT42" s="146">
        <v>0</v>
      </c>
      <c r="AU42" s="146">
        <v>0</v>
      </c>
      <c r="AV42" s="146">
        <v>0</v>
      </c>
      <c r="AW42" s="146">
        <v>0</v>
      </c>
      <c r="AX42" s="146">
        <v>0</v>
      </c>
      <c r="AY42" s="146">
        <v>0</v>
      </c>
      <c r="AZ42" s="146">
        <v>0</v>
      </c>
      <c r="BA42" s="146">
        <v>0</v>
      </c>
      <c r="BB42" s="146">
        <v>0</v>
      </c>
      <c r="BC42" s="146">
        <v>0</v>
      </c>
      <c r="BD42" s="146">
        <v>0</v>
      </c>
      <c r="BE42" s="146">
        <v>0</v>
      </c>
      <c r="BF42" s="146">
        <v>0</v>
      </c>
      <c r="BG42" s="146">
        <v>0</v>
      </c>
      <c r="BH42" s="146">
        <v>0</v>
      </c>
      <c r="BI42" s="146">
        <v>0</v>
      </c>
      <c r="BJ42" s="146">
        <v>0</v>
      </c>
      <c r="BK42" s="146">
        <v>0</v>
      </c>
      <c r="BL42" s="146">
        <v>0</v>
      </c>
      <c r="BM42" s="146">
        <v>0</v>
      </c>
      <c r="BN42" s="146">
        <v>0</v>
      </c>
      <c r="BO42" s="146">
        <v>0</v>
      </c>
      <c r="BP42" s="146">
        <v>0</v>
      </c>
      <c r="BQ42" s="146">
        <v>0</v>
      </c>
      <c r="BR42" s="146">
        <v>0</v>
      </c>
      <c r="BS42" s="146">
        <v>0</v>
      </c>
      <c r="BT42" s="146">
        <v>0</v>
      </c>
      <c r="BU42" s="146">
        <v>0</v>
      </c>
      <c r="BV42" s="146">
        <v>0</v>
      </c>
      <c r="BW42" s="146">
        <v>0</v>
      </c>
      <c r="BX42" s="146">
        <v>0</v>
      </c>
      <c r="BY42" s="146">
        <v>0</v>
      </c>
      <c r="BZ42" s="146">
        <v>0</v>
      </c>
      <c r="CA42" s="146">
        <v>0</v>
      </c>
      <c r="CB42" s="146">
        <v>0</v>
      </c>
      <c r="CC42" s="146">
        <v>0</v>
      </c>
      <c r="CD42" s="146">
        <v>0</v>
      </c>
      <c r="CE42" s="146">
        <v>0</v>
      </c>
      <c r="CF42" s="146">
        <v>0</v>
      </c>
      <c r="CG42" s="146">
        <v>2123.0650000000001</v>
      </c>
      <c r="CH42" s="146">
        <v>0</v>
      </c>
      <c r="CI42" s="146">
        <v>0</v>
      </c>
      <c r="CJ42" s="146">
        <v>0</v>
      </c>
      <c r="CK42" s="146">
        <f t="shared" si="0"/>
        <v>0</v>
      </c>
      <c r="CL42" s="146">
        <v>0</v>
      </c>
      <c r="CM42" s="146">
        <v>0</v>
      </c>
      <c r="CN42" s="146">
        <v>0</v>
      </c>
      <c r="CO42" s="146">
        <f t="shared" si="1"/>
        <v>0</v>
      </c>
      <c r="CP42" s="146">
        <f t="shared" si="2"/>
        <v>0</v>
      </c>
      <c r="CQ42" s="146">
        <v>0</v>
      </c>
      <c r="CR42" s="146">
        <v>0</v>
      </c>
      <c r="CS42" s="146">
        <v>2123.0650000000001</v>
      </c>
      <c r="CT42" s="147" t="s">
        <v>290</v>
      </c>
    </row>
    <row r="43" spans="1:98" ht="22.5">
      <c r="A43" s="118" t="s">
        <v>35</v>
      </c>
      <c r="B43" s="119" t="s">
        <v>211</v>
      </c>
      <c r="C43" s="146">
        <v>10.159000000000001</v>
      </c>
      <c r="D43" s="146">
        <v>2.2000000000000002</v>
      </c>
      <c r="E43" s="146">
        <v>2.3069999999999999</v>
      </c>
      <c r="F43" s="146">
        <v>19.253</v>
      </c>
      <c r="G43" s="146">
        <v>31.308</v>
      </c>
      <c r="H43" s="146">
        <v>7.3689999999999998</v>
      </c>
      <c r="I43" s="146">
        <v>3.2130000000000001</v>
      </c>
      <c r="J43" s="146">
        <v>4.6720000000000006</v>
      </c>
      <c r="K43" s="146">
        <v>3.2640000000000002</v>
      </c>
      <c r="L43" s="146">
        <v>5.0399999999999991</v>
      </c>
      <c r="M43" s="146">
        <v>5.1100000000000003</v>
      </c>
      <c r="N43" s="146">
        <v>6.1710000000000003</v>
      </c>
      <c r="O43" s="146">
        <v>2.423</v>
      </c>
      <c r="P43" s="146">
        <v>6.3410000000000002</v>
      </c>
      <c r="Q43" s="146">
        <v>10.983999999999998</v>
      </c>
      <c r="R43" s="146">
        <v>2.4260000000000002</v>
      </c>
      <c r="S43" s="146">
        <v>14.408999999999999</v>
      </c>
      <c r="T43" s="146">
        <v>12.562999999999999</v>
      </c>
      <c r="U43" s="146">
        <v>8.9879999999999995</v>
      </c>
      <c r="V43" s="146">
        <v>21.215</v>
      </c>
      <c r="W43" s="146">
        <v>3.0110000000000001</v>
      </c>
      <c r="X43" s="146">
        <v>8.3259999999999987</v>
      </c>
      <c r="Y43" s="146">
        <v>4.8600000000000003</v>
      </c>
      <c r="Z43" s="146">
        <v>26.088000000000005</v>
      </c>
      <c r="AA43" s="146">
        <v>7.5440000000000005</v>
      </c>
      <c r="AB43" s="146">
        <v>2.1</v>
      </c>
      <c r="AC43" s="146">
        <v>3.0599999999999996</v>
      </c>
      <c r="AD43" s="146">
        <v>14.927999999999999</v>
      </c>
      <c r="AE43" s="146">
        <v>23.709</v>
      </c>
      <c r="AF43" s="146">
        <v>6.6059999999999999</v>
      </c>
      <c r="AG43" s="146">
        <v>11.451000000000001</v>
      </c>
      <c r="AH43" s="146">
        <v>8.9839999999999982</v>
      </c>
      <c r="AI43" s="146">
        <v>8.3330000000000002</v>
      </c>
      <c r="AJ43" s="146">
        <v>5.835</v>
      </c>
      <c r="AK43" s="146">
        <v>53.100999999999999</v>
      </c>
      <c r="AL43" s="146">
        <v>47.319000000000003</v>
      </c>
      <c r="AM43" s="146">
        <v>79.468000000000004</v>
      </c>
      <c r="AN43" s="146">
        <v>109.49500000000005</v>
      </c>
      <c r="AO43" s="146">
        <v>2.9630000000000001</v>
      </c>
      <c r="AP43" s="146">
        <v>26.956</v>
      </c>
      <c r="AQ43" s="146">
        <v>10.276</v>
      </c>
      <c r="AR43" s="146">
        <v>2.6030000000000002</v>
      </c>
      <c r="AS43" s="146">
        <v>16.012</v>
      </c>
      <c r="AT43" s="146">
        <v>5.6059999999999999</v>
      </c>
      <c r="AU43" s="146">
        <v>1.0570000000000002</v>
      </c>
      <c r="AV43" s="146">
        <v>0.74099999999999999</v>
      </c>
      <c r="AW43" s="146">
        <v>1.2610000000000001</v>
      </c>
      <c r="AX43" s="146">
        <v>5.181</v>
      </c>
      <c r="AY43" s="146">
        <v>9.5350000000000001</v>
      </c>
      <c r="AZ43" s="146">
        <v>1.3260000000000001</v>
      </c>
      <c r="BA43" s="146">
        <v>0</v>
      </c>
      <c r="BB43" s="146">
        <v>0</v>
      </c>
      <c r="BC43" s="146">
        <v>0</v>
      </c>
      <c r="BD43" s="146">
        <v>6.056</v>
      </c>
      <c r="BE43" s="146">
        <v>3.899</v>
      </c>
      <c r="BF43" s="146">
        <v>4.4630000000000001</v>
      </c>
      <c r="BG43" s="146">
        <v>9.8940000000000001</v>
      </c>
      <c r="BH43" s="146">
        <v>1.331</v>
      </c>
      <c r="BI43" s="146">
        <v>5.5309999999999997</v>
      </c>
      <c r="BJ43" s="146">
        <v>1.6520000000000001</v>
      </c>
      <c r="BK43" s="146">
        <v>0.31900000000000001</v>
      </c>
      <c r="BL43" s="146">
        <v>25.800999999999998</v>
      </c>
      <c r="BM43" s="146">
        <v>0.54400000000000004</v>
      </c>
      <c r="BN43" s="146">
        <v>2.121</v>
      </c>
      <c r="BO43" s="146">
        <v>1.6180000000000001</v>
      </c>
      <c r="BP43" s="146">
        <v>3.16</v>
      </c>
      <c r="BQ43" s="146">
        <v>11.999000000000001</v>
      </c>
      <c r="BR43" s="146">
        <v>26.273999999999997</v>
      </c>
      <c r="BS43" s="146">
        <v>4.6080000000000005</v>
      </c>
      <c r="BT43" s="146">
        <v>11.447000000000001</v>
      </c>
      <c r="BU43" s="146">
        <v>26.335999999999999</v>
      </c>
      <c r="BV43" s="146">
        <v>2.3889999999999998</v>
      </c>
      <c r="BW43" s="146">
        <v>1.3330000000000002</v>
      </c>
      <c r="BX43" s="146">
        <v>2.117</v>
      </c>
      <c r="BY43" s="146">
        <v>2.0110000000000001</v>
      </c>
      <c r="BZ43" s="146">
        <v>7.3279999999999994</v>
      </c>
      <c r="CA43" s="146">
        <v>3.0850000000000004</v>
      </c>
      <c r="CB43" s="146">
        <v>1.2290000000000001</v>
      </c>
      <c r="CC43" s="146">
        <v>3.5670000000000002</v>
      </c>
      <c r="CD43" s="146">
        <v>0</v>
      </c>
      <c r="CE43" s="146">
        <v>0</v>
      </c>
      <c r="CF43" s="146">
        <v>0</v>
      </c>
      <c r="CG43" s="146">
        <v>857.26199999999994</v>
      </c>
      <c r="CH43" s="146">
        <v>2730.4520000000002</v>
      </c>
      <c r="CI43" s="146">
        <v>0</v>
      </c>
      <c r="CJ43" s="146">
        <v>0</v>
      </c>
      <c r="CK43" s="146">
        <f t="shared" si="0"/>
        <v>2730.4520000000002</v>
      </c>
      <c r="CL43" s="146">
        <v>235.392</v>
      </c>
      <c r="CM43" s="146">
        <v>0</v>
      </c>
      <c r="CN43" s="146">
        <v>0</v>
      </c>
      <c r="CO43" s="146">
        <f t="shared" si="1"/>
        <v>0</v>
      </c>
      <c r="CP43" s="146">
        <f t="shared" si="2"/>
        <v>235.392</v>
      </c>
      <c r="CQ43" s="146">
        <v>176.78299999999999</v>
      </c>
      <c r="CR43" s="146">
        <v>3142.627</v>
      </c>
      <c r="CS43" s="146">
        <v>3999.8890000000001</v>
      </c>
      <c r="CT43" s="147" t="s">
        <v>291</v>
      </c>
    </row>
    <row r="44" spans="1:98" ht="22.5">
      <c r="A44" s="118" t="s">
        <v>36</v>
      </c>
      <c r="B44" s="119" t="s">
        <v>212</v>
      </c>
      <c r="C44" s="146">
        <v>253.084</v>
      </c>
      <c r="D44" s="146">
        <v>7.7709999999999999</v>
      </c>
      <c r="E44" s="146">
        <v>6.7919999999999998</v>
      </c>
      <c r="F44" s="146">
        <v>8.99</v>
      </c>
      <c r="G44" s="146">
        <v>887.47300000000098</v>
      </c>
      <c r="H44" s="146">
        <v>210.13600000000002</v>
      </c>
      <c r="I44" s="146">
        <v>1.1839999999999999</v>
      </c>
      <c r="J44" s="146">
        <v>73.817999999999998</v>
      </c>
      <c r="K44" s="146">
        <v>69.616</v>
      </c>
      <c r="L44" s="146">
        <v>195.00800000000001</v>
      </c>
      <c r="M44" s="146">
        <v>82.447000000000017</v>
      </c>
      <c r="N44" s="146">
        <v>147.72999999999999</v>
      </c>
      <c r="O44" s="146">
        <v>20.599</v>
      </c>
      <c r="P44" s="146">
        <v>2.8410000000000002</v>
      </c>
      <c r="Q44" s="146">
        <v>194.99799999999999</v>
      </c>
      <c r="R44" s="146">
        <v>40.726999999999997</v>
      </c>
      <c r="S44" s="146">
        <v>99.583000000000013</v>
      </c>
      <c r="T44" s="146">
        <v>169.91499999999999</v>
      </c>
      <c r="U44" s="146">
        <v>85.213000000000008</v>
      </c>
      <c r="V44" s="146">
        <v>142.17699999999999</v>
      </c>
      <c r="W44" s="146">
        <v>43.959000000000003</v>
      </c>
      <c r="X44" s="146">
        <v>59.869</v>
      </c>
      <c r="Y44" s="146">
        <v>89.697000000000003</v>
      </c>
      <c r="Z44" s="146">
        <v>37.129000000000005</v>
      </c>
      <c r="AA44" s="146">
        <v>8.6269999999999989</v>
      </c>
      <c r="AB44" s="146">
        <v>89.899999999999991</v>
      </c>
      <c r="AC44" s="146">
        <v>36.677</v>
      </c>
      <c r="AD44" s="146">
        <v>47.344000000000001</v>
      </c>
      <c r="AE44" s="146">
        <v>40.742000000000004</v>
      </c>
      <c r="AF44" s="146">
        <v>13.211</v>
      </c>
      <c r="AG44" s="146">
        <v>76.644000000000005</v>
      </c>
      <c r="AH44" s="146">
        <v>258.77600000000001</v>
      </c>
      <c r="AI44" s="146">
        <v>162.96100000000004</v>
      </c>
      <c r="AJ44" s="146">
        <v>74.831000000000003</v>
      </c>
      <c r="AK44" s="146">
        <v>8.9430000000000014</v>
      </c>
      <c r="AL44" s="146">
        <v>740.447</v>
      </c>
      <c r="AM44" s="146">
        <v>168.89100000000002</v>
      </c>
      <c r="AN44" s="146">
        <v>35.178999999999995</v>
      </c>
      <c r="AO44" s="146">
        <v>6.5419999999999998</v>
      </c>
      <c r="AP44" s="146">
        <v>7.45</v>
      </c>
      <c r="AQ44" s="146">
        <v>16.788000000000004</v>
      </c>
      <c r="AR44" s="146">
        <v>7.6999999999999999E-2</v>
      </c>
      <c r="AS44" s="146">
        <v>126.48800000000001</v>
      </c>
      <c r="AT44" s="146">
        <v>775.74400000000003</v>
      </c>
      <c r="AU44" s="146">
        <v>10.404</v>
      </c>
      <c r="AV44" s="146">
        <v>5.0830000000000002</v>
      </c>
      <c r="AW44" s="146">
        <v>7.7680000000000007</v>
      </c>
      <c r="AX44" s="146">
        <v>27.666</v>
      </c>
      <c r="AY44" s="146">
        <v>15.029</v>
      </c>
      <c r="AZ44" s="146">
        <v>1.7530000000000001</v>
      </c>
      <c r="BA44" s="146">
        <v>7.9019999999999992</v>
      </c>
      <c r="BB44" s="146">
        <v>2.4809999999999999</v>
      </c>
      <c r="BC44" s="146">
        <v>2.6859999999999999</v>
      </c>
      <c r="BD44" s="146">
        <v>73.573999999999998</v>
      </c>
      <c r="BE44" s="146">
        <v>7.7929999999999993</v>
      </c>
      <c r="BF44" s="146">
        <v>21.57</v>
      </c>
      <c r="BG44" s="146">
        <v>35.918999999999997</v>
      </c>
      <c r="BH44" s="146">
        <v>28.358999999999998</v>
      </c>
      <c r="BI44" s="146">
        <v>21.942999999999998</v>
      </c>
      <c r="BJ44" s="146">
        <v>5.8809999999999993</v>
      </c>
      <c r="BK44" s="146">
        <v>4.7279999999999998</v>
      </c>
      <c r="BL44" s="146">
        <v>47.942</v>
      </c>
      <c r="BM44" s="146">
        <v>2.1320000000000001</v>
      </c>
      <c r="BN44" s="146">
        <v>17.938000000000002</v>
      </c>
      <c r="BO44" s="146">
        <v>3.0140000000000002</v>
      </c>
      <c r="BP44" s="146">
        <v>19.579999999999998</v>
      </c>
      <c r="BQ44" s="146">
        <v>42.93</v>
      </c>
      <c r="BR44" s="146">
        <v>44.826999999999998</v>
      </c>
      <c r="BS44" s="146">
        <v>45.496000000000009</v>
      </c>
      <c r="BT44" s="146">
        <v>424.00299999999999</v>
      </c>
      <c r="BU44" s="146">
        <v>94.597000000000008</v>
      </c>
      <c r="BV44" s="146">
        <v>37.988000000000007</v>
      </c>
      <c r="BW44" s="146">
        <v>4.7789999999999999</v>
      </c>
      <c r="BX44" s="146">
        <v>0.99399999999999999</v>
      </c>
      <c r="BY44" s="146">
        <v>3.6920000000000002</v>
      </c>
      <c r="BZ44" s="146">
        <v>21.106999999999999</v>
      </c>
      <c r="CA44" s="146">
        <v>6.7249999999999996</v>
      </c>
      <c r="CB44" s="146">
        <v>11.110000000000001</v>
      </c>
      <c r="CC44" s="146">
        <v>51.87299999999999</v>
      </c>
      <c r="CD44" s="146">
        <v>0</v>
      </c>
      <c r="CE44" s="146">
        <v>0</v>
      </c>
      <c r="CF44" s="146">
        <v>0</v>
      </c>
      <c r="CG44" s="146">
        <v>6788.2840000000015</v>
      </c>
      <c r="CH44" s="146">
        <v>7115.558</v>
      </c>
      <c r="CI44" s="146">
        <v>0</v>
      </c>
      <c r="CJ44" s="146">
        <v>256.58699999999999</v>
      </c>
      <c r="CK44" s="146">
        <f t="shared" si="0"/>
        <v>7372.1450000000004</v>
      </c>
      <c r="CL44" s="146">
        <v>783.79300000000001</v>
      </c>
      <c r="CM44" s="146">
        <v>10.808999999999999</v>
      </c>
      <c r="CN44" s="146">
        <v>0</v>
      </c>
      <c r="CO44" s="146">
        <f t="shared" si="1"/>
        <v>10.808999999999999</v>
      </c>
      <c r="CP44" s="146">
        <f t="shared" si="2"/>
        <v>794.60199999999998</v>
      </c>
      <c r="CQ44" s="146">
        <v>1891.2159999999999</v>
      </c>
      <c r="CR44" s="146">
        <v>10057.963</v>
      </c>
      <c r="CS44" s="146">
        <v>16846.247000000003</v>
      </c>
      <c r="CT44" s="147" t="s">
        <v>292</v>
      </c>
    </row>
    <row r="45" spans="1:98" ht="12.75">
      <c r="A45" s="118" t="s">
        <v>37</v>
      </c>
      <c r="B45" s="119" t="s">
        <v>213</v>
      </c>
      <c r="C45" s="146">
        <v>72.787000000000006</v>
      </c>
      <c r="D45" s="146">
        <v>4.258</v>
      </c>
      <c r="E45" s="146">
        <v>6.8769999999999998</v>
      </c>
      <c r="F45" s="146">
        <v>5.2839999999999998</v>
      </c>
      <c r="G45" s="146">
        <v>180.35400000000101</v>
      </c>
      <c r="H45" s="146">
        <v>41.025000000000006</v>
      </c>
      <c r="I45" s="146">
        <v>0.56999999999999995</v>
      </c>
      <c r="J45" s="146">
        <v>16.655999999999999</v>
      </c>
      <c r="K45" s="146">
        <v>11.44</v>
      </c>
      <c r="L45" s="146">
        <v>32.83</v>
      </c>
      <c r="M45" s="146">
        <v>17.582000000000001</v>
      </c>
      <c r="N45" s="146">
        <v>30.262999999999998</v>
      </c>
      <c r="O45" s="146">
        <v>4.3289999999999997</v>
      </c>
      <c r="P45" s="146">
        <v>0.69299999999999995</v>
      </c>
      <c r="Q45" s="146">
        <v>53.617999999999995</v>
      </c>
      <c r="R45" s="146">
        <v>7.891</v>
      </c>
      <c r="S45" s="146">
        <v>21.930999999999997</v>
      </c>
      <c r="T45" s="146">
        <v>48.336999999999989</v>
      </c>
      <c r="U45" s="146">
        <v>17.102</v>
      </c>
      <c r="V45" s="146">
        <v>29.757000000000001</v>
      </c>
      <c r="W45" s="146">
        <v>8.6959999999999997</v>
      </c>
      <c r="X45" s="146">
        <v>10.833</v>
      </c>
      <c r="Y45" s="146">
        <v>17.608000000000001</v>
      </c>
      <c r="Z45" s="146">
        <v>6.6150000000000002</v>
      </c>
      <c r="AA45" s="146">
        <v>1.6859999999999999</v>
      </c>
      <c r="AB45" s="146">
        <v>17.103000000000002</v>
      </c>
      <c r="AC45" s="146">
        <v>8.327</v>
      </c>
      <c r="AD45" s="146">
        <v>13.708</v>
      </c>
      <c r="AE45" s="146">
        <v>35.786999999999999</v>
      </c>
      <c r="AF45" s="146">
        <v>3.2719999999999998</v>
      </c>
      <c r="AG45" s="146">
        <v>20.280999999999999</v>
      </c>
      <c r="AH45" s="146">
        <v>67.763000000000005</v>
      </c>
      <c r="AI45" s="146">
        <v>51.645000000000003</v>
      </c>
      <c r="AJ45" s="146">
        <v>22.95</v>
      </c>
      <c r="AK45" s="146">
        <v>0.88800000000000001</v>
      </c>
      <c r="AL45" s="146">
        <v>60.497</v>
      </c>
      <c r="AM45" s="146">
        <v>34.527999999999999</v>
      </c>
      <c r="AN45" s="146">
        <v>133.05599999999998</v>
      </c>
      <c r="AO45" s="146">
        <v>3.0880000000000001</v>
      </c>
      <c r="AP45" s="146">
        <v>112.89700000000001</v>
      </c>
      <c r="AQ45" s="146">
        <v>6.069</v>
      </c>
      <c r="AR45" s="146">
        <v>0.71199999999999997</v>
      </c>
      <c r="AS45" s="146">
        <v>23.789000000000001</v>
      </c>
      <c r="AT45" s="146">
        <v>145.47300000000001</v>
      </c>
      <c r="AU45" s="146">
        <v>1.782</v>
      </c>
      <c r="AV45" s="146">
        <v>1.2130000000000001</v>
      </c>
      <c r="AW45" s="146">
        <v>1.58</v>
      </c>
      <c r="AX45" s="146">
        <v>2.887</v>
      </c>
      <c r="AY45" s="146">
        <v>5.1820000000000004</v>
      </c>
      <c r="AZ45" s="146">
        <v>0</v>
      </c>
      <c r="BA45" s="146">
        <v>5.0910000000000002</v>
      </c>
      <c r="BB45" s="146">
        <v>1.1080000000000001</v>
      </c>
      <c r="BC45" s="146">
        <v>1.55</v>
      </c>
      <c r="BD45" s="146">
        <v>15.187000000000001</v>
      </c>
      <c r="BE45" s="146">
        <v>3.3889999999999998</v>
      </c>
      <c r="BF45" s="146">
        <v>5.9630000000000001</v>
      </c>
      <c r="BG45" s="146">
        <v>10.385</v>
      </c>
      <c r="BH45" s="146">
        <v>7.1680000000000001</v>
      </c>
      <c r="BI45" s="146">
        <v>6.6280000000000001</v>
      </c>
      <c r="BJ45" s="146">
        <v>1.6220000000000001</v>
      </c>
      <c r="BK45" s="146">
        <v>1.0009999999999999</v>
      </c>
      <c r="BL45" s="146">
        <v>10.086</v>
      </c>
      <c r="BM45" s="146">
        <v>0.64400000000000002</v>
      </c>
      <c r="BN45" s="146">
        <v>1.482</v>
      </c>
      <c r="BO45" s="146">
        <v>1.2250000000000001</v>
      </c>
      <c r="BP45" s="146">
        <v>5.5990000000000002</v>
      </c>
      <c r="BQ45" s="146">
        <v>11.43</v>
      </c>
      <c r="BR45" s="146">
        <v>21.4</v>
      </c>
      <c r="BS45" s="146">
        <v>11.319000000000001</v>
      </c>
      <c r="BT45" s="146">
        <v>85.045000000000002</v>
      </c>
      <c r="BU45" s="146">
        <v>25.506</v>
      </c>
      <c r="BV45" s="146">
        <v>14.4</v>
      </c>
      <c r="BW45" s="146">
        <v>1.008</v>
      </c>
      <c r="BX45" s="146">
        <v>0.61599999999999999</v>
      </c>
      <c r="BY45" s="146">
        <v>0.56200000000000006</v>
      </c>
      <c r="BZ45" s="146">
        <v>5.5840000000000005</v>
      </c>
      <c r="CA45" s="146">
        <v>2.6280000000000001</v>
      </c>
      <c r="CB45" s="146">
        <v>2.9470000000000001</v>
      </c>
      <c r="CC45" s="146">
        <v>10.743</v>
      </c>
      <c r="CD45" s="146">
        <v>0</v>
      </c>
      <c r="CE45" s="146">
        <v>0</v>
      </c>
      <c r="CF45" s="146">
        <v>0</v>
      </c>
      <c r="CG45" s="146">
        <v>1694.8149999999998</v>
      </c>
      <c r="CH45" s="146">
        <v>9031.2530000000006</v>
      </c>
      <c r="CI45" s="146">
        <v>0</v>
      </c>
      <c r="CJ45" s="146">
        <v>256.03500000000003</v>
      </c>
      <c r="CK45" s="146">
        <f t="shared" si="0"/>
        <v>9287.2880000000005</v>
      </c>
      <c r="CL45" s="146">
        <v>0</v>
      </c>
      <c r="CM45" s="146">
        <v>9.7330000000000005</v>
      </c>
      <c r="CN45" s="146">
        <v>0</v>
      </c>
      <c r="CO45" s="146">
        <f t="shared" si="1"/>
        <v>9.7330000000000005</v>
      </c>
      <c r="CP45" s="146">
        <f t="shared" si="2"/>
        <v>9.7330000000000005</v>
      </c>
      <c r="CQ45" s="146">
        <v>162.00399999999999</v>
      </c>
      <c r="CR45" s="146">
        <v>9459.0250000000015</v>
      </c>
      <c r="CS45" s="146">
        <v>11153.840000000002</v>
      </c>
      <c r="CT45" s="147" t="s">
        <v>293</v>
      </c>
    </row>
    <row r="46" spans="1:98" ht="12.75">
      <c r="A46" s="118" t="s">
        <v>38</v>
      </c>
      <c r="B46" s="119" t="s">
        <v>214</v>
      </c>
      <c r="C46" s="146">
        <v>110.29899999999999</v>
      </c>
      <c r="D46" s="146">
        <v>22.209999999999997</v>
      </c>
      <c r="E46" s="146">
        <v>2.5660000000000003</v>
      </c>
      <c r="F46" s="146">
        <v>35.434000000000005</v>
      </c>
      <c r="G46" s="146">
        <v>301.91000000000003</v>
      </c>
      <c r="H46" s="146">
        <v>63.091999999999999</v>
      </c>
      <c r="I46" s="146">
        <v>5.3319999999999999</v>
      </c>
      <c r="J46" s="146">
        <v>16.414000000000001</v>
      </c>
      <c r="K46" s="146">
        <v>38.314</v>
      </c>
      <c r="L46" s="146">
        <v>22.268999999999998</v>
      </c>
      <c r="M46" s="146">
        <v>51.652000000000001</v>
      </c>
      <c r="N46" s="146">
        <v>85.043000000000006</v>
      </c>
      <c r="O46" s="146">
        <v>8.3390000000000004</v>
      </c>
      <c r="P46" s="146">
        <v>76.475999999999999</v>
      </c>
      <c r="Q46" s="146">
        <v>134.20699999999999</v>
      </c>
      <c r="R46" s="146">
        <v>7.0129999999999999</v>
      </c>
      <c r="S46" s="146">
        <v>93.941999999999993</v>
      </c>
      <c r="T46" s="146">
        <v>118.65299999999999</v>
      </c>
      <c r="U46" s="146">
        <v>74.410000000000011</v>
      </c>
      <c r="V46" s="146">
        <v>83.090999999999994</v>
      </c>
      <c r="W46" s="146">
        <v>9.0650000000000013</v>
      </c>
      <c r="X46" s="146">
        <v>43.985999999999997</v>
      </c>
      <c r="Y46" s="146">
        <v>30.722999999999999</v>
      </c>
      <c r="Z46" s="146">
        <v>58.757000000000005</v>
      </c>
      <c r="AA46" s="146">
        <v>8.3859999999999992</v>
      </c>
      <c r="AB46" s="146">
        <v>21.208000000000002</v>
      </c>
      <c r="AC46" s="146">
        <v>9.5570000000000004</v>
      </c>
      <c r="AD46" s="146">
        <v>13.64</v>
      </c>
      <c r="AE46" s="146">
        <v>111.71299999999999</v>
      </c>
      <c r="AF46" s="146">
        <v>1E-3</v>
      </c>
      <c r="AG46" s="146">
        <v>25.410000000000004</v>
      </c>
      <c r="AH46" s="146">
        <v>18.096999999999998</v>
      </c>
      <c r="AI46" s="146">
        <v>36.297000000000004</v>
      </c>
      <c r="AJ46" s="146">
        <v>12.708000000000002</v>
      </c>
      <c r="AK46" s="146">
        <v>69.382999999999996</v>
      </c>
      <c r="AL46" s="146">
        <v>568.00100000000009</v>
      </c>
      <c r="AM46" s="146">
        <v>206.99199999999999</v>
      </c>
      <c r="AN46" s="146">
        <v>1055.4409999999989</v>
      </c>
      <c r="AO46" s="146">
        <v>0.47299999999999998</v>
      </c>
      <c r="AP46" s="146">
        <v>6.8609999999999998</v>
      </c>
      <c r="AQ46" s="146">
        <v>58.152999999999999</v>
      </c>
      <c r="AR46" s="146">
        <v>16.112000000000002</v>
      </c>
      <c r="AS46" s="146">
        <v>1.972</v>
      </c>
      <c r="AT46" s="146">
        <v>12.723000000000001</v>
      </c>
      <c r="AU46" s="146">
        <v>6.7930000000000001</v>
      </c>
      <c r="AV46" s="146">
        <v>2.6929999999999996</v>
      </c>
      <c r="AW46" s="146">
        <v>0.38600000000000001</v>
      </c>
      <c r="AX46" s="146">
        <v>4.8369999999999997</v>
      </c>
      <c r="AY46" s="146">
        <v>8.7989999999999995</v>
      </c>
      <c r="AZ46" s="146">
        <v>0.747</v>
      </c>
      <c r="BA46" s="146">
        <v>9.0910000000000011</v>
      </c>
      <c r="BB46" s="146">
        <v>4.2340000000000009</v>
      </c>
      <c r="BC46" s="146">
        <v>5.3980000000000006</v>
      </c>
      <c r="BD46" s="146">
        <v>1.5370000000000001</v>
      </c>
      <c r="BE46" s="146">
        <v>6.6750000000000007</v>
      </c>
      <c r="BF46" s="146">
        <v>41.958000000000006</v>
      </c>
      <c r="BG46" s="146">
        <v>11.202999999999999</v>
      </c>
      <c r="BH46" s="146">
        <v>5.5279999999999987</v>
      </c>
      <c r="BI46" s="146">
        <v>5.9809999999999999</v>
      </c>
      <c r="BJ46" s="146">
        <v>4.2050000000000001</v>
      </c>
      <c r="BK46" s="146">
        <v>5.4000000000000006E-2</v>
      </c>
      <c r="BL46" s="146">
        <v>46.477000000000004</v>
      </c>
      <c r="BM46" s="146">
        <v>2.5089999999999999</v>
      </c>
      <c r="BN46" s="146">
        <v>1.2149999999999999</v>
      </c>
      <c r="BO46" s="146">
        <v>1.1160000000000001</v>
      </c>
      <c r="BP46" s="146">
        <v>2.1629999999999998</v>
      </c>
      <c r="BQ46" s="146">
        <v>13.133000000000001</v>
      </c>
      <c r="BR46" s="146">
        <v>40.788999999999994</v>
      </c>
      <c r="BS46" s="146">
        <v>23.358000000000001</v>
      </c>
      <c r="BT46" s="146">
        <v>10.677</v>
      </c>
      <c r="BU46" s="146">
        <v>0.121</v>
      </c>
      <c r="BV46" s="146">
        <v>2.8169999999999997</v>
      </c>
      <c r="BW46" s="146">
        <v>1.389</v>
      </c>
      <c r="BX46" s="146">
        <v>0.158</v>
      </c>
      <c r="BY46" s="146">
        <v>2.2719999999999998</v>
      </c>
      <c r="BZ46" s="146">
        <v>5.1130000000000004</v>
      </c>
      <c r="CA46" s="146">
        <v>19.907</v>
      </c>
      <c r="CB46" s="146">
        <v>7.8860000000000001</v>
      </c>
      <c r="CC46" s="146">
        <v>2.8250000000000002</v>
      </c>
      <c r="CD46" s="146">
        <v>0</v>
      </c>
      <c r="CE46" s="146">
        <v>0</v>
      </c>
      <c r="CF46" s="146">
        <v>0</v>
      </c>
      <c r="CG46" s="146">
        <v>4050.3689999999997</v>
      </c>
      <c r="CH46" s="146">
        <v>1139.9780000000001</v>
      </c>
      <c r="CI46" s="146">
        <v>0</v>
      </c>
      <c r="CJ46" s="146">
        <v>456.40100000000001</v>
      </c>
      <c r="CK46" s="146">
        <f t="shared" si="0"/>
        <v>1596.3790000000001</v>
      </c>
      <c r="CL46" s="146">
        <v>0</v>
      </c>
      <c r="CM46" s="146">
        <v>0</v>
      </c>
      <c r="CN46" s="146">
        <v>0</v>
      </c>
      <c r="CO46" s="146">
        <f t="shared" si="1"/>
        <v>0</v>
      </c>
      <c r="CP46" s="146">
        <f t="shared" si="2"/>
        <v>0</v>
      </c>
      <c r="CQ46" s="146">
        <v>1248.597</v>
      </c>
      <c r="CR46" s="146">
        <v>2844.9760000000001</v>
      </c>
      <c r="CS46" s="146">
        <v>6895.3449999999993</v>
      </c>
      <c r="CT46" s="147" t="s">
        <v>294</v>
      </c>
    </row>
    <row r="47" spans="1:98" ht="12.75">
      <c r="A47" s="118" t="s">
        <v>39</v>
      </c>
      <c r="B47" s="119" t="s">
        <v>215</v>
      </c>
      <c r="C47" s="146">
        <v>1.7080000000000002</v>
      </c>
      <c r="D47" s="146">
        <v>0</v>
      </c>
      <c r="E47" s="146">
        <v>6.0000000000000001E-3</v>
      </c>
      <c r="F47" s="146">
        <v>0.746</v>
      </c>
      <c r="G47" s="146">
        <v>11.048000000000002</v>
      </c>
      <c r="H47" s="146">
        <v>1.5509999999999997</v>
      </c>
      <c r="I47" s="146">
        <v>0.21500000000000002</v>
      </c>
      <c r="J47" s="146">
        <v>0.96499999999999997</v>
      </c>
      <c r="K47" s="146">
        <v>0.63200000000000001</v>
      </c>
      <c r="L47" s="146">
        <v>0.4</v>
      </c>
      <c r="M47" s="146">
        <v>3.2610000000000001</v>
      </c>
      <c r="N47" s="146">
        <v>5.7940000000000005</v>
      </c>
      <c r="O47" s="146">
        <v>0.19700000000000001</v>
      </c>
      <c r="P47" s="146">
        <v>0.76900000000000013</v>
      </c>
      <c r="Q47" s="146">
        <v>4.9640000000000013</v>
      </c>
      <c r="R47" s="146">
        <v>0.27900000000000003</v>
      </c>
      <c r="S47" s="146">
        <v>1.974</v>
      </c>
      <c r="T47" s="146">
        <v>2.5529999999999999</v>
      </c>
      <c r="U47" s="146">
        <v>2.1560000000000001</v>
      </c>
      <c r="V47" s="146">
        <v>1.25</v>
      </c>
      <c r="W47" s="146">
        <v>0.185</v>
      </c>
      <c r="X47" s="146">
        <v>2.577</v>
      </c>
      <c r="Y47" s="146">
        <v>0.51800000000000002</v>
      </c>
      <c r="Z47" s="146">
        <v>1.34</v>
      </c>
      <c r="AA47" s="146">
        <v>0.22500000000000001</v>
      </c>
      <c r="AB47" s="146">
        <v>0.42299999999999993</v>
      </c>
      <c r="AC47" s="146">
        <v>0.26</v>
      </c>
      <c r="AD47" s="146">
        <v>0.21400000000000002</v>
      </c>
      <c r="AE47" s="146">
        <v>0.16300000000000001</v>
      </c>
      <c r="AF47" s="146">
        <v>0</v>
      </c>
      <c r="AG47" s="146">
        <v>1.2600000000000002</v>
      </c>
      <c r="AH47" s="146">
        <v>0.36299999999999999</v>
      </c>
      <c r="AI47" s="146">
        <v>0.48800000000000004</v>
      </c>
      <c r="AJ47" s="146">
        <v>0.24099999999999999</v>
      </c>
      <c r="AK47" s="146">
        <v>1.095</v>
      </c>
      <c r="AL47" s="146">
        <v>2.589</v>
      </c>
      <c r="AM47" s="146">
        <v>1.7930000000000001</v>
      </c>
      <c r="AN47" s="146">
        <v>0.66800000000000004</v>
      </c>
      <c r="AO47" s="146">
        <v>21.598999999999997</v>
      </c>
      <c r="AP47" s="146">
        <v>8.3999999999999991E-2</v>
      </c>
      <c r="AQ47" s="146">
        <v>1.411</v>
      </c>
      <c r="AR47" s="146">
        <v>0.9029999999999998</v>
      </c>
      <c r="AS47" s="146">
        <v>1.7999999999999999E-2</v>
      </c>
      <c r="AT47" s="146">
        <v>0.873</v>
      </c>
      <c r="AU47" s="146">
        <v>0.184</v>
      </c>
      <c r="AV47" s="146">
        <v>9.1999999999999998E-2</v>
      </c>
      <c r="AW47" s="146">
        <v>0</v>
      </c>
      <c r="AX47" s="146">
        <v>0.19500000000000001</v>
      </c>
      <c r="AY47" s="146">
        <v>0.216</v>
      </c>
      <c r="AZ47" s="146">
        <v>1.5000000000000001E-2</v>
      </c>
      <c r="BA47" s="146">
        <v>4.0000000000000001E-3</v>
      </c>
      <c r="BB47" s="146">
        <v>0</v>
      </c>
      <c r="BC47" s="146">
        <v>7.3000000000000009E-2</v>
      </c>
      <c r="BD47" s="146">
        <v>1.8999999999999996E-2</v>
      </c>
      <c r="BE47" s="146">
        <v>0.104</v>
      </c>
      <c r="BF47" s="146">
        <v>0.65800000000000003</v>
      </c>
      <c r="BG47" s="146">
        <v>0.28500000000000003</v>
      </c>
      <c r="BH47" s="146">
        <v>0.36699999999999999</v>
      </c>
      <c r="BI47" s="146">
        <v>0.129</v>
      </c>
      <c r="BJ47" s="146">
        <v>0.128</v>
      </c>
      <c r="BK47" s="146">
        <v>0</v>
      </c>
      <c r="BL47" s="146">
        <v>0.84099999999999997</v>
      </c>
      <c r="BM47" s="146">
        <v>4.2999999999999997E-2</v>
      </c>
      <c r="BN47" s="146">
        <v>0.92100000000000004</v>
      </c>
      <c r="BO47" s="146">
        <v>2.8999999999999998E-2</v>
      </c>
      <c r="BP47" s="146">
        <v>5.1000000000000004E-2</v>
      </c>
      <c r="BQ47" s="146">
        <v>0.35699999999999998</v>
      </c>
      <c r="BR47" s="146">
        <v>1.6209999999999998</v>
      </c>
      <c r="BS47" s="146">
        <v>0.17199999999999999</v>
      </c>
      <c r="BT47" s="146">
        <v>9.2999999999999985E-2</v>
      </c>
      <c r="BU47" s="146">
        <v>0</v>
      </c>
      <c r="BV47" s="146">
        <v>5.0000000000000001E-3</v>
      </c>
      <c r="BW47" s="146">
        <v>2.2000000000000002E-2</v>
      </c>
      <c r="BX47" s="146">
        <v>3.5000000000000003E-2</v>
      </c>
      <c r="BY47" s="146">
        <v>7.1000000000000008E-2</v>
      </c>
      <c r="BZ47" s="146">
        <v>2.1000000000000005E-2</v>
      </c>
      <c r="CA47" s="146">
        <v>3.2999999999999995E-2</v>
      </c>
      <c r="CB47" s="146">
        <v>0.20200000000000001</v>
      </c>
      <c r="CC47" s="146">
        <v>3.6000000000000004E-2</v>
      </c>
      <c r="CD47" s="146">
        <v>0</v>
      </c>
      <c r="CE47" s="146">
        <v>0</v>
      </c>
      <c r="CF47" s="146">
        <v>0</v>
      </c>
      <c r="CG47" s="146">
        <v>86.78</v>
      </c>
      <c r="CH47" s="146">
        <v>73.869</v>
      </c>
      <c r="CI47" s="146">
        <v>0</v>
      </c>
      <c r="CJ47" s="146">
        <v>43.683999999999997</v>
      </c>
      <c r="CK47" s="146">
        <f t="shared" si="0"/>
        <v>117.553</v>
      </c>
      <c r="CL47" s="146">
        <v>0</v>
      </c>
      <c r="CM47" s="146">
        <v>0</v>
      </c>
      <c r="CN47" s="146">
        <v>0</v>
      </c>
      <c r="CO47" s="146">
        <f t="shared" si="1"/>
        <v>0</v>
      </c>
      <c r="CP47" s="146">
        <f t="shared" si="2"/>
        <v>0</v>
      </c>
      <c r="CQ47" s="146">
        <v>247.625</v>
      </c>
      <c r="CR47" s="146">
        <v>365.178</v>
      </c>
      <c r="CS47" s="146">
        <v>451.95799999999997</v>
      </c>
      <c r="CT47" s="147" t="s">
        <v>295</v>
      </c>
    </row>
    <row r="48" spans="1:98" ht="12.75">
      <c r="A48" s="118" t="s">
        <v>40</v>
      </c>
      <c r="B48" s="119" t="s">
        <v>216</v>
      </c>
      <c r="C48" s="146">
        <v>0.63100000000000001</v>
      </c>
      <c r="D48" s="146">
        <v>0.15100000000000002</v>
      </c>
      <c r="E48" s="146">
        <v>0.13899999999999996</v>
      </c>
      <c r="F48" s="146">
        <v>0.21599999999999997</v>
      </c>
      <c r="G48" s="146">
        <v>1.9290000000000003</v>
      </c>
      <c r="H48" s="146">
        <v>0.98599999999999977</v>
      </c>
      <c r="I48" s="146">
        <v>0.11599999999999996</v>
      </c>
      <c r="J48" s="146">
        <v>0.65599999999999992</v>
      </c>
      <c r="K48" s="146">
        <v>0.72499999999999987</v>
      </c>
      <c r="L48" s="146">
        <v>0.60299999999999976</v>
      </c>
      <c r="M48" s="146">
        <v>0.68500000000000005</v>
      </c>
      <c r="N48" s="146">
        <v>0.42199999999999993</v>
      </c>
      <c r="O48" s="146">
        <v>0.37800000000000011</v>
      </c>
      <c r="P48" s="146">
        <v>5.5000000000000007E-2</v>
      </c>
      <c r="Q48" s="146">
        <v>1.0930000000000004</v>
      </c>
      <c r="R48" s="146">
        <v>0.71399999999999997</v>
      </c>
      <c r="S48" s="146">
        <v>0.7240000000000002</v>
      </c>
      <c r="T48" s="146">
        <v>0.93299999999999983</v>
      </c>
      <c r="U48" s="146">
        <v>0.23599999999999993</v>
      </c>
      <c r="V48" s="146">
        <v>3.5649999999999995</v>
      </c>
      <c r="W48" s="146">
        <v>0.40899999999999981</v>
      </c>
      <c r="X48" s="146">
        <v>0.80200000000000005</v>
      </c>
      <c r="Y48" s="146">
        <v>0.89299999999999979</v>
      </c>
      <c r="Z48" s="146">
        <v>0.58899999999999997</v>
      </c>
      <c r="AA48" s="146">
        <v>5.5999999999999994E-2</v>
      </c>
      <c r="AB48" s="146">
        <v>0.57499999999999996</v>
      </c>
      <c r="AC48" s="146">
        <v>0.30100000000000005</v>
      </c>
      <c r="AD48" s="146">
        <v>2.0590000000000002</v>
      </c>
      <c r="AE48" s="146">
        <v>0.03</v>
      </c>
      <c r="AF48" s="146">
        <v>0</v>
      </c>
      <c r="AG48" s="146">
        <v>0.48</v>
      </c>
      <c r="AH48" s="146">
        <v>2.7249999999999996</v>
      </c>
      <c r="AI48" s="146">
        <v>3.7369999999999983</v>
      </c>
      <c r="AJ48" s="146">
        <v>1.608000000000001</v>
      </c>
      <c r="AK48" s="146">
        <v>1.9619999999999997</v>
      </c>
      <c r="AL48" s="146">
        <v>7.8980000000000015</v>
      </c>
      <c r="AM48" s="146">
        <v>3.6579999999999995</v>
      </c>
      <c r="AN48" s="146">
        <v>6.2419999999999973</v>
      </c>
      <c r="AO48" s="146">
        <v>6.6999999999999976E-2</v>
      </c>
      <c r="AP48" s="146">
        <v>34.143999999999991</v>
      </c>
      <c r="AQ48" s="146">
        <v>11.478999999999999</v>
      </c>
      <c r="AR48" s="146">
        <v>0.13100000000000001</v>
      </c>
      <c r="AS48" s="146">
        <v>1.7969999999999997</v>
      </c>
      <c r="AT48" s="146">
        <v>1.2690000000000001</v>
      </c>
      <c r="AU48" s="146">
        <v>0.86699999999999977</v>
      </c>
      <c r="AV48" s="146">
        <v>0.94999999999999973</v>
      </c>
      <c r="AW48" s="146">
        <v>0.19799999999999995</v>
      </c>
      <c r="AX48" s="146">
        <v>0.41500000000000004</v>
      </c>
      <c r="AY48" s="146">
        <v>5.5750000000000011</v>
      </c>
      <c r="AZ48" s="146">
        <v>0.249</v>
      </c>
      <c r="BA48" s="146">
        <v>4.6689999999999987</v>
      </c>
      <c r="BB48" s="146">
        <v>2.2860000000000005</v>
      </c>
      <c r="BC48" s="146">
        <v>2.0009999999999999</v>
      </c>
      <c r="BD48" s="146">
        <v>1.1169999999999995</v>
      </c>
      <c r="BE48" s="146">
        <v>4.3680000000000003</v>
      </c>
      <c r="BF48" s="146">
        <v>6.3390000000000022</v>
      </c>
      <c r="BG48" s="146">
        <v>4.26</v>
      </c>
      <c r="BH48" s="146">
        <v>3.3750000000000004</v>
      </c>
      <c r="BI48" s="146">
        <v>1.7090000000000001</v>
      </c>
      <c r="BJ48" s="146">
        <v>1.4189999999999996</v>
      </c>
      <c r="BK48" s="146">
        <v>5.6000000000000008E-2</v>
      </c>
      <c r="BL48" s="146">
        <v>0.71299999999999986</v>
      </c>
      <c r="BM48" s="146">
        <v>0.68400000000000016</v>
      </c>
      <c r="BN48" s="146">
        <v>89.601999999999919</v>
      </c>
      <c r="BO48" s="146">
        <v>0.27499999999999991</v>
      </c>
      <c r="BP48" s="146">
        <v>0.46000000000000008</v>
      </c>
      <c r="BQ48" s="146">
        <v>3.8949999999999996</v>
      </c>
      <c r="BR48" s="146">
        <v>49.751000000000005</v>
      </c>
      <c r="BS48" s="146">
        <v>4.9350000000000005</v>
      </c>
      <c r="BT48" s="146">
        <v>10.767999999999997</v>
      </c>
      <c r="BU48" s="146">
        <v>7.3000000000000009E-2</v>
      </c>
      <c r="BV48" s="146">
        <v>0.70299999999999985</v>
      </c>
      <c r="BW48" s="146">
        <v>0.65200000000000014</v>
      </c>
      <c r="BX48" s="146">
        <v>7.4999999999999997E-2</v>
      </c>
      <c r="BY48" s="146">
        <v>9.7999999999999976E-2</v>
      </c>
      <c r="BZ48" s="146">
        <v>1.1169999999999995</v>
      </c>
      <c r="CA48" s="146">
        <v>2.5179999999999998</v>
      </c>
      <c r="CB48" s="146">
        <v>0.41999999999999993</v>
      </c>
      <c r="CC48" s="146">
        <v>0.4870000000000001</v>
      </c>
      <c r="CD48" s="146">
        <v>0</v>
      </c>
      <c r="CE48" s="146">
        <v>0</v>
      </c>
      <c r="CF48" s="146">
        <v>0</v>
      </c>
      <c r="CG48" s="146">
        <v>304.94699999999989</v>
      </c>
      <c r="CH48" s="146">
        <v>195.233</v>
      </c>
      <c r="CI48" s="146">
        <v>0</v>
      </c>
      <c r="CJ48" s="146">
        <v>0</v>
      </c>
      <c r="CK48" s="146">
        <f t="shared" si="0"/>
        <v>195.233</v>
      </c>
      <c r="CL48" s="146">
        <v>0</v>
      </c>
      <c r="CM48" s="146">
        <v>0</v>
      </c>
      <c r="CN48" s="146">
        <v>0</v>
      </c>
      <c r="CO48" s="146">
        <f t="shared" si="1"/>
        <v>0</v>
      </c>
      <c r="CP48" s="146">
        <f t="shared" si="2"/>
        <v>0</v>
      </c>
      <c r="CQ48" s="146">
        <v>3104.8110000000001</v>
      </c>
      <c r="CR48" s="146">
        <v>3300.0440000000003</v>
      </c>
      <c r="CS48" s="146">
        <v>3604.991</v>
      </c>
      <c r="CT48" s="147" t="s">
        <v>296</v>
      </c>
    </row>
    <row r="49" spans="1:98" ht="12.75">
      <c r="A49" s="118" t="s">
        <v>41</v>
      </c>
      <c r="B49" s="119" t="s">
        <v>217</v>
      </c>
      <c r="C49" s="146">
        <v>6.113999999999999</v>
      </c>
      <c r="D49" s="146">
        <v>1.33</v>
      </c>
      <c r="E49" s="146">
        <v>10.661999999999999</v>
      </c>
      <c r="F49" s="146">
        <v>5.0830000000000002</v>
      </c>
      <c r="G49" s="146">
        <v>54.719999999999992</v>
      </c>
      <c r="H49" s="146">
        <v>34.546999999999997</v>
      </c>
      <c r="I49" s="146">
        <v>1.506</v>
      </c>
      <c r="J49" s="146">
        <v>11.263</v>
      </c>
      <c r="K49" s="146">
        <v>39.339999999999996</v>
      </c>
      <c r="L49" s="146">
        <v>39.53</v>
      </c>
      <c r="M49" s="146">
        <v>16.596</v>
      </c>
      <c r="N49" s="146">
        <v>12.734999999999999</v>
      </c>
      <c r="O49" s="146">
        <v>2.1379999999999999</v>
      </c>
      <c r="P49" s="146">
        <v>5.0070000000000006</v>
      </c>
      <c r="Q49" s="146">
        <v>49.929000000000002</v>
      </c>
      <c r="R49" s="146">
        <v>8.1049999999999986</v>
      </c>
      <c r="S49" s="146">
        <v>38.682999999999993</v>
      </c>
      <c r="T49" s="146">
        <v>22.247000000000003</v>
      </c>
      <c r="U49" s="146">
        <v>19.245999999999999</v>
      </c>
      <c r="V49" s="146">
        <v>36.411000000000001</v>
      </c>
      <c r="W49" s="146">
        <v>26.900000000000002</v>
      </c>
      <c r="X49" s="146">
        <v>34.122999999999998</v>
      </c>
      <c r="Y49" s="146">
        <v>21.312999999999999</v>
      </c>
      <c r="Z49" s="146">
        <v>11.075000000000001</v>
      </c>
      <c r="AA49" s="146">
        <v>3.1789999999999998</v>
      </c>
      <c r="AB49" s="146">
        <v>10.960999999999999</v>
      </c>
      <c r="AC49" s="146">
        <v>10.304</v>
      </c>
      <c r="AD49" s="146">
        <v>4.9670000000000005</v>
      </c>
      <c r="AE49" s="146">
        <v>84.616</v>
      </c>
      <c r="AF49" s="146">
        <v>9.4290000000000003</v>
      </c>
      <c r="AG49" s="146">
        <v>6.072000000000001</v>
      </c>
      <c r="AH49" s="146">
        <v>25.216000000000001</v>
      </c>
      <c r="AI49" s="146">
        <v>11.893000000000001</v>
      </c>
      <c r="AJ49" s="146">
        <v>0</v>
      </c>
      <c r="AK49" s="146">
        <v>41.329000000000001</v>
      </c>
      <c r="AL49" s="146">
        <v>365.07299999999998</v>
      </c>
      <c r="AM49" s="146">
        <v>223.15100000000001</v>
      </c>
      <c r="AN49" s="146">
        <v>168.62899999999999</v>
      </c>
      <c r="AO49" s="146">
        <v>110.931</v>
      </c>
      <c r="AP49" s="146">
        <v>440.79499999999996</v>
      </c>
      <c r="AQ49" s="146">
        <v>929.9319999999999</v>
      </c>
      <c r="AR49" s="146">
        <v>6.8549999999999995</v>
      </c>
      <c r="AS49" s="146">
        <v>9.3439999999999994</v>
      </c>
      <c r="AT49" s="146">
        <v>4.1499999999999995</v>
      </c>
      <c r="AU49" s="146">
        <v>0.89100000000000001</v>
      </c>
      <c r="AV49" s="146">
        <v>1.446</v>
      </c>
      <c r="AW49" s="146">
        <v>0.7679999999999999</v>
      </c>
      <c r="AX49" s="146">
        <v>5.0109999999999992</v>
      </c>
      <c r="AY49" s="146">
        <v>12.177000000000001</v>
      </c>
      <c r="AZ49" s="146">
        <v>1.4649999999999999</v>
      </c>
      <c r="BA49" s="146">
        <v>4.5569999999999995</v>
      </c>
      <c r="BB49" s="146">
        <v>0</v>
      </c>
      <c r="BC49" s="146">
        <v>9.447000000000001</v>
      </c>
      <c r="BD49" s="146">
        <v>6.2829999999999995</v>
      </c>
      <c r="BE49" s="146">
        <v>3.86</v>
      </c>
      <c r="BF49" s="146">
        <v>8.1460000000000008</v>
      </c>
      <c r="BG49" s="146">
        <v>4.3670000000000009</v>
      </c>
      <c r="BH49" s="146">
        <v>14.734</v>
      </c>
      <c r="BI49" s="146">
        <v>2.8769999999999998</v>
      </c>
      <c r="BJ49" s="146">
        <v>2.83</v>
      </c>
      <c r="BK49" s="146">
        <v>0</v>
      </c>
      <c r="BL49" s="146">
        <v>26.55</v>
      </c>
      <c r="BM49" s="146">
        <v>4.5969999999999995</v>
      </c>
      <c r="BN49" s="146">
        <v>1.804</v>
      </c>
      <c r="BO49" s="146">
        <v>1.139</v>
      </c>
      <c r="BP49" s="146">
        <v>0.67399999999999993</v>
      </c>
      <c r="BQ49" s="146">
        <v>11.115000000000002</v>
      </c>
      <c r="BR49" s="146">
        <v>417.00899999999996</v>
      </c>
      <c r="BS49" s="146">
        <v>1.6969999999999998</v>
      </c>
      <c r="BT49" s="146">
        <v>6.508</v>
      </c>
      <c r="BU49" s="146">
        <v>0.31499999999999995</v>
      </c>
      <c r="BV49" s="146">
        <v>0.25700000000000001</v>
      </c>
      <c r="BW49" s="146">
        <v>0.92100000000000004</v>
      </c>
      <c r="BX49" s="146">
        <v>0.47400000000000003</v>
      </c>
      <c r="BY49" s="146">
        <v>0.99999999999999978</v>
      </c>
      <c r="BZ49" s="146">
        <v>5.16</v>
      </c>
      <c r="CA49" s="146">
        <v>5.9530000000000003</v>
      </c>
      <c r="CB49" s="146">
        <v>4.9000000000000002E-2</v>
      </c>
      <c r="CC49" s="146">
        <v>3.9680000000000004</v>
      </c>
      <c r="CD49" s="146">
        <v>0</v>
      </c>
      <c r="CE49" s="146">
        <v>0</v>
      </c>
      <c r="CF49" s="146">
        <v>0</v>
      </c>
      <c r="CG49" s="146">
        <v>3543.4780000000001</v>
      </c>
      <c r="CH49" s="146">
        <v>615.18299999999999</v>
      </c>
      <c r="CI49" s="146">
        <v>0</v>
      </c>
      <c r="CJ49" s="146">
        <v>359.64</v>
      </c>
      <c r="CK49" s="146">
        <f t="shared" si="0"/>
        <v>974.82299999999998</v>
      </c>
      <c r="CL49" s="146">
        <v>0</v>
      </c>
      <c r="CM49" s="146">
        <v>0</v>
      </c>
      <c r="CN49" s="146">
        <v>0</v>
      </c>
      <c r="CO49" s="146">
        <f t="shared" si="1"/>
        <v>0</v>
      </c>
      <c r="CP49" s="146">
        <f t="shared" si="2"/>
        <v>0</v>
      </c>
      <c r="CQ49" s="146">
        <v>1127.9770000000001</v>
      </c>
      <c r="CR49" s="146">
        <v>2102.8000000000002</v>
      </c>
      <c r="CS49" s="146">
        <v>5646.2780000000002</v>
      </c>
      <c r="CT49" s="147" t="s">
        <v>297</v>
      </c>
    </row>
    <row r="50" spans="1:98" ht="12.75">
      <c r="A50" s="118" t="s">
        <v>42</v>
      </c>
      <c r="B50" s="119" t="s">
        <v>218</v>
      </c>
      <c r="C50" s="146">
        <v>8.0619999999999994</v>
      </c>
      <c r="D50" s="146">
        <v>1.3309999999999997</v>
      </c>
      <c r="E50" s="146">
        <v>1.22</v>
      </c>
      <c r="F50" s="146">
        <v>0.36699999999999999</v>
      </c>
      <c r="G50" s="146">
        <v>3.5289999999999999</v>
      </c>
      <c r="H50" s="146">
        <v>1.1440000000000003</v>
      </c>
      <c r="I50" s="146">
        <v>0.19099999999999998</v>
      </c>
      <c r="J50" s="146">
        <v>1.246</v>
      </c>
      <c r="K50" s="146">
        <v>1.8240000000000001</v>
      </c>
      <c r="L50" s="146">
        <v>0.93599999999999994</v>
      </c>
      <c r="M50" s="146">
        <v>1.0429999999999999</v>
      </c>
      <c r="N50" s="146">
        <v>0.64300000000000002</v>
      </c>
      <c r="O50" s="146">
        <v>1.147</v>
      </c>
      <c r="P50" s="146">
        <v>0.84699999999999998</v>
      </c>
      <c r="Q50" s="146">
        <v>1.482</v>
      </c>
      <c r="R50" s="146">
        <v>0.39</v>
      </c>
      <c r="S50" s="146">
        <v>0.92699999999999994</v>
      </c>
      <c r="T50" s="146">
        <v>1.8360000000000001</v>
      </c>
      <c r="U50" s="146">
        <v>0.31</v>
      </c>
      <c r="V50" s="146">
        <v>3.7450000000000001</v>
      </c>
      <c r="W50" s="146">
        <v>0.33300000000000002</v>
      </c>
      <c r="X50" s="146">
        <v>0.79400000000000004</v>
      </c>
      <c r="Y50" s="146">
        <v>1.0119999999999998</v>
      </c>
      <c r="Z50" s="146">
        <v>0.71399999999999997</v>
      </c>
      <c r="AA50" s="146">
        <v>3.9E-2</v>
      </c>
      <c r="AB50" s="146">
        <v>1.234</v>
      </c>
      <c r="AC50" s="146">
        <v>0.61399999999999999</v>
      </c>
      <c r="AD50" s="146">
        <v>1.6830000000000001</v>
      </c>
      <c r="AE50" s="146">
        <v>5.016</v>
      </c>
      <c r="AF50" s="146">
        <v>2.1219999999999999</v>
      </c>
      <c r="AG50" s="146">
        <v>3.3820000000000006</v>
      </c>
      <c r="AH50" s="146">
        <v>3.1359999999999997</v>
      </c>
      <c r="AI50" s="146">
        <v>2.1559999999999997</v>
      </c>
      <c r="AJ50" s="146">
        <v>1.8429999999999995</v>
      </c>
      <c r="AK50" s="146">
        <v>7.8709999999999996</v>
      </c>
      <c r="AL50" s="146">
        <v>41.790999999999997</v>
      </c>
      <c r="AM50" s="146">
        <v>33.922000000000004</v>
      </c>
      <c r="AN50" s="146">
        <v>7.945999999999998</v>
      </c>
      <c r="AO50" s="146">
        <v>0.18799999999999997</v>
      </c>
      <c r="AP50" s="146">
        <v>2.2389999999999999</v>
      </c>
      <c r="AQ50" s="146">
        <v>3.12</v>
      </c>
      <c r="AR50" s="146">
        <v>206.053</v>
      </c>
      <c r="AS50" s="146">
        <v>4.593</v>
      </c>
      <c r="AT50" s="146">
        <v>6.8869999999999987</v>
      </c>
      <c r="AU50" s="146">
        <v>9.5459999999999994</v>
      </c>
      <c r="AV50" s="146">
        <v>1.7080000000000002</v>
      </c>
      <c r="AW50" s="146">
        <v>1.4969999999999999</v>
      </c>
      <c r="AX50" s="146">
        <v>7.1459999999999999</v>
      </c>
      <c r="AY50" s="146">
        <v>9.7890000000000015</v>
      </c>
      <c r="AZ50" s="146">
        <v>2.1109999999999998</v>
      </c>
      <c r="BA50" s="146">
        <v>16.097999999999999</v>
      </c>
      <c r="BB50" s="146">
        <v>6.4030000000000005</v>
      </c>
      <c r="BC50" s="146">
        <v>1.5269999999999999</v>
      </c>
      <c r="BD50" s="146">
        <v>3.9930000000000003</v>
      </c>
      <c r="BE50" s="146">
        <v>11.123000000000001</v>
      </c>
      <c r="BF50" s="146">
        <v>16.175999999999998</v>
      </c>
      <c r="BG50" s="146">
        <v>7.1829999999999998</v>
      </c>
      <c r="BH50" s="146">
        <v>5.7720000000000002</v>
      </c>
      <c r="BI50" s="146">
        <v>5.1139999999999999</v>
      </c>
      <c r="BJ50" s="146">
        <v>2.1139999999999999</v>
      </c>
      <c r="BK50" s="146">
        <v>0.33900000000000002</v>
      </c>
      <c r="BL50" s="146">
        <v>3.5280000000000005</v>
      </c>
      <c r="BM50" s="146">
        <v>0.61599999999999999</v>
      </c>
      <c r="BN50" s="146">
        <v>2.6930000000000005</v>
      </c>
      <c r="BO50" s="146">
        <v>1.3459999999999999</v>
      </c>
      <c r="BP50" s="146">
        <v>2.2700000000000005</v>
      </c>
      <c r="BQ50" s="146">
        <v>15.91</v>
      </c>
      <c r="BR50" s="146">
        <v>67.51400000000001</v>
      </c>
      <c r="BS50" s="146">
        <v>19.689999999999998</v>
      </c>
      <c r="BT50" s="146">
        <v>11.771000000000001</v>
      </c>
      <c r="BU50" s="146">
        <v>3.0220000000000002</v>
      </c>
      <c r="BV50" s="146">
        <v>1.3220000000000001</v>
      </c>
      <c r="BW50" s="146">
        <v>1.7400000000000002</v>
      </c>
      <c r="BX50" s="146">
        <v>0.50800000000000001</v>
      </c>
      <c r="BY50" s="146">
        <v>1.4429999999999998</v>
      </c>
      <c r="BZ50" s="146">
        <v>4.4649999999999999</v>
      </c>
      <c r="CA50" s="146">
        <v>38.318999999999996</v>
      </c>
      <c r="CB50" s="146">
        <v>1.4390000000000001</v>
      </c>
      <c r="CC50" s="146">
        <v>2.484</v>
      </c>
      <c r="CD50" s="146">
        <v>0</v>
      </c>
      <c r="CE50" s="146">
        <v>0</v>
      </c>
      <c r="CF50" s="146">
        <v>0</v>
      </c>
      <c r="CG50" s="146">
        <v>658.62700000000007</v>
      </c>
      <c r="CH50" s="146">
        <v>120.973</v>
      </c>
      <c r="CI50" s="146">
        <v>0</v>
      </c>
      <c r="CJ50" s="146">
        <v>0</v>
      </c>
      <c r="CK50" s="146">
        <f t="shared" si="0"/>
        <v>120.973</v>
      </c>
      <c r="CL50" s="146">
        <v>0</v>
      </c>
      <c r="CM50" s="146">
        <v>0</v>
      </c>
      <c r="CN50" s="146">
        <v>0</v>
      </c>
      <c r="CO50" s="146">
        <f t="shared" si="1"/>
        <v>0</v>
      </c>
      <c r="CP50" s="146">
        <f t="shared" si="2"/>
        <v>0</v>
      </c>
      <c r="CQ50" s="146">
        <v>58.906999999999996</v>
      </c>
      <c r="CR50" s="146">
        <v>179.88</v>
      </c>
      <c r="CS50" s="146">
        <v>838.50700000000006</v>
      </c>
      <c r="CT50" s="147" t="s">
        <v>298</v>
      </c>
    </row>
    <row r="51" spans="1:98" ht="12.75">
      <c r="A51" s="118" t="s">
        <v>43</v>
      </c>
      <c r="B51" s="119" t="s">
        <v>219</v>
      </c>
      <c r="C51" s="146">
        <v>3.0450000000000004</v>
      </c>
      <c r="D51" s="146">
        <v>0.85</v>
      </c>
      <c r="E51" s="146">
        <v>0.58099999999999996</v>
      </c>
      <c r="F51" s="146">
        <v>0.48199999999999998</v>
      </c>
      <c r="G51" s="146">
        <v>3.9690000000000007</v>
      </c>
      <c r="H51" s="146">
        <v>2.3290000000000002</v>
      </c>
      <c r="I51" s="146">
        <v>0.27700000000000002</v>
      </c>
      <c r="J51" s="146">
        <v>1.512</v>
      </c>
      <c r="K51" s="146">
        <v>1.677</v>
      </c>
      <c r="L51" s="146">
        <v>1.4339999999999999</v>
      </c>
      <c r="M51" s="146">
        <v>1.548</v>
      </c>
      <c r="N51" s="146">
        <v>0.90999999999999992</v>
      </c>
      <c r="O51" s="146">
        <v>0.90500000000000003</v>
      </c>
      <c r="P51" s="146">
        <v>0.13400000000000001</v>
      </c>
      <c r="Q51" s="146">
        <v>2.4710000000000001</v>
      </c>
      <c r="R51" s="146">
        <v>1.8280000000000001</v>
      </c>
      <c r="S51" s="146">
        <v>1.637</v>
      </c>
      <c r="T51" s="146">
        <v>2.0909999999999997</v>
      </c>
      <c r="U51" s="146">
        <v>0.53100000000000003</v>
      </c>
      <c r="V51" s="146">
        <v>6.8330000000000002</v>
      </c>
      <c r="W51" s="146">
        <v>0.9850000000000001</v>
      </c>
      <c r="X51" s="146">
        <v>1.851</v>
      </c>
      <c r="Y51" s="146">
        <v>2.0960000000000001</v>
      </c>
      <c r="Z51" s="146">
        <v>1.4329999999999998</v>
      </c>
      <c r="AA51" s="146">
        <v>0.255</v>
      </c>
      <c r="AB51" s="146">
        <v>1.3380000000000001</v>
      </c>
      <c r="AC51" s="146">
        <v>0.67700000000000005</v>
      </c>
      <c r="AD51" s="146">
        <v>4.694</v>
      </c>
      <c r="AE51" s="146">
        <v>0.105</v>
      </c>
      <c r="AF51" s="146">
        <v>4.0000000000000001E-3</v>
      </c>
      <c r="AG51" s="146">
        <v>1.1479999999999999</v>
      </c>
      <c r="AH51" s="146">
        <v>6.6549999999999994</v>
      </c>
      <c r="AI51" s="146">
        <v>9.0039999999999978</v>
      </c>
      <c r="AJ51" s="146">
        <v>5.8449999999999998</v>
      </c>
      <c r="AK51" s="146">
        <v>5.0950000000000006</v>
      </c>
      <c r="AL51" s="146">
        <v>35.034999999999997</v>
      </c>
      <c r="AM51" s="146">
        <v>12.28</v>
      </c>
      <c r="AN51" s="146">
        <v>16.026999999999997</v>
      </c>
      <c r="AO51" s="146">
        <v>0.17499999999999999</v>
      </c>
      <c r="AP51" s="146">
        <v>4.1580000000000004</v>
      </c>
      <c r="AQ51" s="146">
        <v>2.9719999999999995</v>
      </c>
      <c r="AR51" s="146">
        <v>0.29799999999999999</v>
      </c>
      <c r="AS51" s="146">
        <v>154.49999999999997</v>
      </c>
      <c r="AT51" s="146">
        <v>1.9949999999999999</v>
      </c>
      <c r="AU51" s="146">
        <v>2.0299999999999998</v>
      </c>
      <c r="AV51" s="146">
        <v>2.1640000000000001</v>
      </c>
      <c r="AW51" s="146">
        <v>0.38999999999999996</v>
      </c>
      <c r="AX51" s="146">
        <v>1.1539999999999999</v>
      </c>
      <c r="AY51" s="146">
        <v>13.151999999999999</v>
      </c>
      <c r="AZ51" s="146">
        <v>0.60199999999999998</v>
      </c>
      <c r="BA51" s="146">
        <v>8.5830000000000002</v>
      </c>
      <c r="BB51" s="146">
        <v>3.6529999999999996</v>
      </c>
      <c r="BC51" s="146">
        <v>3.5750000000000002</v>
      </c>
      <c r="BD51" s="146">
        <v>2.8029999999999999</v>
      </c>
      <c r="BE51" s="146">
        <v>9.2850000000000001</v>
      </c>
      <c r="BF51" s="146">
        <v>13.933999999999999</v>
      </c>
      <c r="BG51" s="146">
        <v>10.093999999999999</v>
      </c>
      <c r="BH51" s="146">
        <v>3.2729999999999997</v>
      </c>
      <c r="BI51" s="146">
        <v>4.12</v>
      </c>
      <c r="BJ51" s="146">
        <v>3.355</v>
      </c>
      <c r="BK51" s="146">
        <v>0.13100000000000001</v>
      </c>
      <c r="BL51" s="146">
        <v>1.6540000000000001</v>
      </c>
      <c r="BM51" s="146">
        <v>1.597</v>
      </c>
      <c r="BN51" s="146">
        <v>1.6159999999999999</v>
      </c>
      <c r="BO51" s="146">
        <v>0.64400000000000002</v>
      </c>
      <c r="BP51" s="146">
        <v>1.093</v>
      </c>
      <c r="BQ51" s="146">
        <v>9.1150000000000002</v>
      </c>
      <c r="BR51" s="146">
        <v>3.1710000000000007</v>
      </c>
      <c r="BS51" s="146">
        <v>6.2409999999999997</v>
      </c>
      <c r="BT51" s="146">
        <v>13.732000000000003</v>
      </c>
      <c r="BU51" s="146">
        <v>0.18599999999999997</v>
      </c>
      <c r="BV51" s="146">
        <v>0</v>
      </c>
      <c r="BW51" s="146">
        <v>1.6530000000000002</v>
      </c>
      <c r="BX51" s="146">
        <v>8.4999999999999992E-2</v>
      </c>
      <c r="BY51" s="146">
        <v>0.23699999999999999</v>
      </c>
      <c r="BZ51" s="146">
        <v>2.7169999999999996</v>
      </c>
      <c r="CA51" s="146">
        <v>1.6760000000000002</v>
      </c>
      <c r="CB51" s="146">
        <v>0.97499999999999987</v>
      </c>
      <c r="CC51" s="146">
        <v>8.4469999999999992</v>
      </c>
      <c r="CD51" s="146">
        <v>0</v>
      </c>
      <c r="CE51" s="146">
        <v>0</v>
      </c>
      <c r="CF51" s="146">
        <v>0</v>
      </c>
      <c r="CG51" s="146">
        <v>440.80599999999998</v>
      </c>
      <c r="CH51" s="146">
        <v>2745.3159999999998</v>
      </c>
      <c r="CI51" s="146">
        <v>1.206</v>
      </c>
      <c r="CJ51" s="146">
        <v>2.3279999999999998</v>
      </c>
      <c r="CK51" s="146">
        <f t="shared" si="0"/>
        <v>2748.85</v>
      </c>
      <c r="CL51" s="146">
        <v>0</v>
      </c>
      <c r="CM51" s="146">
        <v>0</v>
      </c>
      <c r="CN51" s="146">
        <v>0</v>
      </c>
      <c r="CO51" s="146">
        <f t="shared" si="1"/>
        <v>0</v>
      </c>
      <c r="CP51" s="146">
        <f t="shared" si="2"/>
        <v>0</v>
      </c>
      <c r="CQ51" s="146">
        <v>330.86700000000002</v>
      </c>
      <c r="CR51" s="146">
        <v>3079.7170000000001</v>
      </c>
      <c r="CS51" s="146">
        <v>3520.5230000000001</v>
      </c>
      <c r="CT51" s="147" t="s">
        <v>299</v>
      </c>
    </row>
    <row r="52" spans="1:98" ht="12.75">
      <c r="A52" s="118" t="s">
        <v>44</v>
      </c>
      <c r="B52" s="119" t="s">
        <v>220</v>
      </c>
      <c r="C52" s="146">
        <v>0.72799999999999998</v>
      </c>
      <c r="D52" s="146">
        <v>1.4990000000000001</v>
      </c>
      <c r="E52" s="146">
        <v>0.192</v>
      </c>
      <c r="F52" s="146">
        <v>0.621</v>
      </c>
      <c r="G52" s="146">
        <v>8.3219999999999992</v>
      </c>
      <c r="H52" s="146">
        <v>3.8969999999999998</v>
      </c>
      <c r="I52" s="146">
        <v>0.313</v>
      </c>
      <c r="J52" s="146">
        <v>2.4389999999999996</v>
      </c>
      <c r="K52" s="146">
        <v>2.2950000000000004</v>
      </c>
      <c r="L52" s="146">
        <v>1.8979999999999999</v>
      </c>
      <c r="M52" s="146">
        <v>2.3689999999999998</v>
      </c>
      <c r="N52" s="146">
        <v>1.28</v>
      </c>
      <c r="O52" s="146">
        <v>1.2860000000000003</v>
      </c>
      <c r="P52" s="146">
        <v>3.1550000000000002</v>
      </c>
      <c r="Q52" s="146">
        <v>4.7069999999999999</v>
      </c>
      <c r="R52" s="146">
        <v>2.2120000000000006</v>
      </c>
      <c r="S52" s="146">
        <v>2.0950000000000002</v>
      </c>
      <c r="T52" s="146">
        <v>3.3850000000000007</v>
      </c>
      <c r="U52" s="146">
        <v>0.78699999999999992</v>
      </c>
      <c r="V52" s="146">
        <v>0</v>
      </c>
      <c r="W52" s="146">
        <v>2.3480000000000003</v>
      </c>
      <c r="X52" s="146">
        <v>1.2340000000000002</v>
      </c>
      <c r="Y52" s="146">
        <v>0.82299999999999984</v>
      </c>
      <c r="Z52" s="146">
        <v>2.444</v>
      </c>
      <c r="AA52" s="146">
        <v>0</v>
      </c>
      <c r="AB52" s="146">
        <v>1.944</v>
      </c>
      <c r="AC52" s="146">
        <v>1.1059999999999999</v>
      </c>
      <c r="AD52" s="146">
        <v>5.4590000000000005</v>
      </c>
      <c r="AE52" s="146">
        <v>2.7600000000000002</v>
      </c>
      <c r="AF52" s="146">
        <v>2.62</v>
      </c>
      <c r="AG52" s="146">
        <v>8.8709999999999987</v>
      </c>
      <c r="AH52" s="146">
        <v>3.7</v>
      </c>
      <c r="AI52" s="146">
        <v>4.0860000000000003</v>
      </c>
      <c r="AJ52" s="146">
        <v>0</v>
      </c>
      <c r="AK52" s="146">
        <v>3.7680000000000002</v>
      </c>
      <c r="AL52" s="146">
        <v>24.925000000000008</v>
      </c>
      <c r="AM52" s="146">
        <v>24.451999999999998</v>
      </c>
      <c r="AN52" s="146">
        <v>6.8649999999999993</v>
      </c>
      <c r="AO52" s="146">
        <v>2.8120000000000003</v>
      </c>
      <c r="AP52" s="146">
        <v>78.640999999999991</v>
      </c>
      <c r="AQ52" s="146">
        <v>5.3979999999999997</v>
      </c>
      <c r="AR52" s="146">
        <v>3.9999999999999996</v>
      </c>
      <c r="AS52" s="146">
        <v>7.4499999999999993</v>
      </c>
      <c r="AT52" s="146">
        <v>9.9260000000000002</v>
      </c>
      <c r="AU52" s="146">
        <v>7.9010000000000007</v>
      </c>
      <c r="AV52" s="146">
        <v>3.6850000000000001</v>
      </c>
      <c r="AW52" s="146">
        <v>3.8770000000000002</v>
      </c>
      <c r="AX52" s="146">
        <v>0.3</v>
      </c>
      <c r="AY52" s="146">
        <v>6.4930000000000003</v>
      </c>
      <c r="AZ52" s="146">
        <v>1.4079999999999999</v>
      </c>
      <c r="BA52" s="146">
        <v>32.697000000000003</v>
      </c>
      <c r="BB52" s="146">
        <v>11.669</v>
      </c>
      <c r="BC52" s="146">
        <v>21.638000000000002</v>
      </c>
      <c r="BD52" s="146">
        <v>4.29</v>
      </c>
      <c r="BE52" s="146">
        <v>2.5459999999999998</v>
      </c>
      <c r="BF52" s="146">
        <v>2.6840000000000002</v>
      </c>
      <c r="BG52" s="146">
        <v>1.6439999999999999</v>
      </c>
      <c r="BH52" s="146">
        <v>14.654</v>
      </c>
      <c r="BI52" s="146">
        <v>1.8730000000000002</v>
      </c>
      <c r="BJ52" s="146">
        <v>3.9599999999999995</v>
      </c>
      <c r="BK52" s="146">
        <v>0.2</v>
      </c>
      <c r="BL52" s="146">
        <v>4.3940000000000001</v>
      </c>
      <c r="BM52" s="146">
        <v>1.3070000000000002</v>
      </c>
      <c r="BN52" s="146">
        <v>2.778</v>
      </c>
      <c r="BO52" s="146">
        <v>1.333</v>
      </c>
      <c r="BP52" s="146">
        <v>1.53</v>
      </c>
      <c r="BQ52" s="146">
        <v>1.6260000000000001</v>
      </c>
      <c r="BR52" s="146">
        <v>183.08100000000007</v>
      </c>
      <c r="BS52" s="146">
        <v>99.509</v>
      </c>
      <c r="BT52" s="146">
        <v>113.151</v>
      </c>
      <c r="BU52" s="146">
        <v>61.561</v>
      </c>
      <c r="BV52" s="146">
        <v>21.451000000000004</v>
      </c>
      <c r="BW52" s="146">
        <v>5.0830000000000002</v>
      </c>
      <c r="BX52" s="146">
        <v>2.1330000000000005</v>
      </c>
      <c r="BY52" s="146">
        <v>0.90500000000000003</v>
      </c>
      <c r="BZ52" s="146">
        <v>11.113</v>
      </c>
      <c r="CA52" s="146">
        <v>12.308000000000002</v>
      </c>
      <c r="CB52" s="146">
        <v>1.2049999999999998</v>
      </c>
      <c r="CC52" s="146">
        <v>5.5970000000000004</v>
      </c>
      <c r="CD52" s="146">
        <v>0</v>
      </c>
      <c r="CE52" s="146">
        <v>0</v>
      </c>
      <c r="CF52" s="146">
        <v>0</v>
      </c>
      <c r="CG52" s="146">
        <v>900.69600000000003</v>
      </c>
      <c r="CH52" s="146">
        <v>8407.49</v>
      </c>
      <c r="CI52" s="146">
        <v>0</v>
      </c>
      <c r="CJ52" s="146">
        <v>34.843000000000004</v>
      </c>
      <c r="CK52" s="146">
        <f t="shared" si="0"/>
        <v>8442.3330000000005</v>
      </c>
      <c r="CL52" s="146">
        <v>0</v>
      </c>
      <c r="CM52" s="146">
        <v>0</v>
      </c>
      <c r="CN52" s="146">
        <v>0</v>
      </c>
      <c r="CO52" s="146">
        <f t="shared" si="1"/>
        <v>0</v>
      </c>
      <c r="CP52" s="146">
        <f t="shared" si="2"/>
        <v>0</v>
      </c>
      <c r="CQ52" s="146">
        <v>303.73</v>
      </c>
      <c r="CR52" s="146">
        <v>8746.0630000000001</v>
      </c>
      <c r="CS52" s="146">
        <v>9646.759</v>
      </c>
      <c r="CT52" s="147" t="s">
        <v>300</v>
      </c>
    </row>
    <row r="53" spans="1:98" ht="12.75">
      <c r="A53" s="118" t="s">
        <v>45</v>
      </c>
      <c r="B53" s="119" t="s">
        <v>221</v>
      </c>
      <c r="C53" s="146">
        <v>0.79500000000000004</v>
      </c>
      <c r="D53" s="146">
        <v>0.82000000000000006</v>
      </c>
      <c r="E53" s="146">
        <v>0.19700000000000001</v>
      </c>
      <c r="F53" s="146">
        <v>0.42</v>
      </c>
      <c r="G53" s="146">
        <v>2.6909999999999998</v>
      </c>
      <c r="H53" s="146">
        <v>1.266</v>
      </c>
      <c r="I53" s="146">
        <v>2.6999999999999996E-2</v>
      </c>
      <c r="J53" s="146">
        <v>0.51999999999999991</v>
      </c>
      <c r="K53" s="146">
        <v>1.2639999999999993</v>
      </c>
      <c r="L53" s="146">
        <v>0.27099999999999991</v>
      </c>
      <c r="M53" s="146">
        <v>0.53199999999999992</v>
      </c>
      <c r="N53" s="146">
        <v>0.44099999999999995</v>
      </c>
      <c r="O53" s="146">
        <v>0.21100000000000008</v>
      </c>
      <c r="P53" s="146">
        <v>0.21</v>
      </c>
      <c r="Q53" s="146">
        <v>1.2920000000000005</v>
      </c>
      <c r="R53" s="146">
        <v>0.36399999999999993</v>
      </c>
      <c r="S53" s="146">
        <v>0.78000000000000025</v>
      </c>
      <c r="T53" s="146">
        <v>1.2939999999999998</v>
      </c>
      <c r="U53" s="146">
        <v>0.14499999999999999</v>
      </c>
      <c r="V53" s="146">
        <v>8.9999999999999983E-2</v>
      </c>
      <c r="W53" s="146">
        <v>0.15700000000000003</v>
      </c>
      <c r="X53" s="146">
        <v>0.16099999999999998</v>
      </c>
      <c r="Y53" s="146">
        <v>0.54900000000000004</v>
      </c>
      <c r="Z53" s="146">
        <v>0.80500000000000016</v>
      </c>
      <c r="AA53" s="146">
        <v>0</v>
      </c>
      <c r="AB53" s="146">
        <v>0.38600000000000001</v>
      </c>
      <c r="AC53" s="146">
        <v>0.23</v>
      </c>
      <c r="AD53" s="146">
        <v>1.2049999999999998</v>
      </c>
      <c r="AE53" s="146">
        <v>0.7350000000000001</v>
      </c>
      <c r="AF53" s="146">
        <v>0.252</v>
      </c>
      <c r="AG53" s="146">
        <v>0.59500000000000008</v>
      </c>
      <c r="AH53" s="146">
        <v>2.2450000000000006</v>
      </c>
      <c r="AI53" s="146">
        <v>0.37500000000000011</v>
      </c>
      <c r="AJ53" s="146">
        <v>9.0999999999999998E-2</v>
      </c>
      <c r="AK53" s="146">
        <v>6.0409999999999995</v>
      </c>
      <c r="AL53" s="146">
        <v>0</v>
      </c>
      <c r="AM53" s="146">
        <v>0</v>
      </c>
      <c r="AN53" s="146">
        <v>2.6689999999999992</v>
      </c>
      <c r="AO53" s="146">
        <v>0.20500000000000002</v>
      </c>
      <c r="AP53" s="146">
        <v>7.4550000000000001</v>
      </c>
      <c r="AQ53" s="146">
        <v>1.9809999999999999</v>
      </c>
      <c r="AR53" s="146">
        <v>0.16899999999999998</v>
      </c>
      <c r="AS53" s="146">
        <v>2.1750000000000003</v>
      </c>
      <c r="AT53" s="146">
        <v>2.0150000000000001</v>
      </c>
      <c r="AU53" s="146">
        <v>35.376999999999995</v>
      </c>
      <c r="AV53" s="146">
        <v>0.7350000000000001</v>
      </c>
      <c r="AW53" s="146">
        <v>0.32700000000000001</v>
      </c>
      <c r="AX53" s="146">
        <v>14.641000000000002</v>
      </c>
      <c r="AY53" s="146">
        <v>0.81199999999999983</v>
      </c>
      <c r="AZ53" s="146">
        <v>0.41599999999999998</v>
      </c>
      <c r="BA53" s="146">
        <v>4.5999999999999749E-2</v>
      </c>
      <c r="BB53" s="146">
        <v>0</v>
      </c>
      <c r="BC53" s="146">
        <v>0.8630000000000001</v>
      </c>
      <c r="BD53" s="146">
        <v>0.37299999999999994</v>
      </c>
      <c r="BE53" s="146">
        <v>3.673</v>
      </c>
      <c r="BF53" s="146">
        <v>0.317</v>
      </c>
      <c r="BG53" s="146">
        <v>2.649</v>
      </c>
      <c r="BH53" s="146">
        <v>18.958999999999996</v>
      </c>
      <c r="BI53" s="146">
        <v>141.45399999999989</v>
      </c>
      <c r="BJ53" s="146">
        <v>0.22600000000000003</v>
      </c>
      <c r="BK53" s="146">
        <v>0.13800000000000001</v>
      </c>
      <c r="BL53" s="146">
        <v>0.5169999999999999</v>
      </c>
      <c r="BM53" s="146">
        <v>0.18</v>
      </c>
      <c r="BN53" s="146">
        <v>0.56899999999999995</v>
      </c>
      <c r="BO53" s="146">
        <v>0.3680000000000001</v>
      </c>
      <c r="BP53" s="146">
        <v>0.34499999999999997</v>
      </c>
      <c r="BQ53" s="146">
        <v>2.3400000000000003</v>
      </c>
      <c r="BR53" s="146">
        <v>3.4369999999999994</v>
      </c>
      <c r="BS53" s="146">
        <v>10.193999999999997</v>
      </c>
      <c r="BT53" s="146">
        <v>3.7509999999999999</v>
      </c>
      <c r="BU53" s="146">
        <v>0.24399999999999997</v>
      </c>
      <c r="BV53" s="146">
        <v>0.23799999999999996</v>
      </c>
      <c r="BW53" s="146">
        <v>0.56799999999999995</v>
      </c>
      <c r="BX53" s="146">
        <v>0.151</v>
      </c>
      <c r="BY53" s="146">
        <v>0.52900000000000003</v>
      </c>
      <c r="BZ53" s="146">
        <v>0</v>
      </c>
      <c r="CA53" s="146">
        <v>0.6349999999999999</v>
      </c>
      <c r="CB53" s="146">
        <v>8.299999999999999E-2</v>
      </c>
      <c r="CC53" s="146">
        <v>3.9799999999999995</v>
      </c>
      <c r="CD53" s="146">
        <v>0</v>
      </c>
      <c r="CE53" s="146">
        <v>0</v>
      </c>
      <c r="CF53" s="146">
        <v>0</v>
      </c>
      <c r="CG53" s="146">
        <v>293.26099999999997</v>
      </c>
      <c r="CH53" s="146">
        <v>445.31099999999998</v>
      </c>
      <c r="CI53" s="146">
        <v>0.41799999999999998</v>
      </c>
      <c r="CJ53" s="146">
        <v>6.9539999999999997</v>
      </c>
      <c r="CK53" s="146">
        <f t="shared" si="0"/>
        <v>452.68299999999999</v>
      </c>
      <c r="CL53" s="146">
        <v>115.33499999999999</v>
      </c>
      <c r="CM53" s="146">
        <v>0</v>
      </c>
      <c r="CN53" s="146">
        <v>-5.5979999999999999</v>
      </c>
      <c r="CO53" s="146">
        <f t="shared" si="1"/>
        <v>-5.5979999999999999</v>
      </c>
      <c r="CP53" s="146">
        <f t="shared" si="2"/>
        <v>109.73699999999999</v>
      </c>
      <c r="CQ53" s="146">
        <v>66.983999999999995</v>
      </c>
      <c r="CR53" s="146">
        <v>629.40400000000011</v>
      </c>
      <c r="CS53" s="146">
        <v>922.66500000000008</v>
      </c>
      <c r="CT53" s="147" t="s">
        <v>301</v>
      </c>
    </row>
    <row r="54" spans="1:98" ht="22.5">
      <c r="A54" s="118" t="s">
        <v>46</v>
      </c>
      <c r="B54" s="119" t="s">
        <v>222</v>
      </c>
      <c r="C54" s="146">
        <v>0</v>
      </c>
      <c r="D54" s="146">
        <v>0</v>
      </c>
      <c r="E54" s="146">
        <v>0</v>
      </c>
      <c r="F54" s="146">
        <v>0</v>
      </c>
      <c r="G54" s="146">
        <v>0</v>
      </c>
      <c r="H54" s="146">
        <v>0</v>
      </c>
      <c r="I54" s="146">
        <v>0</v>
      </c>
      <c r="J54" s="146">
        <v>0</v>
      </c>
      <c r="K54" s="146">
        <v>0</v>
      </c>
      <c r="L54" s="146">
        <v>0</v>
      </c>
      <c r="M54" s="146">
        <v>0</v>
      </c>
      <c r="N54" s="146">
        <v>0</v>
      </c>
      <c r="O54" s="146">
        <v>0</v>
      </c>
      <c r="P54" s="146">
        <v>0</v>
      </c>
      <c r="Q54" s="146">
        <v>0</v>
      </c>
      <c r="R54" s="146">
        <v>0</v>
      </c>
      <c r="S54" s="146">
        <v>0</v>
      </c>
      <c r="T54" s="146">
        <v>0</v>
      </c>
      <c r="U54" s="146">
        <v>0</v>
      </c>
      <c r="V54" s="146">
        <v>0</v>
      </c>
      <c r="W54" s="146">
        <v>0</v>
      </c>
      <c r="X54" s="146">
        <v>0</v>
      </c>
      <c r="Y54" s="146">
        <v>0</v>
      </c>
      <c r="Z54" s="146">
        <v>0</v>
      </c>
      <c r="AA54" s="146">
        <v>0</v>
      </c>
      <c r="AB54" s="146">
        <v>0</v>
      </c>
      <c r="AC54" s="146">
        <v>0</v>
      </c>
      <c r="AD54" s="146">
        <v>1E-3</v>
      </c>
      <c r="AE54" s="146">
        <v>0</v>
      </c>
      <c r="AF54" s="146">
        <v>0</v>
      </c>
      <c r="AG54" s="146">
        <v>0</v>
      </c>
      <c r="AH54" s="146">
        <v>1.4999999999999996E-2</v>
      </c>
      <c r="AI54" s="146">
        <v>0</v>
      </c>
      <c r="AJ54" s="146">
        <v>0</v>
      </c>
      <c r="AK54" s="146">
        <v>0</v>
      </c>
      <c r="AL54" s="146">
        <v>0.13200000000000001</v>
      </c>
      <c r="AM54" s="146">
        <v>5.9999999999999993E-3</v>
      </c>
      <c r="AN54" s="146">
        <v>2.1999999999999999E-2</v>
      </c>
      <c r="AO54" s="146">
        <v>1.0000000000000002E-2</v>
      </c>
      <c r="AP54" s="146">
        <v>0</v>
      </c>
      <c r="AQ54" s="146">
        <v>2.3000000000000007E-2</v>
      </c>
      <c r="AR54" s="146">
        <v>0</v>
      </c>
      <c r="AS54" s="146">
        <v>0</v>
      </c>
      <c r="AT54" s="146">
        <v>0</v>
      </c>
      <c r="AU54" s="146">
        <v>0.126</v>
      </c>
      <c r="AV54" s="146">
        <v>64.212000000000003</v>
      </c>
      <c r="AW54" s="146">
        <v>91.293999999999983</v>
      </c>
      <c r="AX54" s="146">
        <v>2.8999999999999998E-2</v>
      </c>
      <c r="AY54" s="146">
        <v>0.41600000000000004</v>
      </c>
      <c r="AZ54" s="146">
        <v>0</v>
      </c>
      <c r="BA54" s="146">
        <v>2.4E-2</v>
      </c>
      <c r="BB54" s="146">
        <v>0</v>
      </c>
      <c r="BC54" s="146">
        <v>0</v>
      </c>
      <c r="BD54" s="146">
        <v>2.4999999999999994E-2</v>
      </c>
      <c r="BE54" s="146">
        <v>0.18999999999999995</v>
      </c>
      <c r="BF54" s="146">
        <v>1.3000000000000001E-2</v>
      </c>
      <c r="BG54" s="146">
        <v>6.0000000000000019E-3</v>
      </c>
      <c r="BH54" s="146">
        <v>1.2999999999999998E-2</v>
      </c>
      <c r="BI54" s="146">
        <v>7.0000000000000027E-3</v>
      </c>
      <c r="BJ54" s="146">
        <v>0</v>
      </c>
      <c r="BK54" s="146">
        <v>0</v>
      </c>
      <c r="BL54" s="146">
        <v>0</v>
      </c>
      <c r="BM54" s="146">
        <v>0</v>
      </c>
      <c r="BN54" s="146">
        <v>0</v>
      </c>
      <c r="BO54" s="146">
        <v>0</v>
      </c>
      <c r="BP54" s="146">
        <v>0</v>
      </c>
      <c r="BQ54" s="146">
        <v>4.0000000000000008E-2</v>
      </c>
      <c r="BR54" s="146">
        <v>1.5789999999999997</v>
      </c>
      <c r="BS54" s="146">
        <v>4.3559999999999999</v>
      </c>
      <c r="BT54" s="146">
        <v>4.9999999999999906E-3</v>
      </c>
      <c r="BU54" s="146">
        <v>0</v>
      </c>
      <c r="BV54" s="146">
        <v>0.10499999999999998</v>
      </c>
      <c r="BW54" s="146">
        <v>0.86599999999999988</v>
      </c>
      <c r="BX54" s="146">
        <v>3.0000000000000001E-3</v>
      </c>
      <c r="BY54" s="146">
        <v>0</v>
      </c>
      <c r="BZ54" s="146">
        <v>9.0000000000000011E-3</v>
      </c>
      <c r="CA54" s="146">
        <v>0.10300000000000001</v>
      </c>
      <c r="CB54" s="146">
        <v>0</v>
      </c>
      <c r="CC54" s="146">
        <v>0</v>
      </c>
      <c r="CD54" s="146">
        <v>0</v>
      </c>
      <c r="CE54" s="146">
        <v>0</v>
      </c>
      <c r="CF54" s="146">
        <v>0</v>
      </c>
      <c r="CG54" s="146">
        <v>163.62999999999997</v>
      </c>
      <c r="CH54" s="146">
        <v>79.409000000000006</v>
      </c>
      <c r="CI54" s="146">
        <v>14.355</v>
      </c>
      <c r="CJ54" s="146">
        <v>2E-3</v>
      </c>
      <c r="CK54" s="146">
        <f t="shared" si="0"/>
        <v>93.766000000000005</v>
      </c>
      <c r="CL54" s="146">
        <v>255.32300000000001</v>
      </c>
      <c r="CM54" s="146">
        <v>0</v>
      </c>
      <c r="CN54" s="146">
        <v>7.6870000000000003</v>
      </c>
      <c r="CO54" s="146">
        <f t="shared" si="1"/>
        <v>7.6870000000000003</v>
      </c>
      <c r="CP54" s="146">
        <f t="shared" si="2"/>
        <v>263.01</v>
      </c>
      <c r="CQ54" s="146">
        <v>71.930999999999997</v>
      </c>
      <c r="CR54" s="146">
        <v>428.70699999999999</v>
      </c>
      <c r="CS54" s="146">
        <v>592.33699999999999</v>
      </c>
      <c r="CT54" s="147" t="s">
        <v>302</v>
      </c>
    </row>
    <row r="55" spans="1:98" ht="12.75">
      <c r="A55" s="118" t="s">
        <v>47</v>
      </c>
      <c r="B55" s="119" t="s">
        <v>223</v>
      </c>
      <c r="C55" s="146">
        <v>0</v>
      </c>
      <c r="D55" s="146">
        <v>0</v>
      </c>
      <c r="E55" s="146">
        <v>0</v>
      </c>
      <c r="F55" s="146">
        <v>0</v>
      </c>
      <c r="G55" s="146">
        <v>0</v>
      </c>
      <c r="H55" s="146">
        <v>0</v>
      </c>
      <c r="I55" s="146">
        <v>0</v>
      </c>
      <c r="J55" s="146">
        <v>0</v>
      </c>
      <c r="K55" s="146">
        <v>0</v>
      </c>
      <c r="L55" s="146">
        <v>0</v>
      </c>
      <c r="M55" s="146">
        <v>0</v>
      </c>
      <c r="N55" s="146">
        <v>0</v>
      </c>
      <c r="O55" s="146">
        <v>0</v>
      </c>
      <c r="P55" s="146">
        <v>0</v>
      </c>
      <c r="Q55" s="146">
        <v>0</v>
      </c>
      <c r="R55" s="146">
        <v>0</v>
      </c>
      <c r="S55" s="146">
        <v>0</v>
      </c>
      <c r="T55" s="146">
        <v>0</v>
      </c>
      <c r="U55" s="146">
        <v>0</v>
      </c>
      <c r="V55" s="146">
        <v>0</v>
      </c>
      <c r="W55" s="146">
        <v>0</v>
      </c>
      <c r="X55" s="146">
        <v>0</v>
      </c>
      <c r="Y55" s="146">
        <v>0</v>
      </c>
      <c r="Z55" s="146">
        <v>0</v>
      </c>
      <c r="AA55" s="146">
        <v>0</v>
      </c>
      <c r="AB55" s="146">
        <v>0</v>
      </c>
      <c r="AC55" s="146">
        <v>0</v>
      </c>
      <c r="AD55" s="146">
        <v>0</v>
      </c>
      <c r="AE55" s="146">
        <v>0</v>
      </c>
      <c r="AF55" s="146">
        <v>0</v>
      </c>
      <c r="AG55" s="146">
        <v>0</v>
      </c>
      <c r="AH55" s="146">
        <v>0</v>
      </c>
      <c r="AI55" s="146">
        <v>0</v>
      </c>
      <c r="AJ55" s="146">
        <v>0</v>
      </c>
      <c r="AK55" s="146">
        <v>0</v>
      </c>
      <c r="AL55" s="146">
        <v>0</v>
      </c>
      <c r="AM55" s="146">
        <v>0</v>
      </c>
      <c r="AN55" s="146">
        <v>0</v>
      </c>
      <c r="AO55" s="146">
        <v>0</v>
      </c>
      <c r="AP55" s="146">
        <v>0</v>
      </c>
      <c r="AQ55" s="146">
        <v>0</v>
      </c>
      <c r="AR55" s="146">
        <v>0</v>
      </c>
      <c r="AS55" s="146">
        <v>0</v>
      </c>
      <c r="AT55" s="146">
        <v>0</v>
      </c>
      <c r="AU55" s="146">
        <v>0</v>
      </c>
      <c r="AV55" s="146">
        <v>0</v>
      </c>
      <c r="AW55" s="146">
        <v>8.5180000000000007</v>
      </c>
      <c r="AX55" s="146">
        <v>122.80999999999999</v>
      </c>
      <c r="AY55" s="146">
        <v>0</v>
      </c>
      <c r="AZ55" s="146">
        <v>0</v>
      </c>
      <c r="BA55" s="146">
        <v>0</v>
      </c>
      <c r="BB55" s="146">
        <v>0</v>
      </c>
      <c r="BC55" s="146">
        <v>0</v>
      </c>
      <c r="BD55" s="146">
        <v>0</v>
      </c>
      <c r="BE55" s="146">
        <v>0</v>
      </c>
      <c r="BF55" s="146">
        <v>0</v>
      </c>
      <c r="BG55" s="146">
        <v>0</v>
      </c>
      <c r="BH55" s="146">
        <v>0</v>
      </c>
      <c r="BI55" s="146">
        <v>400.62599999999998</v>
      </c>
      <c r="BJ55" s="146">
        <v>0</v>
      </c>
      <c r="BK55" s="146">
        <v>0</v>
      </c>
      <c r="BL55" s="146">
        <v>0</v>
      </c>
      <c r="BM55" s="146">
        <v>0</v>
      </c>
      <c r="BN55" s="146">
        <v>0</v>
      </c>
      <c r="BO55" s="146">
        <v>0</v>
      </c>
      <c r="BP55" s="146">
        <v>0</v>
      </c>
      <c r="BQ55" s="146">
        <v>0</v>
      </c>
      <c r="BR55" s="146">
        <v>0</v>
      </c>
      <c r="BS55" s="146">
        <v>0</v>
      </c>
      <c r="BT55" s="146">
        <v>0</v>
      </c>
      <c r="BU55" s="146">
        <v>0</v>
      </c>
      <c r="BV55" s="146">
        <v>0</v>
      </c>
      <c r="BW55" s="146">
        <v>0</v>
      </c>
      <c r="BX55" s="146">
        <v>0</v>
      </c>
      <c r="BY55" s="146">
        <v>0</v>
      </c>
      <c r="BZ55" s="146">
        <v>0</v>
      </c>
      <c r="CA55" s="146">
        <v>0</v>
      </c>
      <c r="CB55" s="146">
        <v>0</v>
      </c>
      <c r="CC55" s="146">
        <v>0</v>
      </c>
      <c r="CD55" s="146">
        <v>0</v>
      </c>
      <c r="CE55" s="146">
        <v>0</v>
      </c>
      <c r="CF55" s="146">
        <v>0</v>
      </c>
      <c r="CG55" s="146">
        <v>531.95399999999995</v>
      </c>
      <c r="CH55" s="146">
        <v>0</v>
      </c>
      <c r="CI55" s="146">
        <v>0</v>
      </c>
      <c r="CJ55" s="146">
        <v>150.417</v>
      </c>
      <c r="CK55" s="146">
        <f t="shared" si="0"/>
        <v>150.417</v>
      </c>
      <c r="CL55" s="146">
        <v>0</v>
      </c>
      <c r="CM55" s="146">
        <v>0</v>
      </c>
      <c r="CN55" s="146">
        <v>0</v>
      </c>
      <c r="CO55" s="146">
        <f t="shared" si="1"/>
        <v>0</v>
      </c>
      <c r="CP55" s="146">
        <f t="shared" si="2"/>
        <v>0</v>
      </c>
      <c r="CQ55" s="146">
        <v>31.364000000000001</v>
      </c>
      <c r="CR55" s="146">
        <v>181.78100000000001</v>
      </c>
      <c r="CS55" s="146">
        <v>713.7349999999999</v>
      </c>
      <c r="CT55" s="147" t="s">
        <v>303</v>
      </c>
    </row>
    <row r="56" spans="1:98" ht="12.75">
      <c r="A56" s="118" t="s">
        <v>48</v>
      </c>
      <c r="B56" s="119" t="s">
        <v>224</v>
      </c>
      <c r="C56" s="146">
        <v>21.143999999999998</v>
      </c>
      <c r="D56" s="146">
        <v>5.1279999999999992</v>
      </c>
      <c r="E56" s="146">
        <v>2.859</v>
      </c>
      <c r="F56" s="146">
        <v>4.2409999999999997</v>
      </c>
      <c r="G56" s="146">
        <v>20.354999999999997</v>
      </c>
      <c r="H56" s="146">
        <v>7.2670000000000003</v>
      </c>
      <c r="I56" s="146">
        <v>0.92300000000000004</v>
      </c>
      <c r="J56" s="146">
        <v>6.4550000000000001</v>
      </c>
      <c r="K56" s="146">
        <v>9.9409999999999989</v>
      </c>
      <c r="L56" s="146">
        <v>4.8090000000000002</v>
      </c>
      <c r="M56" s="146">
        <v>5.6470000000000002</v>
      </c>
      <c r="N56" s="146">
        <v>3.5909999999999993</v>
      </c>
      <c r="O56" s="146">
        <v>5.8480000000000008</v>
      </c>
      <c r="P56" s="146">
        <v>6.1340000000000003</v>
      </c>
      <c r="Q56" s="146">
        <v>8.6280000000000001</v>
      </c>
      <c r="R56" s="146">
        <v>3.0979999999999999</v>
      </c>
      <c r="S56" s="146">
        <v>5.0619999999999994</v>
      </c>
      <c r="T56" s="146">
        <v>10.065999999999999</v>
      </c>
      <c r="U56" s="146">
        <v>2.702</v>
      </c>
      <c r="V56" s="146">
        <v>21.905000000000001</v>
      </c>
      <c r="W56" s="146">
        <v>2.6080000000000001</v>
      </c>
      <c r="X56" s="146">
        <v>4.5890000000000004</v>
      </c>
      <c r="Y56" s="146">
        <v>6.532</v>
      </c>
      <c r="Z56" s="146">
        <v>4.4439999999999991</v>
      </c>
      <c r="AA56" s="146">
        <v>0.222</v>
      </c>
      <c r="AB56" s="146">
        <v>7.0960000000000001</v>
      </c>
      <c r="AC56" s="146">
        <v>3.2509999999999999</v>
      </c>
      <c r="AD56" s="146">
        <v>11.952999999999999</v>
      </c>
      <c r="AE56" s="146">
        <v>20.603999999999999</v>
      </c>
      <c r="AF56" s="146">
        <v>14.579000000000001</v>
      </c>
      <c r="AG56" s="146">
        <v>15.052</v>
      </c>
      <c r="AH56" s="146">
        <v>17.467000000000002</v>
      </c>
      <c r="AI56" s="146">
        <v>11.486999999999998</v>
      </c>
      <c r="AJ56" s="146">
        <v>11.372</v>
      </c>
      <c r="AK56" s="146">
        <v>43.364000000000004</v>
      </c>
      <c r="AL56" s="146">
        <v>126.919</v>
      </c>
      <c r="AM56" s="146">
        <v>84.745999999999995</v>
      </c>
      <c r="AN56" s="146">
        <v>38.358999999999995</v>
      </c>
      <c r="AO56" s="146">
        <v>1.091</v>
      </c>
      <c r="AP56" s="146">
        <v>10.653</v>
      </c>
      <c r="AQ56" s="146">
        <v>25.511999999999997</v>
      </c>
      <c r="AR56" s="146">
        <v>5.3209999999999997</v>
      </c>
      <c r="AS56" s="146">
        <v>45.831000000000003</v>
      </c>
      <c r="AT56" s="146">
        <v>33.343000000000004</v>
      </c>
      <c r="AU56" s="146">
        <v>15.359999999999998</v>
      </c>
      <c r="AV56" s="146">
        <v>4.528999999999999</v>
      </c>
      <c r="AW56" s="146">
        <v>4.9549999999999992</v>
      </c>
      <c r="AX56" s="146">
        <v>991.41299999999831</v>
      </c>
      <c r="AY56" s="146">
        <v>49.573999999999998</v>
      </c>
      <c r="AZ56" s="146">
        <v>10.31</v>
      </c>
      <c r="BA56" s="146">
        <v>104.98100000000002</v>
      </c>
      <c r="BB56" s="146">
        <v>50.253999999999998</v>
      </c>
      <c r="BC56" s="146">
        <v>11.482999999999999</v>
      </c>
      <c r="BD56" s="146">
        <v>17.074999999999999</v>
      </c>
      <c r="BE56" s="146">
        <v>101.72</v>
      </c>
      <c r="BF56" s="146">
        <v>68.465000000000003</v>
      </c>
      <c r="BG56" s="146">
        <v>31.108999999999998</v>
      </c>
      <c r="BH56" s="146">
        <v>11.193</v>
      </c>
      <c r="BI56" s="146">
        <v>18.135000000000002</v>
      </c>
      <c r="BJ56" s="146">
        <v>17.524999999999999</v>
      </c>
      <c r="BK56" s="146">
        <v>2.0329999999999999</v>
      </c>
      <c r="BL56" s="146">
        <v>10.366999999999999</v>
      </c>
      <c r="BM56" s="146">
        <v>2.7960000000000003</v>
      </c>
      <c r="BN56" s="146">
        <v>8.9489999999999998</v>
      </c>
      <c r="BO56" s="146">
        <v>6.5970000000000004</v>
      </c>
      <c r="BP56" s="146">
        <v>6.3180000000000005</v>
      </c>
      <c r="BQ56" s="146">
        <v>79.174000000000007</v>
      </c>
      <c r="BR56" s="146">
        <v>122.13699999999997</v>
      </c>
      <c r="BS56" s="146">
        <v>36.231999999999999</v>
      </c>
      <c r="BT56" s="146">
        <v>105.06399999999999</v>
      </c>
      <c r="BU56" s="146">
        <v>7.6969999999999992</v>
      </c>
      <c r="BV56" s="146">
        <v>4.7639999999999993</v>
      </c>
      <c r="BW56" s="146">
        <v>3.1649999999999996</v>
      </c>
      <c r="BX56" s="146">
        <v>2.4749999999999996</v>
      </c>
      <c r="BY56" s="146">
        <v>6.4199999999999982</v>
      </c>
      <c r="BZ56" s="146">
        <v>10.963000000000001</v>
      </c>
      <c r="CA56" s="146">
        <v>30.279</v>
      </c>
      <c r="CB56" s="146">
        <v>7.2799999999999994</v>
      </c>
      <c r="CC56" s="146">
        <v>22.766999999999999</v>
      </c>
      <c r="CD56" s="146">
        <v>0</v>
      </c>
      <c r="CE56" s="146">
        <v>0</v>
      </c>
      <c r="CF56" s="146">
        <v>0</v>
      </c>
      <c r="CG56" s="146">
        <v>2685.7559999999999</v>
      </c>
      <c r="CH56" s="146">
        <v>2584.3629999999998</v>
      </c>
      <c r="CI56" s="146">
        <v>0</v>
      </c>
      <c r="CJ56" s="146">
        <v>0.67100000000000004</v>
      </c>
      <c r="CK56" s="146">
        <f t="shared" si="0"/>
        <v>2585.0339999999997</v>
      </c>
      <c r="CL56" s="146">
        <v>0</v>
      </c>
      <c r="CM56" s="146">
        <v>0</v>
      </c>
      <c r="CN56" s="146">
        <v>0</v>
      </c>
      <c r="CO56" s="146">
        <f t="shared" si="1"/>
        <v>0</v>
      </c>
      <c r="CP56" s="146">
        <f t="shared" si="2"/>
        <v>0</v>
      </c>
      <c r="CQ56" s="146">
        <v>471.74599999999998</v>
      </c>
      <c r="CR56" s="146">
        <v>3056.7799999999997</v>
      </c>
      <c r="CS56" s="146">
        <v>5742.5360000000001</v>
      </c>
      <c r="CT56" s="147" t="s">
        <v>304</v>
      </c>
    </row>
    <row r="57" spans="1:98" ht="12.75">
      <c r="A57" s="118" t="s">
        <v>49</v>
      </c>
      <c r="B57" s="119" t="s">
        <v>225</v>
      </c>
      <c r="C57" s="146">
        <v>1.6700000000000002</v>
      </c>
      <c r="D57" s="146">
        <v>1.702</v>
      </c>
      <c r="E57" s="146">
        <v>0.157</v>
      </c>
      <c r="F57" s="146">
        <v>1.651</v>
      </c>
      <c r="G57" s="146">
        <v>17.911000000000001</v>
      </c>
      <c r="H57" s="146">
        <v>5.3529999999999998</v>
      </c>
      <c r="I57" s="146">
        <v>1.181</v>
      </c>
      <c r="J57" s="146">
        <v>3.8479999999999999</v>
      </c>
      <c r="K57" s="146">
        <v>3.327</v>
      </c>
      <c r="L57" s="146">
        <v>1.8609999999999998</v>
      </c>
      <c r="M57" s="146">
        <v>3.2289999999999996</v>
      </c>
      <c r="N57" s="146">
        <v>9.3000000000000007</v>
      </c>
      <c r="O57" s="146">
        <v>2.4570000000000003</v>
      </c>
      <c r="P57" s="146">
        <v>15.739000000000001</v>
      </c>
      <c r="Q57" s="146">
        <v>7.6950000000000003</v>
      </c>
      <c r="R57" s="146">
        <v>7.3449999999999998</v>
      </c>
      <c r="S57" s="146">
        <v>8.8589999999999982</v>
      </c>
      <c r="T57" s="146">
        <v>7.0479999999999983</v>
      </c>
      <c r="U57" s="146">
        <v>1.117</v>
      </c>
      <c r="V57" s="146">
        <v>9.1210000000000004</v>
      </c>
      <c r="W57" s="146">
        <v>1.5570000000000002</v>
      </c>
      <c r="X57" s="146">
        <v>4.8310000000000004</v>
      </c>
      <c r="Y57" s="146">
        <v>2.5870000000000002</v>
      </c>
      <c r="Z57" s="146">
        <v>6.0540000000000003</v>
      </c>
      <c r="AA57" s="146">
        <v>0.755</v>
      </c>
      <c r="AB57" s="146">
        <v>1.7570000000000001</v>
      </c>
      <c r="AC57" s="146">
        <v>1.321</v>
      </c>
      <c r="AD57" s="146">
        <v>13.254000000000001</v>
      </c>
      <c r="AE57" s="146">
        <v>51.319000000000003</v>
      </c>
      <c r="AF57" s="146">
        <v>8.4430000000000014</v>
      </c>
      <c r="AG57" s="146">
        <v>5.59</v>
      </c>
      <c r="AH57" s="146">
        <v>12.864000000000001</v>
      </c>
      <c r="AI57" s="146">
        <v>12.665999999999999</v>
      </c>
      <c r="AJ57" s="146">
        <v>0.77400000000000002</v>
      </c>
      <c r="AK57" s="146">
        <v>15.811</v>
      </c>
      <c r="AL57" s="146">
        <v>9.5370000000000008</v>
      </c>
      <c r="AM57" s="146">
        <v>35.940000000000005</v>
      </c>
      <c r="AN57" s="146">
        <v>17.118000000000002</v>
      </c>
      <c r="AO57" s="146">
        <v>2.3800000000000003</v>
      </c>
      <c r="AP57" s="146">
        <v>7.7130000000000001</v>
      </c>
      <c r="AQ57" s="146">
        <v>30.957999999999995</v>
      </c>
      <c r="AR57" s="146">
        <v>2.532</v>
      </c>
      <c r="AS57" s="146">
        <v>13.011000000000001</v>
      </c>
      <c r="AT57" s="146">
        <v>14.367000000000001</v>
      </c>
      <c r="AU57" s="146">
        <v>8.6769999999999996</v>
      </c>
      <c r="AV57" s="146">
        <v>8.9059999999999988</v>
      </c>
      <c r="AW57" s="146">
        <v>2.8620000000000001</v>
      </c>
      <c r="AX57" s="146">
        <v>58.738000000000007</v>
      </c>
      <c r="AY57" s="146">
        <v>421.86899999999991</v>
      </c>
      <c r="AZ57" s="146">
        <v>8.2780000000000005</v>
      </c>
      <c r="BA57" s="146">
        <v>268.83300000000003</v>
      </c>
      <c r="BB57" s="146">
        <v>0</v>
      </c>
      <c r="BC57" s="146">
        <v>19.992000000000001</v>
      </c>
      <c r="BD57" s="146">
        <v>11.96</v>
      </c>
      <c r="BE57" s="146">
        <v>43.856000000000002</v>
      </c>
      <c r="BF57" s="146">
        <v>42.832000000000001</v>
      </c>
      <c r="BG57" s="146">
        <v>33.06</v>
      </c>
      <c r="BH57" s="146">
        <v>46.971000000000004</v>
      </c>
      <c r="BI57" s="146">
        <v>12.154</v>
      </c>
      <c r="BJ57" s="146">
        <v>7.5020000000000007</v>
      </c>
      <c r="BK57" s="146">
        <v>0.629</v>
      </c>
      <c r="BL57" s="146">
        <v>10.641</v>
      </c>
      <c r="BM57" s="146">
        <v>1.575</v>
      </c>
      <c r="BN57" s="146">
        <v>2.415</v>
      </c>
      <c r="BO57" s="146">
        <v>1.115</v>
      </c>
      <c r="BP57" s="146">
        <v>2.3119999999999998</v>
      </c>
      <c r="BQ57" s="146">
        <v>37.914999999999999</v>
      </c>
      <c r="BR57" s="146">
        <v>18.347999999999999</v>
      </c>
      <c r="BS57" s="146">
        <v>15.190999999999999</v>
      </c>
      <c r="BT57" s="146">
        <v>67.777000000000001</v>
      </c>
      <c r="BU57" s="146">
        <v>5.1360000000000001</v>
      </c>
      <c r="BV57" s="146">
        <v>4.0179999999999998</v>
      </c>
      <c r="BW57" s="146">
        <v>2.7789999999999999</v>
      </c>
      <c r="BX57" s="146">
        <v>0.75</v>
      </c>
      <c r="BY57" s="146">
        <v>0.78400000000000014</v>
      </c>
      <c r="BZ57" s="146">
        <v>9.8219999999999992</v>
      </c>
      <c r="CA57" s="146">
        <v>11.497</v>
      </c>
      <c r="CB57" s="146">
        <v>1.1379999999999999</v>
      </c>
      <c r="CC57" s="146">
        <v>3.4489999999999998</v>
      </c>
      <c r="CD57" s="146">
        <v>0</v>
      </c>
      <c r="CE57" s="146">
        <v>0</v>
      </c>
      <c r="CF57" s="146">
        <v>0</v>
      </c>
      <c r="CG57" s="146">
        <v>1577.491</v>
      </c>
      <c r="CH57" s="146">
        <v>0</v>
      </c>
      <c r="CI57" s="146">
        <v>0</v>
      </c>
      <c r="CJ57" s="146">
        <v>0</v>
      </c>
      <c r="CK57" s="146">
        <f t="shared" si="0"/>
        <v>0</v>
      </c>
      <c r="CL57" s="146">
        <v>1389.3420000000001</v>
      </c>
      <c r="CM57" s="146">
        <v>0</v>
      </c>
      <c r="CN57" s="146">
        <v>-5.2210000000000001</v>
      </c>
      <c r="CO57" s="146">
        <f t="shared" si="1"/>
        <v>-5.2210000000000001</v>
      </c>
      <c r="CP57" s="146">
        <f t="shared" si="2"/>
        <v>1384.1210000000001</v>
      </c>
      <c r="CQ57" s="146">
        <v>509.613</v>
      </c>
      <c r="CR57" s="146">
        <v>1893.7340000000002</v>
      </c>
      <c r="CS57" s="146">
        <v>3471.2250000000004</v>
      </c>
      <c r="CT57" s="147" t="s">
        <v>305</v>
      </c>
    </row>
    <row r="58" spans="1:98" ht="12.75">
      <c r="A58" s="118" t="s">
        <v>50</v>
      </c>
      <c r="B58" s="119" t="s">
        <v>226</v>
      </c>
      <c r="C58" s="146">
        <v>0.97</v>
      </c>
      <c r="D58" s="146">
        <v>1.83</v>
      </c>
      <c r="E58" s="146">
        <v>0.31</v>
      </c>
      <c r="F58" s="146">
        <v>0.61699999999999999</v>
      </c>
      <c r="G58" s="146">
        <v>3.8940000000000006</v>
      </c>
      <c r="H58" s="146">
        <v>4.2360000000000007</v>
      </c>
      <c r="I58" s="146">
        <v>3.1E-2</v>
      </c>
      <c r="J58" s="146">
        <v>0.94</v>
      </c>
      <c r="K58" s="146">
        <v>1.569</v>
      </c>
      <c r="L58" s="146">
        <v>0.81299999999999994</v>
      </c>
      <c r="M58" s="146">
        <v>0.6399999999999999</v>
      </c>
      <c r="N58" s="146">
        <v>1.8199999999999998</v>
      </c>
      <c r="O58" s="146">
        <v>0.81499999999999995</v>
      </c>
      <c r="P58" s="146">
        <v>4.1589999999999998</v>
      </c>
      <c r="Q58" s="146">
        <v>4.7629999999999999</v>
      </c>
      <c r="R58" s="146">
        <v>3.4430000000000001</v>
      </c>
      <c r="S58" s="146">
        <v>1.9350000000000001</v>
      </c>
      <c r="T58" s="146">
        <v>2.4670000000000001</v>
      </c>
      <c r="U58" s="146">
        <v>0.30399999999999999</v>
      </c>
      <c r="V58" s="146">
        <v>2.7709999999999999</v>
      </c>
      <c r="W58" s="146">
        <v>0.30999999999999994</v>
      </c>
      <c r="X58" s="146">
        <v>1.341</v>
      </c>
      <c r="Y58" s="146">
        <v>0.7</v>
      </c>
      <c r="Z58" s="146">
        <v>3.3380000000000001</v>
      </c>
      <c r="AA58" s="146">
        <v>0.11399999999999999</v>
      </c>
      <c r="AB58" s="146">
        <v>0.42299999999999999</v>
      </c>
      <c r="AC58" s="146">
        <v>0.44600000000000001</v>
      </c>
      <c r="AD58" s="146">
        <v>3.7090000000000001</v>
      </c>
      <c r="AE58" s="146">
        <v>9.26</v>
      </c>
      <c r="AF58" s="146">
        <v>0.97499999999999987</v>
      </c>
      <c r="AG58" s="146">
        <v>0.77299999999999991</v>
      </c>
      <c r="AH58" s="146">
        <v>0.86</v>
      </c>
      <c r="AI58" s="146">
        <v>0.55299999999999994</v>
      </c>
      <c r="AJ58" s="146">
        <v>0</v>
      </c>
      <c r="AK58" s="146">
        <v>4.5640000000000001</v>
      </c>
      <c r="AL58" s="146">
        <v>4.0840000000000005</v>
      </c>
      <c r="AM58" s="146">
        <v>7.8500000000000005</v>
      </c>
      <c r="AN58" s="146">
        <v>3.3539999999999996</v>
      </c>
      <c r="AO58" s="146">
        <v>0.25700000000000001</v>
      </c>
      <c r="AP58" s="146">
        <v>3.177</v>
      </c>
      <c r="AQ58" s="146">
        <v>6.0840000000000005</v>
      </c>
      <c r="AR58" s="146">
        <v>0.81300000000000006</v>
      </c>
      <c r="AS58" s="146">
        <v>6.0060000000000002</v>
      </c>
      <c r="AT58" s="146">
        <v>3.91</v>
      </c>
      <c r="AU58" s="146">
        <v>9.58</v>
      </c>
      <c r="AV58" s="146">
        <v>3.5329999999999999</v>
      </c>
      <c r="AW58" s="146">
        <v>10.130999999999998</v>
      </c>
      <c r="AX58" s="146">
        <v>19.081999999999997</v>
      </c>
      <c r="AY58" s="146">
        <v>55.695000000000036</v>
      </c>
      <c r="AZ58" s="146">
        <v>47.492999999999995</v>
      </c>
      <c r="BA58" s="146">
        <v>14.061</v>
      </c>
      <c r="BB58" s="146">
        <v>0</v>
      </c>
      <c r="BC58" s="146">
        <v>0.16400000000000001</v>
      </c>
      <c r="BD58" s="146">
        <v>3.6329999999999996</v>
      </c>
      <c r="BE58" s="146">
        <v>13.439</v>
      </c>
      <c r="BF58" s="146">
        <v>7.6039999999999992</v>
      </c>
      <c r="BG58" s="146">
        <v>1.5649999999999999</v>
      </c>
      <c r="BH58" s="146">
        <v>3.0070000000000001</v>
      </c>
      <c r="BI58" s="146">
        <v>9.3370000000000015</v>
      </c>
      <c r="BJ58" s="146">
        <v>3.411</v>
      </c>
      <c r="BK58" s="146">
        <v>0.28099999999999997</v>
      </c>
      <c r="BL58" s="146">
        <v>3.5950000000000002</v>
      </c>
      <c r="BM58" s="146">
        <v>0.97399999999999998</v>
      </c>
      <c r="BN58" s="146">
        <v>0.94099999999999995</v>
      </c>
      <c r="BO58" s="146">
        <v>0.25600000000000001</v>
      </c>
      <c r="BP58" s="146">
        <v>0.96900000000000008</v>
      </c>
      <c r="BQ58" s="146">
        <v>8.01</v>
      </c>
      <c r="BR58" s="146">
        <v>0</v>
      </c>
      <c r="BS58" s="146">
        <v>0.41300000000000003</v>
      </c>
      <c r="BT58" s="146">
        <v>3.2659999999999996</v>
      </c>
      <c r="BU58" s="146">
        <v>0.309</v>
      </c>
      <c r="BV58" s="146">
        <v>0.35899999999999999</v>
      </c>
      <c r="BW58" s="146">
        <v>2.7949999999999999</v>
      </c>
      <c r="BX58" s="146">
        <v>0.125</v>
      </c>
      <c r="BY58" s="146">
        <v>0.86599999999999999</v>
      </c>
      <c r="BZ58" s="146">
        <v>2.4649999999999999</v>
      </c>
      <c r="CA58" s="146">
        <v>1.2529999999999999</v>
      </c>
      <c r="CB58" s="146">
        <v>1.04</v>
      </c>
      <c r="CC58" s="146">
        <v>3.5270000000000001</v>
      </c>
      <c r="CD58" s="146">
        <v>0</v>
      </c>
      <c r="CE58" s="146">
        <v>0</v>
      </c>
      <c r="CF58" s="146">
        <v>0</v>
      </c>
      <c r="CG58" s="146">
        <v>334.40699999999998</v>
      </c>
      <c r="CH58" s="146">
        <v>0</v>
      </c>
      <c r="CI58" s="146">
        <v>0</v>
      </c>
      <c r="CJ58" s="146">
        <v>7.9000000000000001E-2</v>
      </c>
      <c r="CK58" s="146">
        <f t="shared" si="0"/>
        <v>7.9000000000000001E-2</v>
      </c>
      <c r="CL58" s="146">
        <v>0</v>
      </c>
      <c r="CM58" s="146">
        <v>0</v>
      </c>
      <c r="CN58" s="146">
        <v>0</v>
      </c>
      <c r="CO58" s="146">
        <f t="shared" si="1"/>
        <v>0</v>
      </c>
      <c r="CP58" s="146">
        <f t="shared" si="2"/>
        <v>0</v>
      </c>
      <c r="CQ58" s="146">
        <v>4.6900000000000004</v>
      </c>
      <c r="CR58" s="146">
        <v>4.7690000000000001</v>
      </c>
      <c r="CS58" s="146">
        <v>339.17599999999999</v>
      </c>
      <c r="CT58" s="147" t="s">
        <v>306</v>
      </c>
    </row>
    <row r="59" spans="1:98" ht="12.75">
      <c r="A59" s="118" t="s">
        <v>51</v>
      </c>
      <c r="B59" s="119" t="s">
        <v>227</v>
      </c>
      <c r="C59" s="146">
        <v>87.266999999999982</v>
      </c>
      <c r="D59" s="146">
        <v>8.7680000000000007</v>
      </c>
      <c r="E59" s="146">
        <v>8.7009999999999987</v>
      </c>
      <c r="F59" s="146">
        <v>11.991999999999999</v>
      </c>
      <c r="G59" s="146">
        <v>111.24700000000001</v>
      </c>
      <c r="H59" s="146">
        <v>39.660999999999987</v>
      </c>
      <c r="I59" s="146">
        <v>1.5420000000000003</v>
      </c>
      <c r="J59" s="146">
        <v>40.091999999999999</v>
      </c>
      <c r="K59" s="146">
        <v>23.802999999999997</v>
      </c>
      <c r="L59" s="146">
        <v>17.890999999999998</v>
      </c>
      <c r="M59" s="146">
        <v>28.376999999999999</v>
      </c>
      <c r="N59" s="146">
        <v>55.614000000000011</v>
      </c>
      <c r="O59" s="146">
        <v>16.687999999999999</v>
      </c>
      <c r="P59" s="146">
        <v>16.417999999999999</v>
      </c>
      <c r="Q59" s="146">
        <v>39.318000000000005</v>
      </c>
      <c r="R59" s="146">
        <v>16.779000000000003</v>
      </c>
      <c r="S59" s="146">
        <v>23.335999999999999</v>
      </c>
      <c r="T59" s="146">
        <v>53.369000000000014</v>
      </c>
      <c r="U59" s="146">
        <v>13.367000000000003</v>
      </c>
      <c r="V59" s="146">
        <v>60.82</v>
      </c>
      <c r="W59" s="146">
        <v>5.468</v>
      </c>
      <c r="X59" s="146">
        <v>22.209</v>
      </c>
      <c r="Y59" s="146">
        <v>17.033000000000005</v>
      </c>
      <c r="Z59" s="146">
        <v>15.298000000000002</v>
      </c>
      <c r="AA59" s="146">
        <v>2.7119999999999997</v>
      </c>
      <c r="AB59" s="146">
        <v>16.906000000000002</v>
      </c>
      <c r="AC59" s="146">
        <v>5.1010000000000009</v>
      </c>
      <c r="AD59" s="146">
        <v>21.689</v>
      </c>
      <c r="AE59" s="146">
        <v>192.327</v>
      </c>
      <c r="AF59" s="146">
        <v>53.308999999999997</v>
      </c>
      <c r="AG59" s="146">
        <v>67.937000000000012</v>
      </c>
      <c r="AH59" s="146">
        <v>364.529</v>
      </c>
      <c r="AI59" s="146">
        <v>243.85599999999997</v>
      </c>
      <c r="AJ59" s="146">
        <v>0.68799999999999994</v>
      </c>
      <c r="AK59" s="146">
        <v>78.180000000000007</v>
      </c>
      <c r="AL59" s="146">
        <v>427.15999999999997</v>
      </c>
      <c r="AM59" s="146">
        <v>229.85900000000001</v>
      </c>
      <c r="AN59" s="146">
        <v>170.04600000000002</v>
      </c>
      <c r="AO59" s="146">
        <v>16.236000000000001</v>
      </c>
      <c r="AP59" s="146">
        <v>34.566000000000003</v>
      </c>
      <c r="AQ59" s="146">
        <v>407.40299999999996</v>
      </c>
      <c r="AR59" s="146">
        <v>12.154999999999999</v>
      </c>
      <c r="AS59" s="146">
        <v>156.69399999999999</v>
      </c>
      <c r="AT59" s="146">
        <v>67.296999999999997</v>
      </c>
      <c r="AU59" s="146">
        <v>12.324999999999999</v>
      </c>
      <c r="AV59" s="146">
        <v>4.4389999999999992</v>
      </c>
      <c r="AW59" s="146">
        <v>3.5580000000000003</v>
      </c>
      <c r="AX59" s="146">
        <v>40.774999999999999</v>
      </c>
      <c r="AY59" s="146">
        <v>29.698</v>
      </c>
      <c r="AZ59" s="146">
        <v>3.9589999999999996</v>
      </c>
      <c r="BA59" s="146">
        <v>1821.6730000000018</v>
      </c>
      <c r="BB59" s="146">
        <v>101.755</v>
      </c>
      <c r="BC59" s="146">
        <v>138.38200000000001</v>
      </c>
      <c r="BD59" s="146">
        <v>-184.50599999999997</v>
      </c>
      <c r="BE59" s="146">
        <v>33.921999999999997</v>
      </c>
      <c r="BF59" s="146">
        <v>752.69999999999993</v>
      </c>
      <c r="BG59" s="146">
        <v>47.527000000000001</v>
      </c>
      <c r="BH59" s="146">
        <v>9.4009999999999998</v>
      </c>
      <c r="BI59" s="146">
        <v>28.535999999999994</v>
      </c>
      <c r="BJ59" s="146">
        <v>12.1</v>
      </c>
      <c r="BK59" s="146">
        <v>0.74</v>
      </c>
      <c r="BL59" s="146">
        <v>71.665999999999997</v>
      </c>
      <c r="BM59" s="146">
        <v>2.0349999999999997</v>
      </c>
      <c r="BN59" s="146">
        <v>10.682</v>
      </c>
      <c r="BO59" s="146">
        <v>3.5670000000000002</v>
      </c>
      <c r="BP59" s="146">
        <v>6.6029999999999989</v>
      </c>
      <c r="BQ59" s="146">
        <v>56.107999999999997</v>
      </c>
      <c r="BR59" s="146">
        <v>171.29</v>
      </c>
      <c r="BS59" s="146">
        <v>29.903000000000002</v>
      </c>
      <c r="BT59" s="146">
        <v>75.042000000000002</v>
      </c>
      <c r="BU59" s="146">
        <v>48.415000000000006</v>
      </c>
      <c r="BV59" s="146">
        <v>30.026000000000003</v>
      </c>
      <c r="BW59" s="146">
        <v>3.4459999999999997</v>
      </c>
      <c r="BX59" s="146">
        <v>1.7030000000000001</v>
      </c>
      <c r="BY59" s="146">
        <v>11.882</v>
      </c>
      <c r="BZ59" s="146">
        <v>36</v>
      </c>
      <c r="CA59" s="146">
        <v>24.779000000000003</v>
      </c>
      <c r="CB59" s="146">
        <v>3.7480000000000002</v>
      </c>
      <c r="CC59" s="146">
        <v>10.459000000000001</v>
      </c>
      <c r="CD59" s="146">
        <v>0</v>
      </c>
      <c r="CE59" s="146">
        <v>0</v>
      </c>
      <c r="CF59" s="146">
        <v>0</v>
      </c>
      <c r="CG59" s="146">
        <v>6758.0459999999994</v>
      </c>
      <c r="CH59" s="146">
        <v>2421.9989999999998</v>
      </c>
      <c r="CI59" s="146">
        <v>0</v>
      </c>
      <c r="CJ59" s="146">
        <v>0</v>
      </c>
      <c r="CK59" s="146">
        <f t="shared" si="0"/>
        <v>2421.9989999999998</v>
      </c>
      <c r="CL59" s="146">
        <v>0</v>
      </c>
      <c r="CM59" s="146">
        <v>0</v>
      </c>
      <c r="CN59" s="146">
        <v>0</v>
      </c>
      <c r="CO59" s="146">
        <f t="shared" si="1"/>
        <v>0</v>
      </c>
      <c r="CP59" s="146">
        <f t="shared" si="2"/>
        <v>0</v>
      </c>
      <c r="CQ59" s="146">
        <v>299.23899999999998</v>
      </c>
      <c r="CR59" s="146">
        <v>2721.2379999999998</v>
      </c>
      <c r="CS59" s="146">
        <v>9479.2839999999997</v>
      </c>
      <c r="CT59" s="147" t="s">
        <v>307</v>
      </c>
    </row>
    <row r="60" spans="1:98" ht="22.5">
      <c r="A60" s="118" t="s">
        <v>52</v>
      </c>
      <c r="B60" s="119" t="s">
        <v>228</v>
      </c>
      <c r="C60" s="146">
        <v>5.1000000000000005</v>
      </c>
      <c r="D60" s="146">
        <v>2.2829999999999995</v>
      </c>
      <c r="E60" s="146">
        <v>3.4209999999999998</v>
      </c>
      <c r="F60" s="146">
        <v>3.4279999999999999</v>
      </c>
      <c r="G60" s="146">
        <v>17.005000000000003</v>
      </c>
      <c r="H60" s="146">
        <v>5.8709999999999996</v>
      </c>
      <c r="I60" s="146">
        <v>0.39800000000000002</v>
      </c>
      <c r="J60" s="146">
        <v>7.1300000000000008</v>
      </c>
      <c r="K60" s="146">
        <v>6.4879999999999995</v>
      </c>
      <c r="L60" s="146">
        <v>5.2629999999999999</v>
      </c>
      <c r="M60" s="146">
        <v>7.5639999999999983</v>
      </c>
      <c r="N60" s="146">
        <v>7.649</v>
      </c>
      <c r="O60" s="146">
        <v>3.2289999999999996</v>
      </c>
      <c r="P60" s="146">
        <v>7.0819999999999999</v>
      </c>
      <c r="Q60" s="146">
        <v>9.875</v>
      </c>
      <c r="R60" s="146">
        <v>2.2240000000000002</v>
      </c>
      <c r="S60" s="146">
        <v>5.7679999999999998</v>
      </c>
      <c r="T60" s="146">
        <v>8.7870000000000008</v>
      </c>
      <c r="U60" s="146">
        <v>1.7969999999999999</v>
      </c>
      <c r="V60" s="146">
        <v>7.6780000000000008</v>
      </c>
      <c r="W60" s="146">
        <v>0.91600000000000004</v>
      </c>
      <c r="X60" s="146">
        <v>3.1069999999999998</v>
      </c>
      <c r="Y60" s="146">
        <v>1.976</v>
      </c>
      <c r="Z60" s="146">
        <v>2.7160000000000002</v>
      </c>
      <c r="AA60" s="146">
        <v>0.65900000000000003</v>
      </c>
      <c r="AB60" s="146">
        <v>3.6559999999999997</v>
      </c>
      <c r="AC60" s="146">
        <v>1.2080000000000002</v>
      </c>
      <c r="AD60" s="146">
        <v>3.54</v>
      </c>
      <c r="AE60" s="146">
        <v>6.9459999999999997</v>
      </c>
      <c r="AF60" s="146">
        <v>1.5300000000000002</v>
      </c>
      <c r="AG60" s="146">
        <v>5.1820000000000004</v>
      </c>
      <c r="AH60" s="146">
        <v>4.9280000000000008</v>
      </c>
      <c r="AI60" s="146">
        <v>20.801000000000002</v>
      </c>
      <c r="AJ60" s="146">
        <v>4.0469999999999997</v>
      </c>
      <c r="AK60" s="146">
        <v>4.3749999999999991</v>
      </c>
      <c r="AL60" s="146">
        <v>21.623000000000001</v>
      </c>
      <c r="AM60" s="146">
        <v>11.798</v>
      </c>
      <c r="AN60" s="146">
        <v>23.001999999999999</v>
      </c>
      <c r="AO60" s="146">
        <v>2.5229999999999997</v>
      </c>
      <c r="AP60" s="146">
        <v>7.8440000000000012</v>
      </c>
      <c r="AQ60" s="146">
        <v>8.157</v>
      </c>
      <c r="AR60" s="146">
        <v>1.81</v>
      </c>
      <c r="AS60" s="146">
        <v>5.2609999999999992</v>
      </c>
      <c r="AT60" s="146">
        <v>3.1670000000000007</v>
      </c>
      <c r="AU60" s="146">
        <v>1.4470000000000001</v>
      </c>
      <c r="AV60" s="146">
        <v>1.3640000000000001</v>
      </c>
      <c r="AW60" s="146">
        <v>0.52899999999999991</v>
      </c>
      <c r="AX60" s="146">
        <v>3.6689999999999996</v>
      </c>
      <c r="AY60" s="146">
        <v>5.2</v>
      </c>
      <c r="AZ60" s="146">
        <v>0.96499999999999986</v>
      </c>
      <c r="BA60" s="146">
        <v>12.662000000000001</v>
      </c>
      <c r="BB60" s="146">
        <v>364.2650000000001</v>
      </c>
      <c r="BC60" s="146">
        <v>98.113</v>
      </c>
      <c r="BD60" s="146">
        <v>17.135999999999999</v>
      </c>
      <c r="BE60" s="146">
        <v>6.4350000000000005</v>
      </c>
      <c r="BF60" s="146">
        <v>5.2319999999999993</v>
      </c>
      <c r="BG60" s="146">
        <v>8.2239999999999984</v>
      </c>
      <c r="BH60" s="146">
        <v>0.66599999999999993</v>
      </c>
      <c r="BI60" s="146">
        <v>1.7929999999999999</v>
      </c>
      <c r="BJ60" s="146">
        <v>1.8109999999999999</v>
      </c>
      <c r="BK60" s="146">
        <v>0.38100000000000001</v>
      </c>
      <c r="BL60" s="146">
        <v>18.306999999999999</v>
      </c>
      <c r="BM60" s="146">
        <v>1.1609999999999998</v>
      </c>
      <c r="BN60" s="146">
        <v>1.8059999999999998</v>
      </c>
      <c r="BO60" s="146">
        <v>2.5449999999999999</v>
      </c>
      <c r="BP60" s="146">
        <v>2.5249999999999995</v>
      </c>
      <c r="BQ60" s="146">
        <v>5.1910000000000007</v>
      </c>
      <c r="BR60" s="146">
        <v>14.531000000000001</v>
      </c>
      <c r="BS60" s="146">
        <v>4.2779999999999996</v>
      </c>
      <c r="BT60" s="146">
        <v>5.3770000000000007</v>
      </c>
      <c r="BU60" s="146">
        <v>3.8220000000000001</v>
      </c>
      <c r="BV60" s="146">
        <v>2.0009999999999999</v>
      </c>
      <c r="BW60" s="146">
        <v>0.89300000000000013</v>
      </c>
      <c r="BX60" s="146">
        <v>0.20400000000000004</v>
      </c>
      <c r="BY60" s="146">
        <v>1.996</v>
      </c>
      <c r="BZ60" s="146">
        <v>2.399</v>
      </c>
      <c r="CA60" s="146">
        <v>0.67500000000000004</v>
      </c>
      <c r="CB60" s="146">
        <v>1.5870000000000004</v>
      </c>
      <c r="CC60" s="146">
        <v>2.1259999999999999</v>
      </c>
      <c r="CD60" s="146">
        <v>0</v>
      </c>
      <c r="CE60" s="146">
        <v>0</v>
      </c>
      <c r="CF60" s="146">
        <v>0</v>
      </c>
      <c r="CG60" s="146">
        <v>870.12799999999982</v>
      </c>
      <c r="CH60" s="146">
        <v>2578.047</v>
      </c>
      <c r="CI60" s="146">
        <v>0</v>
      </c>
      <c r="CJ60" s="146">
        <v>0</v>
      </c>
      <c r="CK60" s="146">
        <f t="shared" si="0"/>
        <v>2578.047</v>
      </c>
      <c r="CL60" s="146">
        <v>0</v>
      </c>
      <c r="CM60" s="146">
        <v>0</v>
      </c>
      <c r="CN60" s="146">
        <v>0</v>
      </c>
      <c r="CO60" s="146">
        <f t="shared" si="1"/>
        <v>0</v>
      </c>
      <c r="CP60" s="146">
        <f t="shared" si="2"/>
        <v>0</v>
      </c>
      <c r="CQ60" s="146">
        <v>49.91</v>
      </c>
      <c r="CR60" s="146">
        <v>2627.9569999999999</v>
      </c>
      <c r="CS60" s="146">
        <v>3498.0849999999996</v>
      </c>
      <c r="CT60" s="147" t="s">
        <v>308</v>
      </c>
    </row>
    <row r="61" spans="1:98" ht="12.75">
      <c r="A61" s="118" t="s">
        <v>53</v>
      </c>
      <c r="B61" s="119" t="s">
        <v>229</v>
      </c>
      <c r="C61" s="146">
        <v>0.5089999999999999</v>
      </c>
      <c r="D61" s="146">
        <v>0.18</v>
      </c>
      <c r="E61" s="146">
        <v>0.34499999999999997</v>
      </c>
      <c r="F61" s="146">
        <v>0.67900000000000005</v>
      </c>
      <c r="G61" s="146">
        <v>4.3159999999999989</v>
      </c>
      <c r="H61" s="146">
        <v>1.2759999999999998</v>
      </c>
      <c r="I61" s="146">
        <v>0.03</v>
      </c>
      <c r="J61" s="146">
        <v>3.1739999999999999</v>
      </c>
      <c r="K61" s="146">
        <v>2.9760000000000004</v>
      </c>
      <c r="L61" s="146">
        <v>0.9890000000000001</v>
      </c>
      <c r="M61" s="146">
        <v>1.1030000000000002</v>
      </c>
      <c r="N61" s="146">
        <v>1.6819999999999997</v>
      </c>
      <c r="O61" s="146">
        <v>0.25600000000000001</v>
      </c>
      <c r="P61" s="146">
        <v>0</v>
      </c>
      <c r="Q61" s="146">
        <v>5.1669999999999972</v>
      </c>
      <c r="R61" s="146">
        <v>1.032</v>
      </c>
      <c r="S61" s="146">
        <v>0.70900000000000007</v>
      </c>
      <c r="T61" s="146">
        <v>1.5989999999999998</v>
      </c>
      <c r="U61" s="146">
        <v>0.45700000000000002</v>
      </c>
      <c r="V61" s="146">
        <v>0.74400000000000011</v>
      </c>
      <c r="W61" s="146">
        <v>0.68200000000000005</v>
      </c>
      <c r="X61" s="146">
        <v>1.2709999999999999</v>
      </c>
      <c r="Y61" s="146">
        <v>2.024</v>
      </c>
      <c r="Z61" s="146">
        <v>0.83800000000000008</v>
      </c>
      <c r="AA61" s="146">
        <v>0.16200000000000001</v>
      </c>
      <c r="AB61" s="146">
        <v>0.58799999999999997</v>
      </c>
      <c r="AC61" s="146">
        <v>0.93200000000000005</v>
      </c>
      <c r="AD61" s="146">
        <v>1.8180000000000001</v>
      </c>
      <c r="AE61" s="146">
        <v>2.3269999999999995</v>
      </c>
      <c r="AF61" s="146">
        <v>3.3000000000000002E-2</v>
      </c>
      <c r="AG61" s="146">
        <v>0.14799999999999999</v>
      </c>
      <c r="AH61" s="146">
        <v>0.48</v>
      </c>
      <c r="AI61" s="146">
        <v>0.96</v>
      </c>
      <c r="AJ61" s="146">
        <v>0.19400000000000001</v>
      </c>
      <c r="AK61" s="146">
        <v>0.88900000000000001</v>
      </c>
      <c r="AL61" s="146">
        <v>5.9169999999999989</v>
      </c>
      <c r="AM61" s="146">
        <v>11.902000000000001</v>
      </c>
      <c r="AN61" s="146">
        <v>0.52200000000000002</v>
      </c>
      <c r="AO61" s="146">
        <v>8.0000000000000002E-3</v>
      </c>
      <c r="AP61" s="146">
        <v>0</v>
      </c>
      <c r="AQ61" s="146">
        <v>0.28499999999999998</v>
      </c>
      <c r="AR61" s="146">
        <v>8.0000000000000002E-3</v>
      </c>
      <c r="AS61" s="146">
        <v>0.92500000000000004</v>
      </c>
      <c r="AT61" s="146">
        <v>0.13900000000000004</v>
      </c>
      <c r="AU61" s="146">
        <v>0.22699999999999998</v>
      </c>
      <c r="AV61" s="146">
        <v>0.34600000000000003</v>
      </c>
      <c r="AW61" s="146">
        <v>0.28699999999999998</v>
      </c>
      <c r="AX61" s="146">
        <v>1.6130000000000002</v>
      </c>
      <c r="AY61" s="146">
        <v>0.26600000000000001</v>
      </c>
      <c r="AZ61" s="146">
        <v>4.3999999999999997E-2</v>
      </c>
      <c r="BA61" s="146">
        <v>255.27</v>
      </c>
      <c r="BB61" s="146">
        <v>805.60400000000004</v>
      </c>
      <c r="BC61" s="146">
        <v>15.026</v>
      </c>
      <c r="BD61" s="146">
        <v>0.251</v>
      </c>
      <c r="BE61" s="146">
        <v>0.96499999999999997</v>
      </c>
      <c r="BF61" s="146">
        <v>1.3840000000000001</v>
      </c>
      <c r="BG61" s="146">
        <v>0.49</v>
      </c>
      <c r="BH61" s="146">
        <v>7.3999999999999996E-2</v>
      </c>
      <c r="BI61" s="146">
        <v>0.14599999999999999</v>
      </c>
      <c r="BJ61" s="146">
        <v>0.13600000000000001</v>
      </c>
      <c r="BK61" s="146">
        <v>0</v>
      </c>
      <c r="BL61" s="146">
        <v>1.47</v>
      </c>
      <c r="BM61" s="146">
        <v>0.26300000000000001</v>
      </c>
      <c r="BN61" s="146">
        <v>0</v>
      </c>
      <c r="BO61" s="146">
        <v>0.13200000000000001</v>
      </c>
      <c r="BP61" s="146">
        <v>0.20799999999999999</v>
      </c>
      <c r="BQ61" s="146">
        <v>1.0629999999999999</v>
      </c>
      <c r="BR61" s="146">
        <v>0</v>
      </c>
      <c r="BS61" s="146">
        <v>0.123</v>
      </c>
      <c r="BT61" s="146">
        <v>0.35599999999999998</v>
      </c>
      <c r="BU61" s="146">
        <v>0</v>
      </c>
      <c r="BV61" s="146">
        <v>0</v>
      </c>
      <c r="BW61" s="146">
        <v>0.36399999999999999</v>
      </c>
      <c r="BX61" s="146">
        <v>0.114</v>
      </c>
      <c r="BY61" s="146">
        <v>0.27300000000000002</v>
      </c>
      <c r="BZ61" s="146">
        <v>0.66899999999999993</v>
      </c>
      <c r="CA61" s="146">
        <v>0</v>
      </c>
      <c r="CB61" s="146">
        <v>0</v>
      </c>
      <c r="CC61" s="146">
        <v>5.1000000000000004E-2</v>
      </c>
      <c r="CD61" s="146">
        <v>0</v>
      </c>
      <c r="CE61" s="146">
        <v>0</v>
      </c>
      <c r="CF61" s="146">
        <v>0</v>
      </c>
      <c r="CG61" s="146">
        <v>1147.4900000000002</v>
      </c>
      <c r="CH61" s="146">
        <v>9.5749999999999993</v>
      </c>
      <c r="CI61" s="146">
        <v>0</v>
      </c>
      <c r="CJ61" s="146">
        <v>129.89099999999999</v>
      </c>
      <c r="CK61" s="146">
        <f t="shared" si="0"/>
        <v>139.46599999999998</v>
      </c>
      <c r="CL61" s="146">
        <v>0</v>
      </c>
      <c r="CM61" s="146">
        <v>0</v>
      </c>
      <c r="CN61" s="146">
        <v>0</v>
      </c>
      <c r="CO61" s="146">
        <f t="shared" si="1"/>
        <v>0</v>
      </c>
      <c r="CP61" s="146">
        <f t="shared" si="2"/>
        <v>0</v>
      </c>
      <c r="CQ61" s="146">
        <v>130.215</v>
      </c>
      <c r="CR61" s="146">
        <v>269.68099999999998</v>
      </c>
      <c r="CS61" s="146">
        <v>1417.1710000000003</v>
      </c>
      <c r="CT61" s="147" t="s">
        <v>309</v>
      </c>
    </row>
    <row r="62" spans="1:98" ht="12.75">
      <c r="A62" s="118" t="s">
        <v>81</v>
      </c>
      <c r="B62" s="119" t="s">
        <v>230</v>
      </c>
      <c r="C62" s="146">
        <v>0.442</v>
      </c>
      <c r="D62" s="146">
        <v>0.56000000000000005</v>
      </c>
      <c r="E62" s="146">
        <v>0.13700000000000001</v>
      </c>
      <c r="F62" s="146">
        <v>0.86499999999999999</v>
      </c>
      <c r="G62" s="146">
        <v>58.333999999999996</v>
      </c>
      <c r="H62" s="146">
        <v>24.426999999999996</v>
      </c>
      <c r="I62" s="146">
        <v>0.40899999999999997</v>
      </c>
      <c r="J62" s="146">
        <v>21.228999999999996</v>
      </c>
      <c r="K62" s="146">
        <v>26.163</v>
      </c>
      <c r="L62" s="146">
        <v>9.3420000000000005</v>
      </c>
      <c r="M62" s="146">
        <v>11.028</v>
      </c>
      <c r="N62" s="146">
        <v>18.376000000000001</v>
      </c>
      <c r="O62" s="146">
        <v>14.775</v>
      </c>
      <c r="P62" s="146">
        <v>16.312999999999999</v>
      </c>
      <c r="Q62" s="146">
        <v>22.827000000000002</v>
      </c>
      <c r="R62" s="146">
        <v>11.091999999999999</v>
      </c>
      <c r="S62" s="146">
        <v>14.115000000000002</v>
      </c>
      <c r="T62" s="146">
        <v>28.344999999999999</v>
      </c>
      <c r="U62" s="146">
        <v>10.442</v>
      </c>
      <c r="V62" s="146">
        <v>1.6670000000000003</v>
      </c>
      <c r="W62" s="146">
        <v>8.6340000000000003</v>
      </c>
      <c r="X62" s="146">
        <v>7.3220000000000001</v>
      </c>
      <c r="Y62" s="146">
        <v>8.0609999999999999</v>
      </c>
      <c r="Z62" s="146">
        <v>13.434999999999999</v>
      </c>
      <c r="AA62" s="146">
        <v>2.7450000000000001</v>
      </c>
      <c r="AB62" s="146">
        <v>11.475</v>
      </c>
      <c r="AC62" s="146">
        <v>4.7300000000000013</v>
      </c>
      <c r="AD62" s="146">
        <v>58.237999999999992</v>
      </c>
      <c r="AE62" s="146">
        <v>15.306999999999999</v>
      </c>
      <c r="AF62" s="146">
        <v>5.7259999999999991</v>
      </c>
      <c r="AG62" s="146">
        <v>16.213000000000001</v>
      </c>
      <c r="AH62" s="146">
        <v>105.39700000000001</v>
      </c>
      <c r="AI62" s="146">
        <v>1.5180000000000002</v>
      </c>
      <c r="AJ62" s="146">
        <v>0</v>
      </c>
      <c r="AK62" s="146">
        <v>75.587999999999994</v>
      </c>
      <c r="AL62" s="146">
        <v>336.27</v>
      </c>
      <c r="AM62" s="146">
        <v>542.75800000000106</v>
      </c>
      <c r="AN62" s="146">
        <v>6.2060000000000004</v>
      </c>
      <c r="AO62" s="146">
        <v>1.9709999999999999</v>
      </c>
      <c r="AP62" s="146">
        <v>1.5550000000000002</v>
      </c>
      <c r="AQ62" s="146">
        <v>89.241</v>
      </c>
      <c r="AR62" s="146">
        <v>21.594000000000001</v>
      </c>
      <c r="AS62" s="146">
        <v>89.914000000000001</v>
      </c>
      <c r="AT62" s="146">
        <v>20.847999999999999</v>
      </c>
      <c r="AU62" s="146">
        <v>15.994000000000002</v>
      </c>
      <c r="AV62" s="146">
        <v>31.079000000000004</v>
      </c>
      <c r="AW62" s="146">
        <v>10.481</v>
      </c>
      <c r="AX62" s="146">
        <v>52.636999999999993</v>
      </c>
      <c r="AY62" s="146">
        <v>59.570999999999998</v>
      </c>
      <c r="AZ62" s="146">
        <v>6.0039999999999996</v>
      </c>
      <c r="BA62" s="146">
        <v>249.86699999999999</v>
      </c>
      <c r="BB62" s="146">
        <v>91.489000000000004</v>
      </c>
      <c r="BC62" s="146">
        <v>22.125</v>
      </c>
      <c r="BD62" s="146">
        <v>184.05599999999998</v>
      </c>
      <c r="BE62" s="146">
        <v>65.182000000000002</v>
      </c>
      <c r="BF62" s="146">
        <v>15.023999999999999</v>
      </c>
      <c r="BG62" s="146">
        <v>9.2639999999999993</v>
      </c>
      <c r="BH62" s="146">
        <v>19.701000000000004</v>
      </c>
      <c r="BI62" s="146">
        <v>1.3160000000000001</v>
      </c>
      <c r="BJ62" s="146">
        <v>12.302999999999999</v>
      </c>
      <c r="BK62" s="146">
        <v>1.8570000000000002</v>
      </c>
      <c r="BL62" s="146">
        <v>12.523999999999999</v>
      </c>
      <c r="BM62" s="146">
        <v>10.032999999999999</v>
      </c>
      <c r="BN62" s="146">
        <v>14.407999999999999</v>
      </c>
      <c r="BO62" s="146">
        <v>6.0419999999999998</v>
      </c>
      <c r="BP62" s="146">
        <v>9.6249999999999982</v>
      </c>
      <c r="BQ62" s="146">
        <v>24.141999999999996</v>
      </c>
      <c r="BR62" s="146">
        <v>162.84400000000002</v>
      </c>
      <c r="BS62" s="146">
        <v>67.491</v>
      </c>
      <c r="BT62" s="146">
        <v>115.083</v>
      </c>
      <c r="BU62" s="146">
        <v>14.154</v>
      </c>
      <c r="BV62" s="146">
        <v>8.3059999999999992</v>
      </c>
      <c r="BW62" s="146">
        <v>9.0739999999999998</v>
      </c>
      <c r="BX62" s="146">
        <v>2.41</v>
      </c>
      <c r="BY62" s="146">
        <v>3.3519999999999999</v>
      </c>
      <c r="BZ62" s="146">
        <v>15.561000000000002</v>
      </c>
      <c r="CA62" s="146">
        <v>16.840000000000003</v>
      </c>
      <c r="CB62" s="146">
        <v>11.946000000000002</v>
      </c>
      <c r="CC62" s="146">
        <v>25.828999999999997</v>
      </c>
      <c r="CD62" s="146">
        <v>0</v>
      </c>
      <c r="CE62" s="146">
        <v>0</v>
      </c>
      <c r="CF62" s="146">
        <v>0</v>
      </c>
      <c r="CG62" s="146">
        <v>3113.248</v>
      </c>
      <c r="CH62" s="146">
        <v>16137.846</v>
      </c>
      <c r="CI62" s="146">
        <v>0</v>
      </c>
      <c r="CJ62" s="146">
        <v>17.010000000000002</v>
      </c>
      <c r="CK62" s="146">
        <f t="shared" si="0"/>
        <v>16154.856</v>
      </c>
      <c r="CL62" s="146">
        <v>1273.2080000000001</v>
      </c>
      <c r="CM62" s="146">
        <v>0</v>
      </c>
      <c r="CN62" s="146">
        <v>0</v>
      </c>
      <c r="CO62" s="146">
        <f t="shared" si="1"/>
        <v>0</v>
      </c>
      <c r="CP62" s="146">
        <f t="shared" si="2"/>
        <v>1273.2080000000001</v>
      </c>
      <c r="CQ62" s="146">
        <v>8.5210000000000008</v>
      </c>
      <c r="CR62" s="146">
        <v>17436.584999999999</v>
      </c>
      <c r="CS62" s="146">
        <v>20549.832999999999</v>
      </c>
      <c r="CT62" s="147" t="s">
        <v>310</v>
      </c>
    </row>
    <row r="63" spans="1:98" ht="12.75">
      <c r="A63" s="118" t="s">
        <v>54</v>
      </c>
      <c r="B63" s="119" t="s">
        <v>231</v>
      </c>
      <c r="C63" s="146">
        <v>0.70799999999999985</v>
      </c>
      <c r="D63" s="146">
        <v>8.081999999999999</v>
      </c>
      <c r="E63" s="146">
        <v>1.4980000000000002</v>
      </c>
      <c r="F63" s="146">
        <v>3.6109999999999998</v>
      </c>
      <c r="G63" s="146">
        <v>34.874999999999993</v>
      </c>
      <c r="H63" s="146">
        <v>12.435</v>
      </c>
      <c r="I63" s="146">
        <v>1.698</v>
      </c>
      <c r="J63" s="146">
        <v>6.718</v>
      </c>
      <c r="K63" s="146">
        <v>12.424000000000001</v>
      </c>
      <c r="L63" s="146">
        <v>4.657</v>
      </c>
      <c r="M63" s="146">
        <v>7.1609999999999996</v>
      </c>
      <c r="N63" s="146">
        <v>22.192</v>
      </c>
      <c r="O63" s="146">
        <v>5.419999999999999</v>
      </c>
      <c r="P63" s="146">
        <v>20.276999999999997</v>
      </c>
      <c r="Q63" s="146">
        <v>17.507999999999996</v>
      </c>
      <c r="R63" s="146">
        <v>12.698000000000002</v>
      </c>
      <c r="S63" s="146">
        <v>14.542000000000002</v>
      </c>
      <c r="T63" s="146">
        <v>16.119000000000003</v>
      </c>
      <c r="U63" s="146">
        <v>4.6070000000000002</v>
      </c>
      <c r="V63" s="146">
        <v>19.938000000000002</v>
      </c>
      <c r="W63" s="146">
        <v>4.362000000000001</v>
      </c>
      <c r="X63" s="146">
        <v>13.688000000000001</v>
      </c>
      <c r="Y63" s="146">
        <v>6.992</v>
      </c>
      <c r="Z63" s="146">
        <v>12.507999999999999</v>
      </c>
      <c r="AA63" s="146">
        <v>5.673</v>
      </c>
      <c r="AB63" s="146">
        <v>6.0010000000000003</v>
      </c>
      <c r="AC63" s="146">
        <v>2.83</v>
      </c>
      <c r="AD63" s="146">
        <v>32.050999999999995</v>
      </c>
      <c r="AE63" s="146">
        <v>103.03100000000001</v>
      </c>
      <c r="AF63" s="146">
        <v>4.4849999999999994</v>
      </c>
      <c r="AG63" s="146">
        <v>10.758000000000001</v>
      </c>
      <c r="AH63" s="146">
        <v>25.384</v>
      </c>
      <c r="AI63" s="146">
        <v>60.477999999999994</v>
      </c>
      <c r="AJ63" s="146">
        <v>4.9329999999999998</v>
      </c>
      <c r="AK63" s="146">
        <v>29.838000000000001</v>
      </c>
      <c r="AL63" s="146">
        <v>25.859999999999996</v>
      </c>
      <c r="AM63" s="146">
        <v>61.186000000000007</v>
      </c>
      <c r="AN63" s="146">
        <v>48.607999999999997</v>
      </c>
      <c r="AO63" s="146">
        <v>9.84</v>
      </c>
      <c r="AP63" s="146">
        <v>21.500999999999998</v>
      </c>
      <c r="AQ63" s="146">
        <v>65.906999999999996</v>
      </c>
      <c r="AR63" s="146">
        <v>5.6019999999999994</v>
      </c>
      <c r="AS63" s="146">
        <v>35.984000000000002</v>
      </c>
      <c r="AT63" s="146">
        <v>8.6369999999999987</v>
      </c>
      <c r="AU63" s="146">
        <v>17.614999999999998</v>
      </c>
      <c r="AV63" s="146">
        <v>13.573</v>
      </c>
      <c r="AW63" s="146">
        <v>0.6</v>
      </c>
      <c r="AX63" s="146">
        <v>129.48099999999999</v>
      </c>
      <c r="AY63" s="146">
        <v>102.131</v>
      </c>
      <c r="AZ63" s="146">
        <v>9.1419999999999995</v>
      </c>
      <c r="BA63" s="146">
        <v>175.69399999999942</v>
      </c>
      <c r="BB63" s="146">
        <v>0</v>
      </c>
      <c r="BC63" s="146">
        <v>5.0720000000000001</v>
      </c>
      <c r="BD63" s="146">
        <v>47.464999999999996</v>
      </c>
      <c r="BE63" s="146">
        <v>143.09500000000003</v>
      </c>
      <c r="BF63" s="146">
        <v>101.583</v>
      </c>
      <c r="BG63" s="146">
        <v>64.586000000000013</v>
      </c>
      <c r="BH63" s="146">
        <v>3.1799999999999997</v>
      </c>
      <c r="BI63" s="146">
        <v>11.815999999999999</v>
      </c>
      <c r="BJ63" s="146">
        <v>35.473999999999997</v>
      </c>
      <c r="BK63" s="146">
        <v>1.7610000000000001</v>
      </c>
      <c r="BL63" s="146">
        <v>24.662999999999997</v>
      </c>
      <c r="BM63" s="146">
        <v>3.2480000000000002</v>
      </c>
      <c r="BN63" s="146">
        <v>5.0780000000000003</v>
      </c>
      <c r="BO63" s="146">
        <v>2.42</v>
      </c>
      <c r="BP63" s="146">
        <v>7.8659999999999997</v>
      </c>
      <c r="BQ63" s="146">
        <v>77.897999999999996</v>
      </c>
      <c r="BR63" s="146">
        <v>16.266999999999996</v>
      </c>
      <c r="BS63" s="146">
        <v>42.986000000000004</v>
      </c>
      <c r="BT63" s="146">
        <v>111.94199999999999</v>
      </c>
      <c r="BU63" s="146">
        <v>2.2230000000000003</v>
      </c>
      <c r="BV63" s="146">
        <v>7.7949999999999982</v>
      </c>
      <c r="BW63" s="146">
        <v>5.528999999999999</v>
      </c>
      <c r="BX63" s="146">
        <v>2.8689999999999998</v>
      </c>
      <c r="BY63" s="146">
        <v>1.73</v>
      </c>
      <c r="BZ63" s="146">
        <v>19.967000000000002</v>
      </c>
      <c r="CA63" s="146">
        <v>16.928999999999998</v>
      </c>
      <c r="CB63" s="146">
        <v>2.8479999999999999</v>
      </c>
      <c r="CC63" s="146">
        <v>10.648000000000001</v>
      </c>
      <c r="CD63" s="146">
        <v>0</v>
      </c>
      <c r="CE63" s="146">
        <v>0</v>
      </c>
      <c r="CF63" s="146">
        <v>0</v>
      </c>
      <c r="CG63" s="146">
        <v>2058.4789999999998</v>
      </c>
      <c r="CH63" s="146">
        <v>335.39699999999999</v>
      </c>
      <c r="CI63" s="146">
        <v>0</v>
      </c>
      <c r="CJ63" s="146">
        <v>1.121</v>
      </c>
      <c r="CK63" s="146">
        <f t="shared" si="0"/>
        <v>336.51799999999997</v>
      </c>
      <c r="CL63" s="146">
        <v>100.91</v>
      </c>
      <c r="CM63" s="146">
        <v>0</v>
      </c>
      <c r="CN63" s="146">
        <v>0</v>
      </c>
      <c r="CO63" s="146">
        <f t="shared" si="1"/>
        <v>0</v>
      </c>
      <c r="CP63" s="146">
        <f t="shared" si="2"/>
        <v>100.91</v>
      </c>
      <c r="CQ63" s="146">
        <v>320.18400000000003</v>
      </c>
      <c r="CR63" s="146">
        <v>757.61200000000008</v>
      </c>
      <c r="CS63" s="146">
        <v>2816.0909999999999</v>
      </c>
      <c r="CT63" s="147" t="s">
        <v>311</v>
      </c>
    </row>
    <row r="64" spans="1:98" ht="12.75">
      <c r="A64" s="118" t="s">
        <v>55</v>
      </c>
      <c r="B64" s="119" t="s">
        <v>232</v>
      </c>
      <c r="C64" s="146">
        <v>47.746000000000002</v>
      </c>
      <c r="D64" s="146">
        <v>35.542999999999999</v>
      </c>
      <c r="E64" s="146">
        <v>5.6890000000000001</v>
      </c>
      <c r="F64" s="146">
        <v>3.0590000000000002</v>
      </c>
      <c r="G64" s="146">
        <v>44.362000000000002</v>
      </c>
      <c r="H64" s="146">
        <v>12.004</v>
      </c>
      <c r="I64" s="146">
        <v>1.4379999999999999</v>
      </c>
      <c r="J64" s="146">
        <v>8.3279999999999994</v>
      </c>
      <c r="K64" s="146">
        <v>9.0809999999999995</v>
      </c>
      <c r="L64" s="146">
        <v>3.5680000000000001</v>
      </c>
      <c r="M64" s="146">
        <v>6.1289999999999996</v>
      </c>
      <c r="N64" s="146">
        <v>9.7580000000000009</v>
      </c>
      <c r="O64" s="146">
        <v>6.1790000000000003</v>
      </c>
      <c r="P64" s="146">
        <v>29.012</v>
      </c>
      <c r="Q64" s="146">
        <v>12.898999999999999</v>
      </c>
      <c r="R64" s="146">
        <v>7.5939999999999994</v>
      </c>
      <c r="S64" s="146">
        <v>13.866</v>
      </c>
      <c r="T64" s="146">
        <v>14.273000000000001</v>
      </c>
      <c r="U64" s="146">
        <v>4.8369999999999997</v>
      </c>
      <c r="V64" s="146">
        <v>18.722999999999999</v>
      </c>
      <c r="W64" s="146">
        <v>3.7650000000000001</v>
      </c>
      <c r="X64" s="146">
        <v>11.92</v>
      </c>
      <c r="Y64" s="146">
        <v>4.7329999999999997</v>
      </c>
      <c r="Z64" s="146">
        <v>16.263999999999999</v>
      </c>
      <c r="AA64" s="146">
        <v>2.7869999999999999</v>
      </c>
      <c r="AB64" s="146">
        <v>4.7909999999999995</v>
      </c>
      <c r="AC64" s="146">
        <v>2.6350000000000002</v>
      </c>
      <c r="AD64" s="146">
        <v>81.814999999999998</v>
      </c>
      <c r="AE64" s="146">
        <v>77.86099999999999</v>
      </c>
      <c r="AF64" s="146">
        <v>7.4590000000000005</v>
      </c>
      <c r="AG64" s="146">
        <v>6.2759999999999998</v>
      </c>
      <c r="AH64" s="146">
        <v>37.201999999999998</v>
      </c>
      <c r="AI64" s="146">
        <v>70.025000000000006</v>
      </c>
      <c r="AJ64" s="146">
        <v>3.5669999999999997</v>
      </c>
      <c r="AK64" s="146">
        <v>34.926000000000002</v>
      </c>
      <c r="AL64" s="146">
        <v>220.76400000000001</v>
      </c>
      <c r="AM64" s="146">
        <v>220.554</v>
      </c>
      <c r="AN64" s="146">
        <v>27.401000000000003</v>
      </c>
      <c r="AO64" s="146">
        <v>1.3090000000000002</v>
      </c>
      <c r="AP64" s="146">
        <v>3.536</v>
      </c>
      <c r="AQ64" s="146">
        <v>88.683999999999997</v>
      </c>
      <c r="AR64" s="146">
        <v>7.9559999999999995</v>
      </c>
      <c r="AS64" s="146">
        <v>44.673999999999999</v>
      </c>
      <c r="AT64" s="146">
        <v>6.5520000000000005</v>
      </c>
      <c r="AU64" s="146">
        <v>19.874000000000002</v>
      </c>
      <c r="AV64" s="146">
        <v>15.882999999999999</v>
      </c>
      <c r="AW64" s="146">
        <v>0</v>
      </c>
      <c r="AX64" s="146">
        <v>174.709</v>
      </c>
      <c r="AY64" s="146">
        <v>159.42299999999997</v>
      </c>
      <c r="AZ64" s="146">
        <v>14.615</v>
      </c>
      <c r="BA64" s="146">
        <v>165.54800000000003</v>
      </c>
      <c r="BB64" s="146">
        <v>18.516999999999999</v>
      </c>
      <c r="BC64" s="146">
        <v>21.827000000000002</v>
      </c>
      <c r="BD64" s="146">
        <v>50.867999999999995</v>
      </c>
      <c r="BE64" s="146">
        <v>98.213999999999999</v>
      </c>
      <c r="BF64" s="146">
        <v>574.64699999999971</v>
      </c>
      <c r="BG64" s="146">
        <v>109.44500000000001</v>
      </c>
      <c r="BH64" s="146">
        <v>5.3109999999999999</v>
      </c>
      <c r="BI64" s="146">
        <v>25.164000000000001</v>
      </c>
      <c r="BJ64" s="146">
        <v>38.686</v>
      </c>
      <c r="BK64" s="146">
        <v>1.7590000000000001</v>
      </c>
      <c r="BL64" s="146">
        <v>50.838999999999999</v>
      </c>
      <c r="BM64" s="146">
        <v>2.5189999999999997</v>
      </c>
      <c r="BN64" s="146">
        <v>8.0140000000000011</v>
      </c>
      <c r="BO64" s="146">
        <v>2.6109999999999998</v>
      </c>
      <c r="BP64" s="146">
        <v>9.7189999999999994</v>
      </c>
      <c r="BQ64" s="146">
        <v>90.512</v>
      </c>
      <c r="BR64" s="146">
        <v>12.045999999999999</v>
      </c>
      <c r="BS64" s="146">
        <v>34.150000000000006</v>
      </c>
      <c r="BT64" s="146">
        <v>244.28899999999999</v>
      </c>
      <c r="BU64" s="146">
        <v>3.3039999999999998</v>
      </c>
      <c r="BV64" s="146">
        <v>4.67</v>
      </c>
      <c r="BW64" s="146">
        <v>6.43</v>
      </c>
      <c r="BX64" s="146">
        <v>3.5950000000000002</v>
      </c>
      <c r="BY64" s="146">
        <v>1.6649999999999998</v>
      </c>
      <c r="BZ64" s="146">
        <v>29.703999999999997</v>
      </c>
      <c r="CA64" s="146">
        <v>68.147999999999996</v>
      </c>
      <c r="CB64" s="146">
        <v>2.6640000000000001</v>
      </c>
      <c r="CC64" s="146">
        <v>13.741</v>
      </c>
      <c r="CD64" s="146">
        <v>0</v>
      </c>
      <c r="CE64" s="146">
        <v>0</v>
      </c>
      <c r="CF64" s="146">
        <v>0</v>
      </c>
      <c r="CG64" s="146">
        <v>3364.6540000000005</v>
      </c>
      <c r="CH64" s="146">
        <v>0</v>
      </c>
      <c r="CI64" s="146">
        <v>0</v>
      </c>
      <c r="CJ64" s="146">
        <v>52.295000000000002</v>
      </c>
      <c r="CK64" s="146">
        <f t="shared" si="0"/>
        <v>52.295000000000002</v>
      </c>
      <c r="CL64" s="146">
        <v>16.356999999999999</v>
      </c>
      <c r="CM64" s="146">
        <v>0</v>
      </c>
      <c r="CN64" s="146">
        <v>0</v>
      </c>
      <c r="CO64" s="146">
        <f t="shared" si="1"/>
        <v>0</v>
      </c>
      <c r="CP64" s="146">
        <f t="shared" si="2"/>
        <v>16.356999999999999</v>
      </c>
      <c r="CQ64" s="146">
        <v>263.27600000000001</v>
      </c>
      <c r="CR64" s="146">
        <v>331.928</v>
      </c>
      <c r="CS64" s="146">
        <v>3696.5820000000003</v>
      </c>
      <c r="CT64" s="147" t="s">
        <v>312</v>
      </c>
    </row>
    <row r="65" spans="1:98" ht="22.5">
      <c r="A65" s="118" t="s">
        <v>56</v>
      </c>
      <c r="B65" s="119" t="s">
        <v>233</v>
      </c>
      <c r="C65" s="146">
        <v>9.1280000000000001</v>
      </c>
      <c r="D65" s="146">
        <v>9.0549999999999997</v>
      </c>
      <c r="E65" s="146">
        <v>1.0899999999999999</v>
      </c>
      <c r="F65" s="146">
        <v>2.7330000000000001</v>
      </c>
      <c r="G65" s="146">
        <v>30.884999999999998</v>
      </c>
      <c r="H65" s="146">
        <v>11.400999999999998</v>
      </c>
      <c r="I65" s="146">
        <v>2.0710000000000002</v>
      </c>
      <c r="J65" s="146">
        <v>7.7640000000000002</v>
      </c>
      <c r="K65" s="146">
        <v>9.0589999999999993</v>
      </c>
      <c r="L65" s="146">
        <v>2.9689999999999999</v>
      </c>
      <c r="M65" s="146">
        <v>5.24</v>
      </c>
      <c r="N65" s="146">
        <v>13.157</v>
      </c>
      <c r="O65" s="146">
        <v>5.1719999999999997</v>
      </c>
      <c r="P65" s="146">
        <v>13.379</v>
      </c>
      <c r="Q65" s="146">
        <v>12.449</v>
      </c>
      <c r="R65" s="146">
        <v>15.367999999999999</v>
      </c>
      <c r="S65" s="146">
        <v>15.326000000000001</v>
      </c>
      <c r="T65" s="146">
        <v>13.404</v>
      </c>
      <c r="U65" s="146">
        <v>3.468</v>
      </c>
      <c r="V65" s="146">
        <v>24.838000000000001</v>
      </c>
      <c r="W65" s="146">
        <v>3.609</v>
      </c>
      <c r="X65" s="146">
        <v>12.954000000000001</v>
      </c>
      <c r="Y65" s="146">
        <v>5.8549999999999995</v>
      </c>
      <c r="Z65" s="146">
        <v>12.404999999999999</v>
      </c>
      <c r="AA65" s="146">
        <v>3.0459999999999998</v>
      </c>
      <c r="AB65" s="146">
        <v>4.6670000000000007</v>
      </c>
      <c r="AC65" s="146">
        <v>2.4710000000000001</v>
      </c>
      <c r="AD65" s="146">
        <v>35.515999999999998</v>
      </c>
      <c r="AE65" s="146">
        <v>111.04300000000001</v>
      </c>
      <c r="AF65" s="146">
        <v>9.3889999999999993</v>
      </c>
      <c r="AG65" s="146">
        <v>10.325999999999999</v>
      </c>
      <c r="AH65" s="146">
        <v>33.554000000000002</v>
      </c>
      <c r="AI65" s="146">
        <v>62.189</v>
      </c>
      <c r="AJ65" s="146">
        <v>2.633</v>
      </c>
      <c r="AK65" s="146">
        <v>37.552999999999997</v>
      </c>
      <c r="AL65" s="146">
        <v>89.060999999999993</v>
      </c>
      <c r="AM65" s="146">
        <v>45.753</v>
      </c>
      <c r="AN65" s="146">
        <v>31.506</v>
      </c>
      <c r="AO65" s="146">
        <v>4.24</v>
      </c>
      <c r="AP65" s="146">
        <v>22.398</v>
      </c>
      <c r="AQ65" s="146">
        <v>84.588000000000008</v>
      </c>
      <c r="AR65" s="146">
        <v>6.2069999999999999</v>
      </c>
      <c r="AS65" s="146">
        <v>27.913999999999998</v>
      </c>
      <c r="AT65" s="146">
        <v>13.956</v>
      </c>
      <c r="AU65" s="146">
        <v>16.559999999999999</v>
      </c>
      <c r="AV65" s="146">
        <v>13.417000000000002</v>
      </c>
      <c r="AW65" s="146">
        <v>3.1320000000000001</v>
      </c>
      <c r="AX65" s="146">
        <v>137.459</v>
      </c>
      <c r="AY65" s="146">
        <v>70.882000000000005</v>
      </c>
      <c r="AZ65" s="146">
        <v>9.2970000000000006</v>
      </c>
      <c r="BA65" s="146">
        <v>25.923999999999999</v>
      </c>
      <c r="BB65" s="146">
        <v>0</v>
      </c>
      <c r="BC65" s="146">
        <v>7.0219999999999994</v>
      </c>
      <c r="BD65" s="146">
        <v>38.558999999999997</v>
      </c>
      <c r="BE65" s="146">
        <v>63.088000000000015</v>
      </c>
      <c r="BF65" s="146">
        <v>85.439000000000007</v>
      </c>
      <c r="BG65" s="146">
        <v>507.89399999999898</v>
      </c>
      <c r="BH65" s="146">
        <v>26.638999999999999</v>
      </c>
      <c r="BI65" s="146">
        <v>12.581999999999999</v>
      </c>
      <c r="BJ65" s="146">
        <v>12.513000000000002</v>
      </c>
      <c r="BK65" s="146">
        <v>1.23</v>
      </c>
      <c r="BL65" s="146">
        <v>12.148999999999999</v>
      </c>
      <c r="BM65" s="146">
        <v>1.694</v>
      </c>
      <c r="BN65" s="146">
        <v>9.4329999999999998</v>
      </c>
      <c r="BO65" s="146">
        <v>2.2010000000000001</v>
      </c>
      <c r="BP65" s="146">
        <v>8.6110000000000007</v>
      </c>
      <c r="BQ65" s="146">
        <v>73.506</v>
      </c>
      <c r="BR65" s="146">
        <v>10.634</v>
      </c>
      <c r="BS65" s="146">
        <v>10.633000000000001</v>
      </c>
      <c r="BT65" s="146">
        <v>87.184999999999988</v>
      </c>
      <c r="BU65" s="146">
        <v>2.222</v>
      </c>
      <c r="BV65" s="146">
        <v>2.157</v>
      </c>
      <c r="BW65" s="146">
        <v>7.992</v>
      </c>
      <c r="BX65" s="146">
        <v>1.7290000000000001</v>
      </c>
      <c r="BY65" s="146">
        <v>1.175</v>
      </c>
      <c r="BZ65" s="146">
        <v>17.850999999999999</v>
      </c>
      <c r="CA65" s="146">
        <v>20.509</v>
      </c>
      <c r="CB65" s="146">
        <v>2.601</v>
      </c>
      <c r="CC65" s="146">
        <v>9.4949999999999992</v>
      </c>
      <c r="CD65" s="146">
        <v>0</v>
      </c>
      <c r="CE65" s="146">
        <v>0</v>
      </c>
      <c r="CF65" s="146">
        <v>0</v>
      </c>
      <c r="CG65" s="146">
        <v>2194.203</v>
      </c>
      <c r="CH65" s="146">
        <v>220.74199999999999</v>
      </c>
      <c r="CI65" s="146">
        <v>0</v>
      </c>
      <c r="CJ65" s="146">
        <v>10.683999999999999</v>
      </c>
      <c r="CK65" s="146">
        <f t="shared" si="0"/>
        <v>231.42599999999999</v>
      </c>
      <c r="CL65" s="146">
        <v>33.255000000000003</v>
      </c>
      <c r="CM65" s="146">
        <v>0</v>
      </c>
      <c r="CN65" s="146">
        <v>-8.391</v>
      </c>
      <c r="CO65" s="146">
        <f t="shared" si="1"/>
        <v>-8.391</v>
      </c>
      <c r="CP65" s="146">
        <f t="shared" si="2"/>
        <v>24.864000000000004</v>
      </c>
      <c r="CQ65" s="146">
        <v>258.97300000000001</v>
      </c>
      <c r="CR65" s="146">
        <v>515.26299999999992</v>
      </c>
      <c r="CS65" s="146">
        <v>2709.4659999999999</v>
      </c>
      <c r="CT65" s="147" t="s">
        <v>313</v>
      </c>
    </row>
    <row r="66" spans="1:98" ht="12.75">
      <c r="A66" s="118" t="s">
        <v>57</v>
      </c>
      <c r="B66" s="119" t="s">
        <v>234</v>
      </c>
      <c r="C66" s="146">
        <v>0</v>
      </c>
      <c r="D66" s="146">
        <v>0</v>
      </c>
      <c r="E66" s="146">
        <v>0</v>
      </c>
      <c r="F66" s="146">
        <v>0</v>
      </c>
      <c r="G66" s="146">
        <v>0</v>
      </c>
      <c r="H66" s="146">
        <v>0</v>
      </c>
      <c r="I66" s="146">
        <v>0</v>
      </c>
      <c r="J66" s="146">
        <v>0</v>
      </c>
      <c r="K66" s="146">
        <v>0</v>
      </c>
      <c r="L66" s="146">
        <v>0</v>
      </c>
      <c r="M66" s="146">
        <v>0</v>
      </c>
      <c r="N66" s="146">
        <v>0</v>
      </c>
      <c r="O66" s="146">
        <v>0</v>
      </c>
      <c r="P66" s="146">
        <v>0</v>
      </c>
      <c r="Q66" s="146">
        <v>0</v>
      </c>
      <c r="R66" s="146">
        <v>0</v>
      </c>
      <c r="S66" s="146">
        <v>0</v>
      </c>
      <c r="T66" s="146">
        <v>0</v>
      </c>
      <c r="U66" s="146">
        <v>0</v>
      </c>
      <c r="V66" s="146">
        <v>0</v>
      </c>
      <c r="W66" s="146">
        <v>0</v>
      </c>
      <c r="X66" s="146">
        <v>0</v>
      </c>
      <c r="Y66" s="146">
        <v>0</v>
      </c>
      <c r="Z66" s="146">
        <v>0</v>
      </c>
      <c r="AA66" s="146">
        <v>0</v>
      </c>
      <c r="AB66" s="146">
        <v>0</v>
      </c>
      <c r="AC66" s="146">
        <v>0</v>
      </c>
      <c r="AD66" s="146">
        <v>0</v>
      </c>
      <c r="AE66" s="146">
        <v>0</v>
      </c>
      <c r="AF66" s="146">
        <v>0</v>
      </c>
      <c r="AG66" s="146">
        <v>0.33399999999999996</v>
      </c>
      <c r="AH66" s="146">
        <v>1.3000000000000001E-2</v>
      </c>
      <c r="AI66" s="146">
        <v>0</v>
      </c>
      <c r="AJ66" s="146">
        <v>0</v>
      </c>
      <c r="AK66" s="146">
        <v>0</v>
      </c>
      <c r="AL66" s="146">
        <v>0</v>
      </c>
      <c r="AM66" s="146">
        <v>0</v>
      </c>
      <c r="AN66" s="146">
        <v>0</v>
      </c>
      <c r="AO66" s="146">
        <v>0</v>
      </c>
      <c r="AP66" s="146">
        <v>0</v>
      </c>
      <c r="AQ66" s="146">
        <v>0</v>
      </c>
      <c r="AR66" s="146">
        <v>0</v>
      </c>
      <c r="AS66" s="146">
        <v>4.0000000000000001E-3</v>
      </c>
      <c r="AT66" s="146">
        <v>0</v>
      </c>
      <c r="AU66" s="146">
        <v>0</v>
      </c>
      <c r="AV66" s="146">
        <v>1.0999999999999999E-2</v>
      </c>
      <c r="AW66" s="146">
        <v>0</v>
      </c>
      <c r="AX66" s="146">
        <v>0</v>
      </c>
      <c r="AY66" s="146">
        <v>0</v>
      </c>
      <c r="AZ66" s="146">
        <v>0</v>
      </c>
      <c r="BA66" s="146">
        <v>9.0210000000000008</v>
      </c>
      <c r="BB66" s="146">
        <v>0</v>
      </c>
      <c r="BC66" s="146">
        <v>1.0369999999999999</v>
      </c>
      <c r="BD66" s="146">
        <v>0.01</v>
      </c>
      <c r="BE66" s="146">
        <v>0</v>
      </c>
      <c r="BF66" s="146">
        <v>0</v>
      </c>
      <c r="BG66" s="146">
        <v>0</v>
      </c>
      <c r="BH66" s="146">
        <v>55.721000000000011</v>
      </c>
      <c r="BI66" s="146">
        <v>0</v>
      </c>
      <c r="BJ66" s="146">
        <v>0</v>
      </c>
      <c r="BK66" s="146">
        <v>0</v>
      </c>
      <c r="BL66" s="146">
        <v>0</v>
      </c>
      <c r="BM66" s="146">
        <v>0</v>
      </c>
      <c r="BN66" s="146">
        <v>0</v>
      </c>
      <c r="BO66" s="146">
        <v>0</v>
      </c>
      <c r="BP66" s="146">
        <v>1E-3</v>
      </c>
      <c r="BQ66" s="146">
        <v>0</v>
      </c>
      <c r="BR66" s="146">
        <v>5.7200000000000006</v>
      </c>
      <c r="BS66" s="146">
        <v>0</v>
      </c>
      <c r="BT66" s="146">
        <v>0</v>
      </c>
      <c r="BU66" s="146">
        <v>0</v>
      </c>
      <c r="BV66" s="146">
        <v>0</v>
      </c>
      <c r="BW66" s="146">
        <v>1.2E-2</v>
      </c>
      <c r="BX66" s="146">
        <v>0</v>
      </c>
      <c r="BY66" s="146">
        <v>0</v>
      </c>
      <c r="BZ66" s="146">
        <v>0.19</v>
      </c>
      <c r="CA66" s="146">
        <v>0</v>
      </c>
      <c r="CB66" s="146">
        <v>0</v>
      </c>
      <c r="CC66" s="146">
        <v>0</v>
      </c>
      <c r="CD66" s="146">
        <v>0</v>
      </c>
      <c r="CE66" s="146">
        <v>0</v>
      </c>
      <c r="CF66" s="146">
        <v>0</v>
      </c>
      <c r="CG66" s="146">
        <v>72.074000000000012</v>
      </c>
      <c r="CH66" s="146">
        <v>0</v>
      </c>
      <c r="CI66" s="146">
        <v>67.551000000000002</v>
      </c>
      <c r="CJ66" s="146">
        <v>101.501</v>
      </c>
      <c r="CK66" s="146">
        <f t="shared" si="0"/>
        <v>169.05200000000002</v>
      </c>
      <c r="CL66" s="146">
        <v>2185.837</v>
      </c>
      <c r="CM66" s="146">
        <v>0</v>
      </c>
      <c r="CN66" s="146">
        <v>0</v>
      </c>
      <c r="CO66" s="146">
        <f t="shared" si="1"/>
        <v>0</v>
      </c>
      <c r="CP66" s="146">
        <f t="shared" si="2"/>
        <v>2185.837</v>
      </c>
      <c r="CQ66" s="146">
        <v>87.081000000000003</v>
      </c>
      <c r="CR66" s="146">
        <v>2441.9700000000003</v>
      </c>
      <c r="CS66" s="146">
        <v>2514.0440000000003</v>
      </c>
      <c r="CT66" s="147" t="s">
        <v>314</v>
      </c>
    </row>
    <row r="67" spans="1:98" ht="12.75">
      <c r="A67" s="118" t="s">
        <v>58</v>
      </c>
      <c r="B67" s="119" t="s">
        <v>235</v>
      </c>
      <c r="C67" s="146">
        <v>0</v>
      </c>
      <c r="D67" s="146">
        <v>0</v>
      </c>
      <c r="E67" s="146">
        <v>0</v>
      </c>
      <c r="F67" s="146">
        <v>0</v>
      </c>
      <c r="G67" s="146">
        <v>105.77600000000001</v>
      </c>
      <c r="H67" s="146">
        <v>167.09199999999998</v>
      </c>
      <c r="I67" s="146">
        <v>1.381</v>
      </c>
      <c r="J67" s="146">
        <v>4.109</v>
      </c>
      <c r="K67" s="146">
        <v>5.5109999999999992</v>
      </c>
      <c r="L67" s="146">
        <v>9.7439999999999998</v>
      </c>
      <c r="M67" s="146">
        <v>3.1839999999999997</v>
      </c>
      <c r="N67" s="146">
        <v>4.4119999999999999</v>
      </c>
      <c r="O67" s="146">
        <v>1.6040000000000001</v>
      </c>
      <c r="P67" s="146">
        <v>20.312999999999999</v>
      </c>
      <c r="Q67" s="146">
        <v>16.820000000000004</v>
      </c>
      <c r="R67" s="146">
        <v>19.231999999999999</v>
      </c>
      <c r="S67" s="146">
        <v>2.0019999999999998</v>
      </c>
      <c r="T67" s="146">
        <v>13.326000000000001</v>
      </c>
      <c r="U67" s="146">
        <v>1.722</v>
      </c>
      <c r="V67" s="146">
        <v>5.492</v>
      </c>
      <c r="W67" s="146">
        <v>0.66099999999999992</v>
      </c>
      <c r="X67" s="146">
        <v>7.2919999999999998</v>
      </c>
      <c r="Y67" s="146">
        <v>1.9200000000000002</v>
      </c>
      <c r="Z67" s="146">
        <v>3.8419999999999996</v>
      </c>
      <c r="AA67" s="146">
        <v>0.54499999999999993</v>
      </c>
      <c r="AB67" s="146">
        <v>6.4209999999999994</v>
      </c>
      <c r="AC67" s="146">
        <v>5.5760000000000005</v>
      </c>
      <c r="AD67" s="146">
        <v>1.3859999999999999</v>
      </c>
      <c r="AE67" s="146">
        <v>13.067</v>
      </c>
      <c r="AF67" s="146">
        <v>1.369</v>
      </c>
      <c r="AG67" s="146">
        <v>7.612000000000001</v>
      </c>
      <c r="AH67" s="146">
        <v>11.084999999999999</v>
      </c>
      <c r="AI67" s="146">
        <v>1.2330000000000001</v>
      </c>
      <c r="AJ67" s="146">
        <v>0</v>
      </c>
      <c r="AK67" s="146">
        <v>101.54100000000001</v>
      </c>
      <c r="AL67" s="146">
        <v>599.17800000000057</v>
      </c>
      <c r="AM67" s="146">
        <v>149.45400000000001</v>
      </c>
      <c r="AN67" s="146">
        <v>9.5140000000000011</v>
      </c>
      <c r="AO67" s="146">
        <v>3.726</v>
      </c>
      <c r="AP67" s="146">
        <v>2.8619999999999997</v>
      </c>
      <c r="AQ67" s="146">
        <v>4.7099999999999991</v>
      </c>
      <c r="AR67" s="146">
        <v>2.7909999999999995</v>
      </c>
      <c r="AS67" s="146">
        <v>38.626999999999995</v>
      </c>
      <c r="AT67" s="146">
        <v>21.553000000000001</v>
      </c>
      <c r="AU67" s="146">
        <v>52.067999999999998</v>
      </c>
      <c r="AV67" s="146">
        <v>8.609</v>
      </c>
      <c r="AW67" s="146">
        <v>1.252</v>
      </c>
      <c r="AX67" s="146">
        <v>135.02599999999998</v>
      </c>
      <c r="AY67" s="146">
        <v>25.532999999999998</v>
      </c>
      <c r="AZ67" s="146">
        <v>2.097</v>
      </c>
      <c r="BA67" s="146">
        <v>246.95599999999999</v>
      </c>
      <c r="BB67" s="146">
        <v>35.370000000000005</v>
      </c>
      <c r="BC67" s="146">
        <v>4.8729999999999993</v>
      </c>
      <c r="BD67" s="146">
        <v>22.207000000000004</v>
      </c>
      <c r="BE67" s="146">
        <v>27.690999999999999</v>
      </c>
      <c r="BF67" s="146">
        <v>33.051000000000002</v>
      </c>
      <c r="BG67" s="146">
        <v>27.447999999999997</v>
      </c>
      <c r="BH67" s="146">
        <v>2.3660000000000001</v>
      </c>
      <c r="BI67" s="146">
        <v>455.71899999999999</v>
      </c>
      <c r="BJ67" s="146">
        <v>18.41</v>
      </c>
      <c r="BK67" s="146">
        <v>0.11900000000000001</v>
      </c>
      <c r="BL67" s="146">
        <v>71.248000000000005</v>
      </c>
      <c r="BM67" s="146">
        <v>1.361</v>
      </c>
      <c r="BN67" s="146">
        <v>27.325000000000003</v>
      </c>
      <c r="BO67" s="146">
        <v>2.2839999999999998</v>
      </c>
      <c r="BP67" s="146">
        <v>5.3630000000000004</v>
      </c>
      <c r="BQ67" s="146">
        <v>37.302</v>
      </c>
      <c r="BR67" s="146">
        <v>42.722000000000001</v>
      </c>
      <c r="BS67" s="146">
        <v>18.735999999999997</v>
      </c>
      <c r="BT67" s="146">
        <v>58.58700000000001</v>
      </c>
      <c r="BU67" s="146">
        <v>2.8069999999999999</v>
      </c>
      <c r="BV67" s="146">
        <v>2.8129999999999997</v>
      </c>
      <c r="BW67" s="146">
        <v>2.0239999999999996</v>
      </c>
      <c r="BX67" s="146">
        <v>4.6980000000000004</v>
      </c>
      <c r="BY67" s="146">
        <v>15.135999999999999</v>
      </c>
      <c r="BZ67" s="146">
        <v>18.667999999999999</v>
      </c>
      <c r="CA67" s="146">
        <v>26.791999999999998</v>
      </c>
      <c r="CB67" s="146">
        <v>8.298</v>
      </c>
      <c r="CC67" s="146">
        <v>17.401999999999997</v>
      </c>
      <c r="CD67" s="146">
        <v>0</v>
      </c>
      <c r="CE67" s="146">
        <v>0</v>
      </c>
      <c r="CF67" s="146">
        <v>0</v>
      </c>
      <c r="CG67" s="146">
        <v>2840.0459999999998</v>
      </c>
      <c r="CH67" s="146">
        <v>0</v>
      </c>
      <c r="CI67" s="146">
        <v>0</v>
      </c>
      <c r="CJ67" s="146">
        <v>0</v>
      </c>
      <c r="CK67" s="146">
        <f t="shared" si="0"/>
        <v>0</v>
      </c>
      <c r="CL67" s="146">
        <v>0</v>
      </c>
      <c r="CM67" s="146">
        <v>0</v>
      </c>
      <c r="CN67" s="146">
        <v>-0.189</v>
      </c>
      <c r="CO67" s="146">
        <f t="shared" si="1"/>
        <v>-0.189</v>
      </c>
      <c r="CP67" s="146">
        <f t="shared" si="2"/>
        <v>-0.189</v>
      </c>
      <c r="CQ67" s="146">
        <v>263.08100000000002</v>
      </c>
      <c r="CR67" s="146">
        <v>262.892</v>
      </c>
      <c r="CS67" s="146">
        <v>3102.9379999999996</v>
      </c>
      <c r="CT67" s="147" t="s">
        <v>315</v>
      </c>
    </row>
    <row r="68" spans="1:98" ht="12.75">
      <c r="A68" s="118" t="s">
        <v>59</v>
      </c>
      <c r="B68" s="119" t="s">
        <v>236</v>
      </c>
      <c r="C68" s="146">
        <v>0.31200000000000006</v>
      </c>
      <c r="D68" s="146">
        <v>0.12699999999999997</v>
      </c>
      <c r="E68" s="146">
        <v>0.11900000000000002</v>
      </c>
      <c r="F68" s="146">
        <v>0.22299999999999998</v>
      </c>
      <c r="G68" s="146">
        <v>1.7749999999999995</v>
      </c>
      <c r="H68" s="146">
        <v>2.1960000000000006</v>
      </c>
      <c r="I68" s="146">
        <v>0.10999999999999999</v>
      </c>
      <c r="J68" s="146">
        <v>0.40100000000000002</v>
      </c>
      <c r="K68" s="146">
        <v>0.31299999999999994</v>
      </c>
      <c r="L68" s="146">
        <v>0.21399999999999997</v>
      </c>
      <c r="M68" s="146">
        <v>0.25600000000000001</v>
      </c>
      <c r="N68" s="146">
        <v>1.0539999999999998</v>
      </c>
      <c r="O68" s="146">
        <v>7.2000000000000008E-2</v>
      </c>
      <c r="P68" s="146">
        <v>4.2160000000000002</v>
      </c>
      <c r="Q68" s="146">
        <v>0.87600000000000011</v>
      </c>
      <c r="R68" s="146">
        <v>0.755</v>
      </c>
      <c r="S68" s="146">
        <v>0.41499999999999992</v>
      </c>
      <c r="T68" s="146">
        <v>0.627</v>
      </c>
      <c r="U68" s="146">
        <v>0.10100000000000001</v>
      </c>
      <c r="V68" s="146">
        <v>0.41100000000000003</v>
      </c>
      <c r="W68" s="146">
        <v>0.71000000000000008</v>
      </c>
      <c r="X68" s="146">
        <v>0.68799999999999994</v>
      </c>
      <c r="Y68" s="146">
        <v>0.25499999999999995</v>
      </c>
      <c r="Z68" s="146">
        <v>0.58499999999999996</v>
      </c>
      <c r="AA68" s="146">
        <v>0</v>
      </c>
      <c r="AB68" s="146">
        <v>0.22499999999999998</v>
      </c>
      <c r="AC68" s="146">
        <v>0.15000000000000002</v>
      </c>
      <c r="AD68" s="146">
        <v>2.1359999999999997</v>
      </c>
      <c r="AE68" s="146">
        <v>6.7789999999999981</v>
      </c>
      <c r="AF68" s="146">
        <v>1.1870000000000003</v>
      </c>
      <c r="AG68" s="146">
        <v>4.8149999999999995</v>
      </c>
      <c r="AH68" s="146">
        <v>7.6890000000000018</v>
      </c>
      <c r="AI68" s="146">
        <v>2.8199999999999994</v>
      </c>
      <c r="AJ68" s="146">
        <v>0.45500000000000007</v>
      </c>
      <c r="AK68" s="146">
        <v>1.06</v>
      </c>
      <c r="AL68" s="146">
        <v>2.6359999999999992</v>
      </c>
      <c r="AM68" s="146">
        <v>0.82599999999999985</v>
      </c>
      <c r="AN68" s="146">
        <v>5.1430000000000007</v>
      </c>
      <c r="AO68" s="146">
        <v>0.78099999999999992</v>
      </c>
      <c r="AP68" s="146">
        <v>17.385000000000002</v>
      </c>
      <c r="AQ68" s="146">
        <v>7.7490000000000006</v>
      </c>
      <c r="AR68" s="146">
        <v>0.89999999999999991</v>
      </c>
      <c r="AS68" s="146">
        <v>1.254</v>
      </c>
      <c r="AT68" s="146">
        <v>1.3170000000000002</v>
      </c>
      <c r="AU68" s="146">
        <v>0.61600000000000021</v>
      </c>
      <c r="AV68" s="146">
        <v>0.79100000000000004</v>
      </c>
      <c r="AW68" s="146">
        <v>0.43699999999999983</v>
      </c>
      <c r="AX68" s="146">
        <v>3.6140000000000008</v>
      </c>
      <c r="AY68" s="146">
        <v>3.6860000000000008</v>
      </c>
      <c r="AZ68" s="146">
        <v>0.42499999999999993</v>
      </c>
      <c r="BA68" s="146">
        <v>29.065000000000047</v>
      </c>
      <c r="BB68" s="146">
        <v>0</v>
      </c>
      <c r="BC68" s="146">
        <v>6.3530000000000024</v>
      </c>
      <c r="BD68" s="146">
        <v>2.117</v>
      </c>
      <c r="BE68" s="146">
        <v>2.0300000000000002</v>
      </c>
      <c r="BF68" s="146">
        <v>3.016</v>
      </c>
      <c r="BG68" s="146">
        <v>2.0300000000000002</v>
      </c>
      <c r="BH68" s="146">
        <v>1.607</v>
      </c>
      <c r="BI68" s="146">
        <v>1.0289999999999999</v>
      </c>
      <c r="BJ68" s="146">
        <v>3.0590000000000002</v>
      </c>
      <c r="BK68" s="146">
        <v>5.800000000000001E-2</v>
      </c>
      <c r="BL68" s="146">
        <v>3.1740000000000004</v>
      </c>
      <c r="BM68" s="146">
        <v>0.93300000000000005</v>
      </c>
      <c r="BN68" s="146">
        <v>0.40500000000000003</v>
      </c>
      <c r="BO68" s="146">
        <v>0.21399999999999997</v>
      </c>
      <c r="BP68" s="146">
        <v>0.21699999999999997</v>
      </c>
      <c r="BQ68" s="146">
        <v>2.9919999999999995</v>
      </c>
      <c r="BR68" s="146">
        <v>27.47999999999999</v>
      </c>
      <c r="BS68" s="146">
        <v>5.8159999999999989</v>
      </c>
      <c r="BT68" s="146">
        <v>23.749999999999993</v>
      </c>
      <c r="BU68" s="146">
        <v>0.11700000000000002</v>
      </c>
      <c r="BV68" s="146">
        <v>1.0280000000000002</v>
      </c>
      <c r="BW68" s="146">
        <v>1.839</v>
      </c>
      <c r="BX68" s="146">
        <v>0.8250000000000004</v>
      </c>
      <c r="BY68" s="146">
        <v>0.18199999999999997</v>
      </c>
      <c r="BZ68" s="146">
        <v>2.0359999999999996</v>
      </c>
      <c r="CA68" s="146">
        <v>2.5729999999999995</v>
      </c>
      <c r="CB68" s="146">
        <v>0.12899999999999998</v>
      </c>
      <c r="CC68" s="146">
        <v>1.2609999999999999</v>
      </c>
      <c r="CD68" s="146">
        <v>0</v>
      </c>
      <c r="CE68" s="146">
        <v>0</v>
      </c>
      <c r="CF68" s="146">
        <v>0</v>
      </c>
      <c r="CG68" s="146">
        <v>217.02199999999999</v>
      </c>
      <c r="CH68" s="146">
        <v>29.716000000000001</v>
      </c>
      <c r="CI68" s="146">
        <v>0</v>
      </c>
      <c r="CJ68" s="146">
        <v>2.6589999999999998</v>
      </c>
      <c r="CK68" s="146">
        <f t="shared" si="0"/>
        <v>32.375</v>
      </c>
      <c r="CL68" s="146">
        <v>0</v>
      </c>
      <c r="CM68" s="146">
        <v>0</v>
      </c>
      <c r="CN68" s="146">
        <v>0</v>
      </c>
      <c r="CO68" s="146">
        <f t="shared" si="1"/>
        <v>0</v>
      </c>
      <c r="CP68" s="146">
        <f t="shared" si="2"/>
        <v>0</v>
      </c>
      <c r="CQ68" s="146">
        <v>368.84399999999999</v>
      </c>
      <c r="CR68" s="146">
        <v>401.21899999999999</v>
      </c>
      <c r="CS68" s="146">
        <v>618.24099999999999</v>
      </c>
      <c r="CT68" s="147" t="s">
        <v>316</v>
      </c>
    </row>
    <row r="69" spans="1:98" ht="12.75">
      <c r="A69" s="118" t="s">
        <v>60</v>
      </c>
      <c r="B69" s="119" t="s">
        <v>237</v>
      </c>
      <c r="C69" s="146">
        <v>17.41</v>
      </c>
      <c r="D69" s="146">
        <v>0</v>
      </c>
      <c r="E69" s="146">
        <v>0.58699999999999997</v>
      </c>
      <c r="F69" s="146">
        <v>0</v>
      </c>
      <c r="G69" s="146">
        <v>1.7330000000000001</v>
      </c>
      <c r="H69" s="146">
        <v>0</v>
      </c>
      <c r="I69" s="146">
        <v>0</v>
      </c>
      <c r="J69" s="146">
        <v>0</v>
      </c>
      <c r="K69" s="146">
        <v>0</v>
      </c>
      <c r="L69" s="146">
        <v>0</v>
      </c>
      <c r="M69" s="146">
        <v>0</v>
      </c>
      <c r="N69" s="146">
        <v>0</v>
      </c>
      <c r="O69" s="146">
        <v>0</v>
      </c>
      <c r="P69" s="146">
        <v>0</v>
      </c>
      <c r="Q69" s="146">
        <v>0</v>
      </c>
      <c r="R69" s="146">
        <v>0</v>
      </c>
      <c r="S69" s="146">
        <v>0</v>
      </c>
      <c r="T69" s="146">
        <v>0</v>
      </c>
      <c r="U69" s="146">
        <v>0</v>
      </c>
      <c r="V69" s="146">
        <v>0</v>
      </c>
      <c r="W69" s="146">
        <v>0</v>
      </c>
      <c r="X69" s="146">
        <v>0</v>
      </c>
      <c r="Y69" s="146">
        <v>0</v>
      </c>
      <c r="Z69" s="146">
        <v>0</v>
      </c>
      <c r="AA69" s="146">
        <v>0</v>
      </c>
      <c r="AB69" s="146">
        <v>0</v>
      </c>
      <c r="AC69" s="146">
        <v>0</v>
      </c>
      <c r="AD69" s="146">
        <v>0</v>
      </c>
      <c r="AE69" s="146">
        <v>0</v>
      </c>
      <c r="AF69" s="146">
        <v>0</v>
      </c>
      <c r="AG69" s="146">
        <v>0</v>
      </c>
      <c r="AH69" s="146">
        <v>0</v>
      </c>
      <c r="AI69" s="146">
        <v>0</v>
      </c>
      <c r="AJ69" s="146">
        <v>0</v>
      </c>
      <c r="AK69" s="146">
        <v>0</v>
      </c>
      <c r="AL69" s="146">
        <v>0</v>
      </c>
      <c r="AM69" s="146">
        <v>0</v>
      </c>
      <c r="AN69" s="146">
        <v>0</v>
      </c>
      <c r="AO69" s="146">
        <v>0</v>
      </c>
      <c r="AP69" s="146">
        <v>0</v>
      </c>
      <c r="AQ69" s="146">
        <v>0</v>
      </c>
      <c r="AR69" s="146">
        <v>0</v>
      </c>
      <c r="AS69" s="146">
        <v>0</v>
      </c>
      <c r="AT69" s="146">
        <v>0</v>
      </c>
      <c r="AU69" s="146">
        <v>0</v>
      </c>
      <c r="AV69" s="146">
        <v>0</v>
      </c>
      <c r="AW69" s="146">
        <v>0</v>
      </c>
      <c r="AX69" s="146">
        <v>0</v>
      </c>
      <c r="AY69" s="146">
        <v>0</v>
      </c>
      <c r="AZ69" s="146">
        <v>0</v>
      </c>
      <c r="BA69" s="146">
        <v>0</v>
      </c>
      <c r="BB69" s="146">
        <v>0</v>
      </c>
      <c r="BC69" s="146">
        <v>0</v>
      </c>
      <c r="BD69" s="146">
        <v>0</v>
      </c>
      <c r="BE69" s="146">
        <v>0</v>
      </c>
      <c r="BF69" s="146">
        <v>0</v>
      </c>
      <c r="BG69" s="146">
        <v>0</v>
      </c>
      <c r="BH69" s="146">
        <v>0</v>
      </c>
      <c r="BI69" s="146">
        <v>0</v>
      </c>
      <c r="BJ69" s="146">
        <v>0</v>
      </c>
      <c r="BK69" s="146">
        <v>0.82899999999999996</v>
      </c>
      <c r="BL69" s="146">
        <v>0</v>
      </c>
      <c r="BM69" s="146">
        <v>0</v>
      </c>
      <c r="BN69" s="146">
        <v>0</v>
      </c>
      <c r="BO69" s="146">
        <v>0</v>
      </c>
      <c r="BP69" s="146">
        <v>0</v>
      </c>
      <c r="BQ69" s="146">
        <v>0</v>
      </c>
      <c r="BR69" s="146">
        <v>1.0229999999999999</v>
      </c>
      <c r="BS69" s="146">
        <v>0</v>
      </c>
      <c r="BT69" s="146">
        <v>0</v>
      </c>
      <c r="BU69" s="146">
        <v>0</v>
      </c>
      <c r="BV69" s="146">
        <v>0</v>
      </c>
      <c r="BW69" s="146">
        <v>0</v>
      </c>
      <c r="BX69" s="146">
        <v>0.82300000000000006</v>
      </c>
      <c r="BY69" s="146">
        <v>0</v>
      </c>
      <c r="BZ69" s="146">
        <v>0</v>
      </c>
      <c r="CA69" s="146">
        <v>0</v>
      </c>
      <c r="CB69" s="146">
        <v>0</v>
      </c>
      <c r="CC69" s="146">
        <v>0</v>
      </c>
      <c r="CD69" s="146">
        <v>0</v>
      </c>
      <c r="CE69" s="146">
        <v>0</v>
      </c>
      <c r="CF69" s="146">
        <v>0</v>
      </c>
      <c r="CG69" s="146">
        <v>22.405000000000001</v>
      </c>
      <c r="CH69" s="146">
        <v>68.697000000000003</v>
      </c>
      <c r="CI69" s="146">
        <v>0</v>
      </c>
      <c r="CJ69" s="146">
        <v>0.60699999999999998</v>
      </c>
      <c r="CK69" s="146">
        <f t="shared" si="0"/>
        <v>69.304000000000002</v>
      </c>
      <c r="CL69" s="146">
        <v>0</v>
      </c>
      <c r="CM69" s="146">
        <v>0</v>
      </c>
      <c r="CN69" s="146">
        <v>0</v>
      </c>
      <c r="CO69" s="146">
        <f t="shared" si="1"/>
        <v>0</v>
      </c>
      <c r="CP69" s="146">
        <f t="shared" si="2"/>
        <v>0</v>
      </c>
      <c r="CQ69" s="146">
        <v>0.14599999999999999</v>
      </c>
      <c r="CR69" s="146">
        <v>69.45</v>
      </c>
      <c r="CS69" s="146">
        <v>91.855000000000004</v>
      </c>
      <c r="CT69" s="147" t="s">
        <v>317</v>
      </c>
    </row>
    <row r="70" spans="1:98" ht="12.75">
      <c r="A70" s="118" t="s">
        <v>61</v>
      </c>
      <c r="B70" s="119" t="s">
        <v>238</v>
      </c>
      <c r="C70" s="146">
        <v>3.8489999999999998</v>
      </c>
      <c r="D70" s="146">
        <v>0</v>
      </c>
      <c r="E70" s="146">
        <v>0</v>
      </c>
      <c r="F70" s="146">
        <v>3.2439999999999998</v>
      </c>
      <c r="G70" s="146">
        <v>41.498000000000005</v>
      </c>
      <c r="H70" s="146">
        <v>11.775000000000002</v>
      </c>
      <c r="I70" s="146">
        <v>0.49399999999999999</v>
      </c>
      <c r="J70" s="146">
        <v>6.6420000000000012</v>
      </c>
      <c r="K70" s="146">
        <v>7.7830000000000004</v>
      </c>
      <c r="L70" s="146">
        <v>3.048</v>
      </c>
      <c r="M70" s="146">
        <v>5.1579999999999995</v>
      </c>
      <c r="N70" s="146">
        <v>6.5910000000000002</v>
      </c>
      <c r="O70" s="146">
        <v>7.5359999999999987</v>
      </c>
      <c r="P70" s="146">
        <v>8.8520000000000003</v>
      </c>
      <c r="Q70" s="146">
        <v>34.539000000000001</v>
      </c>
      <c r="R70" s="146">
        <v>13.420999999999999</v>
      </c>
      <c r="S70" s="146">
        <v>14.602</v>
      </c>
      <c r="T70" s="146">
        <v>8.6760000000000002</v>
      </c>
      <c r="U70" s="146">
        <v>3.802</v>
      </c>
      <c r="V70" s="146">
        <v>28.131999999999998</v>
      </c>
      <c r="W70" s="146">
        <v>5.2030000000000003</v>
      </c>
      <c r="X70" s="146">
        <v>12.731999999999999</v>
      </c>
      <c r="Y70" s="146">
        <v>9.0330000000000013</v>
      </c>
      <c r="Z70" s="146">
        <v>22.567</v>
      </c>
      <c r="AA70" s="146">
        <v>1.6919999999999999</v>
      </c>
      <c r="AB70" s="146">
        <v>4.8849999999999998</v>
      </c>
      <c r="AC70" s="146">
        <v>17.838000000000001</v>
      </c>
      <c r="AD70" s="146">
        <v>12.968</v>
      </c>
      <c r="AE70" s="146">
        <v>12.815000000000001</v>
      </c>
      <c r="AF70" s="146">
        <v>1.3109999999999999</v>
      </c>
      <c r="AG70" s="146">
        <v>4.2670000000000012</v>
      </c>
      <c r="AH70" s="146">
        <v>12.533999999999999</v>
      </c>
      <c r="AI70" s="146">
        <v>38.024999999999999</v>
      </c>
      <c r="AJ70" s="146">
        <v>9.9759999999999991</v>
      </c>
      <c r="AK70" s="146">
        <v>18.346</v>
      </c>
      <c r="AL70" s="146">
        <v>189.66899999999998</v>
      </c>
      <c r="AM70" s="146">
        <v>253.364</v>
      </c>
      <c r="AN70" s="146">
        <v>70.761000000000024</v>
      </c>
      <c r="AO70" s="146">
        <v>7.346000000000001</v>
      </c>
      <c r="AP70" s="146">
        <v>56.625999999999998</v>
      </c>
      <c r="AQ70" s="146">
        <v>41.536000000000001</v>
      </c>
      <c r="AR70" s="146">
        <v>9.916999999999998</v>
      </c>
      <c r="AS70" s="146">
        <v>54.474000000000004</v>
      </c>
      <c r="AT70" s="146">
        <v>85.534999999999997</v>
      </c>
      <c r="AU70" s="146">
        <v>29.322000000000003</v>
      </c>
      <c r="AV70" s="146">
        <v>22.372</v>
      </c>
      <c r="AW70" s="146">
        <v>14.424000000000001</v>
      </c>
      <c r="AX70" s="146">
        <v>52.499000000000002</v>
      </c>
      <c r="AY70" s="146">
        <v>125.51300000000001</v>
      </c>
      <c r="AZ70" s="146">
        <v>1.6790000000000003</v>
      </c>
      <c r="BA70" s="146">
        <v>40.856999999999999</v>
      </c>
      <c r="BB70" s="146">
        <v>4.3620000000000001</v>
      </c>
      <c r="BC70" s="146">
        <v>5.274</v>
      </c>
      <c r="BD70" s="146">
        <v>14.686</v>
      </c>
      <c r="BE70" s="146">
        <v>17.894999999999996</v>
      </c>
      <c r="BF70" s="146">
        <v>32.944000000000003</v>
      </c>
      <c r="BG70" s="146">
        <v>64.552000000000007</v>
      </c>
      <c r="BH70" s="146">
        <v>7.0030000000000001</v>
      </c>
      <c r="BI70" s="146">
        <v>16.445999999999998</v>
      </c>
      <c r="BJ70" s="146">
        <v>5.0339999999999998</v>
      </c>
      <c r="BK70" s="146">
        <v>0.13700000000000001</v>
      </c>
      <c r="BL70" s="146">
        <v>309.33200000000068</v>
      </c>
      <c r="BM70" s="146">
        <v>2.5349999999999997</v>
      </c>
      <c r="BN70" s="146">
        <v>2.0449999999999999</v>
      </c>
      <c r="BO70" s="146">
        <v>7.9559999999999986</v>
      </c>
      <c r="BP70" s="146">
        <v>8.363999999999999</v>
      </c>
      <c r="BQ70" s="146">
        <v>23.722999999999999</v>
      </c>
      <c r="BR70" s="146">
        <v>10.765999999999998</v>
      </c>
      <c r="BS70" s="146">
        <v>11.595000000000001</v>
      </c>
      <c r="BT70" s="146">
        <v>49.975999999999999</v>
      </c>
      <c r="BU70" s="146">
        <v>4.49</v>
      </c>
      <c r="BV70" s="146">
        <v>4.5730000000000004</v>
      </c>
      <c r="BW70" s="146">
        <v>8.1690000000000005</v>
      </c>
      <c r="BX70" s="146">
        <v>1.4670000000000001</v>
      </c>
      <c r="BY70" s="146">
        <v>4.2300000000000004</v>
      </c>
      <c r="BZ70" s="146">
        <v>18.654999999999998</v>
      </c>
      <c r="CA70" s="146">
        <v>20.545999999999999</v>
      </c>
      <c r="CB70" s="146">
        <v>3.274</v>
      </c>
      <c r="CC70" s="146">
        <v>15.45</v>
      </c>
      <c r="CD70" s="146">
        <v>0</v>
      </c>
      <c r="CE70" s="146">
        <v>0</v>
      </c>
      <c r="CF70" s="146">
        <v>0</v>
      </c>
      <c r="CG70" s="146">
        <v>2125.2069999999999</v>
      </c>
      <c r="CH70" s="146">
        <v>368.17399999999998</v>
      </c>
      <c r="CI70" s="146">
        <v>0</v>
      </c>
      <c r="CJ70" s="146">
        <v>0</v>
      </c>
      <c r="CK70" s="146">
        <f t="shared" si="0"/>
        <v>368.17399999999998</v>
      </c>
      <c r="CL70" s="146">
        <v>0</v>
      </c>
      <c r="CM70" s="146">
        <v>0</v>
      </c>
      <c r="CN70" s="146">
        <v>0</v>
      </c>
      <c r="CO70" s="146">
        <f t="shared" si="1"/>
        <v>0</v>
      </c>
      <c r="CP70" s="146">
        <f t="shared" si="2"/>
        <v>0</v>
      </c>
      <c r="CQ70" s="146">
        <v>172.66399999999999</v>
      </c>
      <c r="CR70" s="146">
        <v>540.83799999999997</v>
      </c>
      <c r="CS70" s="146">
        <v>2666.0450000000001</v>
      </c>
      <c r="CT70" s="147" t="s">
        <v>318</v>
      </c>
    </row>
    <row r="71" spans="1:98" ht="12.75">
      <c r="A71" s="118" t="s">
        <v>62</v>
      </c>
      <c r="B71" s="119" t="s">
        <v>239</v>
      </c>
      <c r="C71" s="146">
        <v>6.601</v>
      </c>
      <c r="D71" s="146">
        <v>2.0380000000000003</v>
      </c>
      <c r="E71" s="146">
        <v>0.72399999999999998</v>
      </c>
      <c r="F71" s="146">
        <v>0</v>
      </c>
      <c r="G71" s="146">
        <v>25.488000000000003</v>
      </c>
      <c r="H71" s="146">
        <v>1.804</v>
      </c>
      <c r="I71" s="146">
        <v>0</v>
      </c>
      <c r="J71" s="146">
        <v>8.9440000000000008</v>
      </c>
      <c r="K71" s="146">
        <v>1.244</v>
      </c>
      <c r="L71" s="146">
        <v>0</v>
      </c>
      <c r="M71" s="146">
        <v>0.40400000000000003</v>
      </c>
      <c r="N71" s="146">
        <v>3.2320000000000002</v>
      </c>
      <c r="O71" s="146">
        <v>1.4159999999999999</v>
      </c>
      <c r="P71" s="146">
        <v>0</v>
      </c>
      <c r="Q71" s="146">
        <v>3.0329999999999999</v>
      </c>
      <c r="R71" s="146">
        <v>9.8789999999999996</v>
      </c>
      <c r="S71" s="146">
        <v>38.031999999999996</v>
      </c>
      <c r="T71" s="146">
        <v>7.3920000000000012</v>
      </c>
      <c r="U71" s="146">
        <v>1.92</v>
      </c>
      <c r="V71" s="146">
        <v>9.3219999999999992</v>
      </c>
      <c r="W71" s="146">
        <v>248.70699999999999</v>
      </c>
      <c r="X71" s="146">
        <v>18.927</v>
      </c>
      <c r="Y71" s="146">
        <v>7.1020000000000003</v>
      </c>
      <c r="Z71" s="146">
        <v>83.16</v>
      </c>
      <c r="AA71" s="146">
        <v>0.49199999999999999</v>
      </c>
      <c r="AB71" s="146">
        <v>0</v>
      </c>
      <c r="AC71" s="146">
        <v>0</v>
      </c>
      <c r="AD71" s="146">
        <v>6.0140000000000002</v>
      </c>
      <c r="AE71" s="146">
        <v>8.5999999999999993E-2</v>
      </c>
      <c r="AF71" s="146">
        <v>0.80400000000000005</v>
      </c>
      <c r="AG71" s="146">
        <v>5.4140000000000006</v>
      </c>
      <c r="AH71" s="146">
        <v>0</v>
      </c>
      <c r="AI71" s="146">
        <v>5.4059999999999997</v>
      </c>
      <c r="AJ71" s="146">
        <v>5.83</v>
      </c>
      <c r="AK71" s="146">
        <v>6.6369999999999996</v>
      </c>
      <c r="AL71" s="146">
        <v>45.980000000000004</v>
      </c>
      <c r="AM71" s="146">
        <v>8.8829999999999991</v>
      </c>
      <c r="AN71" s="146">
        <v>20.439</v>
      </c>
      <c r="AO71" s="146">
        <v>0.28000000000000003</v>
      </c>
      <c r="AP71" s="146">
        <v>0</v>
      </c>
      <c r="AQ71" s="146">
        <v>8.1170000000000009</v>
      </c>
      <c r="AR71" s="146">
        <v>6.351</v>
      </c>
      <c r="AS71" s="146">
        <v>4.9870000000000001</v>
      </c>
      <c r="AT71" s="146">
        <v>54.186999999999998</v>
      </c>
      <c r="AU71" s="146">
        <v>1.8129999999999999</v>
      </c>
      <c r="AV71" s="146">
        <v>0.30100000000000005</v>
      </c>
      <c r="AW71" s="146">
        <v>0</v>
      </c>
      <c r="AX71" s="146">
        <v>296.16300000000007</v>
      </c>
      <c r="AY71" s="146">
        <v>4.9720000000000004</v>
      </c>
      <c r="AZ71" s="146">
        <v>0</v>
      </c>
      <c r="BA71" s="146">
        <v>3.5999999999999997E-2</v>
      </c>
      <c r="BB71" s="146">
        <v>0</v>
      </c>
      <c r="BC71" s="146">
        <v>0</v>
      </c>
      <c r="BD71" s="146">
        <v>3.6170000000000004</v>
      </c>
      <c r="BE71" s="146">
        <v>7.3890000000000002</v>
      </c>
      <c r="BF71" s="146">
        <v>7.7389999999999999</v>
      </c>
      <c r="BG71" s="146">
        <v>3.4159999999999999</v>
      </c>
      <c r="BH71" s="146">
        <v>17.526</v>
      </c>
      <c r="BI71" s="146">
        <v>9.3480000000000008</v>
      </c>
      <c r="BJ71" s="146">
        <v>0.86299999999999999</v>
      </c>
      <c r="BK71" s="146">
        <v>9.6000000000000002E-2</v>
      </c>
      <c r="BL71" s="146">
        <v>1.93</v>
      </c>
      <c r="BM71" s="146">
        <v>62.697000000000003</v>
      </c>
      <c r="BN71" s="146">
        <v>0</v>
      </c>
      <c r="BO71" s="146">
        <v>0.64800000000000002</v>
      </c>
      <c r="BP71" s="146">
        <v>0.159</v>
      </c>
      <c r="BQ71" s="146">
        <v>158.602</v>
      </c>
      <c r="BR71" s="146">
        <v>0</v>
      </c>
      <c r="BS71" s="146">
        <v>0</v>
      </c>
      <c r="BT71" s="146">
        <v>2.4489999999999998</v>
      </c>
      <c r="BU71" s="146">
        <v>1.244</v>
      </c>
      <c r="BV71" s="146">
        <v>0.34200000000000003</v>
      </c>
      <c r="BW71" s="146">
        <v>0</v>
      </c>
      <c r="BX71" s="146">
        <v>0</v>
      </c>
      <c r="BY71" s="146">
        <v>0.25</v>
      </c>
      <c r="BZ71" s="146">
        <v>0.45800000000000002</v>
      </c>
      <c r="CA71" s="146">
        <v>0</v>
      </c>
      <c r="CB71" s="146">
        <v>8.1000000000000003E-2</v>
      </c>
      <c r="CC71" s="146">
        <v>9.0999999999999998E-2</v>
      </c>
      <c r="CD71" s="146">
        <v>0</v>
      </c>
      <c r="CE71" s="146">
        <v>0</v>
      </c>
      <c r="CF71" s="146">
        <v>0</v>
      </c>
      <c r="CG71" s="146">
        <v>1241.5060000000001</v>
      </c>
      <c r="CH71" s="146">
        <v>8.3000000000000004E-2</v>
      </c>
      <c r="CI71" s="146">
        <v>0</v>
      </c>
      <c r="CJ71" s="146">
        <v>0</v>
      </c>
      <c r="CK71" s="146">
        <f t="shared" si="0"/>
        <v>8.3000000000000004E-2</v>
      </c>
      <c r="CL71" s="146">
        <v>0</v>
      </c>
      <c r="CM71" s="146">
        <v>0</v>
      </c>
      <c r="CN71" s="146">
        <v>0</v>
      </c>
      <c r="CO71" s="146">
        <f t="shared" si="1"/>
        <v>0</v>
      </c>
      <c r="CP71" s="146">
        <f t="shared" si="2"/>
        <v>0</v>
      </c>
      <c r="CQ71" s="146">
        <v>0</v>
      </c>
      <c r="CR71" s="146">
        <v>8.3000000000000004E-2</v>
      </c>
      <c r="CS71" s="146">
        <v>1241.5890000000002</v>
      </c>
      <c r="CT71" s="147" t="s">
        <v>319</v>
      </c>
    </row>
    <row r="72" spans="1:98" ht="22.5">
      <c r="A72" s="118" t="s">
        <v>63</v>
      </c>
      <c r="B72" s="119" t="s">
        <v>240</v>
      </c>
      <c r="C72" s="146">
        <v>0.27499999999999997</v>
      </c>
      <c r="D72" s="146">
        <v>0.128</v>
      </c>
      <c r="E72" s="146">
        <v>7.4999999999999997E-2</v>
      </c>
      <c r="F72" s="146">
        <v>0.18099999999999999</v>
      </c>
      <c r="G72" s="146">
        <v>1.7270000000000003</v>
      </c>
      <c r="H72" s="146">
        <v>0.60599999999999998</v>
      </c>
      <c r="I72" s="146">
        <v>2.4E-2</v>
      </c>
      <c r="J72" s="146">
        <v>0.77300000000000002</v>
      </c>
      <c r="K72" s="146">
        <v>0.80799999999999994</v>
      </c>
      <c r="L72" s="146">
        <v>0.53300000000000003</v>
      </c>
      <c r="M72" s="146">
        <v>0.59199999999999997</v>
      </c>
      <c r="N72" s="146">
        <v>0.45499999999999996</v>
      </c>
      <c r="O72" s="146">
        <v>0.36799999999999999</v>
      </c>
      <c r="P72" s="146">
        <v>0.121</v>
      </c>
      <c r="Q72" s="146">
        <v>1.3730000000000002</v>
      </c>
      <c r="R72" s="146">
        <v>0.88600000000000001</v>
      </c>
      <c r="S72" s="146">
        <v>0.61699999999999999</v>
      </c>
      <c r="T72" s="146">
        <v>0.83</v>
      </c>
      <c r="U72" s="146">
        <v>0.17599999999999999</v>
      </c>
      <c r="V72" s="146">
        <v>0.73</v>
      </c>
      <c r="W72" s="146">
        <v>0.69099999999999995</v>
      </c>
      <c r="X72" s="146">
        <v>1.022</v>
      </c>
      <c r="Y72" s="146">
        <v>0.54899999999999993</v>
      </c>
      <c r="Z72" s="146">
        <v>0.106</v>
      </c>
      <c r="AA72" s="146">
        <v>0.10099999999999999</v>
      </c>
      <c r="AB72" s="146">
        <v>0.60299999999999998</v>
      </c>
      <c r="AC72" s="146">
        <v>0.27599999999999997</v>
      </c>
      <c r="AD72" s="146">
        <v>1.651</v>
      </c>
      <c r="AE72" s="146">
        <v>8.0000000000000002E-3</v>
      </c>
      <c r="AF72" s="146">
        <v>1.6E-2</v>
      </c>
      <c r="AG72" s="146">
        <v>0.36499999999999999</v>
      </c>
      <c r="AH72" s="146">
        <v>0.29099999999999998</v>
      </c>
      <c r="AI72" s="146">
        <v>0.79199999999999993</v>
      </c>
      <c r="AJ72" s="146">
        <v>0.32300000000000001</v>
      </c>
      <c r="AK72" s="146">
        <v>1.4450000000000001</v>
      </c>
      <c r="AL72" s="146">
        <v>4.963000000000001</v>
      </c>
      <c r="AM72" s="146">
        <v>2.073</v>
      </c>
      <c r="AN72" s="146">
        <v>4.8099999999999996</v>
      </c>
      <c r="AO72" s="146">
        <v>3.2000000000000001E-2</v>
      </c>
      <c r="AP72" s="146">
        <v>118.05600000000007</v>
      </c>
      <c r="AQ72" s="146">
        <v>1.0430000000000001</v>
      </c>
      <c r="AR72" s="146">
        <v>7.3999999999999996E-2</v>
      </c>
      <c r="AS72" s="146">
        <v>0.81699999999999995</v>
      </c>
      <c r="AT72" s="146">
        <v>0.16700000000000001</v>
      </c>
      <c r="AU72" s="146">
        <v>1.0179999999999998</v>
      </c>
      <c r="AV72" s="146">
        <v>0.58400000000000007</v>
      </c>
      <c r="AW72" s="146">
        <v>0.33499999999999996</v>
      </c>
      <c r="AX72" s="146">
        <v>0.51800000000000002</v>
      </c>
      <c r="AY72" s="146">
        <v>2.669</v>
      </c>
      <c r="AZ72" s="146">
        <v>0.373</v>
      </c>
      <c r="BA72" s="146">
        <v>0</v>
      </c>
      <c r="BB72" s="146">
        <v>0</v>
      </c>
      <c r="BC72" s="146">
        <v>2.1999999999999999E-2</v>
      </c>
      <c r="BD72" s="146">
        <v>0.74599999999999989</v>
      </c>
      <c r="BE72" s="146">
        <v>2.8080000000000003</v>
      </c>
      <c r="BF72" s="146">
        <v>2.859</v>
      </c>
      <c r="BG72" s="146">
        <v>1.0920000000000003</v>
      </c>
      <c r="BH72" s="146">
        <v>1.625</v>
      </c>
      <c r="BI72" s="146">
        <v>1.861</v>
      </c>
      <c r="BJ72" s="146">
        <v>0.98199999999999987</v>
      </c>
      <c r="BK72" s="146">
        <v>2.7E-2</v>
      </c>
      <c r="BL72" s="146">
        <v>0.80799999999999994</v>
      </c>
      <c r="BM72" s="146">
        <v>0.753</v>
      </c>
      <c r="BN72" s="146">
        <v>33.882000000000005</v>
      </c>
      <c r="BO72" s="146">
        <v>0.33300000000000002</v>
      </c>
      <c r="BP72" s="146">
        <v>0.54</v>
      </c>
      <c r="BQ72" s="146">
        <v>6.35</v>
      </c>
      <c r="BR72" s="146">
        <v>5.8959999999999999</v>
      </c>
      <c r="BS72" s="146">
        <v>0.23000000000000004</v>
      </c>
      <c r="BT72" s="146">
        <v>1.2729999999999999</v>
      </c>
      <c r="BU72" s="146">
        <v>6.4000000000000001E-2</v>
      </c>
      <c r="BV72" s="146">
        <v>6.9999999999999993E-2</v>
      </c>
      <c r="BW72" s="146">
        <v>0.75900000000000001</v>
      </c>
      <c r="BX72" s="146">
        <v>1.5999999999999997E-2</v>
      </c>
      <c r="BY72" s="146">
        <v>2.7999999999999997E-2</v>
      </c>
      <c r="BZ72" s="146">
        <v>8.9960000000000022</v>
      </c>
      <c r="CA72" s="146">
        <v>0.65899999999999992</v>
      </c>
      <c r="CB72" s="146">
        <v>0.28000000000000003</v>
      </c>
      <c r="CC72" s="146">
        <v>0.69199999999999995</v>
      </c>
      <c r="CD72" s="146">
        <v>0</v>
      </c>
      <c r="CE72" s="146">
        <v>0</v>
      </c>
      <c r="CF72" s="146">
        <v>0</v>
      </c>
      <c r="CG72" s="146">
        <v>230.70000000000002</v>
      </c>
      <c r="CH72" s="146">
        <v>361.87900000000002</v>
      </c>
      <c r="CI72" s="146">
        <v>0</v>
      </c>
      <c r="CJ72" s="146">
        <v>7.0810000000000004</v>
      </c>
      <c r="CK72" s="146">
        <f t="shared" si="0"/>
        <v>368.96000000000004</v>
      </c>
      <c r="CL72" s="146">
        <v>0</v>
      </c>
      <c r="CM72" s="146">
        <v>0</v>
      </c>
      <c r="CN72" s="146">
        <v>0</v>
      </c>
      <c r="CO72" s="146">
        <f t="shared" si="1"/>
        <v>0</v>
      </c>
      <c r="CP72" s="146">
        <f t="shared" si="2"/>
        <v>0</v>
      </c>
      <c r="CQ72" s="146">
        <v>3.2749999999999999</v>
      </c>
      <c r="CR72" s="146">
        <v>372.23500000000001</v>
      </c>
      <c r="CS72" s="146">
        <v>602.93500000000006</v>
      </c>
      <c r="CT72" s="147" t="s">
        <v>320</v>
      </c>
    </row>
    <row r="73" spans="1:98" ht="12.75">
      <c r="A73" s="118" t="s">
        <v>64</v>
      </c>
      <c r="B73" s="119" t="s">
        <v>241</v>
      </c>
      <c r="C73" s="146">
        <v>0.74099999999999999</v>
      </c>
      <c r="D73" s="146">
        <v>0</v>
      </c>
      <c r="E73" s="146">
        <v>0.93100000000000005</v>
      </c>
      <c r="F73" s="146">
        <v>1.028</v>
      </c>
      <c r="G73" s="146">
        <v>8.7900000000000009</v>
      </c>
      <c r="H73" s="146">
        <v>4.2459999999999996</v>
      </c>
      <c r="I73" s="146">
        <v>1.1579999999999999</v>
      </c>
      <c r="J73" s="146">
        <v>2.1229999999999998</v>
      </c>
      <c r="K73" s="146">
        <v>1.1859999999999999</v>
      </c>
      <c r="L73" s="146">
        <v>0.65800000000000003</v>
      </c>
      <c r="M73" s="146">
        <v>1.6639999999999999</v>
      </c>
      <c r="N73" s="146">
        <v>4.609</v>
      </c>
      <c r="O73" s="146">
        <v>2.02</v>
      </c>
      <c r="P73" s="146">
        <v>2.38</v>
      </c>
      <c r="Q73" s="146">
        <v>7.867</v>
      </c>
      <c r="R73" s="146">
        <v>0.95499999999999996</v>
      </c>
      <c r="S73" s="146">
        <v>3.5110000000000001</v>
      </c>
      <c r="T73" s="146">
        <v>4.6690000000000005</v>
      </c>
      <c r="U73" s="146">
        <v>2.7770000000000001</v>
      </c>
      <c r="V73" s="146">
        <v>3.9250000000000003</v>
      </c>
      <c r="W73" s="146">
        <v>0.51500000000000001</v>
      </c>
      <c r="X73" s="146">
        <v>8.9169999999999998</v>
      </c>
      <c r="Y73" s="146">
        <v>1.2240000000000002</v>
      </c>
      <c r="Z73" s="146">
        <v>4.6459999999999999</v>
      </c>
      <c r="AA73" s="146">
        <v>0.35</v>
      </c>
      <c r="AB73" s="146">
        <v>0.96399999999999997</v>
      </c>
      <c r="AC73" s="146">
        <v>0.60599999999999998</v>
      </c>
      <c r="AD73" s="146">
        <v>5.23</v>
      </c>
      <c r="AE73" s="146">
        <v>10.077000000000002</v>
      </c>
      <c r="AF73" s="146">
        <v>0.88200000000000001</v>
      </c>
      <c r="AG73" s="146">
        <v>16.37</v>
      </c>
      <c r="AH73" s="146">
        <v>7.1619999999999999</v>
      </c>
      <c r="AI73" s="146">
        <v>6.0360000000000005</v>
      </c>
      <c r="AJ73" s="146">
        <v>1.6460000000000001</v>
      </c>
      <c r="AK73" s="146">
        <v>9.3869999999999987</v>
      </c>
      <c r="AL73" s="146">
        <v>20.201999999999998</v>
      </c>
      <c r="AM73" s="146">
        <v>78.968000000000004</v>
      </c>
      <c r="AN73" s="146">
        <v>17.987000000000002</v>
      </c>
      <c r="AO73" s="146">
        <v>1.8780000000000001</v>
      </c>
      <c r="AP73" s="146">
        <v>2.4020000000000001</v>
      </c>
      <c r="AQ73" s="146">
        <v>44.948999999999998</v>
      </c>
      <c r="AR73" s="146">
        <v>2.3819999999999997</v>
      </c>
      <c r="AS73" s="146">
        <v>9.3449999999999989</v>
      </c>
      <c r="AT73" s="146">
        <v>10.559000000000001</v>
      </c>
      <c r="AU73" s="146">
        <v>1.0050000000000001</v>
      </c>
      <c r="AV73" s="146">
        <v>1.2770000000000001</v>
      </c>
      <c r="AW73" s="146">
        <v>1.8940000000000001</v>
      </c>
      <c r="AX73" s="146">
        <v>9.0389999999999997</v>
      </c>
      <c r="AY73" s="146">
        <v>3.4630000000000001</v>
      </c>
      <c r="AZ73" s="146">
        <v>0.67100000000000004</v>
      </c>
      <c r="BA73" s="146">
        <v>46.734000000000009</v>
      </c>
      <c r="BB73" s="146">
        <v>0</v>
      </c>
      <c r="BC73" s="146">
        <v>0.34199999999999997</v>
      </c>
      <c r="BD73" s="146">
        <v>24.148</v>
      </c>
      <c r="BE73" s="146">
        <v>2.4129999999999998</v>
      </c>
      <c r="BF73" s="146">
        <v>6.665</v>
      </c>
      <c r="BG73" s="146">
        <v>2.202</v>
      </c>
      <c r="BH73" s="146">
        <v>38.497000000000007</v>
      </c>
      <c r="BI73" s="146">
        <v>1.1660000000000001</v>
      </c>
      <c r="BJ73" s="146">
        <v>0.28299999999999997</v>
      </c>
      <c r="BK73" s="146">
        <v>0</v>
      </c>
      <c r="BL73" s="146">
        <v>1.8169999999999999</v>
      </c>
      <c r="BM73" s="146">
        <v>0.16700000000000001</v>
      </c>
      <c r="BN73" s="146">
        <v>0.53800000000000003</v>
      </c>
      <c r="BO73" s="146">
        <v>18.079999999999998</v>
      </c>
      <c r="BP73" s="146">
        <v>0.66800000000000004</v>
      </c>
      <c r="BQ73" s="146">
        <v>9.3810000000000002</v>
      </c>
      <c r="BR73" s="146">
        <v>85.356999999999886</v>
      </c>
      <c r="BS73" s="146">
        <v>18.223000000000003</v>
      </c>
      <c r="BT73" s="146">
        <v>46.214999999999996</v>
      </c>
      <c r="BU73" s="146">
        <v>4.6339999999999995</v>
      </c>
      <c r="BV73" s="146">
        <v>6.82</v>
      </c>
      <c r="BW73" s="146">
        <v>1.377</v>
      </c>
      <c r="BX73" s="146">
        <v>2.992</v>
      </c>
      <c r="BY73" s="146">
        <v>2.2889999999999997</v>
      </c>
      <c r="BZ73" s="146">
        <v>10.475000000000001</v>
      </c>
      <c r="CA73" s="146">
        <v>1.3459999999999999</v>
      </c>
      <c r="CB73" s="146">
        <v>0.10199999999999999</v>
      </c>
      <c r="CC73" s="146">
        <v>0.78600000000000003</v>
      </c>
      <c r="CD73" s="146">
        <v>0</v>
      </c>
      <c r="CE73" s="146">
        <v>0</v>
      </c>
      <c r="CF73" s="146">
        <v>0</v>
      </c>
      <c r="CG73" s="146">
        <v>668.98799999999983</v>
      </c>
      <c r="CH73" s="146">
        <v>31.253</v>
      </c>
      <c r="CI73" s="146">
        <v>0</v>
      </c>
      <c r="CJ73" s="146">
        <v>0</v>
      </c>
      <c r="CK73" s="146">
        <f t="shared" si="0"/>
        <v>31.253</v>
      </c>
      <c r="CL73" s="146">
        <v>0</v>
      </c>
      <c r="CM73" s="146">
        <v>0</v>
      </c>
      <c r="CN73" s="146">
        <v>0</v>
      </c>
      <c r="CO73" s="146">
        <f t="shared" si="1"/>
        <v>0</v>
      </c>
      <c r="CP73" s="146">
        <f t="shared" si="2"/>
        <v>0</v>
      </c>
      <c r="CQ73" s="146">
        <v>2.88</v>
      </c>
      <c r="CR73" s="146">
        <v>34.133000000000003</v>
      </c>
      <c r="CS73" s="146">
        <v>703.12099999999987</v>
      </c>
      <c r="CT73" s="147" t="s">
        <v>321</v>
      </c>
    </row>
    <row r="74" spans="1:98" ht="12.75">
      <c r="A74" s="118" t="s">
        <v>65</v>
      </c>
      <c r="B74" s="119" t="s">
        <v>242</v>
      </c>
      <c r="C74" s="146">
        <v>3.371</v>
      </c>
      <c r="D74" s="146">
        <v>8.2000000000000003E-2</v>
      </c>
      <c r="E74" s="146">
        <v>0.754</v>
      </c>
      <c r="F74" s="146">
        <v>0.69899999999999995</v>
      </c>
      <c r="G74" s="146">
        <v>16.478000000000002</v>
      </c>
      <c r="H74" s="146">
        <v>4.68</v>
      </c>
      <c r="I74" s="146">
        <v>1.0310000000000001</v>
      </c>
      <c r="J74" s="146">
        <v>1.26</v>
      </c>
      <c r="K74" s="146">
        <v>1.5720000000000001</v>
      </c>
      <c r="L74" s="146">
        <v>1.2429999999999999</v>
      </c>
      <c r="M74" s="146">
        <v>0.26100000000000001</v>
      </c>
      <c r="N74" s="146">
        <v>2.9019999999999997</v>
      </c>
      <c r="O74" s="146">
        <v>1.256</v>
      </c>
      <c r="P74" s="146">
        <v>1.804</v>
      </c>
      <c r="Q74" s="146">
        <v>4.1350000000000007</v>
      </c>
      <c r="R74" s="146">
        <v>0.59099999999999997</v>
      </c>
      <c r="S74" s="146">
        <v>1.89</v>
      </c>
      <c r="T74" s="146">
        <v>5.24</v>
      </c>
      <c r="U74" s="146">
        <v>1.401</v>
      </c>
      <c r="V74" s="146">
        <v>5.2430000000000003</v>
      </c>
      <c r="W74" s="146">
        <v>1.3959999999999999</v>
      </c>
      <c r="X74" s="146">
        <v>1.8960000000000001</v>
      </c>
      <c r="Y74" s="146">
        <v>0.752</v>
      </c>
      <c r="Z74" s="146">
        <v>2.879</v>
      </c>
      <c r="AA74" s="146">
        <v>0</v>
      </c>
      <c r="AB74" s="146">
        <v>0.70699999999999996</v>
      </c>
      <c r="AC74" s="146">
        <v>0.63600000000000001</v>
      </c>
      <c r="AD74" s="146">
        <v>3.6140000000000003</v>
      </c>
      <c r="AE74" s="146">
        <v>8.06</v>
      </c>
      <c r="AF74" s="146">
        <v>0.75700000000000001</v>
      </c>
      <c r="AG74" s="146">
        <v>18.600000000000001</v>
      </c>
      <c r="AH74" s="146">
        <v>9.1709999999999994</v>
      </c>
      <c r="AI74" s="146">
        <v>27.02</v>
      </c>
      <c r="AJ74" s="146">
        <v>0</v>
      </c>
      <c r="AK74" s="146">
        <v>8.0570000000000004</v>
      </c>
      <c r="AL74" s="146">
        <v>21.266999999999999</v>
      </c>
      <c r="AM74" s="146">
        <v>34.146000000000001</v>
      </c>
      <c r="AN74" s="146">
        <v>16.856000000000002</v>
      </c>
      <c r="AO74" s="146">
        <v>1.585</v>
      </c>
      <c r="AP74" s="146">
        <v>20.289000000000001</v>
      </c>
      <c r="AQ74" s="146">
        <v>44.029999999999994</v>
      </c>
      <c r="AR74" s="146">
        <v>2.4900000000000002</v>
      </c>
      <c r="AS74" s="146">
        <v>25.651999999999997</v>
      </c>
      <c r="AT74" s="146">
        <v>36.514000000000003</v>
      </c>
      <c r="AU74" s="146">
        <v>0.94700000000000006</v>
      </c>
      <c r="AV74" s="146">
        <v>2.1230000000000002</v>
      </c>
      <c r="AW74" s="146">
        <v>2.6909999999999998</v>
      </c>
      <c r="AX74" s="146">
        <v>1.8360000000000001</v>
      </c>
      <c r="AY74" s="146">
        <v>3.1720000000000002</v>
      </c>
      <c r="AZ74" s="146">
        <v>0.52400000000000002</v>
      </c>
      <c r="BA74" s="146">
        <v>24.417000000000002</v>
      </c>
      <c r="BB74" s="146">
        <v>0</v>
      </c>
      <c r="BC74" s="146">
        <v>2.5830000000000002</v>
      </c>
      <c r="BD74" s="146">
        <v>20.423999999999999</v>
      </c>
      <c r="BE74" s="146">
        <v>4.2110000000000003</v>
      </c>
      <c r="BF74" s="146">
        <v>3.6750000000000003</v>
      </c>
      <c r="BG74" s="146">
        <v>3.5409999999999999</v>
      </c>
      <c r="BH74" s="146">
        <v>31.170999999999996</v>
      </c>
      <c r="BI74" s="146">
        <v>1.2840000000000003</v>
      </c>
      <c r="BJ74" s="146">
        <v>0.59599999999999997</v>
      </c>
      <c r="BK74" s="146">
        <v>0.29499999999999998</v>
      </c>
      <c r="BL74" s="146">
        <v>4.0760000000000005</v>
      </c>
      <c r="BM74" s="146">
        <v>1.2080000000000002</v>
      </c>
      <c r="BN74" s="146">
        <v>1.1950000000000001</v>
      </c>
      <c r="BO74" s="146">
        <v>0.56599999999999995</v>
      </c>
      <c r="BP74" s="146">
        <v>41.844000000000008</v>
      </c>
      <c r="BQ74" s="146">
        <v>8.8330000000000002</v>
      </c>
      <c r="BR74" s="146">
        <v>94.33900000000007</v>
      </c>
      <c r="BS74" s="146">
        <v>28.513999999999999</v>
      </c>
      <c r="BT74" s="146">
        <v>62.748999999999995</v>
      </c>
      <c r="BU74" s="146">
        <v>32.997999999999998</v>
      </c>
      <c r="BV74" s="146">
        <v>11.233000000000001</v>
      </c>
      <c r="BW74" s="146">
        <v>2.7809999999999997</v>
      </c>
      <c r="BX74" s="146">
        <v>6.242</v>
      </c>
      <c r="BY74" s="146">
        <v>1.1540000000000001</v>
      </c>
      <c r="BZ74" s="146">
        <v>36.5</v>
      </c>
      <c r="CA74" s="146">
        <v>9.3089999999999993</v>
      </c>
      <c r="CB74" s="146">
        <v>0.34799999999999998</v>
      </c>
      <c r="CC74" s="146">
        <v>6.1110000000000007</v>
      </c>
      <c r="CD74" s="146">
        <v>0</v>
      </c>
      <c r="CE74" s="146">
        <v>0</v>
      </c>
      <c r="CF74" s="146">
        <v>0</v>
      </c>
      <c r="CG74" s="146">
        <v>795.75700000000006</v>
      </c>
      <c r="CH74" s="146">
        <v>69.933999999999997</v>
      </c>
      <c r="CI74" s="146">
        <v>0</v>
      </c>
      <c r="CJ74" s="146">
        <v>1.3240000000000001</v>
      </c>
      <c r="CK74" s="146">
        <f t="shared" ref="CK74:CK97" si="3">+CH74+CI74+CJ74</f>
        <v>71.257999999999996</v>
      </c>
      <c r="CL74" s="146">
        <v>0</v>
      </c>
      <c r="CM74" s="146">
        <v>0</v>
      </c>
      <c r="CN74" s="146">
        <v>0</v>
      </c>
      <c r="CO74" s="146">
        <f t="shared" ref="CO74:CO97" si="4">+CM74+CN74</f>
        <v>0</v>
      </c>
      <c r="CP74" s="146">
        <f t="shared" ref="CP74:CP97" si="5">+CO74+CL74</f>
        <v>0</v>
      </c>
      <c r="CQ74" s="146">
        <v>3.2730000000000001</v>
      </c>
      <c r="CR74" s="146">
        <v>74.530999999999992</v>
      </c>
      <c r="CS74" s="146">
        <v>870.28800000000001</v>
      </c>
      <c r="CT74" s="147" t="s">
        <v>322</v>
      </c>
    </row>
    <row r="75" spans="1:98" ht="22.5">
      <c r="A75" s="118" t="s">
        <v>66</v>
      </c>
      <c r="B75" s="119" t="s">
        <v>243</v>
      </c>
      <c r="C75" s="146">
        <v>0</v>
      </c>
      <c r="D75" s="146">
        <v>0.12500000000000003</v>
      </c>
      <c r="E75" s="146">
        <v>5.7449999999999992</v>
      </c>
      <c r="F75" s="146">
        <v>30.111999999999998</v>
      </c>
      <c r="G75" s="146">
        <v>58.257000000000005</v>
      </c>
      <c r="H75" s="146">
        <v>14.451999999999998</v>
      </c>
      <c r="I75" s="146">
        <v>0.35199999999999998</v>
      </c>
      <c r="J75" s="146">
        <v>13.014000000000001</v>
      </c>
      <c r="K75" s="146">
        <v>11.401999999999999</v>
      </c>
      <c r="L75" s="146">
        <v>14.966999999999999</v>
      </c>
      <c r="M75" s="146">
        <v>14.893999999999998</v>
      </c>
      <c r="N75" s="146">
        <v>11.849</v>
      </c>
      <c r="O75" s="146">
        <v>5.6159999999999997</v>
      </c>
      <c r="P75" s="146">
        <v>19.978000000000002</v>
      </c>
      <c r="Q75" s="146">
        <v>19.530000000000005</v>
      </c>
      <c r="R75" s="146">
        <v>0</v>
      </c>
      <c r="S75" s="146">
        <v>10.867999999999999</v>
      </c>
      <c r="T75" s="146">
        <v>69.096999999999994</v>
      </c>
      <c r="U75" s="146">
        <v>9.5449999999999982</v>
      </c>
      <c r="V75" s="146">
        <v>24.734000000000002</v>
      </c>
      <c r="W75" s="146">
        <v>10.658999999999999</v>
      </c>
      <c r="X75" s="146">
        <v>21.943999999999999</v>
      </c>
      <c r="Y75" s="146">
        <v>14.95</v>
      </c>
      <c r="Z75" s="146">
        <v>19.018000000000001</v>
      </c>
      <c r="AA75" s="146">
        <v>3.1970000000000001</v>
      </c>
      <c r="AB75" s="146">
        <v>4.7229999999999999</v>
      </c>
      <c r="AC75" s="146">
        <v>2.137</v>
      </c>
      <c r="AD75" s="146">
        <v>28.71</v>
      </c>
      <c r="AE75" s="146">
        <v>120.82499999999997</v>
      </c>
      <c r="AF75" s="146">
        <v>0</v>
      </c>
      <c r="AG75" s="146">
        <v>47.419999999999995</v>
      </c>
      <c r="AH75" s="146">
        <v>56.339000000000013</v>
      </c>
      <c r="AI75" s="146">
        <v>75.527999999999992</v>
      </c>
      <c r="AJ75" s="146">
        <v>6.6180000000000012</v>
      </c>
      <c r="AK75" s="146">
        <v>76.762</v>
      </c>
      <c r="AL75" s="146">
        <v>321.00499999999994</v>
      </c>
      <c r="AM75" s="146">
        <v>121.401</v>
      </c>
      <c r="AN75" s="146">
        <v>101.13000000000001</v>
      </c>
      <c r="AO75" s="146">
        <v>12.558</v>
      </c>
      <c r="AP75" s="146">
        <v>13.538</v>
      </c>
      <c r="AQ75" s="146">
        <v>123.90600000000001</v>
      </c>
      <c r="AR75" s="146">
        <v>13.216999999999999</v>
      </c>
      <c r="AS75" s="146">
        <v>21.826999999999998</v>
      </c>
      <c r="AT75" s="146">
        <v>3.0430000000000001</v>
      </c>
      <c r="AU75" s="146">
        <v>23.281999999999996</v>
      </c>
      <c r="AV75" s="146">
        <v>1.9590000000000003</v>
      </c>
      <c r="AW75" s="146">
        <v>0</v>
      </c>
      <c r="AX75" s="146">
        <v>54.048999999999999</v>
      </c>
      <c r="AY75" s="146">
        <v>31.524000000000001</v>
      </c>
      <c r="AZ75" s="146">
        <v>24.649000000000001</v>
      </c>
      <c r="BA75" s="146">
        <v>95.490000000000009</v>
      </c>
      <c r="BB75" s="146">
        <v>20.434000000000001</v>
      </c>
      <c r="BC75" s="146">
        <v>16.285999999999998</v>
      </c>
      <c r="BD75" s="146">
        <v>29.587999999999997</v>
      </c>
      <c r="BE75" s="146">
        <v>22.096999999999998</v>
      </c>
      <c r="BF75" s="146">
        <v>127.08000000000001</v>
      </c>
      <c r="BG75" s="146">
        <v>87.462999999999994</v>
      </c>
      <c r="BH75" s="146">
        <v>18.099999999999998</v>
      </c>
      <c r="BI75" s="146">
        <v>8.4500000000000011</v>
      </c>
      <c r="BJ75" s="146">
        <v>62.933999999999997</v>
      </c>
      <c r="BK75" s="146">
        <v>0.16800000000000001</v>
      </c>
      <c r="BL75" s="146">
        <v>107.34399999999999</v>
      </c>
      <c r="BM75" s="146">
        <v>1.7100000000000002</v>
      </c>
      <c r="BN75" s="146">
        <v>20.660000000000004</v>
      </c>
      <c r="BO75" s="146">
        <v>3.944</v>
      </c>
      <c r="BP75" s="146">
        <v>8.1480000000000015</v>
      </c>
      <c r="BQ75" s="146">
        <v>694.24999999999886</v>
      </c>
      <c r="BR75" s="146">
        <v>165.74299999999991</v>
      </c>
      <c r="BS75" s="146">
        <v>63.375999999999991</v>
      </c>
      <c r="BT75" s="146">
        <v>128.48499999999999</v>
      </c>
      <c r="BU75" s="146">
        <v>4.3900000000000006</v>
      </c>
      <c r="BV75" s="146">
        <v>7.5540000000000003</v>
      </c>
      <c r="BW75" s="146">
        <v>14.587999999999997</v>
      </c>
      <c r="BX75" s="146">
        <v>7.2560000000000011</v>
      </c>
      <c r="BY75" s="146">
        <v>16.736000000000001</v>
      </c>
      <c r="BZ75" s="146">
        <v>24.891000000000002</v>
      </c>
      <c r="CA75" s="146">
        <v>31.326000000000001</v>
      </c>
      <c r="CB75" s="146">
        <v>0.83399999999999996</v>
      </c>
      <c r="CC75" s="146">
        <v>11.025</v>
      </c>
      <c r="CD75" s="146">
        <v>0</v>
      </c>
      <c r="CE75" s="146">
        <v>0</v>
      </c>
      <c r="CF75" s="146">
        <v>0</v>
      </c>
      <c r="CG75" s="146">
        <v>3490.8049999999989</v>
      </c>
      <c r="CH75" s="146">
        <v>46.942999999999998</v>
      </c>
      <c r="CI75" s="146">
        <v>0</v>
      </c>
      <c r="CJ75" s="146">
        <v>11.526</v>
      </c>
      <c r="CK75" s="146">
        <f t="shared" si="3"/>
        <v>58.468999999999994</v>
      </c>
      <c r="CL75" s="146">
        <v>0</v>
      </c>
      <c r="CM75" s="146">
        <v>0</v>
      </c>
      <c r="CN75" s="146">
        <v>0</v>
      </c>
      <c r="CO75" s="146">
        <f t="shared" si="4"/>
        <v>0</v>
      </c>
      <c r="CP75" s="146">
        <f t="shared" si="5"/>
        <v>0</v>
      </c>
      <c r="CQ75" s="146">
        <v>749.73599999999999</v>
      </c>
      <c r="CR75" s="146">
        <v>808.20499999999993</v>
      </c>
      <c r="CS75" s="146">
        <v>4299.0099999999984</v>
      </c>
      <c r="CT75" s="147" t="s">
        <v>323</v>
      </c>
    </row>
    <row r="76" spans="1:98" ht="22.5">
      <c r="A76" s="118" t="s">
        <v>67</v>
      </c>
      <c r="B76" s="119" t="s">
        <v>244</v>
      </c>
      <c r="C76" s="146">
        <v>5.8780000000000001</v>
      </c>
      <c r="D76" s="146">
        <v>0</v>
      </c>
      <c r="E76" s="146">
        <v>0</v>
      </c>
      <c r="F76" s="146">
        <v>0</v>
      </c>
      <c r="G76" s="146">
        <v>0</v>
      </c>
      <c r="H76" s="146">
        <v>4.7399999999999993</v>
      </c>
      <c r="I76" s="146">
        <v>0</v>
      </c>
      <c r="J76" s="146">
        <v>0</v>
      </c>
      <c r="K76" s="146">
        <v>0</v>
      </c>
      <c r="L76" s="146">
        <v>0</v>
      </c>
      <c r="M76" s="146">
        <v>0</v>
      </c>
      <c r="N76" s="146">
        <v>0</v>
      </c>
      <c r="O76" s="146">
        <v>0</v>
      </c>
      <c r="P76" s="146">
        <v>23.422999999999998</v>
      </c>
      <c r="Q76" s="146">
        <v>0</v>
      </c>
      <c r="R76" s="146">
        <v>0</v>
      </c>
      <c r="S76" s="146">
        <v>0</v>
      </c>
      <c r="T76" s="146">
        <v>0</v>
      </c>
      <c r="U76" s="146">
        <v>0</v>
      </c>
      <c r="V76" s="146">
        <v>0</v>
      </c>
      <c r="W76" s="146">
        <v>0</v>
      </c>
      <c r="X76" s="146">
        <v>0</v>
      </c>
      <c r="Y76" s="146">
        <v>0</v>
      </c>
      <c r="Z76" s="146">
        <v>0</v>
      </c>
      <c r="AA76" s="146">
        <v>0</v>
      </c>
      <c r="AB76" s="146">
        <v>0</v>
      </c>
      <c r="AC76" s="146">
        <v>0</v>
      </c>
      <c r="AD76" s="146">
        <v>0</v>
      </c>
      <c r="AE76" s="146">
        <v>0</v>
      </c>
      <c r="AF76" s="146">
        <v>0</v>
      </c>
      <c r="AG76" s="146">
        <v>4.2029999999999994</v>
      </c>
      <c r="AH76" s="146">
        <v>0.45</v>
      </c>
      <c r="AI76" s="146">
        <v>1.194</v>
      </c>
      <c r="AJ76" s="146">
        <v>0.58499999999999996</v>
      </c>
      <c r="AK76" s="146">
        <v>0</v>
      </c>
      <c r="AL76" s="146">
        <v>0</v>
      </c>
      <c r="AM76" s="146">
        <v>0</v>
      </c>
      <c r="AN76" s="146">
        <v>0.71199999999999997</v>
      </c>
      <c r="AO76" s="146">
        <v>9.4710000000000001</v>
      </c>
      <c r="AP76" s="146">
        <v>6.6420000000000003</v>
      </c>
      <c r="AQ76" s="146">
        <v>1.004</v>
      </c>
      <c r="AR76" s="146">
        <v>0</v>
      </c>
      <c r="AS76" s="146">
        <v>0</v>
      </c>
      <c r="AT76" s="146">
        <v>0</v>
      </c>
      <c r="AU76" s="146">
        <v>0</v>
      </c>
      <c r="AV76" s="146">
        <v>0</v>
      </c>
      <c r="AW76" s="146">
        <v>0</v>
      </c>
      <c r="AX76" s="146">
        <v>94.358000000000018</v>
      </c>
      <c r="AY76" s="146">
        <v>0</v>
      </c>
      <c r="AZ76" s="146">
        <v>0</v>
      </c>
      <c r="BA76" s="146">
        <v>0</v>
      </c>
      <c r="BB76" s="146">
        <v>0</v>
      </c>
      <c r="BC76" s="146">
        <v>0</v>
      </c>
      <c r="BD76" s="146">
        <v>2.4E-2</v>
      </c>
      <c r="BE76" s="146">
        <v>0</v>
      </c>
      <c r="BF76" s="146">
        <v>0</v>
      </c>
      <c r="BG76" s="146">
        <v>0</v>
      </c>
      <c r="BH76" s="146">
        <v>0</v>
      </c>
      <c r="BI76" s="146">
        <v>0</v>
      </c>
      <c r="BJ76" s="146">
        <v>0</v>
      </c>
      <c r="BK76" s="146">
        <v>2E-3</v>
      </c>
      <c r="BL76" s="146">
        <v>0</v>
      </c>
      <c r="BM76" s="146">
        <v>0</v>
      </c>
      <c r="BN76" s="146">
        <v>3.9E-2</v>
      </c>
      <c r="BO76" s="146">
        <v>0</v>
      </c>
      <c r="BP76" s="146">
        <v>0</v>
      </c>
      <c r="BQ76" s="146">
        <v>0</v>
      </c>
      <c r="BR76" s="146">
        <v>36.135999999999996</v>
      </c>
      <c r="BS76" s="146">
        <v>1.3879999999999999</v>
      </c>
      <c r="BT76" s="146">
        <v>3.0000000000000001E-3</v>
      </c>
      <c r="BU76" s="146">
        <v>0</v>
      </c>
      <c r="BV76" s="146">
        <v>0.16700000000000001</v>
      </c>
      <c r="BW76" s="146">
        <v>0</v>
      </c>
      <c r="BX76" s="146">
        <v>0.79400000000000004</v>
      </c>
      <c r="BY76" s="146">
        <v>0</v>
      </c>
      <c r="BZ76" s="146">
        <v>0.97799999999999998</v>
      </c>
      <c r="CA76" s="146">
        <v>0</v>
      </c>
      <c r="CB76" s="146">
        <v>0</v>
      </c>
      <c r="CC76" s="146">
        <v>4.0000000000000001E-3</v>
      </c>
      <c r="CD76" s="146">
        <v>0</v>
      </c>
      <c r="CE76" s="146">
        <v>0</v>
      </c>
      <c r="CF76" s="146">
        <v>0</v>
      </c>
      <c r="CG76" s="146">
        <v>192.19500000000002</v>
      </c>
      <c r="CH76" s="146">
        <v>180.738</v>
      </c>
      <c r="CI76" s="146">
        <v>104.479</v>
      </c>
      <c r="CJ76" s="146">
        <v>14201.599</v>
      </c>
      <c r="CK76" s="146">
        <f t="shared" si="3"/>
        <v>14486.816000000001</v>
      </c>
      <c r="CL76" s="146">
        <v>0</v>
      </c>
      <c r="CM76" s="146">
        <v>0</v>
      </c>
      <c r="CN76" s="146">
        <v>0</v>
      </c>
      <c r="CO76" s="146">
        <f t="shared" si="4"/>
        <v>0</v>
      </c>
      <c r="CP76" s="146">
        <f t="shared" si="5"/>
        <v>0</v>
      </c>
      <c r="CQ76" s="146">
        <v>0.129</v>
      </c>
      <c r="CR76" s="146">
        <v>14486.945</v>
      </c>
      <c r="CS76" s="146">
        <v>14679.14</v>
      </c>
      <c r="CT76" s="147" t="s">
        <v>324</v>
      </c>
    </row>
    <row r="77" spans="1:98" ht="12.75">
      <c r="A77" s="118" t="s">
        <v>68</v>
      </c>
      <c r="B77" s="119" t="s">
        <v>245</v>
      </c>
      <c r="C77" s="146">
        <v>0.504</v>
      </c>
      <c r="D77" s="146">
        <v>0.21299999999999999</v>
      </c>
      <c r="E77" s="146">
        <v>0.68200000000000005</v>
      </c>
      <c r="F77" s="146">
        <v>7.0999999999999994E-2</v>
      </c>
      <c r="G77" s="146">
        <v>2.9410000000000003</v>
      </c>
      <c r="H77" s="146">
        <v>1.3780000000000001</v>
      </c>
      <c r="I77" s="146">
        <v>6.0000000000000001E-3</v>
      </c>
      <c r="J77" s="146">
        <v>1.6120000000000001</v>
      </c>
      <c r="K77" s="146">
        <v>1.1399999999999999</v>
      </c>
      <c r="L77" s="146">
        <v>0.36299999999999999</v>
      </c>
      <c r="M77" s="146">
        <v>0.52200000000000002</v>
      </c>
      <c r="N77" s="146">
        <v>1.6220000000000001</v>
      </c>
      <c r="O77" s="146">
        <v>0.31900000000000001</v>
      </c>
      <c r="P77" s="146">
        <v>0</v>
      </c>
      <c r="Q77" s="146">
        <v>1.0920000000000001</v>
      </c>
      <c r="R77" s="146">
        <v>1.2669999999999999</v>
      </c>
      <c r="S77" s="146">
        <v>1.256</v>
      </c>
      <c r="T77" s="146">
        <v>1.2889999999999999</v>
      </c>
      <c r="U77" s="146">
        <v>0.28399999999999997</v>
      </c>
      <c r="V77" s="146">
        <v>2.1869999999999998</v>
      </c>
      <c r="W77" s="146">
        <v>0.13700000000000001</v>
      </c>
      <c r="X77" s="146">
        <v>1.175</v>
      </c>
      <c r="Y77" s="146">
        <v>0.68600000000000005</v>
      </c>
      <c r="Z77" s="146">
        <v>2.1269999999999998</v>
      </c>
      <c r="AA77" s="146">
        <v>0</v>
      </c>
      <c r="AB77" s="146">
        <v>0.36299999999999999</v>
      </c>
      <c r="AC77" s="146">
        <v>0.23799999999999999</v>
      </c>
      <c r="AD77" s="146">
        <v>2.3340000000000001</v>
      </c>
      <c r="AE77" s="146">
        <v>3.0000000000000001E-3</v>
      </c>
      <c r="AF77" s="146">
        <v>0.53700000000000003</v>
      </c>
      <c r="AG77" s="146">
        <v>0.55899999999999994</v>
      </c>
      <c r="AH77" s="146">
        <v>1.8820000000000001</v>
      </c>
      <c r="AI77" s="146">
        <v>2.488</v>
      </c>
      <c r="AJ77" s="146">
        <v>1.5710000000000002</v>
      </c>
      <c r="AK77" s="146">
        <v>4.8410000000000002</v>
      </c>
      <c r="AL77" s="146">
        <v>9.7210000000000001</v>
      </c>
      <c r="AM77" s="146">
        <v>6.8339999999999996</v>
      </c>
      <c r="AN77" s="146">
        <v>1.79</v>
      </c>
      <c r="AO77" s="146">
        <v>0.29399999999999998</v>
      </c>
      <c r="AP77" s="146">
        <v>2.7210000000000001</v>
      </c>
      <c r="AQ77" s="146">
        <v>8.7149999999999999</v>
      </c>
      <c r="AR77" s="146">
        <v>0.10299999999999999</v>
      </c>
      <c r="AS77" s="146">
        <v>1.099</v>
      </c>
      <c r="AT77" s="146">
        <v>0.80300000000000005</v>
      </c>
      <c r="AU77" s="146">
        <v>0.64</v>
      </c>
      <c r="AV77" s="146">
        <v>6.9999999999999993E-2</v>
      </c>
      <c r="AW77" s="146">
        <v>0.74099999999999999</v>
      </c>
      <c r="AX77" s="146">
        <v>3.54</v>
      </c>
      <c r="AY77" s="146">
        <v>6.734</v>
      </c>
      <c r="AZ77" s="146">
        <v>5.3999999999999999E-2</v>
      </c>
      <c r="BA77" s="146">
        <v>10.694000000000001</v>
      </c>
      <c r="BB77" s="146">
        <v>0</v>
      </c>
      <c r="BC77" s="146">
        <v>0.81200000000000006</v>
      </c>
      <c r="BD77" s="146">
        <v>0.91399999999999992</v>
      </c>
      <c r="BE77" s="146">
        <v>3.7389999999999999</v>
      </c>
      <c r="BF77" s="146">
        <v>7.2969999999999997</v>
      </c>
      <c r="BG77" s="146">
        <v>2.2609999999999997</v>
      </c>
      <c r="BH77" s="146">
        <v>1.6659999999999999</v>
      </c>
      <c r="BI77" s="146">
        <v>0.46500000000000002</v>
      </c>
      <c r="BJ77" s="146">
        <v>0.437</v>
      </c>
      <c r="BK77" s="146">
        <v>7.1999999999999995E-2</v>
      </c>
      <c r="BL77" s="146">
        <v>0.42199999999999999</v>
      </c>
      <c r="BM77" s="146">
        <v>1.4650000000000001</v>
      </c>
      <c r="BN77" s="146">
        <v>0.247</v>
      </c>
      <c r="BO77" s="146">
        <v>0.27100000000000002</v>
      </c>
      <c r="BP77" s="146">
        <v>0.35399999999999998</v>
      </c>
      <c r="BQ77" s="146">
        <v>2.367</v>
      </c>
      <c r="BR77" s="146">
        <v>51.459000000000003</v>
      </c>
      <c r="BS77" s="146">
        <v>105.88699999999996</v>
      </c>
      <c r="BT77" s="146">
        <v>2.778</v>
      </c>
      <c r="BU77" s="146">
        <v>7.9000000000000001E-2</v>
      </c>
      <c r="BV77" s="146">
        <v>4.5569999999999995</v>
      </c>
      <c r="BW77" s="146">
        <v>0.14499999999999999</v>
      </c>
      <c r="BX77" s="146">
        <v>9.6999999999999989E-2</v>
      </c>
      <c r="BY77" s="146">
        <v>5.7000000000000002E-2</v>
      </c>
      <c r="BZ77" s="146">
        <v>0.35499999999999998</v>
      </c>
      <c r="CA77" s="146">
        <v>0.33</v>
      </c>
      <c r="CB77" s="146">
        <v>0.27900000000000003</v>
      </c>
      <c r="CC77" s="146">
        <v>0.34399999999999997</v>
      </c>
      <c r="CD77" s="146">
        <v>0</v>
      </c>
      <c r="CE77" s="146">
        <v>0</v>
      </c>
      <c r="CF77" s="146">
        <v>0</v>
      </c>
      <c r="CG77" s="146">
        <v>281.39799999999997</v>
      </c>
      <c r="CH77" s="146">
        <v>2104.721</v>
      </c>
      <c r="CI77" s="146">
        <v>332.71899999999999</v>
      </c>
      <c r="CJ77" s="146">
        <v>7426.68</v>
      </c>
      <c r="CK77" s="146">
        <f t="shared" si="3"/>
        <v>9864.1200000000008</v>
      </c>
      <c r="CL77" s="146">
        <v>0</v>
      </c>
      <c r="CM77" s="146">
        <v>0</v>
      </c>
      <c r="CN77" s="146">
        <v>0</v>
      </c>
      <c r="CO77" s="146">
        <f t="shared" si="4"/>
        <v>0</v>
      </c>
      <c r="CP77" s="146">
        <f t="shared" si="5"/>
        <v>0</v>
      </c>
      <c r="CQ77" s="146">
        <v>51.415999999999997</v>
      </c>
      <c r="CR77" s="146">
        <v>9915.5359999999982</v>
      </c>
      <c r="CS77" s="146">
        <v>10196.933999999997</v>
      </c>
      <c r="CT77" s="147" t="s">
        <v>325</v>
      </c>
    </row>
    <row r="78" spans="1:98" ht="12.75">
      <c r="A78" s="118" t="s">
        <v>69</v>
      </c>
      <c r="B78" s="119" t="s">
        <v>246</v>
      </c>
      <c r="C78" s="146">
        <v>0.73399999999999999</v>
      </c>
      <c r="D78" s="146">
        <v>1.173</v>
      </c>
      <c r="E78" s="146">
        <v>0.67800000000000005</v>
      </c>
      <c r="F78" s="146">
        <v>0.33600000000000002</v>
      </c>
      <c r="G78" s="146">
        <v>2.1240000000000006</v>
      </c>
      <c r="H78" s="146">
        <v>0.78400000000000003</v>
      </c>
      <c r="I78" s="146">
        <v>0.67700000000000005</v>
      </c>
      <c r="J78" s="146">
        <v>0.64800000000000002</v>
      </c>
      <c r="K78" s="146">
        <v>0.998</v>
      </c>
      <c r="L78" s="146">
        <v>0.70299999999999996</v>
      </c>
      <c r="M78" s="146">
        <v>0.53900000000000003</v>
      </c>
      <c r="N78" s="146">
        <v>0.64900000000000002</v>
      </c>
      <c r="O78" s="146">
        <v>0.73399999999999999</v>
      </c>
      <c r="P78" s="146">
        <v>1E-3</v>
      </c>
      <c r="Q78" s="146">
        <v>0.7</v>
      </c>
      <c r="R78" s="146">
        <v>0.27999999999999997</v>
      </c>
      <c r="S78" s="146">
        <v>0.75</v>
      </c>
      <c r="T78" s="146">
        <v>1.179</v>
      </c>
      <c r="U78" s="146">
        <v>0.214</v>
      </c>
      <c r="V78" s="146">
        <v>3.3940000000000001</v>
      </c>
      <c r="W78" s="146">
        <v>0.156</v>
      </c>
      <c r="X78" s="146">
        <v>0.72399999999999998</v>
      </c>
      <c r="Y78" s="146">
        <v>0.58099999999999996</v>
      </c>
      <c r="Z78" s="146">
        <v>0.99699999999999989</v>
      </c>
      <c r="AA78" s="146">
        <v>0</v>
      </c>
      <c r="AB78" s="146">
        <v>0.48099999999999998</v>
      </c>
      <c r="AC78" s="146">
        <v>0.40799999999999997</v>
      </c>
      <c r="AD78" s="146">
        <v>1.2709999999999999</v>
      </c>
      <c r="AE78" s="146">
        <v>0.16899999999999998</v>
      </c>
      <c r="AF78" s="146">
        <v>0.29099999999999998</v>
      </c>
      <c r="AG78" s="146">
        <v>0.71599999999999997</v>
      </c>
      <c r="AH78" s="146">
        <v>8.17</v>
      </c>
      <c r="AI78" s="146">
        <v>1.173</v>
      </c>
      <c r="AJ78" s="146">
        <v>3.7109999999999999</v>
      </c>
      <c r="AK78" s="146">
        <v>3.2069999999999999</v>
      </c>
      <c r="AL78" s="146">
        <v>19.217999999999996</v>
      </c>
      <c r="AM78" s="146">
        <v>8.1980000000000004</v>
      </c>
      <c r="AN78" s="146">
        <v>3.3479999999999999</v>
      </c>
      <c r="AO78" s="146">
        <v>0.60499999999999998</v>
      </c>
      <c r="AP78" s="146">
        <v>1.0900000000000001</v>
      </c>
      <c r="AQ78" s="146">
        <v>1.669</v>
      </c>
      <c r="AR78" s="146">
        <v>0.39300000000000002</v>
      </c>
      <c r="AS78" s="146">
        <v>3.9159999999999999</v>
      </c>
      <c r="AT78" s="146">
        <v>5.6139999999999999</v>
      </c>
      <c r="AU78" s="146">
        <v>3.327</v>
      </c>
      <c r="AV78" s="146">
        <v>6.7669999999999995</v>
      </c>
      <c r="AW78" s="146">
        <v>0.92900000000000005</v>
      </c>
      <c r="AX78" s="146">
        <v>3.7170000000000001</v>
      </c>
      <c r="AY78" s="146">
        <v>9.1240000000000006</v>
      </c>
      <c r="AZ78" s="146">
        <v>1.0950000000000002</v>
      </c>
      <c r="BA78" s="146">
        <v>38.433999999999997</v>
      </c>
      <c r="BB78" s="146">
        <v>0</v>
      </c>
      <c r="BC78" s="146">
        <v>2.6549999999999998</v>
      </c>
      <c r="BD78" s="146">
        <v>5.6690000000000005</v>
      </c>
      <c r="BE78" s="146">
        <v>37.094000000000001</v>
      </c>
      <c r="BF78" s="146">
        <v>11.897</v>
      </c>
      <c r="BG78" s="146">
        <v>12.609</v>
      </c>
      <c r="BH78" s="146">
        <v>2.0019999999999998</v>
      </c>
      <c r="BI78" s="146">
        <v>3.6910000000000003</v>
      </c>
      <c r="BJ78" s="146">
        <v>4.1619999999999999</v>
      </c>
      <c r="BK78" s="146">
        <v>0.51500000000000001</v>
      </c>
      <c r="BL78" s="146">
        <v>1.264</v>
      </c>
      <c r="BM78" s="146">
        <v>0.67400000000000004</v>
      </c>
      <c r="BN78" s="146">
        <v>0.80600000000000005</v>
      </c>
      <c r="BO78" s="146">
        <v>0.44</v>
      </c>
      <c r="BP78" s="146">
        <v>1.268</v>
      </c>
      <c r="BQ78" s="146">
        <v>8.754999999999999</v>
      </c>
      <c r="BR78" s="146">
        <v>99.893000000000001</v>
      </c>
      <c r="BS78" s="146">
        <v>35.939</v>
      </c>
      <c r="BT78" s="146">
        <v>645.33399999999995</v>
      </c>
      <c r="BU78" s="146">
        <v>11.936999999999999</v>
      </c>
      <c r="BV78" s="146">
        <v>10.398</v>
      </c>
      <c r="BW78" s="146">
        <v>5.5269999999999992</v>
      </c>
      <c r="BX78" s="146">
        <v>0.63500000000000001</v>
      </c>
      <c r="BY78" s="146">
        <v>9.1999999999999998E-2</v>
      </c>
      <c r="BZ78" s="146">
        <v>6.3559999999999999</v>
      </c>
      <c r="CA78" s="146">
        <v>5.9740000000000002</v>
      </c>
      <c r="CB78" s="146">
        <v>0.54800000000000004</v>
      </c>
      <c r="CC78" s="146">
        <v>5.4689999999999994</v>
      </c>
      <c r="CD78" s="146">
        <v>0</v>
      </c>
      <c r="CE78" s="146">
        <v>0</v>
      </c>
      <c r="CF78" s="146">
        <v>0</v>
      </c>
      <c r="CG78" s="146">
        <v>1068.3969999999999</v>
      </c>
      <c r="CH78" s="146">
        <v>3757.1950000000002</v>
      </c>
      <c r="CI78" s="146">
        <v>98.113</v>
      </c>
      <c r="CJ78" s="146">
        <v>7055.2290000000003</v>
      </c>
      <c r="CK78" s="146">
        <f t="shared" si="3"/>
        <v>10910.537</v>
      </c>
      <c r="CL78" s="146">
        <v>0</v>
      </c>
      <c r="CM78" s="146">
        <v>0</v>
      </c>
      <c r="CN78" s="146">
        <v>0</v>
      </c>
      <c r="CO78" s="146">
        <f t="shared" si="4"/>
        <v>0</v>
      </c>
      <c r="CP78" s="146">
        <f t="shared" si="5"/>
        <v>0</v>
      </c>
      <c r="CQ78" s="146">
        <v>57.067999999999998</v>
      </c>
      <c r="CR78" s="146">
        <v>10967.605</v>
      </c>
      <c r="CS78" s="146">
        <v>12036.002</v>
      </c>
      <c r="CT78" s="147" t="s">
        <v>326</v>
      </c>
    </row>
    <row r="79" spans="1:98" ht="12.75">
      <c r="A79" s="118" t="s">
        <v>70</v>
      </c>
      <c r="B79" s="119" t="s">
        <v>247</v>
      </c>
      <c r="C79" s="146">
        <v>0</v>
      </c>
      <c r="D79" s="146">
        <v>0</v>
      </c>
      <c r="E79" s="146">
        <v>0</v>
      </c>
      <c r="F79" s="146"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  <c r="S79" s="146">
        <v>0</v>
      </c>
      <c r="T79" s="146">
        <v>0</v>
      </c>
      <c r="U79" s="146">
        <v>0</v>
      </c>
      <c r="V79" s="146">
        <v>0</v>
      </c>
      <c r="W79" s="146">
        <v>0</v>
      </c>
      <c r="X79" s="146">
        <v>0</v>
      </c>
      <c r="Y79" s="146">
        <v>0</v>
      </c>
      <c r="Z79" s="146">
        <v>0</v>
      </c>
      <c r="AA79" s="146">
        <v>0</v>
      </c>
      <c r="AB79" s="146">
        <v>0</v>
      </c>
      <c r="AC79" s="146">
        <v>0</v>
      </c>
      <c r="AD79" s="146">
        <v>0</v>
      </c>
      <c r="AE79" s="146">
        <v>0</v>
      </c>
      <c r="AF79" s="146">
        <v>0</v>
      </c>
      <c r="AG79" s="146">
        <v>0</v>
      </c>
      <c r="AH79" s="146">
        <v>0</v>
      </c>
      <c r="AI79" s="146">
        <v>0</v>
      </c>
      <c r="AJ79" s="146">
        <v>0</v>
      </c>
      <c r="AK79" s="146">
        <v>0</v>
      </c>
      <c r="AL79" s="146">
        <v>0</v>
      </c>
      <c r="AM79" s="146">
        <v>0</v>
      </c>
      <c r="AN79" s="146">
        <v>0</v>
      </c>
      <c r="AO79" s="146">
        <v>0</v>
      </c>
      <c r="AP79" s="146">
        <v>0</v>
      </c>
      <c r="AQ79" s="146">
        <v>0</v>
      </c>
      <c r="AR79" s="146">
        <v>0</v>
      </c>
      <c r="AS79" s="146">
        <v>0</v>
      </c>
      <c r="AT79" s="146">
        <v>0</v>
      </c>
      <c r="AU79" s="146">
        <v>0</v>
      </c>
      <c r="AV79" s="146">
        <v>0</v>
      </c>
      <c r="AW79" s="146">
        <v>0</v>
      </c>
      <c r="AX79" s="146">
        <v>0</v>
      </c>
      <c r="AY79" s="146">
        <v>0</v>
      </c>
      <c r="AZ79" s="146">
        <v>0</v>
      </c>
      <c r="BA79" s="146">
        <v>0</v>
      </c>
      <c r="BB79" s="146">
        <v>0</v>
      </c>
      <c r="BC79" s="146">
        <v>0</v>
      </c>
      <c r="BD79" s="146">
        <v>0</v>
      </c>
      <c r="BE79" s="146">
        <v>0</v>
      </c>
      <c r="BF79" s="146">
        <v>0</v>
      </c>
      <c r="BG79" s="146">
        <v>0</v>
      </c>
      <c r="BH79" s="146">
        <v>0</v>
      </c>
      <c r="BI79" s="146">
        <v>0</v>
      </c>
      <c r="BJ79" s="146">
        <v>0</v>
      </c>
      <c r="BK79" s="146">
        <v>0</v>
      </c>
      <c r="BL79" s="146">
        <v>0</v>
      </c>
      <c r="BM79" s="146">
        <v>0</v>
      </c>
      <c r="BN79" s="146">
        <v>0</v>
      </c>
      <c r="BO79" s="146">
        <v>0</v>
      </c>
      <c r="BP79" s="146">
        <v>0</v>
      </c>
      <c r="BQ79" s="146">
        <v>0</v>
      </c>
      <c r="BR79" s="146">
        <v>0</v>
      </c>
      <c r="BS79" s="146">
        <v>0</v>
      </c>
      <c r="BT79" s="146">
        <v>0</v>
      </c>
      <c r="BU79" s="146">
        <v>8.3930000000000007</v>
      </c>
      <c r="BV79" s="146">
        <v>0</v>
      </c>
      <c r="BW79" s="146">
        <v>0</v>
      </c>
      <c r="BX79" s="146">
        <v>0</v>
      </c>
      <c r="BY79" s="146">
        <v>0</v>
      </c>
      <c r="BZ79" s="146">
        <v>0</v>
      </c>
      <c r="CA79" s="146">
        <v>0</v>
      </c>
      <c r="CB79" s="146">
        <v>0</v>
      </c>
      <c r="CC79" s="146">
        <v>0</v>
      </c>
      <c r="CD79" s="146">
        <v>0</v>
      </c>
      <c r="CE79" s="146">
        <v>0</v>
      </c>
      <c r="CF79" s="146">
        <v>0</v>
      </c>
      <c r="CG79" s="146">
        <v>8.3930000000000007</v>
      </c>
      <c r="CH79" s="146">
        <v>959.48400000000004</v>
      </c>
      <c r="CI79" s="146">
        <v>1061.6099999999999</v>
      </c>
      <c r="CJ79" s="146">
        <v>0</v>
      </c>
      <c r="CK79" s="146">
        <f t="shared" si="3"/>
        <v>2021.0940000000001</v>
      </c>
      <c r="CL79" s="146">
        <v>0</v>
      </c>
      <c r="CM79" s="146">
        <v>0</v>
      </c>
      <c r="CN79" s="146">
        <v>0</v>
      </c>
      <c r="CO79" s="146">
        <f t="shared" si="4"/>
        <v>0</v>
      </c>
      <c r="CP79" s="146">
        <f t="shared" si="5"/>
        <v>0</v>
      </c>
      <c r="CQ79" s="146">
        <v>0.41</v>
      </c>
      <c r="CR79" s="146">
        <v>2021.5040000000001</v>
      </c>
      <c r="CS79" s="146">
        <v>2029.8970000000002</v>
      </c>
      <c r="CT79" s="147" t="s">
        <v>327</v>
      </c>
    </row>
    <row r="80" spans="1:98" ht="12.75">
      <c r="A80" s="118" t="s">
        <v>71</v>
      </c>
      <c r="B80" s="119" t="s">
        <v>248</v>
      </c>
      <c r="C80" s="146">
        <v>0</v>
      </c>
      <c r="D80" s="146">
        <v>0</v>
      </c>
      <c r="E80" s="146">
        <v>0</v>
      </c>
      <c r="F80" s="146">
        <v>0</v>
      </c>
      <c r="G80" s="146">
        <v>0</v>
      </c>
      <c r="H80" s="146">
        <v>0</v>
      </c>
      <c r="I80" s="146">
        <v>0</v>
      </c>
      <c r="J80" s="146">
        <v>0</v>
      </c>
      <c r="K80" s="146">
        <v>0</v>
      </c>
      <c r="L80" s="146">
        <v>0</v>
      </c>
      <c r="M80" s="146">
        <v>0</v>
      </c>
      <c r="N80" s="146">
        <v>0</v>
      </c>
      <c r="O80" s="146">
        <v>0</v>
      </c>
      <c r="P80" s="146">
        <v>0</v>
      </c>
      <c r="Q80" s="146">
        <v>0</v>
      </c>
      <c r="R80" s="146">
        <v>0</v>
      </c>
      <c r="S80" s="146">
        <v>0</v>
      </c>
      <c r="T80" s="146">
        <v>0</v>
      </c>
      <c r="U80" s="146">
        <v>0</v>
      </c>
      <c r="V80" s="146">
        <v>0</v>
      </c>
      <c r="W80" s="146">
        <v>0</v>
      </c>
      <c r="X80" s="146">
        <v>0</v>
      </c>
      <c r="Y80" s="146">
        <v>0</v>
      </c>
      <c r="Z80" s="146">
        <v>0</v>
      </c>
      <c r="AA80" s="146">
        <v>0</v>
      </c>
      <c r="AB80" s="146">
        <v>0</v>
      </c>
      <c r="AC80" s="146">
        <v>0</v>
      </c>
      <c r="AD80" s="146">
        <v>0</v>
      </c>
      <c r="AE80" s="146">
        <v>0</v>
      </c>
      <c r="AF80" s="146">
        <v>0</v>
      </c>
      <c r="AG80" s="146">
        <v>0</v>
      </c>
      <c r="AH80" s="146">
        <v>0</v>
      </c>
      <c r="AI80" s="146">
        <v>0</v>
      </c>
      <c r="AJ80" s="146">
        <v>0</v>
      </c>
      <c r="AK80" s="146">
        <v>0</v>
      </c>
      <c r="AL80" s="146">
        <v>0</v>
      </c>
      <c r="AM80" s="146">
        <v>0</v>
      </c>
      <c r="AN80" s="146">
        <v>0</v>
      </c>
      <c r="AO80" s="146">
        <v>0</v>
      </c>
      <c r="AP80" s="146">
        <v>0</v>
      </c>
      <c r="AQ80" s="146">
        <v>0</v>
      </c>
      <c r="AR80" s="146">
        <v>0</v>
      </c>
      <c r="AS80" s="146">
        <v>0</v>
      </c>
      <c r="AT80" s="146">
        <v>0</v>
      </c>
      <c r="AU80" s="146">
        <v>0</v>
      </c>
      <c r="AV80" s="146">
        <v>0</v>
      </c>
      <c r="AW80" s="146">
        <v>0</v>
      </c>
      <c r="AX80" s="146">
        <v>0</v>
      </c>
      <c r="AY80" s="146">
        <v>0</v>
      </c>
      <c r="AZ80" s="146">
        <v>0</v>
      </c>
      <c r="BA80" s="146">
        <v>0</v>
      </c>
      <c r="BB80" s="146">
        <v>0</v>
      </c>
      <c r="BC80" s="146">
        <v>0</v>
      </c>
      <c r="BD80" s="146">
        <v>0</v>
      </c>
      <c r="BE80" s="146">
        <v>0</v>
      </c>
      <c r="BF80" s="146">
        <v>0</v>
      </c>
      <c r="BG80" s="146">
        <v>0</v>
      </c>
      <c r="BH80" s="146">
        <v>0</v>
      </c>
      <c r="BI80" s="146">
        <v>0</v>
      </c>
      <c r="BJ80" s="146">
        <v>0</v>
      </c>
      <c r="BK80" s="146">
        <v>0</v>
      </c>
      <c r="BL80" s="146">
        <v>0</v>
      </c>
      <c r="BM80" s="146">
        <v>0</v>
      </c>
      <c r="BN80" s="146">
        <v>0</v>
      </c>
      <c r="BO80" s="146">
        <v>0</v>
      </c>
      <c r="BP80" s="146">
        <v>0</v>
      </c>
      <c r="BQ80" s="146">
        <v>0</v>
      </c>
      <c r="BR80" s="146">
        <v>2.0059999999999998</v>
      </c>
      <c r="BS80" s="146">
        <v>3.1</v>
      </c>
      <c r="BT80" s="146">
        <v>1E-3</v>
      </c>
      <c r="BU80" s="146">
        <v>0</v>
      </c>
      <c r="BV80" s="146">
        <v>1.7370000000000001</v>
      </c>
      <c r="BW80" s="146">
        <v>0</v>
      </c>
      <c r="BX80" s="146">
        <v>0</v>
      </c>
      <c r="BY80" s="146">
        <v>0</v>
      </c>
      <c r="BZ80" s="146">
        <v>0</v>
      </c>
      <c r="CA80" s="146">
        <v>0</v>
      </c>
      <c r="CB80" s="146">
        <v>0</v>
      </c>
      <c r="CC80" s="146">
        <v>0</v>
      </c>
      <c r="CD80" s="146">
        <v>0</v>
      </c>
      <c r="CE80" s="146">
        <v>0</v>
      </c>
      <c r="CF80" s="146">
        <v>0</v>
      </c>
      <c r="CG80" s="146">
        <v>6.8440000000000003</v>
      </c>
      <c r="CH80" s="146">
        <v>445.99599999999998</v>
      </c>
      <c r="CI80" s="146">
        <v>788.71400000000006</v>
      </c>
      <c r="CJ80" s="146">
        <v>411.07600000000002</v>
      </c>
      <c r="CK80" s="146">
        <f t="shared" si="3"/>
        <v>1645.7860000000001</v>
      </c>
      <c r="CL80" s="146">
        <v>0</v>
      </c>
      <c r="CM80" s="146">
        <v>0</v>
      </c>
      <c r="CN80" s="146">
        <v>0</v>
      </c>
      <c r="CO80" s="146">
        <f t="shared" si="4"/>
        <v>0</v>
      </c>
      <c r="CP80" s="146">
        <f t="shared" si="5"/>
        <v>0</v>
      </c>
      <c r="CQ80" s="146">
        <v>0.41</v>
      </c>
      <c r="CR80" s="146">
        <v>1646.1960000000001</v>
      </c>
      <c r="CS80" s="146">
        <v>1653.0400000000002</v>
      </c>
      <c r="CT80" s="147" t="s">
        <v>328</v>
      </c>
    </row>
    <row r="81" spans="1:98" ht="12.75">
      <c r="A81" s="118" t="s">
        <v>72</v>
      </c>
      <c r="B81" s="119" t="s">
        <v>249</v>
      </c>
      <c r="C81" s="146">
        <v>0.10099999999999998</v>
      </c>
      <c r="D81" s="146">
        <v>0</v>
      </c>
      <c r="E81" s="146">
        <v>3.6000000000000004E-2</v>
      </c>
      <c r="F81" s="146">
        <v>5.6000000000000008E-2</v>
      </c>
      <c r="G81" s="146">
        <v>0.26699999999999996</v>
      </c>
      <c r="H81" s="146">
        <v>0.161</v>
      </c>
      <c r="I81" s="146">
        <v>0.16500000000000001</v>
      </c>
      <c r="J81" s="146">
        <v>9.9000000000000005E-2</v>
      </c>
      <c r="K81" s="146">
        <v>0.15199999999999997</v>
      </c>
      <c r="L81" s="146">
        <v>0.10700000000000001</v>
      </c>
      <c r="M81" s="146">
        <v>8.7000000000000008E-2</v>
      </c>
      <c r="N81" s="146">
        <v>0.23500000000000004</v>
      </c>
      <c r="O81" s="146">
        <v>0</v>
      </c>
      <c r="P81" s="146">
        <v>0</v>
      </c>
      <c r="Q81" s="146">
        <v>0.16200000000000003</v>
      </c>
      <c r="R81" s="146">
        <v>5.9000000000000011E-2</v>
      </c>
      <c r="S81" s="146">
        <v>5.6999999999999995E-2</v>
      </c>
      <c r="T81" s="146">
        <v>0.20699999999999996</v>
      </c>
      <c r="U81" s="146">
        <v>4.1000000000000002E-2</v>
      </c>
      <c r="V81" s="146">
        <v>0.19700000000000001</v>
      </c>
      <c r="W81" s="146">
        <v>0.31599999999999995</v>
      </c>
      <c r="X81" s="146">
        <v>0.14700000000000002</v>
      </c>
      <c r="Y81" s="146">
        <v>0.14000000000000001</v>
      </c>
      <c r="Z81" s="146">
        <v>5.1000000000000004E-2</v>
      </c>
      <c r="AA81" s="146">
        <v>0</v>
      </c>
      <c r="AB81" s="146">
        <v>0.10200000000000001</v>
      </c>
      <c r="AC81" s="146">
        <v>6.1000000000000013E-2</v>
      </c>
      <c r="AD81" s="146">
        <v>6.0000000000000001E-3</v>
      </c>
      <c r="AE81" s="146">
        <v>9.3000000000000013E-2</v>
      </c>
      <c r="AF81" s="146">
        <v>0</v>
      </c>
      <c r="AG81" s="146">
        <v>0.02</v>
      </c>
      <c r="AH81" s="146">
        <v>0</v>
      </c>
      <c r="AI81" s="146">
        <v>0</v>
      </c>
      <c r="AJ81" s="146">
        <v>0</v>
      </c>
      <c r="AK81" s="146">
        <v>0.33500000000000002</v>
      </c>
      <c r="AL81" s="146">
        <v>0.39800000000000002</v>
      </c>
      <c r="AM81" s="146">
        <v>1.3210000000000002</v>
      </c>
      <c r="AN81" s="146">
        <v>0.32000000000000006</v>
      </c>
      <c r="AO81" s="146">
        <v>0</v>
      </c>
      <c r="AP81" s="146">
        <v>0</v>
      </c>
      <c r="AQ81" s="146">
        <v>0.31300000000000006</v>
      </c>
      <c r="AR81" s="146">
        <v>0.32500000000000001</v>
      </c>
      <c r="AS81" s="146">
        <v>0.06</v>
      </c>
      <c r="AT81" s="146">
        <v>6.2999999999999987E-2</v>
      </c>
      <c r="AU81" s="146">
        <v>19.135000000000002</v>
      </c>
      <c r="AV81" s="146">
        <v>4.6780000000000008</v>
      </c>
      <c r="AW81" s="146">
        <v>6.6219999999999999</v>
      </c>
      <c r="AX81" s="146">
        <v>4.4000000000000004E-2</v>
      </c>
      <c r="AY81" s="146">
        <v>0</v>
      </c>
      <c r="AZ81" s="146">
        <v>0</v>
      </c>
      <c r="BA81" s="146">
        <v>0</v>
      </c>
      <c r="BB81" s="146">
        <v>0</v>
      </c>
      <c r="BC81" s="146">
        <v>0</v>
      </c>
      <c r="BD81" s="146">
        <v>2E-3</v>
      </c>
      <c r="BE81" s="146">
        <v>0</v>
      </c>
      <c r="BF81" s="146">
        <v>9.0000000000000011E-3</v>
      </c>
      <c r="BG81" s="146">
        <v>0.375</v>
      </c>
      <c r="BH81" s="146">
        <v>4.7999999999999994E-2</v>
      </c>
      <c r="BI81" s="146">
        <v>0</v>
      </c>
      <c r="BJ81" s="146">
        <v>0</v>
      </c>
      <c r="BK81" s="146">
        <v>0</v>
      </c>
      <c r="BL81" s="146">
        <v>0</v>
      </c>
      <c r="BM81" s="146">
        <v>0</v>
      </c>
      <c r="BN81" s="146">
        <v>1.0180000000000002</v>
      </c>
      <c r="BO81" s="146">
        <v>0</v>
      </c>
      <c r="BP81" s="146">
        <v>2.7999999999999997E-2</v>
      </c>
      <c r="BQ81" s="146">
        <v>0.60599999999999998</v>
      </c>
      <c r="BR81" s="146">
        <v>9.8389999999999969</v>
      </c>
      <c r="BS81" s="146">
        <v>5.8050000000000006</v>
      </c>
      <c r="BT81" s="146">
        <v>3.7000000000000005E-2</v>
      </c>
      <c r="BU81" s="146">
        <v>6.4000000000000015E-2</v>
      </c>
      <c r="BV81" s="146">
        <v>4.5999999999999999E-2</v>
      </c>
      <c r="BW81" s="146">
        <v>21.906000000000002</v>
      </c>
      <c r="BX81" s="146">
        <v>0</v>
      </c>
      <c r="BY81" s="146">
        <v>0</v>
      </c>
      <c r="BZ81" s="146">
        <v>2.4999999999999994E-2</v>
      </c>
      <c r="CA81" s="146">
        <v>36.259000000000015</v>
      </c>
      <c r="CB81" s="146">
        <v>0</v>
      </c>
      <c r="CC81" s="146">
        <v>0.11100000000000002</v>
      </c>
      <c r="CD81" s="146">
        <v>0</v>
      </c>
      <c r="CE81" s="146">
        <v>0</v>
      </c>
      <c r="CF81" s="146">
        <v>0</v>
      </c>
      <c r="CG81" s="146">
        <v>112.91700000000003</v>
      </c>
      <c r="CH81" s="146">
        <v>114.95399999999999</v>
      </c>
      <c r="CI81" s="146">
        <v>32.290999999999997</v>
      </c>
      <c r="CJ81" s="146">
        <v>40.642000000000003</v>
      </c>
      <c r="CK81" s="146">
        <f t="shared" si="3"/>
        <v>187.887</v>
      </c>
      <c r="CL81" s="146">
        <v>28.969000000000001</v>
      </c>
      <c r="CM81" s="146">
        <v>22.654</v>
      </c>
      <c r="CN81" s="146">
        <v>0</v>
      </c>
      <c r="CO81" s="146">
        <f t="shared" si="4"/>
        <v>22.654</v>
      </c>
      <c r="CP81" s="146">
        <f t="shared" si="5"/>
        <v>51.623000000000005</v>
      </c>
      <c r="CQ81" s="146">
        <v>93.436000000000007</v>
      </c>
      <c r="CR81" s="146">
        <v>332.94600000000003</v>
      </c>
      <c r="CS81" s="146">
        <v>445.86300000000006</v>
      </c>
      <c r="CT81" s="147" t="s">
        <v>329</v>
      </c>
    </row>
    <row r="82" spans="1:98" ht="12.75">
      <c r="A82" s="118" t="s">
        <v>73</v>
      </c>
      <c r="B82" s="119" t="s">
        <v>250</v>
      </c>
      <c r="C82" s="146">
        <v>0</v>
      </c>
      <c r="D82" s="146">
        <v>0</v>
      </c>
      <c r="E82" s="146">
        <v>0</v>
      </c>
      <c r="F82" s="146">
        <v>0</v>
      </c>
      <c r="G82" s="146">
        <v>0</v>
      </c>
      <c r="H82" s="146">
        <v>0</v>
      </c>
      <c r="I82" s="146">
        <v>0</v>
      </c>
      <c r="J82" s="146">
        <v>0</v>
      </c>
      <c r="K82" s="146">
        <v>0</v>
      </c>
      <c r="L82" s="146">
        <v>0</v>
      </c>
      <c r="M82" s="146">
        <v>0</v>
      </c>
      <c r="N82" s="146">
        <v>0</v>
      </c>
      <c r="O82" s="146">
        <v>0</v>
      </c>
      <c r="P82" s="146">
        <v>0</v>
      </c>
      <c r="Q82" s="146">
        <v>0</v>
      </c>
      <c r="R82" s="146">
        <v>0</v>
      </c>
      <c r="S82" s="146">
        <v>0</v>
      </c>
      <c r="T82" s="146">
        <v>0</v>
      </c>
      <c r="U82" s="146">
        <v>0</v>
      </c>
      <c r="V82" s="146">
        <v>0</v>
      </c>
      <c r="W82" s="146">
        <v>0</v>
      </c>
      <c r="X82" s="146">
        <v>0</v>
      </c>
      <c r="Y82" s="146">
        <v>0</v>
      </c>
      <c r="Z82" s="146">
        <v>0</v>
      </c>
      <c r="AA82" s="146">
        <v>0</v>
      </c>
      <c r="AB82" s="146">
        <v>0</v>
      </c>
      <c r="AC82" s="146">
        <v>0</v>
      </c>
      <c r="AD82" s="146">
        <v>0</v>
      </c>
      <c r="AE82" s="146">
        <v>0</v>
      </c>
      <c r="AF82" s="146">
        <v>0</v>
      </c>
      <c r="AG82" s="146">
        <v>0</v>
      </c>
      <c r="AH82" s="146">
        <v>0</v>
      </c>
      <c r="AI82" s="146">
        <v>0</v>
      </c>
      <c r="AJ82" s="146">
        <v>0</v>
      </c>
      <c r="AK82" s="146">
        <v>0</v>
      </c>
      <c r="AL82" s="146">
        <v>0</v>
      </c>
      <c r="AM82" s="146">
        <v>0</v>
      </c>
      <c r="AN82" s="146">
        <v>0</v>
      </c>
      <c r="AO82" s="146">
        <v>0</v>
      </c>
      <c r="AP82" s="146">
        <v>0</v>
      </c>
      <c r="AQ82" s="146">
        <v>0</v>
      </c>
      <c r="AR82" s="146">
        <v>0</v>
      </c>
      <c r="AS82" s="146">
        <v>2E-3</v>
      </c>
      <c r="AT82" s="146">
        <v>0</v>
      </c>
      <c r="AU82" s="146">
        <v>0</v>
      </c>
      <c r="AV82" s="146">
        <v>0</v>
      </c>
      <c r="AW82" s="146">
        <v>0</v>
      </c>
      <c r="AX82" s="146">
        <v>0</v>
      </c>
      <c r="AY82" s="146">
        <v>0</v>
      </c>
      <c r="AZ82" s="146">
        <v>0</v>
      </c>
      <c r="BA82" s="146">
        <v>0</v>
      </c>
      <c r="BB82" s="146">
        <v>0</v>
      </c>
      <c r="BC82" s="146">
        <v>0</v>
      </c>
      <c r="BD82" s="146">
        <v>2E-3</v>
      </c>
      <c r="BE82" s="146">
        <v>0</v>
      </c>
      <c r="BF82" s="146">
        <v>4.1000000000000002E-2</v>
      </c>
      <c r="BG82" s="146">
        <v>0</v>
      </c>
      <c r="BH82" s="146">
        <v>0.34</v>
      </c>
      <c r="BI82" s="146">
        <v>0</v>
      </c>
      <c r="BJ82" s="146">
        <v>0</v>
      </c>
      <c r="BK82" s="146">
        <v>0</v>
      </c>
      <c r="BL82" s="146">
        <v>0</v>
      </c>
      <c r="BM82" s="146">
        <v>0</v>
      </c>
      <c r="BN82" s="146">
        <v>0</v>
      </c>
      <c r="BO82" s="146">
        <v>0</v>
      </c>
      <c r="BP82" s="146">
        <v>0</v>
      </c>
      <c r="BQ82" s="146">
        <v>0</v>
      </c>
      <c r="BR82" s="146">
        <v>35.869000000000007</v>
      </c>
      <c r="BS82" s="146">
        <v>5.9110000000000005</v>
      </c>
      <c r="BT82" s="146">
        <v>0.23300000000000001</v>
      </c>
      <c r="BU82" s="146">
        <v>0</v>
      </c>
      <c r="BV82" s="146">
        <v>0.114</v>
      </c>
      <c r="BW82" s="146">
        <v>0</v>
      </c>
      <c r="BX82" s="146">
        <v>1.169</v>
      </c>
      <c r="BY82" s="146">
        <v>0</v>
      </c>
      <c r="BZ82" s="146">
        <v>1.6E-2</v>
      </c>
      <c r="CA82" s="146">
        <v>0</v>
      </c>
      <c r="CB82" s="146">
        <v>0</v>
      </c>
      <c r="CC82" s="146">
        <v>2E-3</v>
      </c>
      <c r="CD82" s="146">
        <v>0</v>
      </c>
      <c r="CE82" s="146">
        <v>0</v>
      </c>
      <c r="CF82" s="146">
        <v>0</v>
      </c>
      <c r="CG82" s="146">
        <v>43.698999999999998</v>
      </c>
      <c r="CH82" s="146">
        <v>30.640999999999998</v>
      </c>
      <c r="CI82" s="146">
        <v>10.815</v>
      </c>
      <c r="CJ82" s="146">
        <v>153.06800000000001</v>
      </c>
      <c r="CK82" s="146">
        <f t="shared" si="3"/>
        <v>194.524</v>
      </c>
      <c r="CL82" s="146">
        <v>0</v>
      </c>
      <c r="CM82" s="146">
        <v>0</v>
      </c>
      <c r="CN82" s="146">
        <v>0</v>
      </c>
      <c r="CO82" s="146">
        <f t="shared" si="4"/>
        <v>0</v>
      </c>
      <c r="CP82" s="146">
        <f t="shared" si="5"/>
        <v>0</v>
      </c>
      <c r="CQ82" s="146">
        <v>0.64600000000000002</v>
      </c>
      <c r="CR82" s="146">
        <v>195.17</v>
      </c>
      <c r="CS82" s="146">
        <v>238.86899999999997</v>
      </c>
      <c r="CT82" s="147" t="s">
        <v>330</v>
      </c>
    </row>
    <row r="83" spans="1:98" ht="12.75">
      <c r="A83" s="118" t="s">
        <v>74</v>
      </c>
      <c r="B83" s="119" t="s">
        <v>251</v>
      </c>
      <c r="C83" s="146">
        <v>0</v>
      </c>
      <c r="D83" s="146">
        <v>0</v>
      </c>
      <c r="E83" s="146">
        <v>0</v>
      </c>
      <c r="F83" s="146">
        <v>0</v>
      </c>
      <c r="G83" s="146">
        <v>0</v>
      </c>
      <c r="H83" s="146">
        <v>0</v>
      </c>
      <c r="I83" s="146">
        <v>0</v>
      </c>
      <c r="J83" s="146">
        <v>0</v>
      </c>
      <c r="K83" s="146">
        <v>0</v>
      </c>
      <c r="L83" s="146">
        <v>0</v>
      </c>
      <c r="M83" s="146">
        <v>0</v>
      </c>
      <c r="N83" s="146">
        <v>0</v>
      </c>
      <c r="O83" s="146">
        <v>0</v>
      </c>
      <c r="P83" s="146">
        <v>0</v>
      </c>
      <c r="Q83" s="146">
        <v>0</v>
      </c>
      <c r="R83" s="146">
        <v>0</v>
      </c>
      <c r="S83" s="146">
        <v>0</v>
      </c>
      <c r="T83" s="146">
        <v>0</v>
      </c>
      <c r="U83" s="146">
        <v>0</v>
      </c>
      <c r="V83" s="146">
        <v>0</v>
      </c>
      <c r="W83" s="146">
        <v>0</v>
      </c>
      <c r="X83" s="146">
        <v>0</v>
      </c>
      <c r="Y83" s="146">
        <v>0</v>
      </c>
      <c r="Z83" s="146">
        <v>0</v>
      </c>
      <c r="AA83" s="146">
        <v>0</v>
      </c>
      <c r="AB83" s="146">
        <v>0</v>
      </c>
      <c r="AC83" s="146">
        <v>0</v>
      </c>
      <c r="AD83" s="146">
        <v>0</v>
      </c>
      <c r="AE83" s="146">
        <v>0</v>
      </c>
      <c r="AF83" s="146">
        <v>0</v>
      </c>
      <c r="AG83" s="146">
        <v>0</v>
      </c>
      <c r="AH83" s="146">
        <v>0</v>
      </c>
      <c r="AI83" s="146">
        <v>0</v>
      </c>
      <c r="AJ83" s="146">
        <v>0</v>
      </c>
      <c r="AK83" s="146">
        <v>0</v>
      </c>
      <c r="AL83" s="146">
        <v>0</v>
      </c>
      <c r="AM83" s="146">
        <v>0</v>
      </c>
      <c r="AN83" s="146">
        <v>0</v>
      </c>
      <c r="AO83" s="146">
        <v>0</v>
      </c>
      <c r="AP83" s="146">
        <v>0</v>
      </c>
      <c r="AQ83" s="146">
        <v>0</v>
      </c>
      <c r="AR83" s="146">
        <v>0</v>
      </c>
      <c r="AS83" s="146">
        <v>0</v>
      </c>
      <c r="AT83" s="146">
        <v>0</v>
      </c>
      <c r="AU83" s="146">
        <v>0</v>
      </c>
      <c r="AV83" s="146">
        <v>0</v>
      </c>
      <c r="AW83" s="146">
        <v>0</v>
      </c>
      <c r="AX83" s="146">
        <v>0</v>
      </c>
      <c r="AY83" s="146">
        <v>0</v>
      </c>
      <c r="AZ83" s="146">
        <v>0</v>
      </c>
      <c r="BA83" s="146">
        <v>0</v>
      </c>
      <c r="BB83" s="146">
        <v>0</v>
      </c>
      <c r="BC83" s="146">
        <v>0</v>
      </c>
      <c r="BD83" s="146">
        <v>0</v>
      </c>
      <c r="BE83" s="146">
        <v>0</v>
      </c>
      <c r="BF83" s="146">
        <v>0</v>
      </c>
      <c r="BG83" s="146">
        <v>0</v>
      </c>
      <c r="BH83" s="146">
        <v>0</v>
      </c>
      <c r="BI83" s="146">
        <v>0</v>
      </c>
      <c r="BJ83" s="146">
        <v>0</v>
      </c>
      <c r="BK83" s="146">
        <v>0</v>
      </c>
      <c r="BL83" s="146">
        <v>0</v>
      </c>
      <c r="BM83" s="146">
        <v>0</v>
      </c>
      <c r="BN83" s="146">
        <v>0</v>
      </c>
      <c r="BO83" s="146">
        <v>0</v>
      </c>
      <c r="BP83" s="146">
        <v>0</v>
      </c>
      <c r="BQ83" s="146">
        <v>0</v>
      </c>
      <c r="BR83" s="146">
        <v>0</v>
      </c>
      <c r="BS83" s="146">
        <v>0</v>
      </c>
      <c r="BT83" s="146">
        <v>0</v>
      </c>
      <c r="BU83" s="146">
        <v>0</v>
      </c>
      <c r="BV83" s="146">
        <v>0</v>
      </c>
      <c r="BW83" s="146">
        <v>0</v>
      </c>
      <c r="BX83" s="146">
        <v>0</v>
      </c>
      <c r="BY83" s="146">
        <v>0</v>
      </c>
      <c r="BZ83" s="146">
        <v>0</v>
      </c>
      <c r="CA83" s="146">
        <v>0</v>
      </c>
      <c r="CB83" s="146">
        <v>0</v>
      </c>
      <c r="CC83" s="146">
        <v>0</v>
      </c>
      <c r="CD83" s="146">
        <v>0</v>
      </c>
      <c r="CE83" s="146">
        <v>0</v>
      </c>
      <c r="CF83" s="146">
        <v>0</v>
      </c>
      <c r="CG83" s="146">
        <v>0</v>
      </c>
      <c r="CH83" s="146">
        <v>315.892</v>
      </c>
      <c r="CI83" s="146">
        <v>0</v>
      </c>
      <c r="CJ83" s="146">
        <v>0</v>
      </c>
      <c r="CK83" s="146">
        <f t="shared" si="3"/>
        <v>315.892</v>
      </c>
      <c r="CL83" s="146">
        <v>0</v>
      </c>
      <c r="CM83" s="146">
        <v>0</v>
      </c>
      <c r="CN83" s="146">
        <v>0</v>
      </c>
      <c r="CO83" s="146">
        <f t="shared" si="4"/>
        <v>0</v>
      </c>
      <c r="CP83" s="146">
        <f t="shared" si="5"/>
        <v>0</v>
      </c>
      <c r="CQ83" s="146">
        <v>0</v>
      </c>
      <c r="CR83" s="146">
        <v>315.892</v>
      </c>
      <c r="CS83" s="146">
        <v>315.892</v>
      </c>
      <c r="CT83" s="147" t="s">
        <v>331</v>
      </c>
    </row>
    <row r="84" spans="1:98" ht="12.75">
      <c r="A84" s="118" t="s">
        <v>75</v>
      </c>
      <c r="B84" s="119" t="s">
        <v>252</v>
      </c>
      <c r="C84" s="146">
        <v>0</v>
      </c>
      <c r="D84" s="146">
        <v>0</v>
      </c>
      <c r="E84" s="146">
        <v>0</v>
      </c>
      <c r="F84" s="146">
        <v>0</v>
      </c>
      <c r="G84" s="146">
        <v>0</v>
      </c>
      <c r="H84" s="146">
        <v>0</v>
      </c>
      <c r="I84" s="146">
        <v>0</v>
      </c>
      <c r="J84" s="146">
        <v>0</v>
      </c>
      <c r="K84" s="146">
        <v>0</v>
      </c>
      <c r="L84" s="146">
        <v>0</v>
      </c>
      <c r="M84" s="146">
        <v>0</v>
      </c>
      <c r="N84" s="146">
        <v>0</v>
      </c>
      <c r="O84" s="146">
        <v>0</v>
      </c>
      <c r="P84" s="146">
        <v>0</v>
      </c>
      <c r="Q84" s="146">
        <v>0</v>
      </c>
      <c r="R84" s="146">
        <v>0</v>
      </c>
      <c r="S84" s="146">
        <v>0</v>
      </c>
      <c r="T84" s="146">
        <v>0</v>
      </c>
      <c r="U84" s="146">
        <v>0</v>
      </c>
      <c r="V84" s="146">
        <v>0</v>
      </c>
      <c r="W84" s="146">
        <v>0</v>
      </c>
      <c r="X84" s="146">
        <v>0</v>
      </c>
      <c r="Y84" s="146">
        <v>0</v>
      </c>
      <c r="Z84" s="146">
        <v>0</v>
      </c>
      <c r="AA84" s="146">
        <v>0</v>
      </c>
      <c r="AB84" s="146">
        <v>0</v>
      </c>
      <c r="AC84" s="146">
        <v>0</v>
      </c>
      <c r="AD84" s="146">
        <v>1.9999999999999997E-2</v>
      </c>
      <c r="AE84" s="146">
        <v>0</v>
      </c>
      <c r="AF84" s="146">
        <v>0</v>
      </c>
      <c r="AG84" s="146">
        <v>0</v>
      </c>
      <c r="AH84" s="146">
        <v>0.16299999999999998</v>
      </c>
      <c r="AI84" s="146">
        <v>0</v>
      </c>
      <c r="AJ84" s="146">
        <v>0</v>
      </c>
      <c r="AK84" s="146">
        <v>0</v>
      </c>
      <c r="AL84" s="146">
        <v>0</v>
      </c>
      <c r="AM84" s="146">
        <v>0</v>
      </c>
      <c r="AN84" s="146">
        <v>0.29699999999999999</v>
      </c>
      <c r="AO84" s="146">
        <v>0.19800000000000001</v>
      </c>
      <c r="AP84" s="146">
        <v>0</v>
      </c>
      <c r="AQ84" s="146">
        <v>0.49600000000000005</v>
      </c>
      <c r="AR84" s="146">
        <v>0</v>
      </c>
      <c r="AS84" s="146">
        <v>15.530000000000003</v>
      </c>
      <c r="AT84" s="146">
        <v>8.6829999999999998</v>
      </c>
      <c r="AU84" s="146">
        <v>0</v>
      </c>
      <c r="AV84" s="146">
        <v>5.2899999999999991</v>
      </c>
      <c r="AW84" s="146">
        <v>29.312999999999999</v>
      </c>
      <c r="AX84" s="146">
        <v>0</v>
      </c>
      <c r="AY84" s="146">
        <v>0</v>
      </c>
      <c r="AZ84" s="146">
        <v>0</v>
      </c>
      <c r="BA84" s="146">
        <v>0.15200000000000002</v>
      </c>
      <c r="BB84" s="146">
        <v>0</v>
      </c>
      <c r="BC84" s="146">
        <v>0</v>
      </c>
      <c r="BD84" s="146">
        <v>0.28299999999999997</v>
      </c>
      <c r="BE84" s="146">
        <v>0</v>
      </c>
      <c r="BF84" s="146">
        <v>0.17499999999999999</v>
      </c>
      <c r="BG84" s="146">
        <v>3.3999999999999996E-2</v>
      </c>
      <c r="BH84" s="146">
        <v>7.6999999999999985E-2</v>
      </c>
      <c r="BI84" s="146">
        <v>31.630000000000003</v>
      </c>
      <c r="BJ84" s="146">
        <v>0</v>
      </c>
      <c r="BK84" s="146">
        <v>0</v>
      </c>
      <c r="BL84" s="146">
        <v>0</v>
      </c>
      <c r="BM84" s="146">
        <v>0</v>
      </c>
      <c r="BN84" s="146">
        <v>1.7000000000000001E-2</v>
      </c>
      <c r="BO84" s="146">
        <v>0</v>
      </c>
      <c r="BP84" s="146">
        <v>0</v>
      </c>
      <c r="BQ84" s="146">
        <v>7.971000000000001</v>
      </c>
      <c r="BR84" s="146">
        <v>17.713000000000001</v>
      </c>
      <c r="BS84" s="146">
        <v>5.3229999999999995</v>
      </c>
      <c r="BT84" s="146">
        <v>7.9999999999999988E-2</v>
      </c>
      <c r="BU84" s="146">
        <v>0</v>
      </c>
      <c r="BV84" s="146">
        <v>0.52299999999999991</v>
      </c>
      <c r="BW84" s="146">
        <v>9.0899999999999981</v>
      </c>
      <c r="BX84" s="146">
        <v>2.2229999999999999</v>
      </c>
      <c r="BY84" s="146">
        <v>0</v>
      </c>
      <c r="BZ84" s="146">
        <v>83.67800000000004</v>
      </c>
      <c r="CA84" s="146">
        <v>52.673999999999999</v>
      </c>
      <c r="CB84" s="146">
        <v>0</v>
      </c>
      <c r="CC84" s="146">
        <v>1E-3</v>
      </c>
      <c r="CD84" s="146">
        <v>0</v>
      </c>
      <c r="CE84" s="146">
        <v>0</v>
      </c>
      <c r="CF84" s="146">
        <v>0</v>
      </c>
      <c r="CG84" s="146">
        <v>271.63400000000001</v>
      </c>
      <c r="CH84" s="146">
        <v>595.87099999999998</v>
      </c>
      <c r="CI84" s="146">
        <v>212.48500000000001</v>
      </c>
      <c r="CJ84" s="146">
        <v>61.994999999999997</v>
      </c>
      <c r="CK84" s="146">
        <f t="shared" si="3"/>
        <v>870.351</v>
      </c>
      <c r="CL84" s="146">
        <v>0</v>
      </c>
      <c r="CM84" s="146">
        <v>0</v>
      </c>
      <c r="CN84" s="146">
        <v>0</v>
      </c>
      <c r="CO84" s="146">
        <f t="shared" si="4"/>
        <v>0</v>
      </c>
      <c r="CP84" s="146">
        <f t="shared" si="5"/>
        <v>0</v>
      </c>
      <c r="CQ84" s="146">
        <v>29.18</v>
      </c>
      <c r="CR84" s="146">
        <v>899.53099999999995</v>
      </c>
      <c r="CS84" s="146">
        <v>1171.165</v>
      </c>
      <c r="CT84" s="147" t="s">
        <v>332</v>
      </c>
    </row>
    <row r="85" spans="1:98" ht="12.75">
      <c r="A85" s="118" t="s">
        <v>76</v>
      </c>
      <c r="B85" s="119" t="s">
        <v>253</v>
      </c>
      <c r="C85" s="146">
        <v>19.045000000000002</v>
      </c>
      <c r="D85" s="146">
        <v>4.3150000000000004</v>
      </c>
      <c r="E85" s="146">
        <v>0.76200000000000001</v>
      </c>
      <c r="F85" s="146">
        <v>0.38200000000000001</v>
      </c>
      <c r="G85" s="146">
        <v>5.3550000000000004</v>
      </c>
      <c r="H85" s="146">
        <v>3.5459999999999998</v>
      </c>
      <c r="I85" s="146">
        <v>5.0000000000000001E-3</v>
      </c>
      <c r="J85" s="146">
        <v>1.034</v>
      </c>
      <c r="K85" s="146">
        <v>0.83599999999999997</v>
      </c>
      <c r="L85" s="146">
        <v>0.94599999999999995</v>
      </c>
      <c r="M85" s="146">
        <v>0.996</v>
      </c>
      <c r="N85" s="146">
        <v>1.962</v>
      </c>
      <c r="O85" s="146">
        <v>0.54100000000000004</v>
      </c>
      <c r="P85" s="146">
        <v>0.55700000000000005</v>
      </c>
      <c r="Q85" s="146">
        <v>2.4060000000000001</v>
      </c>
      <c r="R85" s="146">
        <v>2.82</v>
      </c>
      <c r="S85" s="146">
        <v>0.874</v>
      </c>
      <c r="T85" s="146">
        <v>3.0379999999999998</v>
      </c>
      <c r="U85" s="146">
        <v>0.51100000000000001</v>
      </c>
      <c r="V85" s="146">
        <v>2.7610000000000001</v>
      </c>
      <c r="W85" s="146">
        <v>0.36099999999999999</v>
      </c>
      <c r="X85" s="146">
        <v>1.2629999999999999</v>
      </c>
      <c r="Y85" s="146">
        <v>0.59599999999999997</v>
      </c>
      <c r="Z85" s="146">
        <v>0.434</v>
      </c>
      <c r="AA85" s="146">
        <v>0.16200000000000001</v>
      </c>
      <c r="AB85" s="146">
        <v>0.46300000000000002</v>
      </c>
      <c r="AC85" s="146">
        <v>0.24</v>
      </c>
      <c r="AD85" s="146">
        <v>0.59799999999999998</v>
      </c>
      <c r="AE85" s="146">
        <v>2.4380000000000002</v>
      </c>
      <c r="AF85" s="146">
        <v>9.0999999999999998E-2</v>
      </c>
      <c r="AG85" s="146">
        <v>0.60599999999999998</v>
      </c>
      <c r="AH85" s="146">
        <v>5.7869999999999999</v>
      </c>
      <c r="AI85" s="146">
        <v>3.32</v>
      </c>
      <c r="AJ85" s="146">
        <v>1.2490000000000001</v>
      </c>
      <c r="AK85" s="146">
        <v>3.9009999999999998</v>
      </c>
      <c r="AL85" s="146">
        <v>23.048000000000002</v>
      </c>
      <c r="AM85" s="146">
        <v>7.74</v>
      </c>
      <c r="AN85" s="146">
        <v>7.9429999999999996</v>
      </c>
      <c r="AO85" s="146">
        <v>0.30399999999999999</v>
      </c>
      <c r="AP85" s="146">
        <v>1.3460000000000001</v>
      </c>
      <c r="AQ85" s="146">
        <v>2.77</v>
      </c>
      <c r="AR85" s="146">
        <v>1.0609999999999999</v>
      </c>
      <c r="AS85" s="146">
        <v>5.2009999999999996</v>
      </c>
      <c r="AT85" s="146">
        <v>2.1989999999999998</v>
      </c>
      <c r="AU85" s="146">
        <v>1.1339999999999999</v>
      </c>
      <c r="AV85" s="146">
        <v>0.64600000000000002</v>
      </c>
      <c r="AW85" s="146">
        <v>0.315</v>
      </c>
      <c r="AX85" s="146">
        <v>1.746</v>
      </c>
      <c r="AY85" s="146">
        <v>2.27</v>
      </c>
      <c r="AZ85" s="146">
        <v>0.16400000000000001</v>
      </c>
      <c r="BA85" s="146">
        <v>0</v>
      </c>
      <c r="BB85" s="146">
        <v>0</v>
      </c>
      <c r="BC85" s="146">
        <v>0</v>
      </c>
      <c r="BD85" s="146">
        <v>5.367</v>
      </c>
      <c r="BE85" s="146">
        <v>6.9870000000000001</v>
      </c>
      <c r="BF85" s="146">
        <v>6.7830000000000004</v>
      </c>
      <c r="BG85" s="146">
        <v>2.6419999999999999</v>
      </c>
      <c r="BH85" s="146">
        <v>0.74</v>
      </c>
      <c r="BI85" s="146">
        <v>1.55</v>
      </c>
      <c r="BJ85" s="146">
        <v>0.623</v>
      </c>
      <c r="BK85" s="146">
        <v>4.1000000000000002E-2</v>
      </c>
      <c r="BL85" s="146">
        <v>0.78</v>
      </c>
      <c r="BM85" s="146">
        <v>0.26800000000000002</v>
      </c>
      <c r="BN85" s="146">
        <v>1.724</v>
      </c>
      <c r="BO85" s="146">
        <v>0.29599999999999999</v>
      </c>
      <c r="BP85" s="146">
        <v>0.36499999999999999</v>
      </c>
      <c r="BQ85" s="146">
        <v>1.24</v>
      </c>
      <c r="BR85" s="146">
        <v>0</v>
      </c>
      <c r="BS85" s="146">
        <v>1.4550000000000001</v>
      </c>
      <c r="BT85" s="146">
        <v>3.51</v>
      </c>
      <c r="BU85" s="146">
        <v>0.14599999999999999</v>
      </c>
      <c r="BV85" s="146">
        <v>4.1000000000000002E-2</v>
      </c>
      <c r="BW85" s="146">
        <v>6.7000000000000004E-2</v>
      </c>
      <c r="BX85" s="146">
        <v>0.153</v>
      </c>
      <c r="BY85" s="146">
        <v>0.61399999999999999</v>
      </c>
      <c r="BZ85" s="146">
        <v>0.96099999999999997</v>
      </c>
      <c r="CA85" s="146">
        <v>29.089000000000095</v>
      </c>
      <c r="CB85" s="146">
        <v>0.158</v>
      </c>
      <c r="CC85" s="146">
        <v>0.60599999999999998</v>
      </c>
      <c r="CD85" s="146">
        <v>0</v>
      </c>
      <c r="CE85" s="146">
        <v>0</v>
      </c>
      <c r="CF85" s="146">
        <v>0</v>
      </c>
      <c r="CG85" s="146">
        <v>198.29400000000001</v>
      </c>
      <c r="CH85" s="146">
        <v>432.34699999999998</v>
      </c>
      <c r="CI85" s="146">
        <v>699.09199999999998</v>
      </c>
      <c r="CJ85" s="146">
        <v>48.042000000000002</v>
      </c>
      <c r="CK85" s="146">
        <f t="shared" si="3"/>
        <v>1179.4809999999998</v>
      </c>
      <c r="CL85" s="146">
        <v>0</v>
      </c>
      <c r="CM85" s="146">
        <v>0</v>
      </c>
      <c r="CN85" s="146">
        <v>0</v>
      </c>
      <c r="CO85" s="146">
        <f t="shared" si="4"/>
        <v>0</v>
      </c>
      <c r="CP85" s="146">
        <f t="shared" si="5"/>
        <v>0</v>
      </c>
      <c r="CQ85" s="146">
        <v>0</v>
      </c>
      <c r="CR85" s="146">
        <v>1179.481</v>
      </c>
      <c r="CS85" s="146">
        <v>1377.7750000000001</v>
      </c>
      <c r="CT85" s="147" t="s">
        <v>333</v>
      </c>
    </row>
    <row r="86" spans="1:98" ht="12.75">
      <c r="A86" s="118" t="s">
        <v>77</v>
      </c>
      <c r="B86" s="119" t="s">
        <v>254</v>
      </c>
      <c r="C86" s="146">
        <v>0</v>
      </c>
      <c r="D86" s="146">
        <v>0.48700000000000004</v>
      </c>
      <c r="E86" s="146">
        <v>0.49099999999999999</v>
      </c>
      <c r="F86" s="146">
        <v>2.5369999999999999</v>
      </c>
      <c r="G86" s="146">
        <v>8.2870000000000008</v>
      </c>
      <c r="H86" s="146">
        <v>2.72</v>
      </c>
      <c r="I86" s="146">
        <v>0.999</v>
      </c>
      <c r="J86" s="146">
        <v>1.921</v>
      </c>
      <c r="K86" s="146">
        <v>1.381</v>
      </c>
      <c r="L86" s="146">
        <v>1.272</v>
      </c>
      <c r="M86" s="146">
        <v>2.6110000000000002</v>
      </c>
      <c r="N86" s="146">
        <v>5.121999999999999</v>
      </c>
      <c r="O86" s="146">
        <v>1.083</v>
      </c>
      <c r="P86" s="146">
        <v>1.2830000000000001</v>
      </c>
      <c r="Q86" s="146">
        <v>3.9350000000000005</v>
      </c>
      <c r="R86" s="146">
        <v>1.1339999999999999</v>
      </c>
      <c r="S86" s="146">
        <v>2.4210000000000003</v>
      </c>
      <c r="T86" s="146">
        <v>4.6159999999999997</v>
      </c>
      <c r="U86" s="146">
        <v>1.4790000000000001</v>
      </c>
      <c r="V86" s="146">
        <v>3.145</v>
      </c>
      <c r="W86" s="146">
        <v>0.16500000000000001</v>
      </c>
      <c r="X86" s="146">
        <v>1.6280000000000001</v>
      </c>
      <c r="Y86" s="146">
        <v>0.77300000000000002</v>
      </c>
      <c r="Z86" s="146">
        <v>2.7349999999999999</v>
      </c>
      <c r="AA86" s="146">
        <v>0.11799999999999999</v>
      </c>
      <c r="AB86" s="146">
        <v>0.32900000000000001</v>
      </c>
      <c r="AC86" s="146">
        <v>0.53100000000000003</v>
      </c>
      <c r="AD86" s="146">
        <v>4.4729999999999999</v>
      </c>
      <c r="AE86" s="146">
        <v>8.5540000000000003</v>
      </c>
      <c r="AF86" s="146">
        <v>0.57199999999999995</v>
      </c>
      <c r="AG86" s="146">
        <v>6.2670000000000003</v>
      </c>
      <c r="AH86" s="146">
        <v>5.6130000000000004</v>
      </c>
      <c r="AI86" s="146">
        <v>6.0389999999999997</v>
      </c>
      <c r="AJ86" s="146">
        <v>1.359</v>
      </c>
      <c r="AK86" s="146">
        <v>2.278</v>
      </c>
      <c r="AL86" s="146">
        <v>10.887</v>
      </c>
      <c r="AM86" s="146">
        <v>2.3630000000000004</v>
      </c>
      <c r="AN86" s="146">
        <v>17.220000000000002</v>
      </c>
      <c r="AO86" s="146">
        <v>0.82699999999999996</v>
      </c>
      <c r="AP86" s="146">
        <v>9.5289999999999999</v>
      </c>
      <c r="AQ86" s="146">
        <v>9.6739999999999995</v>
      </c>
      <c r="AR86" s="146">
        <v>0.93399999999999994</v>
      </c>
      <c r="AS86" s="146">
        <v>2.9990000000000001</v>
      </c>
      <c r="AT86" s="146">
        <v>4.8230000000000004</v>
      </c>
      <c r="AU86" s="146">
        <v>0.38500000000000001</v>
      </c>
      <c r="AV86" s="146">
        <v>0.36300000000000004</v>
      </c>
      <c r="AW86" s="146">
        <v>0.32899999999999996</v>
      </c>
      <c r="AX86" s="146">
        <v>9.7080000000000002</v>
      </c>
      <c r="AY86" s="146">
        <v>4.1609999999999996</v>
      </c>
      <c r="AZ86" s="146">
        <v>0.621</v>
      </c>
      <c r="BA86" s="146">
        <v>71.969000000000008</v>
      </c>
      <c r="BB86" s="146">
        <v>0.22699999999999998</v>
      </c>
      <c r="BC86" s="146">
        <v>5.8440000000000003</v>
      </c>
      <c r="BD86" s="146">
        <v>4.0470000000000006</v>
      </c>
      <c r="BE86" s="146">
        <v>1.5150000000000001</v>
      </c>
      <c r="BF86" s="146">
        <v>1.6110000000000002</v>
      </c>
      <c r="BG86" s="146">
        <v>1.8380000000000001</v>
      </c>
      <c r="BH86" s="146">
        <v>1.5549999999999999</v>
      </c>
      <c r="BI86" s="146">
        <v>0.91800000000000004</v>
      </c>
      <c r="BJ86" s="146">
        <v>0.38400000000000001</v>
      </c>
      <c r="BK86" s="146">
        <v>0.113</v>
      </c>
      <c r="BL86" s="146">
        <v>4.806</v>
      </c>
      <c r="BM86" s="146">
        <v>0.13500000000000001</v>
      </c>
      <c r="BN86" s="146">
        <v>0.51500000000000001</v>
      </c>
      <c r="BO86" s="146">
        <v>0.432</v>
      </c>
      <c r="BP86" s="146">
        <v>0.86699999999999999</v>
      </c>
      <c r="BQ86" s="146">
        <v>3.327</v>
      </c>
      <c r="BR86" s="146">
        <v>19.122000000000003</v>
      </c>
      <c r="BS86" s="146">
        <v>9.886000000000001</v>
      </c>
      <c r="BT86" s="146">
        <v>13.925000000000001</v>
      </c>
      <c r="BU86" s="146">
        <v>0.36399999999999999</v>
      </c>
      <c r="BV86" s="146">
        <v>1.4889999999999999</v>
      </c>
      <c r="BW86" s="146">
        <v>0.73</v>
      </c>
      <c r="BX86" s="146">
        <v>0.753</v>
      </c>
      <c r="BY86" s="146">
        <v>0.67200000000000004</v>
      </c>
      <c r="BZ86" s="146">
        <v>1.927</v>
      </c>
      <c r="CA86" s="146">
        <v>9.2430000000000003</v>
      </c>
      <c r="CB86" s="146">
        <v>17.611000000000001</v>
      </c>
      <c r="CC86" s="146">
        <v>0.98399999999999999</v>
      </c>
      <c r="CD86" s="146">
        <v>0</v>
      </c>
      <c r="CE86" s="146">
        <v>0</v>
      </c>
      <c r="CF86" s="146">
        <v>0</v>
      </c>
      <c r="CG86" s="146">
        <v>339.99</v>
      </c>
      <c r="CH86" s="146">
        <v>381.36700000000002</v>
      </c>
      <c r="CI86" s="146">
        <v>0</v>
      </c>
      <c r="CJ86" s="146">
        <v>0</v>
      </c>
      <c r="CK86" s="146">
        <f t="shared" si="3"/>
        <v>381.36700000000002</v>
      </c>
      <c r="CL86" s="146">
        <v>0</v>
      </c>
      <c r="CM86" s="146">
        <v>0</v>
      </c>
      <c r="CN86" s="146">
        <v>0</v>
      </c>
      <c r="CO86" s="146">
        <f t="shared" si="4"/>
        <v>0</v>
      </c>
      <c r="CP86" s="146">
        <f t="shared" si="5"/>
        <v>0</v>
      </c>
      <c r="CQ86" s="146">
        <v>0.78700000000000003</v>
      </c>
      <c r="CR86" s="146">
        <v>382.154</v>
      </c>
      <c r="CS86" s="146">
        <v>722.14400000000001</v>
      </c>
      <c r="CT86" s="147" t="s">
        <v>334</v>
      </c>
    </row>
    <row r="87" spans="1:98" ht="12.75">
      <c r="A87" s="118" t="s">
        <v>78</v>
      </c>
      <c r="B87" s="119" t="s">
        <v>255</v>
      </c>
      <c r="C87" s="146">
        <v>0</v>
      </c>
      <c r="D87" s="146">
        <v>0</v>
      </c>
      <c r="E87" s="146">
        <v>0</v>
      </c>
      <c r="F87" s="146">
        <v>0</v>
      </c>
      <c r="G87" s="146">
        <v>0</v>
      </c>
      <c r="H87" s="146">
        <v>0</v>
      </c>
      <c r="I87" s="146">
        <v>0</v>
      </c>
      <c r="J87" s="146">
        <v>0</v>
      </c>
      <c r="K87" s="146">
        <v>0</v>
      </c>
      <c r="L87" s="146">
        <v>0</v>
      </c>
      <c r="M87" s="146">
        <v>0</v>
      </c>
      <c r="N87" s="146">
        <v>0</v>
      </c>
      <c r="O87" s="146">
        <v>0</v>
      </c>
      <c r="P87" s="146">
        <v>0</v>
      </c>
      <c r="Q87" s="146">
        <v>0</v>
      </c>
      <c r="R87" s="146">
        <v>0</v>
      </c>
      <c r="S87" s="146">
        <v>0</v>
      </c>
      <c r="T87" s="146">
        <v>0</v>
      </c>
      <c r="U87" s="146">
        <v>0</v>
      </c>
      <c r="V87" s="146">
        <v>0</v>
      </c>
      <c r="W87" s="146">
        <v>0</v>
      </c>
      <c r="X87" s="146">
        <v>0</v>
      </c>
      <c r="Y87" s="146">
        <v>0</v>
      </c>
      <c r="Z87" s="146">
        <v>0</v>
      </c>
      <c r="AA87" s="146">
        <v>0</v>
      </c>
      <c r="AB87" s="146">
        <v>0</v>
      </c>
      <c r="AC87" s="146">
        <v>0</v>
      </c>
      <c r="AD87" s="146">
        <v>0</v>
      </c>
      <c r="AE87" s="146">
        <v>0</v>
      </c>
      <c r="AF87" s="146">
        <v>0</v>
      </c>
      <c r="AG87" s="146">
        <v>0</v>
      </c>
      <c r="AH87" s="146">
        <v>0</v>
      </c>
      <c r="AI87" s="146">
        <v>0</v>
      </c>
      <c r="AJ87" s="146">
        <v>0</v>
      </c>
      <c r="AK87" s="146">
        <v>0</v>
      </c>
      <c r="AL87" s="146">
        <v>0</v>
      </c>
      <c r="AM87" s="146">
        <v>0</v>
      </c>
      <c r="AN87" s="146">
        <v>0</v>
      </c>
      <c r="AO87" s="146">
        <v>0</v>
      </c>
      <c r="AP87" s="146">
        <v>0</v>
      </c>
      <c r="AQ87" s="146">
        <v>0</v>
      </c>
      <c r="AR87" s="146">
        <v>0</v>
      </c>
      <c r="AS87" s="146">
        <v>2.1150000000000002</v>
      </c>
      <c r="AT87" s="146">
        <v>1.3280000000000001</v>
      </c>
      <c r="AU87" s="146">
        <v>0</v>
      </c>
      <c r="AV87" s="146">
        <v>0.38600000000000001</v>
      </c>
      <c r="AW87" s="146">
        <v>0.56099999999999994</v>
      </c>
      <c r="AX87" s="146">
        <v>0</v>
      </c>
      <c r="AY87" s="146">
        <v>0</v>
      </c>
      <c r="AZ87" s="146">
        <v>0</v>
      </c>
      <c r="BA87" s="146">
        <v>0</v>
      </c>
      <c r="BB87" s="146">
        <v>0</v>
      </c>
      <c r="BC87" s="146">
        <v>0</v>
      </c>
      <c r="BD87" s="146">
        <v>0</v>
      </c>
      <c r="BE87" s="146">
        <v>0</v>
      </c>
      <c r="BF87" s="146">
        <v>0</v>
      </c>
      <c r="BG87" s="146">
        <v>0</v>
      </c>
      <c r="BH87" s="146">
        <v>0.35</v>
      </c>
      <c r="BI87" s="146">
        <v>0</v>
      </c>
      <c r="BJ87" s="146">
        <v>0</v>
      </c>
      <c r="BK87" s="146">
        <v>0</v>
      </c>
      <c r="BL87" s="146">
        <v>0</v>
      </c>
      <c r="BM87" s="146">
        <v>0</v>
      </c>
      <c r="BN87" s="146">
        <v>0</v>
      </c>
      <c r="BO87" s="146">
        <v>0</v>
      </c>
      <c r="BP87" s="146">
        <v>0</v>
      </c>
      <c r="BQ87" s="146">
        <v>0</v>
      </c>
      <c r="BR87" s="146">
        <v>5.0979999999999999</v>
      </c>
      <c r="BS87" s="146">
        <v>0.68399999999999994</v>
      </c>
      <c r="BT87" s="146">
        <v>6.5330000000000004</v>
      </c>
      <c r="BU87" s="146">
        <v>0</v>
      </c>
      <c r="BV87" s="146">
        <v>0.36399999999999999</v>
      </c>
      <c r="BW87" s="146">
        <v>10.176</v>
      </c>
      <c r="BX87" s="146">
        <v>2.0349999999999997</v>
      </c>
      <c r="BY87" s="146">
        <v>0</v>
      </c>
      <c r="BZ87" s="146">
        <v>37.919999999999995</v>
      </c>
      <c r="CA87" s="146">
        <v>10.821000000000002</v>
      </c>
      <c r="CB87" s="146">
        <v>0</v>
      </c>
      <c r="CC87" s="146">
        <v>19.536999999999999</v>
      </c>
      <c r="CD87" s="146">
        <v>0</v>
      </c>
      <c r="CE87" s="146">
        <v>0</v>
      </c>
      <c r="CF87" s="146">
        <v>0</v>
      </c>
      <c r="CG87" s="146">
        <v>97.907999999999987</v>
      </c>
      <c r="CH87" s="146">
        <v>1715.41</v>
      </c>
      <c r="CI87" s="146">
        <v>0</v>
      </c>
      <c r="CJ87" s="146">
        <v>3.9849999999999999</v>
      </c>
      <c r="CK87" s="146">
        <f t="shared" si="3"/>
        <v>1719.395</v>
      </c>
      <c r="CL87" s="146">
        <v>0</v>
      </c>
      <c r="CM87" s="146">
        <v>0</v>
      </c>
      <c r="CN87" s="146">
        <v>0</v>
      </c>
      <c r="CO87" s="146">
        <f t="shared" si="4"/>
        <v>0</v>
      </c>
      <c r="CP87" s="146">
        <f t="shared" si="5"/>
        <v>0</v>
      </c>
      <c r="CQ87" s="146">
        <v>1.996</v>
      </c>
      <c r="CR87" s="146">
        <v>1721.3910000000001</v>
      </c>
      <c r="CS87" s="146">
        <v>1819.299</v>
      </c>
      <c r="CT87" s="147" t="s">
        <v>335</v>
      </c>
    </row>
    <row r="88" spans="1:98" ht="22.5">
      <c r="A88" s="118" t="s">
        <v>79</v>
      </c>
      <c r="B88" s="119" t="s">
        <v>256</v>
      </c>
      <c r="C88" s="146">
        <v>0</v>
      </c>
      <c r="D88" s="146">
        <v>0</v>
      </c>
      <c r="E88" s="146">
        <v>0</v>
      </c>
      <c r="F88" s="146">
        <v>0</v>
      </c>
      <c r="G88" s="146">
        <v>0</v>
      </c>
      <c r="H88" s="146">
        <v>0</v>
      </c>
      <c r="I88" s="146">
        <v>0</v>
      </c>
      <c r="J88" s="146">
        <v>0</v>
      </c>
      <c r="K88" s="146">
        <v>0</v>
      </c>
      <c r="L88" s="146">
        <v>0</v>
      </c>
      <c r="M88" s="146">
        <v>0</v>
      </c>
      <c r="N88" s="146">
        <v>0</v>
      </c>
      <c r="O88" s="146">
        <v>0</v>
      </c>
      <c r="P88" s="146">
        <v>0</v>
      </c>
      <c r="Q88" s="146">
        <v>0</v>
      </c>
      <c r="R88" s="146">
        <v>0</v>
      </c>
      <c r="S88" s="146">
        <v>0</v>
      </c>
      <c r="T88" s="146">
        <v>0</v>
      </c>
      <c r="U88" s="146">
        <v>0</v>
      </c>
      <c r="V88" s="146">
        <v>0</v>
      </c>
      <c r="W88" s="146">
        <v>0</v>
      </c>
      <c r="X88" s="146">
        <v>0</v>
      </c>
      <c r="Y88" s="146">
        <v>0</v>
      </c>
      <c r="Z88" s="146">
        <v>0</v>
      </c>
      <c r="AA88" s="146">
        <v>0</v>
      </c>
      <c r="AB88" s="146">
        <v>0</v>
      </c>
      <c r="AC88" s="146">
        <v>0</v>
      </c>
      <c r="AD88" s="146">
        <v>0</v>
      </c>
      <c r="AE88" s="146">
        <v>0</v>
      </c>
      <c r="AF88" s="146">
        <v>0</v>
      </c>
      <c r="AG88" s="146">
        <v>0</v>
      </c>
      <c r="AH88" s="146">
        <v>0</v>
      </c>
      <c r="AI88" s="146">
        <v>0</v>
      </c>
      <c r="AJ88" s="146">
        <v>0</v>
      </c>
      <c r="AK88" s="146">
        <v>0</v>
      </c>
      <c r="AL88" s="146">
        <v>0</v>
      </c>
      <c r="AM88" s="146">
        <v>0</v>
      </c>
      <c r="AN88" s="146">
        <v>0</v>
      </c>
      <c r="AO88" s="146">
        <v>0</v>
      </c>
      <c r="AP88" s="146">
        <v>0</v>
      </c>
      <c r="AQ88" s="146">
        <v>0</v>
      </c>
      <c r="AR88" s="146">
        <v>0</v>
      </c>
      <c r="AS88" s="146">
        <v>0</v>
      </c>
      <c r="AT88" s="146">
        <v>0</v>
      </c>
      <c r="AU88" s="146">
        <v>0</v>
      </c>
      <c r="AV88" s="146">
        <v>0</v>
      </c>
      <c r="AW88" s="146">
        <v>0</v>
      </c>
      <c r="AX88" s="146">
        <v>0</v>
      </c>
      <c r="AY88" s="146">
        <v>0</v>
      </c>
      <c r="AZ88" s="146">
        <v>0</v>
      </c>
      <c r="BA88" s="146">
        <v>0</v>
      </c>
      <c r="BB88" s="146">
        <v>0</v>
      </c>
      <c r="BC88" s="146">
        <v>0</v>
      </c>
      <c r="BD88" s="146">
        <v>0</v>
      </c>
      <c r="BE88" s="146">
        <v>0</v>
      </c>
      <c r="BF88" s="146">
        <v>0</v>
      </c>
      <c r="BG88" s="146">
        <v>0</v>
      </c>
      <c r="BH88" s="146">
        <v>0</v>
      </c>
      <c r="BI88" s="146">
        <v>0</v>
      </c>
      <c r="BJ88" s="146">
        <v>0</v>
      </c>
      <c r="BK88" s="146">
        <v>0</v>
      </c>
      <c r="BL88" s="146">
        <v>0</v>
      </c>
      <c r="BM88" s="146">
        <v>0</v>
      </c>
      <c r="BN88" s="146">
        <v>0</v>
      </c>
      <c r="BO88" s="146">
        <v>0</v>
      </c>
      <c r="BP88" s="146">
        <v>0</v>
      </c>
      <c r="BQ88" s="146">
        <v>0</v>
      </c>
      <c r="BR88" s="146">
        <v>0</v>
      </c>
      <c r="BS88" s="146">
        <v>0</v>
      </c>
      <c r="BT88" s="146">
        <v>0</v>
      </c>
      <c r="BU88" s="146">
        <v>0</v>
      </c>
      <c r="BV88" s="146">
        <v>0</v>
      </c>
      <c r="BW88" s="146">
        <v>0</v>
      </c>
      <c r="BX88" s="146">
        <v>0</v>
      </c>
      <c r="BY88" s="146">
        <v>0</v>
      </c>
      <c r="BZ88" s="146">
        <v>0</v>
      </c>
      <c r="CA88" s="146">
        <v>0</v>
      </c>
      <c r="CB88" s="146">
        <v>0</v>
      </c>
      <c r="CC88" s="146">
        <v>0</v>
      </c>
      <c r="CD88" s="146">
        <v>0</v>
      </c>
      <c r="CE88" s="146">
        <v>0</v>
      </c>
      <c r="CF88" s="146">
        <v>0</v>
      </c>
      <c r="CG88" s="146">
        <v>0</v>
      </c>
      <c r="CH88" s="146">
        <v>1128.028</v>
      </c>
      <c r="CI88" s="146">
        <v>0</v>
      </c>
      <c r="CJ88" s="146">
        <v>0</v>
      </c>
      <c r="CK88" s="146">
        <f t="shared" si="3"/>
        <v>1128.028</v>
      </c>
      <c r="CL88" s="146">
        <v>0</v>
      </c>
      <c r="CM88" s="146">
        <v>0</v>
      </c>
      <c r="CN88" s="146">
        <v>0</v>
      </c>
      <c r="CO88" s="146">
        <f t="shared" si="4"/>
        <v>0</v>
      </c>
      <c r="CP88" s="146">
        <f t="shared" si="5"/>
        <v>0</v>
      </c>
      <c r="CQ88" s="146">
        <v>0.59199999999999997</v>
      </c>
      <c r="CR88" s="146">
        <v>1128.6200000000001</v>
      </c>
      <c r="CS88" s="146">
        <v>1128.6200000000001</v>
      </c>
      <c r="CT88" s="147" t="s">
        <v>336</v>
      </c>
    </row>
    <row r="89" spans="1:98" ht="22.5">
      <c r="A89" s="120" t="s">
        <v>134</v>
      </c>
      <c r="B89" s="119" t="s">
        <v>257</v>
      </c>
      <c r="C89" s="146">
        <v>0</v>
      </c>
      <c r="D89" s="146">
        <v>0</v>
      </c>
      <c r="E89" s="146">
        <v>0</v>
      </c>
      <c r="F89" s="146">
        <v>0</v>
      </c>
      <c r="G89" s="146">
        <v>0</v>
      </c>
      <c r="H89" s="146">
        <v>0</v>
      </c>
      <c r="I89" s="146">
        <v>0</v>
      </c>
      <c r="J89" s="146">
        <v>0</v>
      </c>
      <c r="K89" s="146">
        <v>0</v>
      </c>
      <c r="L89" s="146">
        <v>0</v>
      </c>
      <c r="M89" s="146">
        <v>0</v>
      </c>
      <c r="N89" s="146">
        <v>0</v>
      </c>
      <c r="O89" s="146">
        <v>0</v>
      </c>
      <c r="P89" s="146">
        <v>0</v>
      </c>
      <c r="Q89" s="146">
        <v>0</v>
      </c>
      <c r="R89" s="146">
        <v>0</v>
      </c>
      <c r="S89" s="146">
        <v>0</v>
      </c>
      <c r="T89" s="146">
        <v>0</v>
      </c>
      <c r="U89" s="146">
        <v>0</v>
      </c>
      <c r="V89" s="146">
        <v>0</v>
      </c>
      <c r="W89" s="146">
        <v>0</v>
      </c>
      <c r="X89" s="146">
        <v>0</v>
      </c>
      <c r="Y89" s="146">
        <v>0</v>
      </c>
      <c r="Z89" s="146">
        <v>0</v>
      </c>
      <c r="AA89" s="146">
        <v>0</v>
      </c>
      <c r="AB89" s="146">
        <v>0</v>
      </c>
      <c r="AC89" s="146">
        <v>0</v>
      </c>
      <c r="AD89" s="146">
        <v>0</v>
      </c>
      <c r="AE89" s="146">
        <v>0</v>
      </c>
      <c r="AF89" s="146">
        <v>0</v>
      </c>
      <c r="AG89" s="146">
        <v>0</v>
      </c>
      <c r="AH89" s="146">
        <v>0</v>
      </c>
      <c r="AI89" s="146">
        <v>0</v>
      </c>
      <c r="AJ89" s="146">
        <v>0</v>
      </c>
      <c r="AK89" s="146">
        <v>0</v>
      </c>
      <c r="AL89" s="146">
        <v>0</v>
      </c>
      <c r="AM89" s="146">
        <v>0</v>
      </c>
      <c r="AN89" s="146">
        <v>0</v>
      </c>
      <c r="AO89" s="146">
        <v>0</v>
      </c>
      <c r="AP89" s="146">
        <v>0</v>
      </c>
      <c r="AQ89" s="146">
        <v>0</v>
      </c>
      <c r="AR89" s="146">
        <v>0</v>
      </c>
      <c r="AS89" s="146">
        <v>0</v>
      </c>
      <c r="AT89" s="146">
        <v>0</v>
      </c>
      <c r="AU89" s="146">
        <v>0</v>
      </c>
      <c r="AV89" s="146">
        <v>0</v>
      </c>
      <c r="AW89" s="146">
        <v>0</v>
      </c>
      <c r="AX89" s="146">
        <v>0</v>
      </c>
      <c r="AY89" s="146">
        <v>0</v>
      </c>
      <c r="AZ89" s="146">
        <v>0</v>
      </c>
      <c r="BA89" s="146">
        <v>0</v>
      </c>
      <c r="BB89" s="146">
        <v>0</v>
      </c>
      <c r="BC89" s="146">
        <v>0</v>
      </c>
      <c r="BD89" s="146">
        <v>0</v>
      </c>
      <c r="BE89" s="146">
        <v>0</v>
      </c>
      <c r="BF89" s="146">
        <v>0</v>
      </c>
      <c r="BG89" s="146">
        <v>0</v>
      </c>
      <c r="BH89" s="146">
        <v>0</v>
      </c>
      <c r="BI89" s="146">
        <v>0</v>
      </c>
      <c r="BJ89" s="146">
        <v>0</v>
      </c>
      <c r="BK89" s="146">
        <v>0</v>
      </c>
      <c r="BL89" s="146">
        <v>0</v>
      </c>
      <c r="BM89" s="146">
        <v>0</v>
      </c>
      <c r="BN89" s="146">
        <v>0</v>
      </c>
      <c r="BO89" s="146">
        <v>0</v>
      </c>
      <c r="BP89" s="146">
        <v>0</v>
      </c>
      <c r="BQ89" s="146">
        <v>0</v>
      </c>
      <c r="BR89" s="146">
        <v>0</v>
      </c>
      <c r="BS89" s="146">
        <v>0</v>
      </c>
      <c r="BT89" s="146">
        <v>0</v>
      </c>
      <c r="BU89" s="146">
        <v>0</v>
      </c>
      <c r="BV89" s="146">
        <v>0</v>
      </c>
      <c r="BW89" s="146">
        <v>0</v>
      </c>
      <c r="BX89" s="146">
        <v>0</v>
      </c>
      <c r="BY89" s="146">
        <v>0</v>
      </c>
      <c r="BZ89" s="146">
        <v>0</v>
      </c>
      <c r="CA89" s="146">
        <v>0</v>
      </c>
      <c r="CB89" s="146">
        <v>0</v>
      </c>
      <c r="CC89" s="146">
        <v>0</v>
      </c>
      <c r="CD89" s="146">
        <v>0</v>
      </c>
      <c r="CE89" s="146">
        <v>0</v>
      </c>
      <c r="CF89" s="146">
        <v>0</v>
      </c>
      <c r="CG89" s="146">
        <v>0</v>
      </c>
      <c r="CH89" s="146">
        <v>0</v>
      </c>
      <c r="CI89" s="146">
        <v>0</v>
      </c>
      <c r="CJ89" s="146">
        <v>0</v>
      </c>
      <c r="CK89" s="146">
        <f t="shared" si="3"/>
        <v>0</v>
      </c>
      <c r="CL89" s="146">
        <v>0</v>
      </c>
      <c r="CM89" s="146">
        <v>0</v>
      </c>
      <c r="CN89" s="146">
        <v>0</v>
      </c>
      <c r="CO89" s="146">
        <f t="shared" si="4"/>
        <v>0</v>
      </c>
      <c r="CP89" s="146">
        <f t="shared" si="5"/>
        <v>0</v>
      </c>
      <c r="CQ89" s="146">
        <v>0</v>
      </c>
      <c r="CR89" s="146">
        <v>0</v>
      </c>
      <c r="CS89" s="146">
        <v>0</v>
      </c>
      <c r="CT89" s="147" t="s">
        <v>337</v>
      </c>
    </row>
    <row r="90" spans="1:98" ht="13.5" thickBot="1">
      <c r="A90" s="120" t="s">
        <v>105</v>
      </c>
      <c r="B90" s="119" t="s">
        <v>258</v>
      </c>
      <c r="C90" s="146">
        <v>0</v>
      </c>
      <c r="D90" s="146">
        <v>0</v>
      </c>
      <c r="E90" s="146">
        <v>0</v>
      </c>
      <c r="F90" s="146">
        <v>0</v>
      </c>
      <c r="G90" s="146">
        <v>0</v>
      </c>
      <c r="H90" s="146">
        <v>0</v>
      </c>
      <c r="I90" s="146">
        <v>0</v>
      </c>
      <c r="J90" s="146">
        <v>0</v>
      </c>
      <c r="K90" s="146">
        <v>0</v>
      </c>
      <c r="L90" s="146">
        <v>0</v>
      </c>
      <c r="M90" s="146">
        <v>0</v>
      </c>
      <c r="N90" s="146">
        <v>0</v>
      </c>
      <c r="O90" s="146">
        <v>0</v>
      </c>
      <c r="P90" s="146">
        <v>0</v>
      </c>
      <c r="Q90" s="146">
        <v>0</v>
      </c>
      <c r="R90" s="146">
        <v>0</v>
      </c>
      <c r="S90" s="146">
        <v>0</v>
      </c>
      <c r="T90" s="146">
        <v>0</v>
      </c>
      <c r="U90" s="146">
        <v>0</v>
      </c>
      <c r="V90" s="146">
        <v>0</v>
      </c>
      <c r="W90" s="146">
        <v>0</v>
      </c>
      <c r="X90" s="146">
        <v>0</v>
      </c>
      <c r="Y90" s="146">
        <v>0</v>
      </c>
      <c r="Z90" s="146">
        <v>0</v>
      </c>
      <c r="AA90" s="146">
        <v>0</v>
      </c>
      <c r="AB90" s="146">
        <v>0</v>
      </c>
      <c r="AC90" s="146">
        <v>0</v>
      </c>
      <c r="AD90" s="146">
        <v>0</v>
      </c>
      <c r="AE90" s="146">
        <v>0</v>
      </c>
      <c r="AF90" s="146">
        <v>0</v>
      </c>
      <c r="AG90" s="146">
        <v>0</v>
      </c>
      <c r="AH90" s="146">
        <v>0</v>
      </c>
      <c r="AI90" s="146">
        <v>0</v>
      </c>
      <c r="AJ90" s="146">
        <v>0</v>
      </c>
      <c r="AK90" s="146">
        <v>0</v>
      </c>
      <c r="AL90" s="146">
        <v>0</v>
      </c>
      <c r="AM90" s="146">
        <v>0</v>
      </c>
      <c r="AN90" s="146">
        <v>0</v>
      </c>
      <c r="AO90" s="146">
        <v>0</v>
      </c>
      <c r="AP90" s="146">
        <v>0</v>
      </c>
      <c r="AQ90" s="146">
        <v>0</v>
      </c>
      <c r="AR90" s="146">
        <v>0</v>
      </c>
      <c r="AS90" s="146">
        <v>0</v>
      </c>
      <c r="AT90" s="146">
        <v>0</v>
      </c>
      <c r="AU90" s="146">
        <v>0</v>
      </c>
      <c r="AV90" s="146">
        <v>0</v>
      </c>
      <c r="AW90" s="146">
        <v>0</v>
      </c>
      <c r="AX90" s="146">
        <v>0</v>
      </c>
      <c r="AY90" s="146">
        <v>0</v>
      </c>
      <c r="AZ90" s="146">
        <v>0</v>
      </c>
      <c r="BA90" s="146">
        <v>0</v>
      </c>
      <c r="BB90" s="146">
        <v>0</v>
      </c>
      <c r="BC90" s="146">
        <v>0</v>
      </c>
      <c r="BD90" s="146">
        <v>0</v>
      </c>
      <c r="BE90" s="146">
        <v>0</v>
      </c>
      <c r="BF90" s="146">
        <v>0</v>
      </c>
      <c r="BG90" s="146">
        <v>0</v>
      </c>
      <c r="BH90" s="146">
        <v>0</v>
      </c>
      <c r="BI90" s="146">
        <v>0</v>
      </c>
      <c r="BJ90" s="146">
        <v>0</v>
      </c>
      <c r="BK90" s="146">
        <v>0</v>
      </c>
      <c r="BL90" s="146">
        <v>0</v>
      </c>
      <c r="BM90" s="146">
        <v>0</v>
      </c>
      <c r="BN90" s="146">
        <v>0</v>
      </c>
      <c r="BO90" s="146">
        <v>0</v>
      </c>
      <c r="BP90" s="146">
        <v>0</v>
      </c>
      <c r="BQ90" s="146">
        <v>0</v>
      </c>
      <c r="BR90" s="146">
        <v>0</v>
      </c>
      <c r="BS90" s="146">
        <v>0</v>
      </c>
      <c r="BT90" s="146">
        <v>0</v>
      </c>
      <c r="BU90" s="146">
        <v>0</v>
      </c>
      <c r="BV90" s="146">
        <v>0</v>
      </c>
      <c r="BW90" s="146">
        <v>0</v>
      </c>
      <c r="BX90" s="146">
        <v>0</v>
      </c>
      <c r="BY90" s="146">
        <v>0</v>
      </c>
      <c r="BZ90" s="146">
        <v>0</v>
      </c>
      <c r="CA90" s="146">
        <v>0</v>
      </c>
      <c r="CB90" s="146">
        <v>0</v>
      </c>
      <c r="CC90" s="146">
        <v>0</v>
      </c>
      <c r="CD90" s="146">
        <v>0</v>
      </c>
      <c r="CE90" s="146">
        <v>0</v>
      </c>
      <c r="CF90" s="146">
        <v>0</v>
      </c>
      <c r="CG90" s="146">
        <v>0</v>
      </c>
      <c r="CH90" s="146">
        <v>0</v>
      </c>
      <c r="CI90" s="146">
        <v>0</v>
      </c>
      <c r="CJ90" s="146">
        <v>0</v>
      </c>
      <c r="CK90" s="146">
        <f t="shared" si="3"/>
        <v>0</v>
      </c>
      <c r="CL90" s="146">
        <v>0</v>
      </c>
      <c r="CM90" s="146">
        <v>0</v>
      </c>
      <c r="CN90" s="146">
        <v>0</v>
      </c>
      <c r="CO90" s="146">
        <f t="shared" si="4"/>
        <v>0</v>
      </c>
      <c r="CP90" s="146">
        <f t="shared" si="5"/>
        <v>0</v>
      </c>
      <c r="CQ90" s="146">
        <v>0</v>
      </c>
      <c r="CR90" s="146">
        <v>0</v>
      </c>
      <c r="CS90" s="146">
        <v>0</v>
      </c>
      <c r="CT90" s="147" t="s">
        <v>338</v>
      </c>
    </row>
    <row r="91" spans="1:98" s="133" customFormat="1" ht="13.5" thickBot="1">
      <c r="A91" s="132"/>
      <c r="B91" s="132" t="s">
        <v>80</v>
      </c>
      <c r="C91" s="146">
        <v>2781.2329999999997</v>
      </c>
      <c r="D91" s="146">
        <v>273.66999999999996</v>
      </c>
      <c r="E91" s="146">
        <v>203.70799999999997</v>
      </c>
      <c r="F91" s="146">
        <v>490.01200000000017</v>
      </c>
      <c r="G91" s="146">
        <v>7146.9299999999994</v>
      </c>
      <c r="H91" s="146">
        <v>1672.2800000000013</v>
      </c>
      <c r="I91" s="146">
        <v>75.305000000000007</v>
      </c>
      <c r="J91" s="146">
        <v>1162.172</v>
      </c>
      <c r="K91" s="146">
        <v>1255.9970000000005</v>
      </c>
      <c r="L91" s="146">
        <v>883.01900000000023</v>
      </c>
      <c r="M91" s="146">
        <v>1458.3160000000005</v>
      </c>
      <c r="N91" s="146">
        <v>1847.5809999999988</v>
      </c>
      <c r="O91" s="146">
        <v>309.37799999999999</v>
      </c>
      <c r="P91" s="146">
        <v>973.755</v>
      </c>
      <c r="Q91" s="146">
        <v>1902.8750000000002</v>
      </c>
      <c r="R91" s="146">
        <v>403.95399999999984</v>
      </c>
      <c r="S91" s="146">
        <v>982.13800000000026</v>
      </c>
      <c r="T91" s="146">
        <v>1723.3880000000006</v>
      </c>
      <c r="U91" s="146">
        <v>979.58399999999915</v>
      </c>
      <c r="V91" s="146">
        <v>2145.8349999999991</v>
      </c>
      <c r="W91" s="146">
        <v>499.71</v>
      </c>
      <c r="X91" s="146">
        <v>690.88899999999956</v>
      </c>
      <c r="Y91" s="146">
        <v>687.18299999999999</v>
      </c>
      <c r="Z91" s="146">
        <v>1660.462</v>
      </c>
      <c r="AA91" s="146">
        <v>145.13299999999992</v>
      </c>
      <c r="AB91" s="146">
        <v>559.0440000000001</v>
      </c>
      <c r="AC91" s="146">
        <v>250.5019999999999</v>
      </c>
      <c r="AD91" s="146">
        <v>914.74399999999923</v>
      </c>
      <c r="AE91" s="146">
        <v>8606.8080000000009</v>
      </c>
      <c r="AF91" s="146">
        <v>422.54899999999992</v>
      </c>
      <c r="AG91" s="146">
        <v>1534.7499999999991</v>
      </c>
      <c r="AH91" s="146">
        <v>4509.95</v>
      </c>
      <c r="AI91" s="146">
        <v>4103.1680000000006</v>
      </c>
      <c r="AJ91" s="146">
        <v>1233.5009999999997</v>
      </c>
      <c r="AK91" s="146">
        <v>1349.6449999999998</v>
      </c>
      <c r="AL91" s="146">
        <v>5029.8169999999991</v>
      </c>
      <c r="AM91" s="146">
        <v>3382.5860000000002</v>
      </c>
      <c r="AN91" s="146">
        <v>3371.6379999999986</v>
      </c>
      <c r="AO91" s="146">
        <v>309.17599999999987</v>
      </c>
      <c r="AP91" s="146">
        <v>1656.1970000000001</v>
      </c>
      <c r="AQ91" s="146">
        <v>2375.5530000000003</v>
      </c>
      <c r="AR91" s="146">
        <v>374.89699999999982</v>
      </c>
      <c r="AS91" s="146">
        <v>1253.6519999999996</v>
      </c>
      <c r="AT91" s="146">
        <v>3427.5120000000006</v>
      </c>
      <c r="AU91" s="146">
        <v>459.87400000000014</v>
      </c>
      <c r="AV91" s="146">
        <v>259.48600000000005</v>
      </c>
      <c r="AW91" s="146">
        <v>238.83400000000003</v>
      </c>
      <c r="AX91" s="146">
        <v>2741.1039999999989</v>
      </c>
      <c r="AY91" s="146">
        <v>1380.2309999999995</v>
      </c>
      <c r="AZ91" s="146">
        <v>163.10900000000001</v>
      </c>
      <c r="BA91" s="146">
        <v>3899.3000000000025</v>
      </c>
      <c r="BB91" s="146">
        <v>1564.0000000000005</v>
      </c>
      <c r="BC91" s="146">
        <v>456.04500000000002</v>
      </c>
      <c r="BD91" s="146">
        <v>910.05200000000002</v>
      </c>
      <c r="BE91" s="146">
        <v>830.31200000000001</v>
      </c>
      <c r="BF91" s="146">
        <v>2109.8559999999998</v>
      </c>
      <c r="BG91" s="146">
        <v>1245.0279999999989</v>
      </c>
      <c r="BH91" s="146">
        <v>442.47300000000013</v>
      </c>
      <c r="BI91" s="146">
        <v>1349.8629999999996</v>
      </c>
      <c r="BJ91" s="146">
        <v>291.30499999999995</v>
      </c>
      <c r="BK91" s="146">
        <v>27.542999999999999</v>
      </c>
      <c r="BL91" s="146">
        <v>1016.4460000000009</v>
      </c>
      <c r="BM91" s="146">
        <v>119.97600000000001</v>
      </c>
      <c r="BN91" s="146">
        <v>362.13499999999982</v>
      </c>
      <c r="BO91" s="146">
        <v>88.597999999999999</v>
      </c>
      <c r="BP91" s="146">
        <v>220.32699999999997</v>
      </c>
      <c r="BQ91" s="146">
        <v>1727.9189999999987</v>
      </c>
      <c r="BR91" s="146">
        <v>3138.1579999999999</v>
      </c>
      <c r="BS91" s="146">
        <v>1088.106</v>
      </c>
      <c r="BT91" s="146">
        <v>3317.5330000000008</v>
      </c>
      <c r="BU91" s="146">
        <v>641.5999999999998</v>
      </c>
      <c r="BV91" s="146">
        <v>318.51</v>
      </c>
      <c r="BW91" s="146">
        <v>152.30799999999996</v>
      </c>
      <c r="BX91" s="146">
        <v>87.215000000000003</v>
      </c>
      <c r="BY91" s="146">
        <v>99.138000000000005</v>
      </c>
      <c r="BZ91" s="146">
        <v>582.3370000000001</v>
      </c>
      <c r="CA91" s="146">
        <v>635.14400000000012</v>
      </c>
      <c r="CB91" s="146">
        <v>138.58600000000001</v>
      </c>
      <c r="CC91" s="146">
        <v>390.81599999999992</v>
      </c>
      <c r="CD91" s="146">
        <v>0</v>
      </c>
      <c r="CE91" s="146">
        <v>0</v>
      </c>
      <c r="CF91" s="146">
        <v>0</v>
      </c>
      <c r="CG91" s="146">
        <v>109513.46299999999</v>
      </c>
      <c r="CH91" s="146">
        <v>87411.693999999989</v>
      </c>
      <c r="CI91" s="146">
        <v>3423.8480000000004</v>
      </c>
      <c r="CJ91" s="146">
        <v>31834.588</v>
      </c>
      <c r="CK91" s="146">
        <f t="shared" si="3"/>
        <v>122670.12999999999</v>
      </c>
      <c r="CL91" s="146">
        <v>19189.572</v>
      </c>
      <c r="CM91" s="146">
        <v>41.507000000000005</v>
      </c>
      <c r="CN91" s="146">
        <v>-161.53499999999994</v>
      </c>
      <c r="CO91" s="146">
        <f t="shared" si="4"/>
        <v>-120.02799999999993</v>
      </c>
      <c r="CP91" s="146">
        <f t="shared" si="5"/>
        <v>19069.544000000002</v>
      </c>
      <c r="CQ91" s="146">
        <v>56608.05399999996</v>
      </c>
      <c r="CR91" s="146">
        <v>198347.72799999994</v>
      </c>
      <c r="CS91" s="146">
        <v>307861.19099999993</v>
      </c>
      <c r="CT91" s="148" t="s">
        <v>80</v>
      </c>
    </row>
    <row r="92" spans="1:98" ht="12.75">
      <c r="A92" s="134"/>
      <c r="B92" s="135" t="s">
        <v>82</v>
      </c>
      <c r="C92" s="146">
        <v>136.11599999999993</v>
      </c>
      <c r="D92" s="146">
        <v>19.037000000000006</v>
      </c>
      <c r="E92" s="146">
        <v>3.0950000000000002</v>
      </c>
      <c r="F92" s="146">
        <v>6.8109999999999999</v>
      </c>
      <c r="G92" s="146">
        <v>13.818</v>
      </c>
      <c r="H92" s="146">
        <v>2.9570000000000003</v>
      </c>
      <c r="I92" s="146">
        <v>0.31599999999999995</v>
      </c>
      <c r="J92" s="146">
        <v>2.653</v>
      </c>
      <c r="K92" s="146">
        <v>2.5750000000000002</v>
      </c>
      <c r="L92" s="146">
        <v>1.7129999999999996</v>
      </c>
      <c r="M92" s="146">
        <v>3.3570000000000002</v>
      </c>
      <c r="N92" s="146">
        <v>4.4869999999999992</v>
      </c>
      <c r="O92" s="146">
        <v>1.319</v>
      </c>
      <c r="P92" s="146">
        <v>1.524</v>
      </c>
      <c r="Q92" s="146">
        <v>3.0599999999999996</v>
      </c>
      <c r="R92" s="146">
        <v>1.903</v>
      </c>
      <c r="S92" s="146">
        <v>1.7649999999999999</v>
      </c>
      <c r="T92" s="146">
        <v>4.0140000000000002</v>
      </c>
      <c r="U92" s="146">
        <v>0.84799999999999998</v>
      </c>
      <c r="V92" s="146">
        <v>5.74</v>
      </c>
      <c r="W92" s="146">
        <v>1.0720000000000001</v>
      </c>
      <c r="X92" s="146">
        <v>0.91600000000000004</v>
      </c>
      <c r="Y92" s="146">
        <v>1.4379999999999999</v>
      </c>
      <c r="Z92" s="146">
        <v>1.145</v>
      </c>
      <c r="AA92" s="146">
        <v>8.8000000000000009E-2</v>
      </c>
      <c r="AB92" s="146">
        <v>2.0219999999999998</v>
      </c>
      <c r="AC92" s="146">
        <v>0.34</v>
      </c>
      <c r="AD92" s="146">
        <v>4.7460000000000004</v>
      </c>
      <c r="AE92" s="146">
        <v>3.472</v>
      </c>
      <c r="AF92" s="146">
        <v>1.1060000000000001</v>
      </c>
      <c r="AG92" s="146">
        <v>19.632000000000001</v>
      </c>
      <c r="AH92" s="146">
        <v>254.32599999999999</v>
      </c>
      <c r="AI92" s="146">
        <v>40.38000000000001</v>
      </c>
      <c r="AJ92" s="146">
        <v>44.643000000000001</v>
      </c>
      <c r="AK92" s="146">
        <v>6.5510000000000002</v>
      </c>
      <c r="AL92" s="146">
        <v>55.959000000000017</v>
      </c>
      <c r="AM92" s="146">
        <v>28.835999999999999</v>
      </c>
      <c r="AN92" s="146">
        <v>22.701999999999995</v>
      </c>
      <c r="AO92" s="146">
        <v>3.1130000000000004</v>
      </c>
      <c r="AP92" s="146">
        <v>20.519000000000002</v>
      </c>
      <c r="AQ92" s="146">
        <v>29.595000000000002</v>
      </c>
      <c r="AR92" s="146">
        <v>23.710999999999999</v>
      </c>
      <c r="AS92" s="146">
        <v>2.7919999999999998</v>
      </c>
      <c r="AT92" s="146">
        <v>5.8030000000000008</v>
      </c>
      <c r="AU92" s="146">
        <v>6.2139999999999995</v>
      </c>
      <c r="AV92" s="146">
        <v>1.9879999999999998</v>
      </c>
      <c r="AW92" s="146">
        <v>19.905999999999999</v>
      </c>
      <c r="AX92" s="146">
        <v>1.347</v>
      </c>
      <c r="AY92" s="146">
        <v>6.1720000000000006</v>
      </c>
      <c r="AZ92" s="146">
        <v>0.63900000000000001</v>
      </c>
      <c r="BA92" s="146">
        <v>321.68799999999999</v>
      </c>
      <c r="BB92" s="146">
        <v>46.183999999999997</v>
      </c>
      <c r="BC92" s="146">
        <v>43.926000000000009</v>
      </c>
      <c r="BD92" s="146">
        <v>118.87100000000005</v>
      </c>
      <c r="BE92" s="146">
        <v>11.619</v>
      </c>
      <c r="BF92" s="146">
        <v>4.2399999999999993</v>
      </c>
      <c r="BG92" s="146">
        <v>8.4559999999999977</v>
      </c>
      <c r="BH92" s="146">
        <v>21.188000000000002</v>
      </c>
      <c r="BI92" s="146">
        <v>5.4239999999999995</v>
      </c>
      <c r="BJ92" s="146">
        <v>1.9370000000000001</v>
      </c>
      <c r="BK92" s="146">
        <v>0.22800000000000001</v>
      </c>
      <c r="BL92" s="146">
        <v>8.3360000000000003</v>
      </c>
      <c r="BM92" s="146">
        <v>0.879</v>
      </c>
      <c r="BN92" s="146">
        <v>2.4639999999999995</v>
      </c>
      <c r="BO92" s="146">
        <v>2.5489999999999986</v>
      </c>
      <c r="BP92" s="146">
        <v>3.1849999999999992</v>
      </c>
      <c r="BQ92" s="146">
        <v>6.418000000000001</v>
      </c>
      <c r="BR92" s="146">
        <v>612.4430000000001</v>
      </c>
      <c r="BS92" s="146">
        <v>214.14700000000005</v>
      </c>
      <c r="BT92" s="146">
        <v>569.38699999999983</v>
      </c>
      <c r="BU92" s="146">
        <v>100.93500000000003</v>
      </c>
      <c r="BV92" s="146">
        <v>55.250999999999998</v>
      </c>
      <c r="BW92" s="146">
        <v>19.562000000000001</v>
      </c>
      <c r="BX92" s="146">
        <v>10.095999999999998</v>
      </c>
      <c r="BY92" s="146">
        <v>16.455000000000002</v>
      </c>
      <c r="BZ92" s="146">
        <v>59.858999999999995</v>
      </c>
      <c r="CA92" s="146">
        <v>123.31700000000002</v>
      </c>
      <c r="CB92" s="146">
        <v>1.716</v>
      </c>
      <c r="CC92" s="146">
        <v>11.778</v>
      </c>
      <c r="CD92" s="146">
        <v>0</v>
      </c>
      <c r="CE92" s="146">
        <v>0</v>
      </c>
      <c r="CF92" s="146">
        <v>0</v>
      </c>
      <c r="CG92" s="146">
        <v>3230.8189999999991</v>
      </c>
      <c r="CH92" s="146">
        <v>9838.6669999999976</v>
      </c>
      <c r="CI92" s="146">
        <v>0</v>
      </c>
      <c r="CJ92" s="146">
        <v>65.129000000000005</v>
      </c>
      <c r="CK92" s="146">
        <f t="shared" si="3"/>
        <v>9903.7959999999985</v>
      </c>
      <c r="CL92" s="146">
        <v>559.59100000000001</v>
      </c>
      <c r="CM92" s="146">
        <v>15.451000000000001</v>
      </c>
      <c r="CN92" s="146">
        <v>0</v>
      </c>
      <c r="CO92" s="146">
        <f t="shared" si="4"/>
        <v>15.451000000000001</v>
      </c>
      <c r="CP92" s="146">
        <f t="shared" si="5"/>
        <v>575.04200000000003</v>
      </c>
      <c r="CQ92" s="146">
        <v>0</v>
      </c>
      <c r="CR92" s="146">
        <v>10478.837999999998</v>
      </c>
      <c r="CS92" s="146">
        <v>13709.656999999997</v>
      </c>
      <c r="CT92" s="147" t="s">
        <v>363</v>
      </c>
    </row>
    <row r="93" spans="1:98" ht="12.75">
      <c r="A93" s="134"/>
      <c r="B93" s="134" t="s">
        <v>83</v>
      </c>
      <c r="C93" s="146">
        <v>98.913000000000025</v>
      </c>
      <c r="D93" s="146">
        <v>9.2940000000000005</v>
      </c>
      <c r="E93" s="146">
        <v>16.414000000000001</v>
      </c>
      <c r="F93" s="146">
        <v>21.434000000000005</v>
      </c>
      <c r="G93" s="146">
        <v>70.302000000000007</v>
      </c>
      <c r="H93" s="146">
        <v>41.677</v>
      </c>
      <c r="I93" s="146">
        <v>2.4310000000000005</v>
      </c>
      <c r="J93" s="146">
        <v>14.340999999999998</v>
      </c>
      <c r="K93" s="146">
        <v>12.699</v>
      </c>
      <c r="L93" s="146">
        <v>6.3839999999999995</v>
      </c>
      <c r="M93" s="146">
        <v>11.22</v>
      </c>
      <c r="N93" s="146">
        <v>14.972</v>
      </c>
      <c r="O93" s="146">
        <v>3.8049999999999997</v>
      </c>
      <c r="P93" s="146">
        <v>3.8169999999999997</v>
      </c>
      <c r="Q93" s="146">
        <v>17.645</v>
      </c>
      <c r="R93" s="146">
        <v>3.5009999999999994</v>
      </c>
      <c r="S93" s="146">
        <v>8.5770000000000017</v>
      </c>
      <c r="T93" s="146">
        <v>24.149999999999995</v>
      </c>
      <c r="U93" s="146">
        <v>4.9830000000000005</v>
      </c>
      <c r="V93" s="146">
        <v>22.462999999999997</v>
      </c>
      <c r="W93" s="146">
        <v>3.3800000000000034</v>
      </c>
      <c r="X93" s="146">
        <v>4.2379999999999995</v>
      </c>
      <c r="Y93" s="146">
        <v>6.6539999999999999</v>
      </c>
      <c r="Z93" s="146">
        <v>6.7959999999999994</v>
      </c>
      <c r="AA93" s="146">
        <v>0.72500000000000009</v>
      </c>
      <c r="AB93" s="146">
        <v>5.9460000000000006</v>
      </c>
      <c r="AC93" s="146">
        <v>0.97500000000000009</v>
      </c>
      <c r="AD93" s="146">
        <v>10.291</v>
      </c>
      <c r="AE93" s="146">
        <v>19.316999999999993</v>
      </c>
      <c r="AF93" s="146">
        <v>3.9889999999999994</v>
      </c>
      <c r="AG93" s="146">
        <v>23.130999999999997</v>
      </c>
      <c r="AH93" s="146">
        <v>60.217000000000013</v>
      </c>
      <c r="AI93" s="146">
        <v>50.842999999999996</v>
      </c>
      <c r="AJ93" s="146">
        <v>28.595000000000002</v>
      </c>
      <c r="AK93" s="146">
        <v>19.168000000000003</v>
      </c>
      <c r="AL93" s="146">
        <v>142.93000000000004</v>
      </c>
      <c r="AM93" s="146">
        <v>55.411999999999978</v>
      </c>
      <c r="AN93" s="146">
        <v>459.31399999999917</v>
      </c>
      <c r="AO93" s="146">
        <v>7.7499999999999991</v>
      </c>
      <c r="AP93" s="146">
        <v>6.33</v>
      </c>
      <c r="AQ93" s="146">
        <v>30.595999999999997</v>
      </c>
      <c r="AR93" s="146">
        <v>3.87</v>
      </c>
      <c r="AS93" s="146">
        <v>9.7440000000000015</v>
      </c>
      <c r="AT93" s="146">
        <v>82.92000000000003</v>
      </c>
      <c r="AU93" s="146">
        <v>2.2799999999999998</v>
      </c>
      <c r="AV93" s="146">
        <v>2.0989999999999998</v>
      </c>
      <c r="AW93" s="146">
        <v>1.8069999999999999</v>
      </c>
      <c r="AX93" s="146">
        <v>5.6520000000000001</v>
      </c>
      <c r="AY93" s="146">
        <v>6.7609999999999992</v>
      </c>
      <c r="AZ93" s="146">
        <v>0.88900000000000012</v>
      </c>
      <c r="BA93" s="146">
        <v>148.41299999999998</v>
      </c>
      <c r="BB93" s="146">
        <v>103.19000000000004</v>
      </c>
      <c r="BC93" s="146">
        <v>45.883000000000003</v>
      </c>
      <c r="BD93" s="146">
        <v>27.303999999999998</v>
      </c>
      <c r="BE93" s="146">
        <v>9.9850000000000012</v>
      </c>
      <c r="BF93" s="146">
        <v>42.790999999999997</v>
      </c>
      <c r="BG93" s="146">
        <v>15.233000000000002</v>
      </c>
      <c r="BH93" s="146">
        <v>5.1060000000000008</v>
      </c>
      <c r="BI93" s="146">
        <v>16.8</v>
      </c>
      <c r="BJ93" s="146">
        <v>2.6949999999999998</v>
      </c>
      <c r="BK93" s="146">
        <v>0.57000000000000006</v>
      </c>
      <c r="BL93" s="146">
        <v>25.171000000000003</v>
      </c>
      <c r="BM93" s="146">
        <v>1.4479999999999997</v>
      </c>
      <c r="BN93" s="146">
        <v>5.2229999999999999</v>
      </c>
      <c r="BO93" s="146">
        <v>2.8729999999999998</v>
      </c>
      <c r="BP93" s="146">
        <v>6.2680000000000007</v>
      </c>
      <c r="BQ93" s="146">
        <v>16.686999999999998</v>
      </c>
      <c r="BR93" s="146">
        <v>48.794000000000011</v>
      </c>
      <c r="BS93" s="146">
        <v>14.114999999999997</v>
      </c>
      <c r="BT93" s="146">
        <v>32.274999999999991</v>
      </c>
      <c r="BU93" s="146">
        <v>32.917999999999992</v>
      </c>
      <c r="BV93" s="146">
        <v>16.141000000000002</v>
      </c>
      <c r="BW93" s="146">
        <v>1.6429999999999996</v>
      </c>
      <c r="BX93" s="146">
        <v>1.2809999999999995</v>
      </c>
      <c r="BY93" s="146">
        <v>1.1059999999999999</v>
      </c>
      <c r="BZ93" s="146">
        <v>10.672999999999998</v>
      </c>
      <c r="CA93" s="146">
        <v>7.0489999999999995</v>
      </c>
      <c r="CB93" s="146">
        <v>4.3579999999999997</v>
      </c>
      <c r="CC93" s="146">
        <v>5.1790000000000003</v>
      </c>
      <c r="CD93" s="146">
        <v>0</v>
      </c>
      <c r="CE93" s="146">
        <v>0</v>
      </c>
      <c r="CF93" s="146">
        <v>0</v>
      </c>
      <c r="CG93" s="146">
        <v>2122.8129999999992</v>
      </c>
      <c r="CH93" s="146">
        <v>4318.1790000000001</v>
      </c>
      <c r="CI93" s="146">
        <v>0</v>
      </c>
      <c r="CJ93" s="146">
        <v>0</v>
      </c>
      <c r="CK93" s="146">
        <f t="shared" si="3"/>
        <v>4318.1790000000001</v>
      </c>
      <c r="CL93" s="146">
        <v>666.96900000000005</v>
      </c>
      <c r="CM93" s="146">
        <v>0</v>
      </c>
      <c r="CN93" s="146">
        <v>13.911</v>
      </c>
      <c r="CO93" s="146">
        <f t="shared" si="4"/>
        <v>13.911</v>
      </c>
      <c r="CP93" s="146">
        <f t="shared" si="5"/>
        <v>680.88</v>
      </c>
      <c r="CQ93" s="146">
        <v>51.342000000000006</v>
      </c>
      <c r="CR93" s="146">
        <v>5050.4009999999998</v>
      </c>
      <c r="CS93" s="146">
        <v>7173.213999999999</v>
      </c>
      <c r="CT93" s="147" t="s">
        <v>364</v>
      </c>
    </row>
    <row r="94" spans="1:98" ht="13.5" thickBot="1">
      <c r="A94" s="134"/>
      <c r="B94" s="134" t="s">
        <v>84</v>
      </c>
      <c r="C94" s="146">
        <v>18.388999999999999</v>
      </c>
      <c r="D94" s="146">
        <v>7.0000000000000001E-3</v>
      </c>
      <c r="E94" s="146">
        <v>4.2560000000000011</v>
      </c>
      <c r="F94" s="146">
        <v>3.6000000000000004E-2</v>
      </c>
      <c r="G94" s="146">
        <v>45.631000000000022</v>
      </c>
      <c r="H94" s="146">
        <v>3.8940000000000006</v>
      </c>
      <c r="I94" s="146">
        <v>0.29200000000000004</v>
      </c>
      <c r="J94" s="146">
        <v>6.8000000000000005E-2</v>
      </c>
      <c r="K94" s="146">
        <v>7.3000000000000009E-2</v>
      </c>
      <c r="L94" s="146">
        <v>6.0999999999999999E-2</v>
      </c>
      <c r="M94" s="146">
        <v>6.3E-2</v>
      </c>
      <c r="N94" s="146">
        <v>4.2000000000000003E-2</v>
      </c>
      <c r="O94" s="146">
        <v>4.8000000000000001E-2</v>
      </c>
      <c r="P94" s="146">
        <v>1.9E-2</v>
      </c>
      <c r="Q94" s="146">
        <v>0.123</v>
      </c>
      <c r="R94" s="146">
        <v>5.8000000000000003E-2</v>
      </c>
      <c r="S94" s="146">
        <v>6.2E-2</v>
      </c>
      <c r="T94" s="146">
        <v>0.11600000000000001</v>
      </c>
      <c r="U94" s="146">
        <v>2.7999999999999997E-2</v>
      </c>
      <c r="V94" s="146">
        <v>0.28899999999999998</v>
      </c>
      <c r="W94" s="146">
        <v>5.8999999999999997E-2</v>
      </c>
      <c r="X94" s="146">
        <v>6.6000000000000003E-2</v>
      </c>
      <c r="Y94" s="146">
        <v>8.1000000000000003E-2</v>
      </c>
      <c r="Z94" s="146">
        <v>0.24399999999999999</v>
      </c>
      <c r="AA94" s="146">
        <v>7.0000000000000001E-3</v>
      </c>
      <c r="AB94" s="146">
        <v>5.5E-2</v>
      </c>
      <c r="AC94" s="146">
        <v>2.9000000000000001E-2</v>
      </c>
      <c r="AD94" s="146">
        <v>0.29100000000000004</v>
      </c>
      <c r="AE94" s="146">
        <v>0.30100000000000005</v>
      </c>
      <c r="AF94" s="146">
        <v>6.0000000000000001E-3</v>
      </c>
      <c r="AG94" s="146">
        <v>9.6000000000000002E-2</v>
      </c>
      <c r="AH94" s="146">
        <v>0.52700000000000002</v>
      </c>
      <c r="AI94" s="146">
        <v>0.42200000000000004</v>
      </c>
      <c r="AJ94" s="146">
        <v>0.33799999999999997</v>
      </c>
      <c r="AK94" s="146">
        <v>0.255</v>
      </c>
      <c r="AL94" s="146">
        <v>2.8120000000000021</v>
      </c>
      <c r="AM94" s="146">
        <v>0.61899999999999999</v>
      </c>
      <c r="AN94" s="146">
        <v>0.55200000000000005</v>
      </c>
      <c r="AO94" s="146">
        <v>8.0000000000000002E-3</v>
      </c>
      <c r="AP94" s="146">
        <v>0.23300000000000001</v>
      </c>
      <c r="AQ94" s="146">
        <v>0.32199999999999984</v>
      </c>
      <c r="AR94" s="146">
        <v>1.4999999999999999E-2</v>
      </c>
      <c r="AS94" s="146">
        <v>0.31200000000000006</v>
      </c>
      <c r="AT94" s="146">
        <v>2.141</v>
      </c>
      <c r="AU94" s="146">
        <v>3.5309999999999997</v>
      </c>
      <c r="AV94" s="146">
        <v>0.115</v>
      </c>
      <c r="AW94" s="146">
        <v>8.0239999999999991</v>
      </c>
      <c r="AX94" s="146">
        <v>9.1000000000000011E-2</v>
      </c>
      <c r="AY94" s="146">
        <v>0.47299999999999998</v>
      </c>
      <c r="AZ94" s="146">
        <v>0.78600000000000003</v>
      </c>
      <c r="BA94" s="146">
        <v>2.9980000000000002</v>
      </c>
      <c r="BB94" s="146">
        <v>0.42499999999999999</v>
      </c>
      <c r="BC94" s="146">
        <v>0.27500000000000002</v>
      </c>
      <c r="BD94" s="146">
        <v>0.15400000000000003</v>
      </c>
      <c r="BE94" s="146">
        <v>0.38400000000000001</v>
      </c>
      <c r="BF94" s="146">
        <v>0.66599999999999993</v>
      </c>
      <c r="BG94" s="146">
        <v>0.44300000000000006</v>
      </c>
      <c r="BH94" s="146">
        <v>0.19600000000000001</v>
      </c>
      <c r="BI94" s="146">
        <v>0.22100000000000003</v>
      </c>
      <c r="BJ94" s="146">
        <v>0.13300000000000001</v>
      </c>
      <c r="BK94" s="146">
        <v>8.0000000000000002E-3</v>
      </c>
      <c r="BL94" s="146">
        <v>9.8000000000000004E-2</v>
      </c>
      <c r="BM94" s="146">
        <v>0.13</v>
      </c>
      <c r="BN94" s="146">
        <v>0.08</v>
      </c>
      <c r="BO94" s="146">
        <v>3.5000000000000003E-2</v>
      </c>
      <c r="BP94" s="146">
        <v>0.14899999999999999</v>
      </c>
      <c r="BQ94" s="146">
        <v>0.33600000000000002</v>
      </c>
      <c r="BR94" s="146">
        <v>7.0000000000000001E-3</v>
      </c>
      <c r="BS94" s="146">
        <v>0.28899999999999998</v>
      </c>
      <c r="BT94" s="146">
        <v>0.57000000000000006</v>
      </c>
      <c r="BU94" s="146">
        <v>8.7000000000000022E-2</v>
      </c>
      <c r="BV94" s="146">
        <v>3.6000000000000004E-2</v>
      </c>
      <c r="BW94" s="146">
        <v>6.7000000000000004E-2</v>
      </c>
      <c r="BX94" s="146">
        <v>7.0000000000000001E-3</v>
      </c>
      <c r="BY94" s="146">
        <v>1.4000000000000002E-2</v>
      </c>
      <c r="BZ94" s="146">
        <v>0.11599999999999999</v>
      </c>
      <c r="CA94" s="146">
        <v>0.78300000000000003</v>
      </c>
      <c r="CB94" s="146">
        <v>4.7E-2</v>
      </c>
      <c r="CC94" s="146">
        <v>0.185</v>
      </c>
      <c r="CD94" s="146">
        <v>0</v>
      </c>
      <c r="CE94" s="146">
        <v>0</v>
      </c>
      <c r="CF94" s="146">
        <v>0</v>
      </c>
      <c r="CG94" s="146">
        <v>105.30500000000004</v>
      </c>
      <c r="CH94" s="146">
        <v>86.697000000000003</v>
      </c>
      <c r="CI94" s="146">
        <v>0</v>
      </c>
      <c r="CJ94" s="146">
        <v>0</v>
      </c>
      <c r="CK94" s="146">
        <f t="shared" si="3"/>
        <v>86.697000000000003</v>
      </c>
      <c r="CL94" s="146">
        <v>189.34199999999998</v>
      </c>
      <c r="CM94" s="146">
        <v>0</v>
      </c>
      <c r="CN94" s="146">
        <v>0</v>
      </c>
      <c r="CO94" s="146">
        <f t="shared" si="4"/>
        <v>0</v>
      </c>
      <c r="CP94" s="146">
        <f t="shared" si="5"/>
        <v>189.34199999999998</v>
      </c>
      <c r="CQ94" s="146">
        <v>0.61399999999999999</v>
      </c>
      <c r="CR94" s="146">
        <v>276.65299999999996</v>
      </c>
      <c r="CS94" s="146">
        <v>381.95799999999997</v>
      </c>
      <c r="CT94" s="147" t="s">
        <v>346</v>
      </c>
    </row>
    <row r="95" spans="1:98" s="133" customFormat="1" ht="13.5" thickBot="1">
      <c r="A95" s="134"/>
      <c r="B95" s="136" t="s">
        <v>95</v>
      </c>
      <c r="C95" s="146">
        <v>2997.8729999999996</v>
      </c>
      <c r="D95" s="146">
        <v>301.99399999999997</v>
      </c>
      <c r="E95" s="146">
        <v>218.96099999999998</v>
      </c>
      <c r="F95" s="146">
        <v>518.22100000000023</v>
      </c>
      <c r="G95" s="146">
        <v>7185.418999999999</v>
      </c>
      <c r="H95" s="146">
        <v>1713.0200000000013</v>
      </c>
      <c r="I95" s="146">
        <v>77.760000000000005</v>
      </c>
      <c r="J95" s="146">
        <v>1179.098</v>
      </c>
      <c r="K95" s="146">
        <v>1271.1980000000005</v>
      </c>
      <c r="L95" s="146">
        <v>891.05500000000018</v>
      </c>
      <c r="M95" s="146">
        <v>1472.8300000000004</v>
      </c>
      <c r="N95" s="146">
        <v>1866.9979999999989</v>
      </c>
      <c r="O95" s="146">
        <v>314.45400000000001</v>
      </c>
      <c r="P95" s="146">
        <v>979.077</v>
      </c>
      <c r="Q95" s="146">
        <v>1923.4570000000001</v>
      </c>
      <c r="R95" s="146">
        <v>409.29999999999984</v>
      </c>
      <c r="S95" s="146">
        <v>992.41800000000023</v>
      </c>
      <c r="T95" s="146">
        <v>1751.4360000000006</v>
      </c>
      <c r="U95" s="146">
        <v>985.38699999999903</v>
      </c>
      <c r="V95" s="146">
        <v>2173.7489999999989</v>
      </c>
      <c r="W95" s="146">
        <v>504.10299999999995</v>
      </c>
      <c r="X95" s="146">
        <v>695.97699999999963</v>
      </c>
      <c r="Y95" s="146">
        <v>695.19399999999996</v>
      </c>
      <c r="Z95" s="146">
        <v>1668.1590000000001</v>
      </c>
      <c r="AA95" s="146">
        <v>145.93899999999991</v>
      </c>
      <c r="AB95" s="146">
        <v>566.95700000000022</v>
      </c>
      <c r="AC95" s="146">
        <v>251.7879999999999</v>
      </c>
      <c r="AD95" s="146">
        <v>929.48999999999921</v>
      </c>
      <c r="AE95" s="146">
        <v>8629.2960000000003</v>
      </c>
      <c r="AF95" s="146">
        <v>427.63799999999992</v>
      </c>
      <c r="AG95" s="146">
        <v>1577.4169999999992</v>
      </c>
      <c r="AH95" s="146">
        <v>4823.9659999999994</v>
      </c>
      <c r="AI95" s="146">
        <v>4193.969000000001</v>
      </c>
      <c r="AJ95" s="146">
        <v>1306.4009999999998</v>
      </c>
      <c r="AK95" s="146">
        <v>1375.1089999999995</v>
      </c>
      <c r="AL95" s="146">
        <v>5225.8939999999993</v>
      </c>
      <c r="AM95" s="146">
        <v>3466.2149999999997</v>
      </c>
      <c r="AN95" s="146">
        <v>3853.1019999999976</v>
      </c>
      <c r="AO95" s="146">
        <v>320.03099999999989</v>
      </c>
      <c r="AP95" s="146">
        <v>1682.8130000000001</v>
      </c>
      <c r="AQ95" s="146">
        <v>2435.422</v>
      </c>
      <c r="AR95" s="146">
        <v>402.46299999999985</v>
      </c>
      <c r="AS95" s="146">
        <v>1265.8759999999995</v>
      </c>
      <c r="AT95" s="146">
        <v>3514.0940000000005</v>
      </c>
      <c r="AU95" s="146">
        <v>464.8370000000001</v>
      </c>
      <c r="AV95" s="146">
        <v>263.45800000000003</v>
      </c>
      <c r="AW95" s="146">
        <v>252.52300000000002</v>
      </c>
      <c r="AX95" s="146">
        <v>2748.0119999999993</v>
      </c>
      <c r="AY95" s="146">
        <v>1392.6909999999996</v>
      </c>
      <c r="AZ95" s="146">
        <v>163.85100000000003</v>
      </c>
      <c r="BA95" s="146">
        <v>4366.4030000000021</v>
      </c>
      <c r="BB95" s="146">
        <v>1712.9490000000005</v>
      </c>
      <c r="BC95" s="146">
        <v>545.57900000000006</v>
      </c>
      <c r="BD95" s="146">
        <v>1056.0729999999996</v>
      </c>
      <c r="BE95" s="146">
        <v>851.53200000000004</v>
      </c>
      <c r="BF95" s="146">
        <v>2156.2209999999995</v>
      </c>
      <c r="BG95" s="146">
        <v>1268.2739999999988</v>
      </c>
      <c r="BH95" s="146">
        <v>468.57100000000008</v>
      </c>
      <c r="BI95" s="146">
        <v>1371.8659999999995</v>
      </c>
      <c r="BJ95" s="146">
        <v>295.80399999999997</v>
      </c>
      <c r="BK95" s="146">
        <v>28.333000000000002</v>
      </c>
      <c r="BL95" s="146">
        <v>1049.8550000000009</v>
      </c>
      <c r="BM95" s="146">
        <v>122.17300000000002</v>
      </c>
      <c r="BN95" s="146">
        <v>369.74199999999985</v>
      </c>
      <c r="BO95" s="146">
        <v>93.984999999999999</v>
      </c>
      <c r="BP95" s="146">
        <v>229.63099999999997</v>
      </c>
      <c r="BQ95" s="146">
        <v>1750.6879999999985</v>
      </c>
      <c r="BR95" s="146">
        <v>3799.3879999999999</v>
      </c>
      <c r="BS95" s="146">
        <v>1316.0790000000002</v>
      </c>
      <c r="BT95" s="146">
        <v>3918.6250000000005</v>
      </c>
      <c r="BU95" s="146">
        <v>775.36599999999987</v>
      </c>
      <c r="BV95" s="146">
        <v>389.86599999999999</v>
      </c>
      <c r="BW95" s="146">
        <v>173.44599999999997</v>
      </c>
      <c r="BX95" s="146">
        <v>98.585000000000008</v>
      </c>
      <c r="BY95" s="146">
        <v>116.685</v>
      </c>
      <c r="BZ95" s="146">
        <v>652.75300000000016</v>
      </c>
      <c r="CA95" s="146">
        <v>764.72700000000009</v>
      </c>
      <c r="CB95" s="146">
        <v>144.61300000000003</v>
      </c>
      <c r="CC95" s="146">
        <v>407.58799999999991</v>
      </c>
      <c r="CD95" s="146">
        <v>0</v>
      </c>
      <c r="CE95" s="146">
        <v>0</v>
      </c>
      <c r="CF95" s="146">
        <v>0</v>
      </c>
      <c r="CG95" s="146">
        <v>114761.79</v>
      </c>
      <c r="CH95" s="146">
        <v>101481.84299999999</v>
      </c>
      <c r="CI95" s="146">
        <v>3423.8480000000004</v>
      </c>
      <c r="CJ95" s="146">
        <v>31899.717000000001</v>
      </c>
      <c r="CK95" s="146">
        <f t="shared" si="3"/>
        <v>136805.408</v>
      </c>
      <c r="CL95" s="146">
        <v>20226.79</v>
      </c>
      <c r="CM95" s="146">
        <v>56.958000000000006</v>
      </c>
      <c r="CN95" s="146">
        <v>-147.62399999999994</v>
      </c>
      <c r="CO95" s="146">
        <f t="shared" si="4"/>
        <v>-90.66599999999994</v>
      </c>
      <c r="CP95" s="146">
        <f t="shared" si="5"/>
        <v>20136.124</v>
      </c>
      <c r="CQ95" s="146">
        <v>56658.781999999956</v>
      </c>
      <c r="CR95" s="146">
        <v>213600.31399999995</v>
      </c>
      <c r="CS95" s="146">
        <v>328362.10399999993</v>
      </c>
      <c r="CT95" s="147" t="s">
        <v>86</v>
      </c>
    </row>
    <row r="96" spans="1:98" s="133" customFormat="1" ht="13.5" thickBot="1">
      <c r="A96" s="134"/>
      <c r="B96" s="135" t="s">
        <v>96</v>
      </c>
      <c r="C96" s="146">
        <v>681.15999999999985</v>
      </c>
      <c r="D96" s="146">
        <v>32.870000000000005</v>
      </c>
      <c r="E96" s="146">
        <v>36.332999999999998</v>
      </c>
      <c r="F96" s="146">
        <v>55.835999999999999</v>
      </c>
      <c r="G96" s="146">
        <v>3141.3239999999983</v>
      </c>
      <c r="H96" s="146">
        <v>446.923</v>
      </c>
      <c r="I96" s="146">
        <v>124.14</v>
      </c>
      <c r="J96" s="146">
        <v>967.33100000000013</v>
      </c>
      <c r="K96" s="146">
        <v>751.63799999999992</v>
      </c>
      <c r="L96" s="146">
        <v>793.44799999999998</v>
      </c>
      <c r="M96" s="146">
        <v>399.97600000000006</v>
      </c>
      <c r="N96" s="146">
        <v>871.98500000000001</v>
      </c>
      <c r="O96" s="146">
        <v>189.76599999999993</v>
      </c>
      <c r="P96" s="146">
        <v>7913.0780000000004</v>
      </c>
      <c r="Q96" s="146">
        <v>2265.6660000000011</v>
      </c>
      <c r="R96" s="146">
        <v>281.06199999999995</v>
      </c>
      <c r="S96" s="146">
        <v>1324.1800000000007</v>
      </c>
      <c r="T96" s="146">
        <v>532.65200000000004</v>
      </c>
      <c r="U96" s="146">
        <v>1307.9000000000003</v>
      </c>
      <c r="V96" s="146">
        <v>1005.7479999999997</v>
      </c>
      <c r="W96" s="146">
        <v>781.46899999999948</v>
      </c>
      <c r="X96" s="146">
        <v>1246.4649999999995</v>
      </c>
      <c r="Y96" s="146">
        <v>805.69100000000049</v>
      </c>
      <c r="Z96" s="146">
        <v>3194.507000000001</v>
      </c>
      <c r="AA96" s="146">
        <v>190.65999999999997</v>
      </c>
      <c r="AB96" s="146">
        <v>299.2409999999997</v>
      </c>
      <c r="AC96" s="146">
        <v>172.804</v>
      </c>
      <c r="AD96" s="146">
        <v>353.70600000000002</v>
      </c>
      <c r="AE96" s="146">
        <v>2246.7980000000007</v>
      </c>
      <c r="AF96" s="146">
        <v>47.037999999999982</v>
      </c>
      <c r="AG96" s="146">
        <v>96.019000000000034</v>
      </c>
      <c r="AH96" s="146">
        <v>666.17299999999989</v>
      </c>
      <c r="AI96" s="146">
        <v>478.77100000000013</v>
      </c>
      <c r="AJ96" s="146">
        <v>297.82899999999995</v>
      </c>
      <c r="AK96" s="146">
        <v>700.96699999999953</v>
      </c>
      <c r="AL96" s="146">
        <v>671.12299999999993</v>
      </c>
      <c r="AM96" s="146">
        <v>321.25400000000008</v>
      </c>
      <c r="AN96" s="146">
        <v>326.84299999999996</v>
      </c>
      <c r="AO96" s="146">
        <v>29.067999999999991</v>
      </c>
      <c r="AP96" s="146">
        <v>1005.2800000000001</v>
      </c>
      <c r="AQ96" s="146">
        <v>373.73499999999996</v>
      </c>
      <c r="AR96" s="146">
        <v>30.853000000000005</v>
      </c>
      <c r="AS96" s="146">
        <v>182.24799999999999</v>
      </c>
      <c r="AT96" s="146">
        <v>681.42399999999986</v>
      </c>
      <c r="AU96" s="146">
        <v>120.93300000000004</v>
      </c>
      <c r="AV96" s="146">
        <v>122.35700000000003</v>
      </c>
      <c r="AW96" s="146">
        <v>156.84299999999985</v>
      </c>
      <c r="AX96" s="146">
        <v>627.38000000000011</v>
      </c>
      <c r="AY96" s="146">
        <v>240.43199999999987</v>
      </c>
      <c r="AZ96" s="146">
        <v>16.737000000000005</v>
      </c>
      <c r="BA96" s="146">
        <v>260.68599999999998</v>
      </c>
      <c r="BB96" s="146">
        <v>91.951999999999956</v>
      </c>
      <c r="BC96" s="146">
        <v>52.274000000000001</v>
      </c>
      <c r="BD96" s="146">
        <v>64.861999999999995</v>
      </c>
      <c r="BE96" s="146">
        <v>69.302999999999997</v>
      </c>
      <c r="BF96" s="146">
        <v>150.32099999999991</v>
      </c>
      <c r="BG96" s="146">
        <v>165.41199999999995</v>
      </c>
      <c r="BH96" s="146">
        <v>36.170999999999992</v>
      </c>
      <c r="BI96" s="146">
        <v>144.46899999999997</v>
      </c>
      <c r="BJ96" s="146">
        <v>38.558000000000007</v>
      </c>
      <c r="BK96" s="146">
        <v>17.112000000000005</v>
      </c>
      <c r="BL96" s="146">
        <v>121.81799999999998</v>
      </c>
      <c r="BM96" s="146">
        <v>6.448999999999999</v>
      </c>
      <c r="BN96" s="146">
        <v>19.847999999999995</v>
      </c>
      <c r="BO96" s="146">
        <v>25.126000000000001</v>
      </c>
      <c r="BP96" s="146">
        <v>44.578999999999979</v>
      </c>
      <c r="BQ96" s="146">
        <v>240.27300000000014</v>
      </c>
      <c r="BR96" s="146">
        <v>258.40799999999996</v>
      </c>
      <c r="BS96" s="146">
        <v>134.28099999999998</v>
      </c>
      <c r="BT96" s="146">
        <v>1211.8369999999993</v>
      </c>
      <c r="BU96" s="146">
        <v>147.40899999999996</v>
      </c>
      <c r="BV96" s="146">
        <v>67.912999999999997</v>
      </c>
      <c r="BW96" s="146">
        <v>48.19</v>
      </c>
      <c r="BX96" s="146">
        <v>6.5819999999999981</v>
      </c>
      <c r="BY96" s="146">
        <v>11.637999999999998</v>
      </c>
      <c r="BZ96" s="146">
        <v>75.325999999999979</v>
      </c>
      <c r="CA96" s="146">
        <v>95.653999999999996</v>
      </c>
      <c r="CB96" s="146">
        <v>37.038999999999987</v>
      </c>
      <c r="CC96" s="146">
        <v>79.833000000000027</v>
      </c>
      <c r="CD96" s="146">
        <v>0</v>
      </c>
      <c r="CE96" s="146">
        <v>0</v>
      </c>
      <c r="CF96" s="146">
        <v>0</v>
      </c>
      <c r="CG96" s="146">
        <v>43330.987000000001</v>
      </c>
      <c r="CH96" s="146">
        <v>12354.16</v>
      </c>
      <c r="CI96" s="146">
        <v>2.569</v>
      </c>
      <c r="CJ96" s="146">
        <v>600.92599999999993</v>
      </c>
      <c r="CK96" s="146">
        <f t="shared" si="3"/>
        <v>12957.654999999999</v>
      </c>
      <c r="CL96" s="146">
        <v>4895.1980000000012</v>
      </c>
      <c r="CM96" s="146">
        <v>24.203999999999997</v>
      </c>
      <c r="CN96" s="146">
        <v>-141.75499999999997</v>
      </c>
      <c r="CO96" s="146">
        <f t="shared" si="4"/>
        <v>-117.55099999999997</v>
      </c>
      <c r="CP96" s="146">
        <f t="shared" si="5"/>
        <v>4777.6470000000008</v>
      </c>
      <c r="CQ96" s="146">
        <v>2469.0119999999997</v>
      </c>
      <c r="CR96" s="146">
        <v>20204.313999999998</v>
      </c>
      <c r="CS96" s="146">
        <v>63535.300999999999</v>
      </c>
      <c r="CT96" s="149" t="s">
        <v>376</v>
      </c>
    </row>
    <row r="97" spans="1:100" s="133" customFormat="1" ht="13.5" thickBot="1">
      <c r="A97" s="134"/>
      <c r="B97" s="136" t="s">
        <v>85</v>
      </c>
      <c r="C97" s="146">
        <v>3679.0329999999994</v>
      </c>
      <c r="D97" s="146">
        <v>334.86399999999998</v>
      </c>
      <c r="E97" s="146">
        <v>255.29399999999998</v>
      </c>
      <c r="F97" s="146">
        <v>574.05700000000024</v>
      </c>
      <c r="G97" s="146">
        <v>10326.742999999997</v>
      </c>
      <c r="H97" s="146">
        <v>2159.9430000000011</v>
      </c>
      <c r="I97" s="146">
        <v>201.9</v>
      </c>
      <c r="J97" s="146">
        <v>2146.4290000000001</v>
      </c>
      <c r="K97" s="146">
        <v>2022.8360000000005</v>
      </c>
      <c r="L97" s="146">
        <v>1684.5030000000002</v>
      </c>
      <c r="M97" s="146">
        <v>1872.8060000000005</v>
      </c>
      <c r="N97" s="146">
        <v>2738.9829999999988</v>
      </c>
      <c r="O97" s="146">
        <v>504.21999999999991</v>
      </c>
      <c r="P97" s="146">
        <v>8892.1550000000007</v>
      </c>
      <c r="Q97" s="146">
        <v>4189.1230000000014</v>
      </c>
      <c r="R97" s="146">
        <v>690.36199999999985</v>
      </c>
      <c r="S97" s="146">
        <v>2316.5980000000009</v>
      </c>
      <c r="T97" s="146">
        <v>2284.0880000000006</v>
      </c>
      <c r="U97" s="146">
        <v>2293.2869999999994</v>
      </c>
      <c r="V97" s="146">
        <v>3179.4969999999985</v>
      </c>
      <c r="W97" s="146">
        <v>1285.5719999999994</v>
      </c>
      <c r="X97" s="146">
        <v>1942.4419999999991</v>
      </c>
      <c r="Y97" s="146">
        <v>1500.8850000000004</v>
      </c>
      <c r="Z97" s="146">
        <v>4862.6660000000011</v>
      </c>
      <c r="AA97" s="146">
        <v>336.59899999999988</v>
      </c>
      <c r="AB97" s="146">
        <v>866.19799999999987</v>
      </c>
      <c r="AC97" s="146">
        <v>424.59199999999987</v>
      </c>
      <c r="AD97" s="146">
        <v>1283.1959999999992</v>
      </c>
      <c r="AE97" s="146">
        <v>10876.094000000001</v>
      </c>
      <c r="AF97" s="146">
        <v>474.67599999999993</v>
      </c>
      <c r="AG97" s="146">
        <v>1673.4359999999992</v>
      </c>
      <c r="AH97" s="146">
        <v>5490.1389999999992</v>
      </c>
      <c r="AI97" s="146">
        <v>4672.7400000000007</v>
      </c>
      <c r="AJ97" s="146">
        <v>1604.2299999999998</v>
      </c>
      <c r="AK97" s="146">
        <v>2076.0759999999991</v>
      </c>
      <c r="AL97" s="146">
        <v>5897.0169999999989</v>
      </c>
      <c r="AM97" s="146">
        <v>3787.4689999999996</v>
      </c>
      <c r="AN97" s="146">
        <v>4179.9449999999979</v>
      </c>
      <c r="AO97" s="146">
        <v>349.09899999999988</v>
      </c>
      <c r="AP97" s="146">
        <v>2688.0930000000003</v>
      </c>
      <c r="AQ97" s="146">
        <v>2809.1570000000002</v>
      </c>
      <c r="AR97" s="146">
        <v>433.31599999999986</v>
      </c>
      <c r="AS97" s="146">
        <v>1448.1239999999996</v>
      </c>
      <c r="AT97" s="146">
        <v>4195.518</v>
      </c>
      <c r="AU97" s="146">
        <v>585.7700000000001</v>
      </c>
      <c r="AV97" s="146">
        <v>385.81500000000005</v>
      </c>
      <c r="AW97" s="146">
        <v>409.36599999999987</v>
      </c>
      <c r="AX97" s="146">
        <v>3375.3919999999994</v>
      </c>
      <c r="AY97" s="146">
        <v>1633.1229999999994</v>
      </c>
      <c r="AZ97" s="146">
        <v>180.58800000000002</v>
      </c>
      <c r="BA97" s="146">
        <v>4627.0890000000018</v>
      </c>
      <c r="BB97" s="146">
        <v>1804.9010000000005</v>
      </c>
      <c r="BC97" s="146">
        <v>597.85300000000007</v>
      </c>
      <c r="BD97" s="146">
        <v>1120.9349999999995</v>
      </c>
      <c r="BE97" s="146">
        <v>920.83500000000004</v>
      </c>
      <c r="BF97" s="146">
        <v>2306.5419999999995</v>
      </c>
      <c r="BG97" s="146">
        <v>1433.6859999999988</v>
      </c>
      <c r="BH97" s="146">
        <v>504.74200000000008</v>
      </c>
      <c r="BI97" s="146">
        <v>1516.3349999999996</v>
      </c>
      <c r="BJ97" s="146">
        <v>334.36199999999997</v>
      </c>
      <c r="BK97" s="146">
        <v>45.445000000000007</v>
      </c>
      <c r="BL97" s="146">
        <v>1171.6730000000009</v>
      </c>
      <c r="BM97" s="146">
        <v>128.62200000000001</v>
      </c>
      <c r="BN97" s="146">
        <v>389.58999999999986</v>
      </c>
      <c r="BO97" s="146">
        <v>119.111</v>
      </c>
      <c r="BP97" s="146">
        <v>274.20999999999992</v>
      </c>
      <c r="BQ97" s="146">
        <v>1990.9609999999986</v>
      </c>
      <c r="BR97" s="146">
        <v>4057.7959999999998</v>
      </c>
      <c r="BS97" s="146">
        <v>1450.3600000000001</v>
      </c>
      <c r="BT97" s="146">
        <v>5130.4619999999995</v>
      </c>
      <c r="BU97" s="146">
        <v>922.77499999999986</v>
      </c>
      <c r="BV97" s="146">
        <v>457.779</v>
      </c>
      <c r="BW97" s="146">
        <v>221.63599999999997</v>
      </c>
      <c r="BX97" s="146">
        <v>105.167</v>
      </c>
      <c r="BY97" s="146">
        <v>128.32300000000001</v>
      </c>
      <c r="BZ97" s="146">
        <v>728.07900000000018</v>
      </c>
      <c r="CA97" s="146">
        <v>860.38100000000009</v>
      </c>
      <c r="CB97" s="146">
        <v>181.65200000000002</v>
      </c>
      <c r="CC97" s="146">
        <v>487.42099999999994</v>
      </c>
      <c r="CD97" s="146">
        <v>0</v>
      </c>
      <c r="CE97" s="146">
        <v>0</v>
      </c>
      <c r="CF97" s="146">
        <v>0</v>
      </c>
      <c r="CG97" s="146">
        <v>158092.77699999991</v>
      </c>
      <c r="CH97" s="146">
        <v>113836.003</v>
      </c>
      <c r="CI97" s="146">
        <v>3426.4170000000004</v>
      </c>
      <c r="CJ97" s="146">
        <v>32500.643</v>
      </c>
      <c r="CK97" s="146">
        <f t="shared" si="3"/>
        <v>149763.06299999999</v>
      </c>
      <c r="CL97" s="146">
        <v>25121.988000000001</v>
      </c>
      <c r="CM97" s="146">
        <v>81.162000000000006</v>
      </c>
      <c r="CN97" s="146">
        <v>-289.37899999999991</v>
      </c>
      <c r="CO97" s="146">
        <f t="shared" si="4"/>
        <v>-208.2169999999999</v>
      </c>
      <c r="CP97" s="146">
        <f t="shared" si="5"/>
        <v>24913.771000000001</v>
      </c>
      <c r="CQ97" s="146">
        <v>59127.793999999958</v>
      </c>
      <c r="CR97" s="146">
        <v>233804.628</v>
      </c>
      <c r="CS97" s="146">
        <v>391897.40499999991</v>
      </c>
      <c r="CT97" s="150" t="s">
        <v>375</v>
      </c>
    </row>
    <row r="98" spans="1:100" ht="12.75">
      <c r="A98" s="134"/>
      <c r="B98" s="134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  <c r="BA98" s="130"/>
      <c r="BB98" s="130"/>
      <c r="BC98" s="130"/>
      <c r="BD98" s="130"/>
      <c r="BE98" s="130"/>
      <c r="BF98" s="130"/>
      <c r="BG98" s="130"/>
      <c r="BH98" s="130"/>
      <c r="BI98" s="130"/>
      <c r="BJ98" s="130"/>
      <c r="BK98" s="130"/>
      <c r="BL98" s="130"/>
      <c r="BM98" s="130"/>
      <c r="BN98" s="130"/>
      <c r="BO98" s="130"/>
      <c r="BP98" s="130"/>
      <c r="BQ98" s="130"/>
      <c r="BR98" s="130"/>
      <c r="BS98" s="130"/>
      <c r="BT98" s="130"/>
      <c r="BU98" s="130"/>
      <c r="BV98" s="130"/>
      <c r="BW98" s="130"/>
      <c r="BX98" s="130"/>
      <c r="BY98" s="130"/>
      <c r="BZ98" s="130"/>
      <c r="CA98" s="130"/>
      <c r="CB98" s="130"/>
      <c r="CC98" s="130"/>
      <c r="CD98" s="130"/>
      <c r="CE98" s="130"/>
      <c r="CF98" s="130"/>
      <c r="CG98" s="130"/>
      <c r="CH98" s="130"/>
      <c r="CI98" s="130"/>
      <c r="CJ98" s="130"/>
      <c r="CK98" s="130"/>
      <c r="CL98" s="130"/>
      <c r="CM98" s="130"/>
      <c r="CN98" s="130"/>
      <c r="CO98" s="130"/>
      <c r="CP98" s="130"/>
      <c r="CQ98" s="130"/>
      <c r="CR98" s="130"/>
      <c r="CS98" s="130"/>
      <c r="CT98" s="131"/>
    </row>
    <row r="99" spans="1:100" ht="12.75">
      <c r="A99" s="134"/>
      <c r="B99" s="134" t="s">
        <v>88</v>
      </c>
      <c r="C99" s="130">
        <v>623.91299281487318</v>
      </c>
      <c r="D99" s="130">
        <v>91.468553145953564</v>
      </c>
      <c r="E99" s="130">
        <v>126.47909238212141</v>
      </c>
      <c r="F99" s="130">
        <v>202.78988851178084</v>
      </c>
      <c r="G99" s="130">
        <v>1436.7357465761738</v>
      </c>
      <c r="H99" s="130">
        <v>310.43239140101002</v>
      </c>
      <c r="I99" s="130">
        <v>27.374189783325491</v>
      </c>
      <c r="J99" s="130">
        <v>601.65483842386323</v>
      </c>
      <c r="K99" s="130">
        <v>924.37953414358367</v>
      </c>
      <c r="L99" s="130">
        <v>577.43371801414321</v>
      </c>
      <c r="M99" s="130">
        <v>399.10951452048272</v>
      </c>
      <c r="N99" s="130">
        <v>290.12612078674607</v>
      </c>
      <c r="O99" s="130">
        <v>243.88642866582364</v>
      </c>
      <c r="P99" s="130">
        <v>68.692837065319779</v>
      </c>
      <c r="Q99" s="130">
        <v>397.63339241233786</v>
      </c>
      <c r="R99" s="130">
        <v>177.50314554547148</v>
      </c>
      <c r="S99" s="130">
        <v>438.53699501445362</v>
      </c>
      <c r="T99" s="130">
        <v>695.07816946903188</v>
      </c>
      <c r="U99" s="130">
        <v>247.70738875308123</v>
      </c>
      <c r="V99" s="130">
        <v>1188.7376567200577</v>
      </c>
      <c r="W99" s="130">
        <v>219.29140637838114</v>
      </c>
      <c r="X99" s="130">
        <v>398.82447937345995</v>
      </c>
      <c r="Y99" s="130">
        <v>345.91621648822576</v>
      </c>
      <c r="Z99" s="130">
        <v>614.02198891389003</v>
      </c>
      <c r="AA99" s="130">
        <v>87.565936958884365</v>
      </c>
      <c r="AB99" s="130">
        <v>328.54289470832833</v>
      </c>
      <c r="AC99" s="130">
        <v>149.84561885564003</v>
      </c>
      <c r="AD99" s="130">
        <v>759.42481800074393</v>
      </c>
      <c r="AE99" s="130">
        <v>281.01422822153546</v>
      </c>
      <c r="AF99" s="130">
        <v>201.24551111723349</v>
      </c>
      <c r="AG99" s="130">
        <v>546.28113187524718</v>
      </c>
      <c r="AH99" s="130">
        <v>2365.9936309464033</v>
      </c>
      <c r="AI99" s="130">
        <v>1566.8081797840889</v>
      </c>
      <c r="AJ99" s="130">
        <v>408.64051410449537</v>
      </c>
      <c r="AK99" s="130">
        <v>1278.4486418608183</v>
      </c>
      <c r="AL99" s="130">
        <v>3808.7911414106529</v>
      </c>
      <c r="AM99" s="130">
        <v>3899.3111048882738</v>
      </c>
      <c r="AN99" s="130">
        <v>1703.4177172764785</v>
      </c>
      <c r="AO99" s="130">
        <v>47.000097098943165</v>
      </c>
      <c r="AP99" s="130">
        <v>602.9539047689193</v>
      </c>
      <c r="AQ99" s="130">
        <v>1069.5856169097851</v>
      </c>
      <c r="AR99" s="130">
        <v>322.47155001852394</v>
      </c>
      <c r="AS99" s="130">
        <v>620.23206325625983</v>
      </c>
      <c r="AT99" s="130">
        <v>2955.7220886315508</v>
      </c>
      <c r="AU99" s="130">
        <v>296.24625713161379</v>
      </c>
      <c r="AV99" s="130">
        <v>99.434414433052353</v>
      </c>
      <c r="AW99" s="130">
        <v>153.31266703362911</v>
      </c>
      <c r="AX99" s="130">
        <v>560.78942154625292</v>
      </c>
      <c r="AY99" s="130">
        <v>1502.2277700917446</v>
      </c>
      <c r="AZ99" s="130">
        <v>131.44146857607146</v>
      </c>
      <c r="BA99" s="130">
        <v>2765.2198936274485</v>
      </c>
      <c r="BB99" s="130">
        <v>472.51565862526769</v>
      </c>
      <c r="BC99" s="130">
        <v>291.00029943723428</v>
      </c>
      <c r="BD99" s="130">
        <v>430.71374103723645</v>
      </c>
      <c r="BE99" s="130">
        <v>861.70581573655284</v>
      </c>
      <c r="BF99" s="130">
        <v>1563.3770070283485</v>
      </c>
      <c r="BG99" s="130">
        <v>889.7938380609146</v>
      </c>
      <c r="BH99" s="130">
        <v>870.1689814808143</v>
      </c>
      <c r="BI99" s="130">
        <v>954.88190409053573</v>
      </c>
      <c r="BJ99" s="130">
        <v>190.6533245198938</v>
      </c>
      <c r="BK99" s="130">
        <v>30.806830922713722</v>
      </c>
      <c r="BL99" s="130">
        <v>296.25888694860396</v>
      </c>
      <c r="BM99" s="130">
        <v>1037.2353718560335</v>
      </c>
      <c r="BN99" s="130">
        <v>169.19739021457681</v>
      </c>
      <c r="BO99" s="130">
        <v>545.40680353001494</v>
      </c>
      <c r="BP99" s="130">
        <v>517.46264375976693</v>
      </c>
      <c r="BQ99" s="130">
        <v>1208.9143115023785</v>
      </c>
      <c r="BR99" s="130">
        <v>8628.8437436473941</v>
      </c>
      <c r="BS99" s="130">
        <v>7784.1641827676713</v>
      </c>
      <c r="BT99" s="130">
        <v>5352.4467478152083</v>
      </c>
      <c r="BU99" s="130">
        <v>859.83791489149621</v>
      </c>
      <c r="BV99" s="130">
        <v>1107.9374057380141</v>
      </c>
      <c r="BW99" s="130">
        <v>82.738233588954984</v>
      </c>
      <c r="BX99" s="130">
        <v>111.84333575405839</v>
      </c>
      <c r="BY99" s="130">
        <v>87.229721425116026</v>
      </c>
      <c r="BZ99" s="130">
        <v>473.37887361266411</v>
      </c>
      <c r="CA99" s="130">
        <v>658.81185263010423</v>
      </c>
      <c r="CB99" s="130">
        <v>224.91249162083284</v>
      </c>
      <c r="CC99" s="130">
        <v>289.35571932138151</v>
      </c>
      <c r="CD99" s="130">
        <v>1128.6200000000003</v>
      </c>
      <c r="CE99" s="130">
        <v>0</v>
      </c>
      <c r="CF99" s="130">
        <v>0</v>
      </c>
      <c r="CG99" s="130">
        <v>76279.907999999996</v>
      </c>
      <c r="CH99" s="130"/>
      <c r="CI99" s="130"/>
      <c r="CJ99" s="130"/>
      <c r="CK99" s="130"/>
      <c r="CL99" s="130"/>
      <c r="CM99" s="130"/>
      <c r="CN99" s="130"/>
      <c r="CO99" s="130"/>
      <c r="CP99" s="130"/>
      <c r="CQ99" s="130"/>
      <c r="CR99" s="130"/>
      <c r="CS99" s="130"/>
      <c r="CT99" s="131" t="s">
        <v>366</v>
      </c>
    </row>
    <row r="100" spans="1:100" ht="12.75">
      <c r="A100" s="134"/>
      <c r="B100" s="134" t="s">
        <v>89</v>
      </c>
      <c r="C100" s="130">
        <v>522.14753046671217</v>
      </c>
      <c r="D100" s="130">
        <v>74.346047747107107</v>
      </c>
      <c r="E100" s="130">
        <v>102.96014742151768</v>
      </c>
      <c r="F100" s="130">
        <v>160.89416709052452</v>
      </c>
      <c r="G100" s="130">
        <v>1141.3160667689826</v>
      </c>
      <c r="H100" s="130">
        <v>242.30227748182301</v>
      </c>
      <c r="I100" s="130">
        <v>21.675857619884511</v>
      </c>
      <c r="J100" s="130">
        <v>487.83649118288042</v>
      </c>
      <c r="K100" s="130">
        <v>752.28823169922043</v>
      </c>
      <c r="L100" s="130">
        <v>469.82981077213987</v>
      </c>
      <c r="M100" s="130">
        <v>320.3306067010414</v>
      </c>
      <c r="N100" s="130">
        <v>232.57247501416205</v>
      </c>
      <c r="O100" s="130">
        <v>193.85379274422758</v>
      </c>
      <c r="P100" s="130">
        <v>46.802762714129862</v>
      </c>
      <c r="Q100" s="130">
        <v>305.5342333012465</v>
      </c>
      <c r="R100" s="130">
        <v>145.12674725199389</v>
      </c>
      <c r="S100" s="130">
        <v>346.05773104793576</v>
      </c>
      <c r="T100" s="130">
        <v>535.8875392579024</v>
      </c>
      <c r="U100" s="130">
        <v>196.43531778295127</v>
      </c>
      <c r="V100" s="130">
        <v>944.32068864445682</v>
      </c>
      <c r="W100" s="130">
        <v>168.16583011357491</v>
      </c>
      <c r="X100" s="130">
        <v>301.28005686667575</v>
      </c>
      <c r="Y100" s="130">
        <v>275.30911785387826</v>
      </c>
      <c r="Z100" s="130">
        <v>486.62912775588853</v>
      </c>
      <c r="AA100" s="130">
        <v>44.579943013331182</v>
      </c>
      <c r="AB100" s="130">
        <v>262.74752293275714</v>
      </c>
      <c r="AC100" s="130">
        <v>122.55773656499716</v>
      </c>
      <c r="AD100" s="130">
        <v>599.52990420767981</v>
      </c>
      <c r="AE100" s="130">
        <v>204.6564358461751</v>
      </c>
      <c r="AF100" s="130">
        <v>160.81869509045268</v>
      </c>
      <c r="AG100" s="130">
        <v>426.13855606577351</v>
      </c>
      <c r="AH100" s="130">
        <v>1883.9925746425381</v>
      </c>
      <c r="AI100" s="130">
        <v>1252.3081928504969</v>
      </c>
      <c r="AJ100" s="130">
        <v>326.8412896147305</v>
      </c>
      <c r="AK100" s="130">
        <v>1016.3540254211852</v>
      </c>
      <c r="AL100" s="130">
        <v>2950.0538822617546</v>
      </c>
      <c r="AM100" s="130">
        <v>3144.822167729732</v>
      </c>
      <c r="AN100" s="130">
        <v>1357.7940886358563</v>
      </c>
      <c r="AO100" s="130">
        <v>35.759071306968202</v>
      </c>
      <c r="AP100" s="130">
        <v>469.92428735465751</v>
      </c>
      <c r="AQ100" s="130">
        <v>835.73452319590251</v>
      </c>
      <c r="AR100" s="130">
        <v>264.37211834915513</v>
      </c>
      <c r="AS100" s="130">
        <v>489.52592040101484</v>
      </c>
      <c r="AT100" s="130">
        <v>2603.7132075242562</v>
      </c>
      <c r="AU100" s="130">
        <v>229.38781416306452</v>
      </c>
      <c r="AV100" s="130">
        <v>77.95200804878867</v>
      </c>
      <c r="AW100" s="130">
        <v>116.47813343792917</v>
      </c>
      <c r="AX100" s="130">
        <v>363.20490905452425</v>
      </c>
      <c r="AY100" s="130">
        <v>1201.5354671786126</v>
      </c>
      <c r="AZ100" s="130">
        <v>89.493751352454112</v>
      </c>
      <c r="BA100" s="130">
        <v>2153.1254111070939</v>
      </c>
      <c r="BB100" s="130">
        <v>356.73295174039475</v>
      </c>
      <c r="BC100" s="130">
        <v>227.20816085146586</v>
      </c>
      <c r="BD100" s="130">
        <v>347.03490507785892</v>
      </c>
      <c r="BE100" s="130">
        <v>698.23302556428473</v>
      </c>
      <c r="BF100" s="130">
        <v>1261.1864720669873</v>
      </c>
      <c r="BG100" s="130">
        <v>708.37370124097447</v>
      </c>
      <c r="BH100" s="130">
        <v>668.00253670405539</v>
      </c>
      <c r="BI100" s="130">
        <v>755.8187383545478</v>
      </c>
      <c r="BJ100" s="130">
        <v>156.50810029157753</v>
      </c>
      <c r="BK100" s="130">
        <v>24.993190676575438</v>
      </c>
      <c r="BL100" s="130">
        <v>225.44379398908848</v>
      </c>
      <c r="BM100" s="130">
        <v>824.2921843396922</v>
      </c>
      <c r="BN100" s="130">
        <v>131.82711032444834</v>
      </c>
      <c r="BO100" s="130">
        <v>444.22515766025339</v>
      </c>
      <c r="BP100" s="130">
        <v>416.79872783311004</v>
      </c>
      <c r="BQ100" s="130">
        <v>952.22474489438321</v>
      </c>
      <c r="BR100" s="130">
        <v>5662.7693148848548</v>
      </c>
      <c r="BS100" s="130">
        <v>5829.5808037618517</v>
      </c>
      <c r="BT100" s="130">
        <v>4213.9215331488967</v>
      </c>
      <c r="BU100" s="130">
        <v>690.083081209939</v>
      </c>
      <c r="BV100" s="130">
        <v>793.93041498922764</v>
      </c>
      <c r="BW100" s="130">
        <v>65.251225880745011</v>
      </c>
      <c r="BX100" s="130">
        <v>85.185994292205564</v>
      </c>
      <c r="BY100" s="130">
        <v>71.662055518889574</v>
      </c>
      <c r="BZ100" s="130">
        <v>365.45957924609411</v>
      </c>
      <c r="CA100" s="130">
        <v>488.51422344824226</v>
      </c>
      <c r="CB100" s="130">
        <v>194.99863281732675</v>
      </c>
      <c r="CC100" s="130">
        <v>237.19681961045325</v>
      </c>
      <c r="CD100" s="130">
        <v>1055.6975269288437</v>
      </c>
      <c r="CE100" s="130">
        <v>0</v>
      </c>
      <c r="CF100" s="130">
        <v>0</v>
      </c>
      <c r="CG100" s="130">
        <v>59110.458999999995</v>
      </c>
      <c r="CH100" s="130"/>
      <c r="CI100" s="130"/>
      <c r="CJ100" s="130"/>
      <c r="CK100" s="130"/>
      <c r="CL100" s="130"/>
      <c r="CM100" s="130"/>
      <c r="CN100" s="130"/>
      <c r="CO100" s="130"/>
      <c r="CP100" s="130"/>
      <c r="CQ100" s="130"/>
      <c r="CR100" s="130"/>
      <c r="CS100" s="130"/>
      <c r="CT100" s="131" t="s">
        <v>367</v>
      </c>
    </row>
    <row r="101" spans="1:100" ht="12.75">
      <c r="A101" s="134"/>
      <c r="B101" s="134" t="s">
        <v>101</v>
      </c>
      <c r="C101" s="130">
        <v>720.13583376015777</v>
      </c>
      <c r="D101" s="130">
        <v>32.813153007648523</v>
      </c>
      <c r="E101" s="130">
        <v>8.3457040783487262</v>
      </c>
      <c r="F101" s="130">
        <v>0.19621798585652406</v>
      </c>
      <c r="G101" s="130">
        <v>16.995178055077481</v>
      </c>
      <c r="H101" s="130">
        <v>9.0080540868216534</v>
      </c>
      <c r="I101" s="130">
        <v>9.6296352927945153E-2</v>
      </c>
      <c r="J101" s="130">
        <v>1.11052733223586</v>
      </c>
      <c r="K101" s="130">
        <v>2.7543901833820761</v>
      </c>
      <c r="L101" s="130">
        <v>0.87138642513762665</v>
      </c>
      <c r="M101" s="130">
        <v>1.6284253929490913</v>
      </c>
      <c r="N101" s="130">
        <v>0.10485867880536674</v>
      </c>
      <c r="O101" s="130">
        <v>1.9199430030243061</v>
      </c>
      <c r="P101" s="130">
        <v>0</v>
      </c>
      <c r="Q101" s="130">
        <v>0.15036552557613506</v>
      </c>
      <c r="R101" s="130">
        <v>0</v>
      </c>
      <c r="S101" s="130">
        <v>0.93288896813713629</v>
      </c>
      <c r="T101" s="130">
        <v>1.2326857976919219</v>
      </c>
      <c r="U101" s="130">
        <v>1.2779283065510136E-2</v>
      </c>
      <c r="V101" s="130">
        <v>2.1414244305763348</v>
      </c>
      <c r="W101" s="130">
        <v>0.28326272844959205</v>
      </c>
      <c r="X101" s="130">
        <v>0.39696592174515316</v>
      </c>
      <c r="Y101" s="130">
        <v>0.87888123353911529</v>
      </c>
      <c r="Z101" s="130">
        <v>0.35145639043621829</v>
      </c>
      <c r="AA101" s="130">
        <v>1.3489042759104649E-59</v>
      </c>
      <c r="AB101" s="130">
        <v>1.6786706216655349</v>
      </c>
      <c r="AC101" s="130">
        <v>0.54084277597773833</v>
      </c>
      <c r="AD101" s="130">
        <v>1.1859975429374692</v>
      </c>
      <c r="AE101" s="130">
        <v>54.737743081312296</v>
      </c>
      <c r="AF101" s="130">
        <v>0.39251321873002848</v>
      </c>
      <c r="AG101" s="130">
        <v>0.33493712950623522</v>
      </c>
      <c r="AH101" s="130">
        <v>12.180878623850361</v>
      </c>
      <c r="AI101" s="130">
        <v>2.814219924044796E-2</v>
      </c>
      <c r="AJ101" s="130">
        <v>0.34661974513778904</v>
      </c>
      <c r="AK101" s="130">
        <v>4.4845289400495334</v>
      </c>
      <c r="AL101" s="130">
        <v>20.400435404887798</v>
      </c>
      <c r="AM101" s="130">
        <v>11.802098195140221</v>
      </c>
      <c r="AN101" s="130">
        <v>2.3179250232835829</v>
      </c>
      <c r="AO101" s="130">
        <v>0.3020874209922218</v>
      </c>
      <c r="AP101" s="130">
        <v>0</v>
      </c>
      <c r="AQ101" s="130">
        <v>2.7888317220065741</v>
      </c>
      <c r="AR101" s="130">
        <v>0.1193121097018523</v>
      </c>
      <c r="AS101" s="130">
        <v>3.6753388904651918</v>
      </c>
      <c r="AT101" s="130">
        <v>5.8262144139759524</v>
      </c>
      <c r="AU101" s="130">
        <v>3.6296699333940912</v>
      </c>
      <c r="AV101" s="130">
        <v>9.1288538740233331</v>
      </c>
      <c r="AW101" s="130">
        <v>6.7118133445545333E-2</v>
      </c>
      <c r="AX101" s="130">
        <v>5.3794316948965001E-138</v>
      </c>
      <c r="AY101" s="130">
        <v>14.742672274662155</v>
      </c>
      <c r="AZ101" s="130">
        <v>1.0165793811361223</v>
      </c>
      <c r="BA101" s="130">
        <v>0.51697268488489556</v>
      </c>
      <c r="BB101" s="130">
        <v>0.26292907916411751</v>
      </c>
      <c r="BC101" s="130">
        <v>1.0683367687795737</v>
      </c>
      <c r="BD101" s="130">
        <v>82.605662051893773</v>
      </c>
      <c r="BE101" s="130">
        <v>9.8805072363344344</v>
      </c>
      <c r="BF101" s="130">
        <v>27.487502967224991</v>
      </c>
      <c r="BG101" s="130">
        <v>8.715403648440514</v>
      </c>
      <c r="BH101" s="130">
        <v>42.165933234333778</v>
      </c>
      <c r="BI101" s="130">
        <v>1.188090339435919</v>
      </c>
      <c r="BJ101" s="130">
        <v>3.6495274429304261</v>
      </c>
      <c r="BK101" s="130">
        <v>1.6461337997038195</v>
      </c>
      <c r="BL101" s="130">
        <v>0.64109118918105357</v>
      </c>
      <c r="BM101" s="130">
        <v>0.91057239586686534</v>
      </c>
      <c r="BN101" s="130">
        <v>4.8950873530069359</v>
      </c>
      <c r="BO101" s="130">
        <v>0.95276779860391869</v>
      </c>
      <c r="BP101" s="130">
        <v>0.93991603539905566</v>
      </c>
      <c r="BQ101" s="130">
        <v>8.7570368576511495</v>
      </c>
      <c r="BR101" s="130">
        <v>188.4951891957993</v>
      </c>
      <c r="BS101" s="130">
        <v>628.8048513801424</v>
      </c>
      <c r="BT101" s="130">
        <v>16.555221446179946</v>
      </c>
      <c r="BU101" s="130">
        <v>52.214861091435395</v>
      </c>
      <c r="BV101" s="130">
        <v>112.06866329427434</v>
      </c>
      <c r="BW101" s="130">
        <v>19.957290495182388</v>
      </c>
      <c r="BX101" s="130">
        <v>20.923697621373091</v>
      </c>
      <c r="BY101" s="130">
        <v>-3.5957491696125934E-18</v>
      </c>
      <c r="BZ101" s="130">
        <v>60.382344305304308</v>
      </c>
      <c r="CA101" s="130">
        <v>292.94645457731201</v>
      </c>
      <c r="CB101" s="130">
        <v>0.71101361190222423</v>
      </c>
      <c r="CC101" s="130">
        <v>2.2392528211471734</v>
      </c>
      <c r="CD101" s="130">
        <v>0</v>
      </c>
      <c r="CE101" s="130">
        <v>0</v>
      </c>
      <c r="CF101" s="130">
        <v>0</v>
      </c>
      <c r="CG101" s="130">
        <v>2545.6709999999998</v>
      </c>
      <c r="CH101" s="130"/>
      <c r="CI101" s="130"/>
      <c r="CJ101" s="130"/>
      <c r="CK101" s="130"/>
      <c r="CL101" s="130"/>
      <c r="CM101" s="130"/>
      <c r="CN101" s="130"/>
      <c r="CO101" s="130"/>
      <c r="CP101" s="130"/>
      <c r="CQ101" s="130"/>
      <c r="CR101" s="130"/>
      <c r="CS101" s="130"/>
      <c r="CT101" s="131" t="s">
        <v>349</v>
      </c>
    </row>
    <row r="102" spans="1:100" ht="12.75">
      <c r="A102" s="134"/>
      <c r="B102" s="134" t="s">
        <v>102</v>
      </c>
      <c r="C102" s="130">
        <v>30.020988831365759</v>
      </c>
      <c r="D102" s="130">
        <v>3.0521529302402448</v>
      </c>
      <c r="E102" s="130">
        <v>6.1666375557915529</v>
      </c>
      <c r="F102" s="130">
        <v>7.1875334121275598</v>
      </c>
      <c r="G102" s="130">
        <v>52.656127614933197</v>
      </c>
      <c r="H102" s="130">
        <v>17.906228053952727</v>
      </c>
      <c r="I102" s="130">
        <v>1.7037539213136992</v>
      </c>
      <c r="J102" s="130">
        <v>16.249880746853755</v>
      </c>
      <c r="K102" s="130">
        <v>11.237850512450203</v>
      </c>
      <c r="L102" s="130">
        <v>6.9202045772993479</v>
      </c>
      <c r="M102" s="130">
        <v>10.891390121628234</v>
      </c>
      <c r="N102" s="130">
        <v>9.9109650882010367</v>
      </c>
      <c r="O102" s="130">
        <v>5.8510950703379816</v>
      </c>
      <c r="P102" s="130">
        <v>9.955717090524896</v>
      </c>
      <c r="Q102" s="130">
        <v>25.426756655120695</v>
      </c>
      <c r="R102" s="130">
        <v>53.78427746615062</v>
      </c>
      <c r="S102" s="130">
        <v>9.3808011272535268</v>
      </c>
      <c r="T102" s="130">
        <v>31.182350299284074</v>
      </c>
      <c r="U102" s="130">
        <v>13.434510338398384</v>
      </c>
      <c r="V102" s="130">
        <v>20.796535875752646</v>
      </c>
      <c r="W102" s="130">
        <v>4.8708573625311891</v>
      </c>
      <c r="X102" s="130">
        <v>7.1653265686453231</v>
      </c>
      <c r="Y102" s="130">
        <v>6.3045725093083105</v>
      </c>
      <c r="Z102" s="130">
        <v>10.453414948586747</v>
      </c>
      <c r="AA102" s="130">
        <v>1.5288240692056954</v>
      </c>
      <c r="AB102" s="130">
        <v>7.2338801216984345</v>
      </c>
      <c r="AC102" s="130">
        <v>1.8836141631215206</v>
      </c>
      <c r="AD102" s="130">
        <v>12.049432825780947</v>
      </c>
      <c r="AE102" s="130">
        <v>24.388466524757284</v>
      </c>
      <c r="AF102" s="130">
        <v>2.9165860503256749</v>
      </c>
      <c r="AG102" s="130">
        <v>22.227553990257917</v>
      </c>
      <c r="AH102" s="130">
        <v>42.059232805681425</v>
      </c>
      <c r="AI102" s="130">
        <v>36.039267787879709</v>
      </c>
      <c r="AJ102" s="130">
        <v>5.8704085811409081</v>
      </c>
      <c r="AK102" s="130">
        <v>31.453309668441875</v>
      </c>
      <c r="AL102" s="130">
        <v>141.58777420619575</v>
      </c>
      <c r="AM102" s="130">
        <v>63.863598718665465</v>
      </c>
      <c r="AN102" s="130">
        <v>76.406886564670614</v>
      </c>
      <c r="AO102" s="130">
        <v>6.1866337754855234</v>
      </c>
      <c r="AP102" s="130">
        <v>13.118421896183031</v>
      </c>
      <c r="AQ102" s="130">
        <v>16.868177460959927</v>
      </c>
      <c r="AR102" s="130">
        <v>4.4620152485555016</v>
      </c>
      <c r="AS102" s="130">
        <v>50.102253370239524</v>
      </c>
      <c r="AT102" s="130">
        <v>23.626177786817323</v>
      </c>
      <c r="AU102" s="130">
        <v>2.5473079239258909</v>
      </c>
      <c r="AV102" s="130">
        <v>2.7284855670980157</v>
      </c>
      <c r="AW102" s="130">
        <v>3.0331943257732745</v>
      </c>
      <c r="AX102" s="130">
        <v>80.272814329169677</v>
      </c>
      <c r="AY102" s="130">
        <v>6.1219954960932359</v>
      </c>
      <c r="AZ102" s="130">
        <v>0.97833728540110787</v>
      </c>
      <c r="BA102" s="130">
        <v>282.11288426089567</v>
      </c>
      <c r="BB102" s="130">
        <v>21.973449022648136</v>
      </c>
      <c r="BC102" s="130">
        <v>10.824764520097315</v>
      </c>
      <c r="BD102" s="130">
        <v>897.78980113954253</v>
      </c>
      <c r="BE102" s="130">
        <v>7.9869740473665667</v>
      </c>
      <c r="BF102" s="130">
        <v>21.596706260572297</v>
      </c>
      <c r="BG102" s="130">
        <v>27.070969869203847</v>
      </c>
      <c r="BH102" s="130">
        <v>0.74028271831758075</v>
      </c>
      <c r="BI102" s="130">
        <v>13.898658036755327</v>
      </c>
      <c r="BJ102" s="130">
        <v>3.5766788199397759</v>
      </c>
      <c r="BK102" s="130">
        <v>0.39882803315295084</v>
      </c>
      <c r="BL102" s="130">
        <v>129.03760819318882</v>
      </c>
      <c r="BM102" s="130">
        <v>0.49678723954513931</v>
      </c>
      <c r="BN102" s="130">
        <v>2.2290104257269765</v>
      </c>
      <c r="BO102" s="130">
        <v>3.3910863448356992</v>
      </c>
      <c r="BP102" s="130">
        <v>3.7375259499359661</v>
      </c>
      <c r="BQ102" s="130">
        <v>24.331570603902527</v>
      </c>
      <c r="BR102" s="130">
        <v>0</v>
      </c>
      <c r="BS102" s="130">
        <v>10.586206089449901</v>
      </c>
      <c r="BT102" s="130">
        <v>37.041468677709446</v>
      </c>
      <c r="BU102" s="130">
        <v>1.6212562179722125</v>
      </c>
      <c r="BV102" s="130">
        <v>2.6404115353060167</v>
      </c>
      <c r="BW102" s="130">
        <v>1.1430050497577973</v>
      </c>
      <c r="BX102" s="130">
        <v>0.49085255256717142</v>
      </c>
      <c r="BY102" s="130">
        <v>4.748608432879716</v>
      </c>
      <c r="BZ102" s="130">
        <v>9.2528848086605038</v>
      </c>
      <c r="CA102" s="130">
        <v>3.046276081124021</v>
      </c>
      <c r="CB102" s="130">
        <v>1.8693917579764308</v>
      </c>
      <c r="CC102" s="130">
        <v>4.9144740893927059</v>
      </c>
      <c r="CD102" s="130">
        <v>0</v>
      </c>
      <c r="CE102" s="130">
        <v>0</v>
      </c>
      <c r="CF102" s="130">
        <v>0</v>
      </c>
      <c r="CG102" s="130">
        <v>2580.6129999999998</v>
      </c>
      <c r="CH102" s="130"/>
      <c r="CI102" s="130"/>
      <c r="CJ102" s="130"/>
      <c r="CK102" s="130"/>
      <c r="CL102" s="130"/>
      <c r="CM102" s="130"/>
      <c r="CN102" s="130"/>
      <c r="CO102" s="130"/>
      <c r="CP102" s="130"/>
      <c r="CQ102" s="130"/>
      <c r="CR102" s="130"/>
      <c r="CS102" s="130"/>
      <c r="CT102" s="131" t="s">
        <v>348</v>
      </c>
    </row>
    <row r="103" spans="1:100" ht="12.75">
      <c r="A103" s="134"/>
      <c r="B103" s="134" t="s">
        <v>90</v>
      </c>
      <c r="C103" s="130">
        <v>643.64721568043819</v>
      </c>
      <c r="D103" s="130">
        <v>81.131617731881633</v>
      </c>
      <c r="E103" s="130">
        <v>41.576325197105568</v>
      </c>
      <c r="F103" s="130">
        <v>184.01555917153789</v>
      </c>
      <c r="G103" s="130">
        <v>346.83449641310358</v>
      </c>
      <c r="H103" s="130">
        <v>146.90979639737836</v>
      </c>
      <c r="I103" s="130">
        <v>7.8357475102266534</v>
      </c>
      <c r="J103" s="130">
        <v>115.04277896567879</v>
      </c>
      <c r="K103" s="130">
        <v>56.352371383051491</v>
      </c>
      <c r="L103" s="130">
        <v>45.600954198018755</v>
      </c>
      <c r="M103" s="130">
        <v>93.030945462556147</v>
      </c>
      <c r="N103" s="130">
        <v>226.7831456561496</v>
      </c>
      <c r="O103" s="130">
        <v>81.887670251727414</v>
      </c>
      <c r="P103" s="130">
        <v>64.031734811541938</v>
      </c>
      <c r="Q103" s="130">
        <v>182.48378753502132</v>
      </c>
      <c r="R103" s="130">
        <v>64.516755432203482</v>
      </c>
      <c r="S103" s="130">
        <v>116.87696380048976</v>
      </c>
      <c r="T103" s="130">
        <v>349.58349949651932</v>
      </c>
      <c r="U103" s="130">
        <v>58.172653878165733</v>
      </c>
      <c r="V103" s="130">
        <v>202.60957195183826</v>
      </c>
      <c r="W103" s="130">
        <v>40.604930250360354</v>
      </c>
      <c r="X103" s="130">
        <v>71.798362756041897</v>
      </c>
      <c r="Y103" s="130">
        <v>59.87233588426394</v>
      </c>
      <c r="Z103" s="130">
        <v>137.60567758668455</v>
      </c>
      <c r="AA103" s="130">
        <v>21.153609083775706</v>
      </c>
      <c r="AB103" s="130">
        <v>62.621143792220288</v>
      </c>
      <c r="AC103" s="130">
        <v>22.615959973756659</v>
      </c>
      <c r="AD103" s="130">
        <v>76.0618208766099</v>
      </c>
      <c r="AE103" s="130">
        <v>1403.7863000019076</v>
      </c>
      <c r="AF103" s="130">
        <v>221.73602249471787</v>
      </c>
      <c r="AG103" s="130">
        <v>184.76342032641804</v>
      </c>
      <c r="AH103" s="130">
        <v>388.60702058353991</v>
      </c>
      <c r="AI103" s="130">
        <v>320.52360263687535</v>
      </c>
      <c r="AJ103" s="130">
        <v>39.94794717358559</v>
      </c>
      <c r="AK103" s="130">
        <v>196.81231065822911</v>
      </c>
      <c r="AL103" s="130">
        <v>802.00906078261403</v>
      </c>
      <c r="AM103" s="130">
        <v>765.97451215105616</v>
      </c>
      <c r="AN103" s="130">
        <v>1013.7401918730702</v>
      </c>
      <c r="AO103" s="130">
        <v>84.024492811716684</v>
      </c>
      <c r="AP103" s="130">
        <v>270.11134130361529</v>
      </c>
      <c r="AQ103" s="130">
        <v>1065.9855976280678</v>
      </c>
      <c r="AR103" s="130">
        <v>47.1247304214533</v>
      </c>
      <c r="AS103" s="130">
        <v>470.87853391193352</v>
      </c>
      <c r="AT103" s="130">
        <v>211.35144057331397</v>
      </c>
      <c r="AU103" s="130">
        <v>43.507031408398085</v>
      </c>
      <c r="AV103" s="130">
        <v>98.147958661564957</v>
      </c>
      <c r="AW103" s="130">
        <v>234.80013047691253</v>
      </c>
      <c r="AX103" s="130">
        <v>925.25818568717943</v>
      </c>
      <c r="AY103" s="130">
        <v>233.9048093395445</v>
      </c>
      <c r="AZ103" s="130">
        <v>15.428815445286066</v>
      </c>
      <c r="BA103" s="130">
        <v>669.79664045984691</v>
      </c>
      <c r="BB103" s="130">
        <v>79.667325624659085</v>
      </c>
      <c r="BC103" s="130">
        <v>24.559902145409986</v>
      </c>
      <c r="BD103" s="130">
        <v>9129.321004323745</v>
      </c>
      <c r="BE103" s="130">
        <v>87.018585457193197</v>
      </c>
      <c r="BF103" s="130">
        <v>130.07667740001079</v>
      </c>
      <c r="BG103" s="130">
        <v>147.17366390816409</v>
      </c>
      <c r="BH103" s="130">
        <v>1360.3476978159977</v>
      </c>
      <c r="BI103" s="130">
        <v>25.956653832853519</v>
      </c>
      <c r="BJ103" s="130">
        <v>29.193602731533836</v>
      </c>
      <c r="BK103" s="130">
        <v>5.5581767583194104</v>
      </c>
      <c r="BL103" s="130">
        <v>529.67661770408949</v>
      </c>
      <c r="BM103" s="130">
        <v>4.6797158422811602</v>
      </c>
      <c r="BN103" s="130">
        <v>23.492861632400693</v>
      </c>
      <c r="BO103" s="130">
        <v>13.456517996987886</v>
      </c>
      <c r="BP103" s="130">
        <v>22.840292455251596</v>
      </c>
      <c r="BQ103" s="130">
        <v>228.12259742381127</v>
      </c>
      <c r="BR103" s="130">
        <v>2642.4086203294105</v>
      </c>
      <c r="BS103" s="130">
        <v>672.64350413378327</v>
      </c>
      <c r="BT103" s="130">
        <v>638.40804013592174</v>
      </c>
      <c r="BU103" s="130">
        <v>259.68210205060348</v>
      </c>
      <c r="BV103" s="130">
        <v>115.88085286912271</v>
      </c>
      <c r="BW103" s="130">
        <v>66.008869019870829</v>
      </c>
      <c r="BX103" s="130">
        <v>26.53412470745285</v>
      </c>
      <c r="BY103" s="130">
        <v>38.341519534744307</v>
      </c>
      <c r="BZ103" s="130">
        <v>122.07457752108166</v>
      </c>
      <c r="CA103" s="130">
        <v>103.37930497085972</v>
      </c>
      <c r="CB103" s="130">
        <v>13.47867548699339</v>
      </c>
      <c r="CC103" s="130">
        <v>34.74838824825143</v>
      </c>
      <c r="CD103" s="130">
        <v>0</v>
      </c>
      <c r="CE103" s="130">
        <v>0</v>
      </c>
      <c r="CF103" s="130">
        <v>0</v>
      </c>
      <c r="CG103" s="130">
        <v>29884.207999999995</v>
      </c>
      <c r="CH103" s="130"/>
      <c r="CI103" s="130"/>
      <c r="CJ103" s="130"/>
      <c r="CK103" s="130"/>
      <c r="CL103" s="130"/>
      <c r="CM103" s="130"/>
      <c r="CN103" s="130"/>
      <c r="CO103" s="130"/>
      <c r="CP103" s="130"/>
      <c r="CQ103" s="130"/>
      <c r="CR103" s="130"/>
      <c r="CS103" s="130"/>
      <c r="CT103" s="131" t="s">
        <v>368</v>
      </c>
    </row>
    <row r="104" spans="1:100" ht="12.75">
      <c r="A104" s="134"/>
      <c r="B104" s="134" t="s">
        <v>91</v>
      </c>
      <c r="C104" s="130">
        <v>1667.9986364334811</v>
      </c>
      <c r="D104" s="130">
        <v>659.40482919957321</v>
      </c>
      <c r="E104" s="130">
        <v>103.1806489433302</v>
      </c>
      <c r="F104" s="130">
        <v>149.11323689041055</v>
      </c>
      <c r="G104" s="130">
        <v>873.71880745086946</v>
      </c>
      <c r="H104" s="130">
        <v>232.39963823447906</v>
      </c>
      <c r="I104" s="130">
        <v>322.574605138062</v>
      </c>
      <c r="J104" s="130">
        <v>362.63002919584062</v>
      </c>
      <c r="K104" s="130">
        <v>461.90563414429607</v>
      </c>
      <c r="L104" s="130">
        <v>335.04050963567613</v>
      </c>
      <c r="M104" s="130">
        <v>296.26357528828146</v>
      </c>
      <c r="N104" s="130">
        <v>206.59562714770976</v>
      </c>
      <c r="O104" s="130">
        <v>45.431749015135438</v>
      </c>
      <c r="P104" s="130">
        <v>-47.802288967387824</v>
      </c>
      <c r="Q104" s="130">
        <v>170.85442892309587</v>
      </c>
      <c r="R104" s="130">
        <v>152.80482155617455</v>
      </c>
      <c r="S104" s="130">
        <v>457.46512902593952</v>
      </c>
      <c r="T104" s="130">
        <v>73.688666532855962</v>
      </c>
      <c r="U104" s="130">
        <v>120.17522631342001</v>
      </c>
      <c r="V104" s="130">
        <v>252.36065988292805</v>
      </c>
      <c r="W104" s="130">
        <v>45.493068737177452</v>
      </c>
      <c r="X104" s="130">
        <v>98.382797223598786</v>
      </c>
      <c r="Y104" s="130">
        <v>237.3187563517408</v>
      </c>
      <c r="Z104" s="130">
        <v>257.92537494127282</v>
      </c>
      <c r="AA104" s="130">
        <v>-19.040370111865684</v>
      </c>
      <c r="AB104" s="130">
        <v>151.33575199941853</v>
      </c>
      <c r="AC104" s="130">
        <v>78.880649783459702</v>
      </c>
      <c r="AD104" s="130">
        <v>178.59992583980318</v>
      </c>
      <c r="AE104" s="130">
        <v>1378.8757483331126</v>
      </c>
      <c r="AF104" s="130">
        <v>205.8923935564531</v>
      </c>
      <c r="AG104" s="130">
        <v>321.72383093758316</v>
      </c>
      <c r="AH104" s="130">
        <v>739.25999428822524</v>
      </c>
      <c r="AI104" s="130">
        <v>1349.9700919903967</v>
      </c>
      <c r="AJ104" s="130">
        <v>64.722749885916187</v>
      </c>
      <c r="AK104" s="130">
        <v>421.58326675256092</v>
      </c>
      <c r="AL104" s="130">
        <v>6217.2424590054243</v>
      </c>
      <c r="AM104" s="130">
        <v>2649.0238824371463</v>
      </c>
      <c r="AN104" s="130">
        <v>-75.846870690934225</v>
      </c>
      <c r="AO104" s="130">
        <v>-34.050136265153057</v>
      </c>
      <c r="AP104" s="130">
        <v>30.714332031282083</v>
      </c>
      <c r="AQ104" s="130">
        <v>687.47043972319466</v>
      </c>
      <c r="AR104" s="130">
        <v>31.252016421169195</v>
      </c>
      <c r="AS104" s="130">
        <v>934.86148835203244</v>
      </c>
      <c r="AT104" s="130">
        <v>2266.3675074222938</v>
      </c>
      <c r="AU104" s="130">
        <v>-1.77592653054392</v>
      </c>
      <c r="AV104" s="130">
        <v>15.33999521230794</v>
      </c>
      <c r="AW104" s="130">
        <v>-86.709873702869118</v>
      </c>
      <c r="AX104" s="130">
        <v>800.82357843739862</v>
      </c>
      <c r="AY104" s="130">
        <v>110.59009734728039</v>
      </c>
      <c r="AZ104" s="130">
        <v>11.7559580743774</v>
      </c>
      <c r="BA104" s="130">
        <v>1135.5825543366916</v>
      </c>
      <c r="BB104" s="130">
        <v>1119.2904958065881</v>
      </c>
      <c r="BC104" s="130">
        <v>494.00137066603793</v>
      </c>
      <c r="BD104" s="130">
        <v>9053.6791155513693</v>
      </c>
      <c r="BE104" s="130">
        <v>948.42513199522114</v>
      </c>
      <c r="BF104" s="130">
        <v>-297.52288772170573</v>
      </c>
      <c r="BG104" s="130">
        <v>220.45693181016139</v>
      </c>
      <c r="BH104" s="130">
        <v>-179.78902878079543</v>
      </c>
      <c r="BI104" s="130">
        <v>593.05387437929187</v>
      </c>
      <c r="BJ104" s="130">
        <v>64.104921371563023</v>
      </c>
      <c r="BK104" s="130">
        <v>11.292298085517734</v>
      </c>
      <c r="BL104" s="130">
        <v>540.03997834329789</v>
      </c>
      <c r="BM104" s="130">
        <v>71.465697458007213</v>
      </c>
      <c r="BN104" s="130">
        <v>23.320825080302651</v>
      </c>
      <c r="BO104" s="130">
        <v>22.708359926765382</v>
      </c>
      <c r="BP104" s="130">
        <v>52.977453870444407</v>
      </c>
      <c r="BQ104" s="130">
        <v>855.43755732755983</v>
      </c>
      <c r="BR104" s="130">
        <v>-461.41317478100609</v>
      </c>
      <c r="BS104" s="130">
        <v>907.98495838923679</v>
      </c>
      <c r="BT104" s="130">
        <v>894.19896481733963</v>
      </c>
      <c r="BU104" s="130">
        <v>38.195587931363775</v>
      </c>
      <c r="BV104" s="130">
        <v>80.870993151831655</v>
      </c>
      <c r="BW104" s="130">
        <v>94.294182836598864</v>
      </c>
      <c r="BX104" s="130">
        <v>15.757384607294679</v>
      </c>
      <c r="BY104" s="130">
        <v>57.249150607259935</v>
      </c>
      <c r="BZ104" s="130">
        <v>-101.23799163710218</v>
      </c>
      <c r="CA104" s="130">
        <v>45.103020895224034</v>
      </c>
      <c r="CB104" s="130">
        <v>300.94245474609943</v>
      </c>
      <c r="CC104" s="130">
        <v>1005.0986711621211</v>
      </c>
      <c r="CD104" s="130">
        <v>-2.2737367544323206E-13</v>
      </c>
      <c r="CE104" s="130">
        <v>0</v>
      </c>
      <c r="CF104" s="130">
        <v>0</v>
      </c>
      <c r="CG104" s="130">
        <v>43569.356000000007</v>
      </c>
      <c r="CH104" s="130"/>
      <c r="CI104" s="130"/>
      <c r="CJ104" s="130"/>
      <c r="CK104" s="130"/>
      <c r="CL104" s="130"/>
      <c r="CM104" s="130"/>
      <c r="CN104" s="130"/>
      <c r="CO104" s="130"/>
      <c r="CP104" s="130"/>
      <c r="CQ104" s="130"/>
      <c r="CR104" s="130"/>
      <c r="CS104" s="130"/>
      <c r="CT104" s="131" t="s">
        <v>369</v>
      </c>
    </row>
    <row r="105" spans="1:100" ht="12.75">
      <c r="A105" s="134"/>
      <c r="B105" s="134" t="s">
        <v>92</v>
      </c>
      <c r="C105" s="130">
        <v>2311.6458521139193</v>
      </c>
      <c r="D105" s="130">
        <v>740.53644693145486</v>
      </c>
      <c r="E105" s="130">
        <v>144.75697414043577</v>
      </c>
      <c r="F105" s="130">
        <v>333.12879606194844</v>
      </c>
      <c r="G105" s="130">
        <v>1220.553303863973</v>
      </c>
      <c r="H105" s="130">
        <v>379.30943463185741</v>
      </c>
      <c r="I105" s="130">
        <v>330.41035264828867</v>
      </c>
      <c r="J105" s="130">
        <v>477.67280816151941</v>
      </c>
      <c r="K105" s="130">
        <v>518.25800552734756</v>
      </c>
      <c r="L105" s="130">
        <v>380.6414638336949</v>
      </c>
      <c r="M105" s="130">
        <v>389.29452075083759</v>
      </c>
      <c r="N105" s="130">
        <v>433.37877280385936</v>
      </c>
      <c r="O105" s="130">
        <v>127.31941926686285</v>
      </c>
      <c r="P105" s="130">
        <v>16.229445844154117</v>
      </c>
      <c r="Q105" s="130">
        <v>353.33821645811719</v>
      </c>
      <c r="R105" s="130">
        <v>217.32157698837801</v>
      </c>
      <c r="S105" s="130">
        <v>574.34209282642928</v>
      </c>
      <c r="T105" s="130">
        <v>423.27216602937528</v>
      </c>
      <c r="U105" s="130">
        <v>178.34788019158574</v>
      </c>
      <c r="V105" s="130">
        <v>454.97023183476631</v>
      </c>
      <c r="W105" s="130">
        <v>86.097998987537807</v>
      </c>
      <c r="X105" s="130">
        <v>170.18115997964068</v>
      </c>
      <c r="Y105" s="130">
        <v>297.19109223600475</v>
      </c>
      <c r="Z105" s="130">
        <v>395.5310525279574</v>
      </c>
      <c r="AA105" s="130">
        <v>2.1132389719100235</v>
      </c>
      <c r="AB105" s="130">
        <v>213.95689579163883</v>
      </c>
      <c r="AC105" s="130">
        <v>101.49660975721636</v>
      </c>
      <c r="AD105" s="130">
        <v>254.66174671641309</v>
      </c>
      <c r="AE105" s="130">
        <v>2782.6620483350202</v>
      </c>
      <c r="AF105" s="130">
        <v>427.62841605117097</v>
      </c>
      <c r="AG105" s="130">
        <v>506.4872512640012</v>
      </c>
      <c r="AH105" s="130">
        <v>1127.8670148717652</v>
      </c>
      <c r="AI105" s="130">
        <v>1670.4936946272719</v>
      </c>
      <c r="AJ105" s="130">
        <v>104.67069705950178</v>
      </c>
      <c r="AK105" s="130">
        <v>618.39557741079</v>
      </c>
      <c r="AL105" s="130">
        <v>7019.2515197880384</v>
      </c>
      <c r="AM105" s="130">
        <v>3414.9983945882022</v>
      </c>
      <c r="AN105" s="130">
        <v>937.89332118213599</v>
      </c>
      <c r="AO105" s="130">
        <v>49.974356546563627</v>
      </c>
      <c r="AP105" s="130">
        <v>300.82567333489737</v>
      </c>
      <c r="AQ105" s="130">
        <v>1753.4560373512625</v>
      </c>
      <c r="AR105" s="130">
        <v>78.376746842622495</v>
      </c>
      <c r="AS105" s="130">
        <v>1405.740022263966</v>
      </c>
      <c r="AT105" s="130">
        <v>2477.7189479956078</v>
      </c>
      <c r="AU105" s="130">
        <v>41.731104877854165</v>
      </c>
      <c r="AV105" s="130">
        <v>113.4879538738729</v>
      </c>
      <c r="AW105" s="130">
        <v>148.09025677404341</v>
      </c>
      <c r="AX105" s="130">
        <v>1726.0817641245781</v>
      </c>
      <c r="AY105" s="130">
        <v>344.49490668682489</v>
      </c>
      <c r="AZ105" s="130">
        <v>27.184773519663466</v>
      </c>
      <c r="BA105" s="130">
        <v>1805.3791947965385</v>
      </c>
      <c r="BB105" s="130">
        <v>1198.9578214312471</v>
      </c>
      <c r="BC105" s="130">
        <v>518.56127281144791</v>
      </c>
      <c r="BD105" s="130">
        <v>18183.000119875112</v>
      </c>
      <c r="BE105" s="130">
        <v>1035.4437174524144</v>
      </c>
      <c r="BF105" s="130">
        <v>-167.44621032169496</v>
      </c>
      <c r="BG105" s="130">
        <v>367.63059571832548</v>
      </c>
      <c r="BH105" s="130">
        <v>1180.5586690352022</v>
      </c>
      <c r="BI105" s="130">
        <v>619.01052821214535</v>
      </c>
      <c r="BJ105" s="130">
        <v>93.298524103096867</v>
      </c>
      <c r="BK105" s="130">
        <v>16.850474843837144</v>
      </c>
      <c r="BL105" s="130">
        <v>1069.7165960473874</v>
      </c>
      <c r="BM105" s="130">
        <v>76.145413300288368</v>
      </c>
      <c r="BN105" s="130">
        <v>46.813686712703344</v>
      </c>
      <c r="BO105" s="130">
        <v>36.164877923753266</v>
      </c>
      <c r="BP105" s="130">
        <v>75.817746325696007</v>
      </c>
      <c r="BQ105" s="130">
        <v>1083.5601547513711</v>
      </c>
      <c r="BR105" s="130">
        <v>2180.9954455484044</v>
      </c>
      <c r="BS105" s="130">
        <v>1580.6284625230201</v>
      </c>
      <c r="BT105" s="130">
        <v>1532.6070049532614</v>
      </c>
      <c r="BU105" s="130">
        <v>297.87768998196725</v>
      </c>
      <c r="BV105" s="130">
        <v>196.75184602095436</v>
      </c>
      <c r="BW105" s="130">
        <v>160.30305185646969</v>
      </c>
      <c r="BX105" s="130">
        <v>42.291509314747529</v>
      </c>
      <c r="BY105" s="130">
        <v>95.590670142004242</v>
      </c>
      <c r="BZ105" s="130">
        <v>20.836585883979481</v>
      </c>
      <c r="CA105" s="130">
        <v>148.48232586608376</v>
      </c>
      <c r="CB105" s="130">
        <v>314.42113023309281</v>
      </c>
      <c r="CC105" s="130">
        <v>1039.8470594103726</v>
      </c>
      <c r="CD105" s="130">
        <v>-2.2737367544323206E-13</v>
      </c>
      <c r="CE105" s="130">
        <v>0</v>
      </c>
      <c r="CF105" s="130">
        <v>0</v>
      </c>
      <c r="CG105" s="130">
        <v>73453.563999999998</v>
      </c>
      <c r="CH105" s="130"/>
      <c r="CI105" s="130"/>
      <c r="CJ105" s="130"/>
      <c r="CK105" s="130"/>
      <c r="CL105" s="130"/>
      <c r="CM105" s="130"/>
      <c r="CN105" s="130"/>
      <c r="CO105" s="130"/>
      <c r="CP105" s="130"/>
      <c r="CQ105" s="130"/>
      <c r="CR105" s="130"/>
      <c r="CS105" s="130"/>
      <c r="CT105" s="131" t="s">
        <v>370</v>
      </c>
    </row>
    <row r="106" spans="1:100" ht="12.75">
      <c r="A106" s="134"/>
      <c r="B106" s="134" t="s">
        <v>93</v>
      </c>
      <c r="C106" s="130">
        <v>2245.4440000000004</v>
      </c>
      <c r="D106" s="130">
        <v>802.24400000000014</v>
      </c>
      <c r="E106" s="130">
        <v>269.05700000000002</v>
      </c>
      <c r="F106" s="130">
        <v>542.91000000000031</v>
      </c>
      <c r="G106" s="130">
        <v>2692.9500000000025</v>
      </c>
      <c r="H106" s="130">
        <v>698.63999999999851</v>
      </c>
      <c r="I106" s="130">
        <v>359.39199999999994</v>
      </c>
      <c r="J106" s="130">
        <v>1094.4670000000006</v>
      </c>
      <c r="K106" s="130">
        <v>1451.1209999999994</v>
      </c>
      <c r="L106" s="130">
        <v>964.1239999999998</v>
      </c>
      <c r="M106" s="130">
        <v>797.66699999999946</v>
      </c>
      <c r="N106" s="130">
        <v>733.31100000000106</v>
      </c>
      <c r="O106" s="130">
        <v>375.13700000000017</v>
      </c>
      <c r="P106" s="130">
        <v>94.877999999998792</v>
      </c>
      <c r="Q106" s="130">
        <v>776.24799999999959</v>
      </c>
      <c r="R106" s="130">
        <v>448.60900000000015</v>
      </c>
      <c r="S106" s="130">
        <v>1021.3269999999993</v>
      </c>
      <c r="T106" s="130">
        <v>1148.2999999999993</v>
      </c>
      <c r="U106" s="130">
        <v>439.47699999999986</v>
      </c>
      <c r="V106" s="130">
        <v>1662.3630000000003</v>
      </c>
      <c r="W106" s="130">
        <v>309.97700000000054</v>
      </c>
      <c r="X106" s="130">
        <v>575.7740000000008</v>
      </c>
      <c r="Y106" s="130">
        <v>648.53299999999967</v>
      </c>
      <c r="Z106" s="130">
        <v>1019.6549999999979</v>
      </c>
      <c r="AA106" s="130">
        <v>91.208000000000084</v>
      </c>
      <c r="AB106" s="130">
        <v>548.05500000000006</v>
      </c>
      <c r="AC106" s="130">
        <v>252.68500000000017</v>
      </c>
      <c r="AD106" s="130">
        <v>1024.9500000000005</v>
      </c>
      <c r="AE106" s="130">
        <v>3033.3270000000011</v>
      </c>
      <c r="AF106" s="130">
        <v>631.39800000000014</v>
      </c>
      <c r="AG106" s="130">
        <v>1074.6610000000001</v>
      </c>
      <c r="AH106" s="130">
        <v>3523.7389999999996</v>
      </c>
      <c r="AI106" s="130">
        <v>3273.3130000000001</v>
      </c>
      <c r="AJ106" s="130">
        <v>518.83500000000026</v>
      </c>
      <c r="AK106" s="130">
        <v>1923.8130000000006</v>
      </c>
      <c r="AL106" s="130">
        <v>10949.23</v>
      </c>
      <c r="AM106" s="130">
        <v>7366.371000000001</v>
      </c>
      <c r="AN106" s="130">
        <v>2715.4000000000015</v>
      </c>
      <c r="AO106" s="130">
        <v>102.85900000000009</v>
      </c>
      <c r="AP106" s="130">
        <v>916.89799999999968</v>
      </c>
      <c r="AQ106" s="130">
        <v>2837.121000000001</v>
      </c>
      <c r="AR106" s="130">
        <v>405.19100000000009</v>
      </c>
      <c r="AS106" s="130">
        <v>2072.3990000000003</v>
      </c>
      <c r="AT106" s="130">
        <v>5451.241</v>
      </c>
      <c r="AU106" s="130">
        <v>336.89499999999975</v>
      </c>
      <c r="AV106" s="130">
        <v>206.52199999999993</v>
      </c>
      <c r="AW106" s="130">
        <v>304.36900000000026</v>
      </c>
      <c r="AX106" s="130">
        <v>2367.1440000000007</v>
      </c>
      <c r="AY106" s="130">
        <v>1838.1020000000005</v>
      </c>
      <c r="AZ106" s="130">
        <v>158.58799999999991</v>
      </c>
      <c r="BA106" s="130">
        <v>4852.1949999999979</v>
      </c>
      <c r="BB106" s="130">
        <v>1693.1839999999986</v>
      </c>
      <c r="BC106" s="130">
        <v>819.31799999999998</v>
      </c>
      <c r="BD106" s="130">
        <v>19428.898000000001</v>
      </c>
      <c r="BE106" s="130">
        <v>1895.2559999999994</v>
      </c>
      <c r="BF106" s="130">
        <v>1390.0400000000009</v>
      </c>
      <c r="BG106" s="130">
        <v>1275.7800000000034</v>
      </c>
      <c r="BH106" s="130">
        <v>2009.3020000000001</v>
      </c>
      <c r="BI106" s="130">
        <v>1586.6030000000005</v>
      </c>
      <c r="BJ106" s="130">
        <v>283.87900000000002</v>
      </c>
      <c r="BK106" s="130">
        <v>46.41</v>
      </c>
      <c r="BL106" s="130">
        <v>1494.3719999999992</v>
      </c>
      <c r="BM106" s="130">
        <v>1112.9670000000001</v>
      </c>
      <c r="BN106" s="130">
        <v>213.3450000000002</v>
      </c>
      <c r="BO106" s="130">
        <v>584.01</v>
      </c>
      <c r="BP106" s="130">
        <v>596.07799999999986</v>
      </c>
      <c r="BQ106" s="130">
        <v>2308.0490000000009</v>
      </c>
      <c r="BR106" s="130">
        <v>10621.343999999999</v>
      </c>
      <c r="BS106" s="130">
        <v>8746.5739999999987</v>
      </c>
      <c r="BT106" s="130">
        <v>6905.5399999999991</v>
      </c>
      <c r="BU106" s="130">
        <v>1107.1220000000003</v>
      </c>
      <c r="BV106" s="130">
        <v>1195.2610000000002</v>
      </c>
      <c r="BW106" s="130">
        <v>224.22700000000009</v>
      </c>
      <c r="BX106" s="130">
        <v>133.702</v>
      </c>
      <c r="BY106" s="130">
        <v>187.56899999999999</v>
      </c>
      <c r="BZ106" s="130">
        <v>443.08599999999979</v>
      </c>
      <c r="CA106" s="130">
        <v>517.39400000000001</v>
      </c>
      <c r="CB106" s="130">
        <v>540.49199999999985</v>
      </c>
      <c r="CC106" s="130">
        <v>1331.8779999999997</v>
      </c>
      <c r="CD106" s="130">
        <v>1128.6200000000001</v>
      </c>
      <c r="CE106" s="130">
        <v>0</v>
      </c>
      <c r="CF106" s="130">
        <v>0</v>
      </c>
      <c r="CG106" s="130">
        <v>149768.41399999999</v>
      </c>
      <c r="CH106" s="130"/>
      <c r="CI106" s="130"/>
      <c r="CJ106" s="130"/>
      <c r="CK106" s="130"/>
      <c r="CL106" s="130"/>
      <c r="CM106" s="130"/>
      <c r="CN106" s="130"/>
      <c r="CO106" s="130"/>
      <c r="CP106" s="130"/>
      <c r="CQ106" s="130"/>
      <c r="CR106" s="130"/>
      <c r="CS106" s="130"/>
      <c r="CT106" s="131" t="s">
        <v>371</v>
      </c>
    </row>
    <row r="107" spans="1:100" ht="13.5" thickBot="1">
      <c r="A107" s="134"/>
      <c r="B107" s="134" t="s">
        <v>94</v>
      </c>
      <c r="C107" s="130">
        <v>5924.4769999999999</v>
      </c>
      <c r="D107" s="130">
        <v>1137.1080000000002</v>
      </c>
      <c r="E107" s="130">
        <v>524.351</v>
      </c>
      <c r="F107" s="130">
        <v>1116.9670000000006</v>
      </c>
      <c r="G107" s="130">
        <v>13019.693000000001</v>
      </c>
      <c r="H107" s="130">
        <v>2858.5829999999996</v>
      </c>
      <c r="I107" s="130">
        <v>561.29199999999992</v>
      </c>
      <c r="J107" s="130">
        <v>3240.8960000000006</v>
      </c>
      <c r="K107" s="130">
        <v>3473.9569999999999</v>
      </c>
      <c r="L107" s="130">
        <v>2648.627</v>
      </c>
      <c r="M107" s="130">
        <v>2670.473</v>
      </c>
      <c r="N107" s="130">
        <v>3472.2939999999999</v>
      </c>
      <c r="O107" s="130">
        <v>879.35700000000008</v>
      </c>
      <c r="P107" s="130">
        <v>8987.0329999999994</v>
      </c>
      <c r="Q107" s="130">
        <v>4965.371000000001</v>
      </c>
      <c r="R107" s="130">
        <v>1138.971</v>
      </c>
      <c r="S107" s="130">
        <v>3337.9250000000002</v>
      </c>
      <c r="T107" s="130">
        <v>3432.3879999999999</v>
      </c>
      <c r="U107" s="130">
        <v>2732.7639999999992</v>
      </c>
      <c r="V107" s="130">
        <v>4841.8599999999988</v>
      </c>
      <c r="W107" s="130">
        <v>1595.549</v>
      </c>
      <c r="X107" s="130">
        <v>2518.2159999999999</v>
      </c>
      <c r="Y107" s="130">
        <v>2149.4180000000001</v>
      </c>
      <c r="Z107" s="130">
        <v>5882.320999999999</v>
      </c>
      <c r="AA107" s="130">
        <v>427.80699999999996</v>
      </c>
      <c r="AB107" s="130">
        <v>1414.2529999999999</v>
      </c>
      <c r="AC107" s="130">
        <v>677.27700000000004</v>
      </c>
      <c r="AD107" s="130">
        <v>2308.1460000000002</v>
      </c>
      <c r="AE107" s="130">
        <v>13909.421000000002</v>
      </c>
      <c r="AF107" s="130">
        <v>1106.0740000000001</v>
      </c>
      <c r="AG107" s="130">
        <v>2748.0969999999993</v>
      </c>
      <c r="AH107" s="130">
        <v>9013.8780000000006</v>
      </c>
      <c r="AI107" s="130">
        <v>7946.0530000000008</v>
      </c>
      <c r="AJ107" s="130">
        <v>2123.0650000000001</v>
      </c>
      <c r="AK107" s="130">
        <v>3999.8889999999997</v>
      </c>
      <c r="AL107" s="130">
        <v>16846.246999999999</v>
      </c>
      <c r="AM107" s="130">
        <v>11153.84</v>
      </c>
      <c r="AN107" s="130">
        <v>6895.3449999999993</v>
      </c>
      <c r="AO107" s="130">
        <v>451.95799999999997</v>
      </c>
      <c r="AP107" s="130">
        <v>3604.991</v>
      </c>
      <c r="AQ107" s="130">
        <v>5646.2780000000012</v>
      </c>
      <c r="AR107" s="130">
        <v>838.50700000000006</v>
      </c>
      <c r="AS107" s="130">
        <v>3520.5230000000001</v>
      </c>
      <c r="AT107" s="130">
        <v>9646.759</v>
      </c>
      <c r="AU107" s="130">
        <v>922.66499999999985</v>
      </c>
      <c r="AV107" s="130">
        <v>592.33699999999999</v>
      </c>
      <c r="AW107" s="130">
        <v>713.73500000000001</v>
      </c>
      <c r="AX107" s="130">
        <v>5742.5360000000001</v>
      </c>
      <c r="AY107" s="130">
        <v>3471.2249999999999</v>
      </c>
      <c r="AZ107" s="130">
        <v>339.17599999999993</v>
      </c>
      <c r="BA107" s="130">
        <v>9479.2839999999978</v>
      </c>
      <c r="BB107" s="130">
        <v>3498.0849999999991</v>
      </c>
      <c r="BC107" s="130">
        <v>1417.1710000000003</v>
      </c>
      <c r="BD107" s="130">
        <v>20549.832999999999</v>
      </c>
      <c r="BE107" s="130">
        <v>2816.0909999999994</v>
      </c>
      <c r="BF107" s="130">
        <v>3696.5820000000003</v>
      </c>
      <c r="BG107" s="130">
        <v>2709.4660000000003</v>
      </c>
      <c r="BH107" s="130">
        <v>2514.0440000000003</v>
      </c>
      <c r="BI107" s="130">
        <v>3102.9380000000001</v>
      </c>
      <c r="BJ107" s="130">
        <v>618.24099999999999</v>
      </c>
      <c r="BK107" s="130">
        <v>91.855000000000004</v>
      </c>
      <c r="BL107" s="130">
        <v>2666.0450000000001</v>
      </c>
      <c r="BM107" s="130">
        <v>1241.5890000000002</v>
      </c>
      <c r="BN107" s="130">
        <v>602.93500000000006</v>
      </c>
      <c r="BO107" s="130">
        <v>703.12099999999987</v>
      </c>
      <c r="BP107" s="130">
        <v>870.2879999999999</v>
      </c>
      <c r="BQ107" s="130">
        <v>4299.0099999999984</v>
      </c>
      <c r="BR107" s="130">
        <v>14679.14</v>
      </c>
      <c r="BS107" s="130">
        <v>10196.933999999999</v>
      </c>
      <c r="BT107" s="130">
        <v>12036.001999999999</v>
      </c>
      <c r="BU107" s="130">
        <v>2029.8970000000002</v>
      </c>
      <c r="BV107" s="130">
        <v>1653.0400000000002</v>
      </c>
      <c r="BW107" s="130">
        <v>445.86300000000006</v>
      </c>
      <c r="BX107" s="130">
        <v>238.869</v>
      </c>
      <c r="BY107" s="130">
        <v>315.892</v>
      </c>
      <c r="BZ107" s="130">
        <v>1171.165</v>
      </c>
      <c r="CA107" s="130">
        <v>1377.7750000000001</v>
      </c>
      <c r="CB107" s="130">
        <v>722.14399999999989</v>
      </c>
      <c r="CC107" s="130">
        <v>1819.2989999999998</v>
      </c>
      <c r="CD107" s="130">
        <v>1128.6200000000001</v>
      </c>
      <c r="CE107" s="130">
        <v>0</v>
      </c>
      <c r="CF107" s="130">
        <v>0</v>
      </c>
      <c r="CG107" s="130">
        <v>307861.19099999993</v>
      </c>
      <c r="CH107" s="130"/>
      <c r="CI107" s="130"/>
      <c r="CJ107" s="130"/>
      <c r="CK107" s="130"/>
      <c r="CL107" s="130"/>
      <c r="CM107" s="130"/>
      <c r="CN107" s="130"/>
      <c r="CO107" s="130"/>
      <c r="CP107" s="130"/>
      <c r="CQ107" s="130"/>
      <c r="CR107" s="130"/>
      <c r="CS107" s="130"/>
      <c r="CT107" s="131" t="s">
        <v>372</v>
      </c>
    </row>
    <row r="108" spans="1:100" ht="15" customHeight="1" thickBot="1">
      <c r="B108" s="137"/>
      <c r="C108" s="125" t="s">
        <v>1</v>
      </c>
      <c r="D108" s="125" t="s">
        <v>2</v>
      </c>
      <c r="E108" s="125" t="s">
        <v>3</v>
      </c>
      <c r="F108" s="125" t="s">
        <v>4</v>
      </c>
      <c r="G108" s="125" t="s">
        <v>5</v>
      </c>
      <c r="H108" s="125" t="s">
        <v>6</v>
      </c>
      <c r="I108" s="125" t="s">
        <v>7</v>
      </c>
      <c r="J108" s="125" t="s">
        <v>8</v>
      </c>
      <c r="K108" s="125" t="s">
        <v>9</v>
      </c>
      <c r="L108" s="125" t="s">
        <v>10</v>
      </c>
      <c r="M108" s="125" t="s">
        <v>11</v>
      </c>
      <c r="N108" s="125" t="s">
        <v>12</v>
      </c>
      <c r="O108" s="125" t="s">
        <v>13</v>
      </c>
      <c r="P108" s="125" t="s">
        <v>14</v>
      </c>
      <c r="Q108" s="125" t="s">
        <v>15</v>
      </c>
      <c r="R108" s="125" t="s">
        <v>16</v>
      </c>
      <c r="S108" s="125" t="s">
        <v>17</v>
      </c>
      <c r="T108" s="125" t="s">
        <v>18</v>
      </c>
      <c r="U108" s="125" t="s">
        <v>19</v>
      </c>
      <c r="V108" s="125" t="s">
        <v>20</v>
      </c>
      <c r="W108" s="125" t="s">
        <v>21</v>
      </c>
      <c r="X108" s="125" t="s">
        <v>22</v>
      </c>
      <c r="Y108" s="125" t="s">
        <v>23</v>
      </c>
      <c r="Z108" s="125" t="s">
        <v>24</v>
      </c>
      <c r="AA108" s="125" t="s">
        <v>25</v>
      </c>
      <c r="AB108" s="125" t="s">
        <v>26</v>
      </c>
      <c r="AC108" s="125" t="s">
        <v>27</v>
      </c>
      <c r="AD108" s="125" t="s">
        <v>28</v>
      </c>
      <c r="AE108" s="125" t="s">
        <v>29</v>
      </c>
      <c r="AF108" s="125" t="s">
        <v>30</v>
      </c>
      <c r="AG108" s="125" t="s">
        <v>31</v>
      </c>
      <c r="AH108" s="125" t="s">
        <v>32</v>
      </c>
      <c r="AI108" s="125" t="s">
        <v>33</v>
      </c>
      <c r="AJ108" s="125" t="s">
        <v>34</v>
      </c>
      <c r="AK108" s="125" t="s">
        <v>35</v>
      </c>
      <c r="AL108" s="125" t="s">
        <v>36</v>
      </c>
      <c r="AM108" s="125" t="s">
        <v>37</v>
      </c>
      <c r="AN108" s="125" t="s">
        <v>38</v>
      </c>
      <c r="AO108" s="125" t="s">
        <v>39</v>
      </c>
      <c r="AP108" s="125" t="s">
        <v>40</v>
      </c>
      <c r="AQ108" s="125" t="s">
        <v>41</v>
      </c>
      <c r="AR108" s="125" t="s">
        <v>42</v>
      </c>
      <c r="AS108" s="125" t="s">
        <v>43</v>
      </c>
      <c r="AT108" s="125" t="s">
        <v>44</v>
      </c>
      <c r="AU108" s="125" t="s">
        <v>45</v>
      </c>
      <c r="AV108" s="125" t="s">
        <v>46</v>
      </c>
      <c r="AW108" s="125" t="s">
        <v>47</v>
      </c>
      <c r="AX108" s="125" t="s">
        <v>48</v>
      </c>
      <c r="AY108" s="125" t="s">
        <v>49</v>
      </c>
      <c r="AZ108" s="125" t="s">
        <v>50</v>
      </c>
      <c r="BA108" s="125" t="s">
        <v>51</v>
      </c>
      <c r="BB108" s="125" t="s">
        <v>52</v>
      </c>
      <c r="BC108" s="125" t="s">
        <v>53</v>
      </c>
      <c r="BD108" s="125">
        <v>68</v>
      </c>
      <c r="BE108" s="125" t="s">
        <v>54</v>
      </c>
      <c r="BF108" s="125" t="s">
        <v>55</v>
      </c>
      <c r="BG108" s="125" t="s">
        <v>56</v>
      </c>
      <c r="BH108" s="125" t="s">
        <v>57</v>
      </c>
      <c r="BI108" s="125" t="s">
        <v>58</v>
      </c>
      <c r="BJ108" s="125" t="s">
        <v>59</v>
      </c>
      <c r="BK108" s="125" t="s">
        <v>60</v>
      </c>
      <c r="BL108" s="125" t="s">
        <v>61</v>
      </c>
      <c r="BM108" s="125" t="s">
        <v>62</v>
      </c>
      <c r="BN108" s="125" t="s">
        <v>63</v>
      </c>
      <c r="BO108" s="125" t="s">
        <v>64</v>
      </c>
      <c r="BP108" s="125" t="s">
        <v>65</v>
      </c>
      <c r="BQ108" s="125" t="s">
        <v>66</v>
      </c>
      <c r="BR108" s="125" t="s">
        <v>67</v>
      </c>
      <c r="BS108" s="125" t="s">
        <v>68</v>
      </c>
      <c r="BT108" s="125" t="s">
        <v>69</v>
      </c>
      <c r="BU108" s="125" t="s">
        <v>70</v>
      </c>
      <c r="BV108" s="125" t="s">
        <v>71</v>
      </c>
      <c r="BW108" s="125" t="s">
        <v>72</v>
      </c>
      <c r="BX108" s="125" t="s">
        <v>73</v>
      </c>
      <c r="BY108" s="125" t="s">
        <v>74</v>
      </c>
      <c r="BZ108" s="125" t="s">
        <v>75</v>
      </c>
      <c r="CA108" s="125" t="s">
        <v>76</v>
      </c>
      <c r="CB108" s="125" t="s">
        <v>77</v>
      </c>
      <c r="CC108" s="125" t="s">
        <v>78</v>
      </c>
      <c r="CD108" s="125" t="s">
        <v>79</v>
      </c>
      <c r="CE108" s="125" t="s">
        <v>134</v>
      </c>
      <c r="CF108" s="125">
        <v>99</v>
      </c>
      <c r="CG108" s="138"/>
      <c r="CH108" s="170" t="s">
        <v>350</v>
      </c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2" t="s">
        <v>362</v>
      </c>
      <c r="CT108" s="139"/>
    </row>
    <row r="109" spans="1:100" ht="99.95" customHeight="1" thickBot="1">
      <c r="C109" s="126" t="s">
        <v>259</v>
      </c>
      <c r="D109" s="126" t="s">
        <v>260</v>
      </c>
      <c r="E109" s="126" t="s">
        <v>261</v>
      </c>
      <c r="F109" s="126" t="s">
        <v>339</v>
      </c>
      <c r="G109" s="126" t="s">
        <v>262</v>
      </c>
      <c r="H109" s="126" t="s">
        <v>263</v>
      </c>
      <c r="I109" s="126" t="s">
        <v>264</v>
      </c>
      <c r="J109" s="126" t="s">
        <v>265</v>
      </c>
      <c r="K109" s="126" t="s">
        <v>266</v>
      </c>
      <c r="L109" s="126" t="s">
        <v>267</v>
      </c>
      <c r="M109" s="126" t="s">
        <v>268</v>
      </c>
      <c r="N109" s="126" t="s">
        <v>269</v>
      </c>
      <c r="O109" s="126" t="s">
        <v>270</v>
      </c>
      <c r="P109" s="126" t="s">
        <v>271</v>
      </c>
      <c r="Q109" s="126" t="s">
        <v>272</v>
      </c>
      <c r="R109" s="126" t="s">
        <v>273</v>
      </c>
      <c r="S109" s="126" t="s">
        <v>274</v>
      </c>
      <c r="T109" s="126" t="s">
        <v>275</v>
      </c>
      <c r="U109" s="126" t="s">
        <v>276</v>
      </c>
      <c r="V109" s="126" t="s">
        <v>277</v>
      </c>
      <c r="W109" s="126" t="s">
        <v>278</v>
      </c>
      <c r="X109" s="126" t="s">
        <v>279</v>
      </c>
      <c r="Y109" s="126" t="s">
        <v>280</v>
      </c>
      <c r="Z109" s="126" t="s">
        <v>281</v>
      </c>
      <c r="AA109" s="126" t="s">
        <v>282</v>
      </c>
      <c r="AB109" s="126" t="s">
        <v>283</v>
      </c>
      <c r="AC109" s="126" t="s">
        <v>284</v>
      </c>
      <c r="AD109" s="126" t="s">
        <v>285</v>
      </c>
      <c r="AE109" s="126" t="s">
        <v>286</v>
      </c>
      <c r="AF109" s="126" t="s">
        <v>287</v>
      </c>
      <c r="AG109" s="126" t="s">
        <v>340</v>
      </c>
      <c r="AH109" s="126" t="s">
        <v>288</v>
      </c>
      <c r="AI109" s="126" t="s">
        <v>289</v>
      </c>
      <c r="AJ109" s="126" t="s">
        <v>290</v>
      </c>
      <c r="AK109" s="126" t="s">
        <v>291</v>
      </c>
      <c r="AL109" s="126" t="s">
        <v>292</v>
      </c>
      <c r="AM109" s="126" t="s">
        <v>293</v>
      </c>
      <c r="AN109" s="126" t="s">
        <v>294</v>
      </c>
      <c r="AO109" s="126" t="s">
        <v>295</v>
      </c>
      <c r="AP109" s="126" t="s">
        <v>296</v>
      </c>
      <c r="AQ109" s="126" t="s">
        <v>297</v>
      </c>
      <c r="AR109" s="126" t="s">
        <v>298</v>
      </c>
      <c r="AS109" s="126" t="s">
        <v>299</v>
      </c>
      <c r="AT109" s="126" t="s">
        <v>300</v>
      </c>
      <c r="AU109" s="126" t="s">
        <v>301</v>
      </c>
      <c r="AV109" s="126" t="s">
        <v>302</v>
      </c>
      <c r="AW109" s="126" t="s">
        <v>303</v>
      </c>
      <c r="AX109" s="126" t="s">
        <v>304</v>
      </c>
      <c r="AY109" s="126" t="s">
        <v>305</v>
      </c>
      <c r="AZ109" s="126" t="s">
        <v>306</v>
      </c>
      <c r="BA109" s="126" t="s">
        <v>307</v>
      </c>
      <c r="BB109" s="126" t="s">
        <v>308</v>
      </c>
      <c r="BC109" s="126" t="s">
        <v>309</v>
      </c>
      <c r="BD109" s="126" t="s">
        <v>310</v>
      </c>
      <c r="BE109" s="126" t="s">
        <v>311</v>
      </c>
      <c r="BF109" s="126" t="s">
        <v>312</v>
      </c>
      <c r="BG109" s="126" t="s">
        <v>313</v>
      </c>
      <c r="BH109" s="126" t="s">
        <v>314</v>
      </c>
      <c r="BI109" s="126" t="s">
        <v>315</v>
      </c>
      <c r="BJ109" s="126" t="s">
        <v>316</v>
      </c>
      <c r="BK109" s="126" t="s">
        <v>317</v>
      </c>
      <c r="BL109" s="126" t="s">
        <v>318</v>
      </c>
      <c r="BM109" s="126" t="s">
        <v>319</v>
      </c>
      <c r="BN109" s="126" t="s">
        <v>320</v>
      </c>
      <c r="BO109" s="126" t="s">
        <v>321</v>
      </c>
      <c r="BP109" s="126" t="s">
        <v>322</v>
      </c>
      <c r="BQ109" s="126" t="s">
        <v>323</v>
      </c>
      <c r="BR109" s="126" t="s">
        <v>324</v>
      </c>
      <c r="BS109" s="126" t="s">
        <v>325</v>
      </c>
      <c r="BT109" s="126" t="s">
        <v>326</v>
      </c>
      <c r="BU109" s="126" t="s">
        <v>327</v>
      </c>
      <c r="BV109" s="126" t="s">
        <v>328</v>
      </c>
      <c r="BW109" s="126" t="s">
        <v>329</v>
      </c>
      <c r="BX109" s="126" t="s">
        <v>330</v>
      </c>
      <c r="BY109" s="126" t="s">
        <v>331</v>
      </c>
      <c r="BZ109" s="126" t="s">
        <v>332</v>
      </c>
      <c r="CA109" s="126" t="s">
        <v>333</v>
      </c>
      <c r="CB109" s="126" t="s">
        <v>334</v>
      </c>
      <c r="CC109" s="126" t="s">
        <v>335</v>
      </c>
      <c r="CD109" s="126" t="s">
        <v>336</v>
      </c>
      <c r="CE109" s="126" t="s">
        <v>337</v>
      </c>
      <c r="CF109" s="126" t="s">
        <v>338</v>
      </c>
      <c r="CG109" s="140" t="s">
        <v>80</v>
      </c>
      <c r="CH109" s="141" t="s">
        <v>351</v>
      </c>
      <c r="CI109" s="141" t="s">
        <v>352</v>
      </c>
      <c r="CJ109" s="141" t="s">
        <v>353</v>
      </c>
      <c r="CK109" s="141" t="s">
        <v>354</v>
      </c>
      <c r="CL109" s="141" t="s">
        <v>355</v>
      </c>
      <c r="CM109" s="141" t="s">
        <v>356</v>
      </c>
      <c r="CN109" s="141" t="s">
        <v>357</v>
      </c>
      <c r="CO109" s="141" t="s">
        <v>358</v>
      </c>
      <c r="CP109" s="141" t="s">
        <v>359</v>
      </c>
      <c r="CQ109" s="141" t="s">
        <v>360</v>
      </c>
      <c r="CR109" s="141" t="s">
        <v>361</v>
      </c>
      <c r="CS109" s="173"/>
      <c r="CT109" s="142"/>
      <c r="CU109" s="142"/>
      <c r="CV109" s="142"/>
    </row>
    <row r="110" spans="1:100" ht="12.75">
      <c r="CK110" s="24"/>
    </row>
    <row r="111" spans="1:100" ht="12.75">
      <c r="CK111" s="24"/>
    </row>
    <row r="112" spans="1:100" ht="12.75">
      <c r="CK112" s="24"/>
    </row>
    <row r="113" spans="89:89" ht="12.75">
      <c r="CK113" s="24"/>
    </row>
    <row r="114" spans="89:89" ht="12.75">
      <c r="CK114" s="24"/>
    </row>
  </sheetData>
  <mergeCells count="8">
    <mergeCell ref="A7:A8"/>
    <mergeCell ref="B7:B8"/>
    <mergeCell ref="CG7:CG8"/>
    <mergeCell ref="CT7:CT8"/>
    <mergeCell ref="CH108:CR108"/>
    <mergeCell ref="CS108:CS109"/>
    <mergeCell ref="CH7:CR7"/>
    <mergeCell ref="CS7:CS8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CH104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2" sqref="A2"/>
    </sheetView>
  </sheetViews>
  <sheetFormatPr defaultColWidth="9.140625" defaultRowHeight="15"/>
  <cols>
    <col min="1" max="1" width="5.85546875" style="13" customWidth="1"/>
    <col min="2" max="2" width="37.85546875" style="13" customWidth="1"/>
    <col min="3" max="3" width="8" style="18" bestFit="1" customWidth="1"/>
    <col min="4" max="5" width="6.140625" style="18" bestFit="1" customWidth="1"/>
    <col min="6" max="6" width="5.140625" style="18" bestFit="1" customWidth="1"/>
    <col min="7" max="8" width="5.42578125" style="18" bestFit="1" customWidth="1"/>
    <col min="9" max="9" width="5.140625" style="18" bestFit="1" customWidth="1"/>
    <col min="10" max="11" width="4.85546875" style="18" bestFit="1" customWidth="1"/>
    <col min="12" max="12" width="5.140625" style="18" bestFit="1" customWidth="1"/>
    <col min="13" max="13" width="11.5703125" style="18" bestFit="1" customWidth="1"/>
    <col min="14" max="14" width="5.42578125" style="18" bestFit="1" customWidth="1"/>
    <col min="15" max="15" width="5.140625" style="18" bestFit="1" customWidth="1"/>
    <col min="16" max="16" width="9.42578125" style="18" bestFit="1" customWidth="1"/>
    <col min="17" max="17" width="7.28515625" style="18" bestFit="1" customWidth="1"/>
    <col min="18" max="18" width="9.42578125" style="18" bestFit="1" customWidth="1"/>
    <col min="19" max="19" width="5.42578125" style="18" bestFit="1" customWidth="1"/>
    <col min="20" max="20" width="5.140625" style="18" bestFit="1" customWidth="1"/>
    <col min="21" max="21" width="4.85546875" style="18" bestFit="1" customWidth="1"/>
    <col min="22" max="22" width="7.28515625" style="18" bestFit="1" customWidth="1"/>
    <col min="23" max="23" width="5.140625" style="18" bestFit="1" customWidth="1"/>
    <col min="24" max="24" width="4.85546875" style="18" bestFit="1" customWidth="1"/>
    <col min="25" max="25" width="5.140625" style="18" bestFit="1" customWidth="1"/>
    <col min="26" max="26" width="7.28515625" style="18" bestFit="1" customWidth="1"/>
    <col min="27" max="27" width="5.140625" style="18" bestFit="1" customWidth="1"/>
    <col min="28" max="28" width="4.85546875" style="18" bestFit="1" customWidth="1"/>
    <col min="29" max="32" width="7.28515625" style="18" bestFit="1" customWidth="1"/>
    <col min="33" max="33" width="18" style="18" bestFit="1" customWidth="1"/>
    <col min="34" max="34" width="5.140625" style="18" bestFit="1" customWidth="1"/>
    <col min="35" max="35" width="7.28515625" style="18" bestFit="1" customWidth="1"/>
    <col min="36" max="36" width="5.140625" style="18" bestFit="1" customWidth="1"/>
    <col min="37" max="37" width="9.42578125" style="18" bestFit="1" customWidth="1"/>
    <col min="38" max="40" width="7.28515625" style="18" bestFit="1" customWidth="1"/>
    <col min="41" max="42" width="5.140625" style="18" bestFit="1" customWidth="1"/>
    <col min="43" max="43" width="9.42578125" style="18" bestFit="1" customWidth="1"/>
    <col min="44" max="44" width="5.140625" style="18" bestFit="1" customWidth="1"/>
    <col min="45" max="47" width="5.42578125" style="18" bestFit="1" customWidth="1"/>
    <col min="48" max="48" width="11.5703125" style="18" bestFit="1" customWidth="1"/>
    <col min="49" max="49" width="7.28515625" style="18" bestFit="1" customWidth="1"/>
    <col min="50" max="50" width="5.140625" style="18" bestFit="1" customWidth="1"/>
    <col min="51" max="51" width="7.28515625" style="18" bestFit="1" customWidth="1"/>
    <col min="52" max="52" width="4.85546875" style="18" bestFit="1" customWidth="1"/>
    <col min="53" max="53" width="7.28515625" style="18" bestFit="1" customWidth="1"/>
    <col min="54" max="54" width="11.5703125" style="18" bestFit="1" customWidth="1"/>
    <col min="55" max="55" width="7.28515625" style="18" bestFit="1" customWidth="1"/>
    <col min="56" max="56" width="4.85546875" style="18" bestFit="1" customWidth="1"/>
    <col min="57" max="57" width="5.42578125" style="18" bestFit="1" customWidth="1"/>
    <col min="58" max="58" width="7.28515625" style="18" bestFit="1" customWidth="1"/>
    <col min="59" max="59" width="9.42578125" style="18" bestFit="1" customWidth="1"/>
    <col min="60" max="60" width="7.28515625" style="18" bestFit="1" customWidth="1"/>
    <col min="61" max="61" width="5.42578125" style="18" bestFit="1" customWidth="1"/>
    <col min="62" max="62" width="7.28515625" style="18" bestFit="1" customWidth="1"/>
    <col min="63" max="63" width="5.42578125" style="18" bestFit="1" customWidth="1"/>
    <col min="64" max="64" width="5.140625" style="18" bestFit="1" customWidth="1"/>
    <col min="65" max="65" width="4.85546875" style="18" bestFit="1" customWidth="1"/>
    <col min="66" max="66" width="11.5703125" style="18" bestFit="1" customWidth="1"/>
    <col min="67" max="67" width="5.140625" style="18" bestFit="1" customWidth="1"/>
    <col min="68" max="68" width="7.28515625" style="18" bestFit="1" customWidth="1"/>
    <col min="69" max="70" width="9.42578125" style="18" bestFit="1" customWidth="1"/>
    <col min="71" max="71" width="5.42578125" style="18" bestFit="1" customWidth="1"/>
    <col min="72" max="72" width="5.140625" style="18" bestFit="1" customWidth="1"/>
    <col min="73" max="75" width="5.42578125" style="18" bestFit="1" customWidth="1"/>
    <col min="76" max="76" width="7.28515625" style="18" bestFit="1" customWidth="1"/>
    <col min="77" max="77" width="5.140625" style="18" bestFit="1" customWidth="1"/>
    <col min="78" max="79" width="7.28515625" style="18" bestFit="1" customWidth="1"/>
    <col min="80" max="80" width="9.42578125" style="18" bestFit="1" customWidth="1"/>
    <col min="81" max="81" width="5.42578125" style="18" bestFit="1" customWidth="1"/>
    <col min="82" max="84" width="6.140625" style="18" bestFit="1" customWidth="1"/>
    <col min="85" max="85" width="9.42578125" style="18" customWidth="1"/>
    <col min="86" max="86" width="46.42578125" style="18" customWidth="1"/>
    <col min="87" max="97" width="9.140625" style="18"/>
    <col min="98" max="98" width="50.7109375" style="18" customWidth="1"/>
    <col min="99" max="16384" width="9.140625" style="18"/>
  </cols>
  <sheetData>
    <row r="1" spans="1:86" s="104" customFormat="1" ht="8.1" customHeight="1">
      <c r="A1" s="103"/>
      <c r="B1" s="103"/>
    </row>
    <row r="2" spans="1:86" s="106" customFormat="1" ht="13.5" customHeight="1">
      <c r="A2" s="105" t="s">
        <v>451</v>
      </c>
      <c r="B2" s="105"/>
    </row>
    <row r="3" spans="1:86" s="106" customFormat="1" ht="13.5" customHeight="1">
      <c r="A3" s="105" t="s">
        <v>403</v>
      </c>
      <c r="B3" s="105"/>
    </row>
    <row r="4" spans="1:86" s="106" customFormat="1" ht="3.95" customHeight="1">
      <c r="A4" s="107"/>
      <c r="B4" s="107"/>
    </row>
    <row r="5" spans="1:86" s="106" customFormat="1" ht="12.2" customHeight="1">
      <c r="A5" s="49" t="s">
        <v>103</v>
      </c>
    </row>
    <row r="6" spans="1:86" s="106" customFormat="1" ht="3.95" customHeight="1" thickBot="1"/>
    <row r="7" spans="1:86" s="13" customFormat="1" ht="14.45" customHeight="1" thickBot="1">
      <c r="A7" s="176" t="s">
        <v>133</v>
      </c>
      <c r="B7" s="182" t="s">
        <v>130</v>
      </c>
      <c r="C7" s="50" t="s">
        <v>1</v>
      </c>
      <c r="D7" s="50" t="s">
        <v>2</v>
      </c>
      <c r="E7" s="50" t="s">
        <v>3</v>
      </c>
      <c r="F7" s="50" t="s">
        <v>4</v>
      </c>
      <c r="G7" s="50" t="s">
        <v>5</v>
      </c>
      <c r="H7" s="50" t="s">
        <v>6</v>
      </c>
      <c r="I7" s="50" t="s">
        <v>7</v>
      </c>
      <c r="J7" s="50" t="s">
        <v>8</v>
      </c>
      <c r="K7" s="50" t="s">
        <v>9</v>
      </c>
      <c r="L7" s="50" t="s">
        <v>10</v>
      </c>
      <c r="M7" s="50" t="s">
        <v>11</v>
      </c>
      <c r="N7" s="50" t="s">
        <v>12</v>
      </c>
      <c r="O7" s="50" t="s">
        <v>13</v>
      </c>
      <c r="P7" s="50" t="s">
        <v>14</v>
      </c>
      <c r="Q7" s="50" t="s">
        <v>15</v>
      </c>
      <c r="R7" s="50" t="s">
        <v>16</v>
      </c>
      <c r="S7" s="50" t="s">
        <v>17</v>
      </c>
      <c r="T7" s="50" t="s">
        <v>18</v>
      </c>
      <c r="U7" s="50" t="s">
        <v>19</v>
      </c>
      <c r="V7" s="50" t="s">
        <v>20</v>
      </c>
      <c r="W7" s="50" t="s">
        <v>21</v>
      </c>
      <c r="X7" s="50" t="s">
        <v>22</v>
      </c>
      <c r="Y7" s="50" t="s">
        <v>23</v>
      </c>
      <c r="Z7" s="50" t="s">
        <v>24</v>
      </c>
      <c r="AA7" s="50" t="s">
        <v>25</v>
      </c>
      <c r="AB7" s="50" t="s">
        <v>26</v>
      </c>
      <c r="AC7" s="50" t="s">
        <v>27</v>
      </c>
      <c r="AD7" s="50" t="s">
        <v>28</v>
      </c>
      <c r="AE7" s="50" t="s">
        <v>29</v>
      </c>
      <c r="AF7" s="50" t="s">
        <v>30</v>
      </c>
      <c r="AG7" s="50" t="s">
        <v>31</v>
      </c>
      <c r="AH7" s="50" t="s">
        <v>32</v>
      </c>
      <c r="AI7" s="50" t="s">
        <v>33</v>
      </c>
      <c r="AJ7" s="50" t="s">
        <v>34</v>
      </c>
      <c r="AK7" s="50" t="s">
        <v>35</v>
      </c>
      <c r="AL7" s="50" t="s">
        <v>36</v>
      </c>
      <c r="AM7" s="50" t="s">
        <v>37</v>
      </c>
      <c r="AN7" s="50" t="s">
        <v>38</v>
      </c>
      <c r="AO7" s="50" t="s">
        <v>39</v>
      </c>
      <c r="AP7" s="50" t="s">
        <v>40</v>
      </c>
      <c r="AQ7" s="50" t="s">
        <v>41</v>
      </c>
      <c r="AR7" s="50" t="s">
        <v>42</v>
      </c>
      <c r="AS7" s="50" t="s">
        <v>43</v>
      </c>
      <c r="AT7" s="50" t="s">
        <v>44</v>
      </c>
      <c r="AU7" s="50" t="s">
        <v>45</v>
      </c>
      <c r="AV7" s="50" t="s">
        <v>46</v>
      </c>
      <c r="AW7" s="50" t="s">
        <v>47</v>
      </c>
      <c r="AX7" s="50" t="s">
        <v>48</v>
      </c>
      <c r="AY7" s="50" t="s">
        <v>49</v>
      </c>
      <c r="AZ7" s="50" t="s">
        <v>50</v>
      </c>
      <c r="BA7" s="50" t="s">
        <v>51</v>
      </c>
      <c r="BB7" s="50" t="s">
        <v>52</v>
      </c>
      <c r="BC7" s="50" t="s">
        <v>53</v>
      </c>
      <c r="BD7" s="50">
        <v>68</v>
      </c>
      <c r="BE7" s="50" t="s">
        <v>54</v>
      </c>
      <c r="BF7" s="50" t="s">
        <v>55</v>
      </c>
      <c r="BG7" s="50" t="s">
        <v>56</v>
      </c>
      <c r="BH7" s="50" t="s">
        <v>57</v>
      </c>
      <c r="BI7" s="50" t="s">
        <v>58</v>
      </c>
      <c r="BJ7" s="50" t="s">
        <v>59</v>
      </c>
      <c r="BK7" s="50" t="s">
        <v>60</v>
      </c>
      <c r="BL7" s="50" t="s">
        <v>61</v>
      </c>
      <c r="BM7" s="50" t="s">
        <v>62</v>
      </c>
      <c r="BN7" s="50" t="s">
        <v>63</v>
      </c>
      <c r="BO7" s="50" t="s">
        <v>64</v>
      </c>
      <c r="BP7" s="50" t="s">
        <v>65</v>
      </c>
      <c r="BQ7" s="50" t="s">
        <v>66</v>
      </c>
      <c r="BR7" s="50" t="s">
        <v>67</v>
      </c>
      <c r="BS7" s="50" t="s">
        <v>68</v>
      </c>
      <c r="BT7" s="50" t="s">
        <v>69</v>
      </c>
      <c r="BU7" s="50" t="s">
        <v>70</v>
      </c>
      <c r="BV7" s="50" t="s">
        <v>71</v>
      </c>
      <c r="BW7" s="50" t="s">
        <v>72</v>
      </c>
      <c r="BX7" s="50" t="s">
        <v>73</v>
      </c>
      <c r="BY7" s="50" t="s">
        <v>74</v>
      </c>
      <c r="BZ7" s="50" t="s">
        <v>75</v>
      </c>
      <c r="CA7" s="50" t="s">
        <v>76</v>
      </c>
      <c r="CB7" s="50" t="s">
        <v>77</v>
      </c>
      <c r="CC7" s="50" t="s">
        <v>78</v>
      </c>
      <c r="CD7" s="50" t="s">
        <v>79</v>
      </c>
      <c r="CE7" s="50" t="s">
        <v>134</v>
      </c>
      <c r="CF7" s="50">
        <v>99</v>
      </c>
      <c r="CG7" s="180" t="s">
        <v>131</v>
      </c>
      <c r="CH7" s="182" t="s">
        <v>147</v>
      </c>
    </row>
    <row r="8" spans="1:86" s="13" customFormat="1" ht="99.95" customHeight="1" thickBot="1">
      <c r="A8" s="177"/>
      <c r="B8" s="178"/>
      <c r="C8" s="57" t="s">
        <v>178</v>
      </c>
      <c r="D8" s="57" t="s">
        <v>179</v>
      </c>
      <c r="E8" s="57" t="s">
        <v>180</v>
      </c>
      <c r="F8" s="57" t="s">
        <v>181</v>
      </c>
      <c r="G8" s="57" t="s">
        <v>182</v>
      </c>
      <c r="H8" s="57" t="s">
        <v>183</v>
      </c>
      <c r="I8" s="57" t="s">
        <v>184</v>
      </c>
      <c r="J8" s="57" t="s">
        <v>185</v>
      </c>
      <c r="K8" s="57" t="s">
        <v>186</v>
      </c>
      <c r="L8" s="57" t="s">
        <v>187</v>
      </c>
      <c r="M8" s="57" t="s">
        <v>188</v>
      </c>
      <c r="N8" s="57" t="s">
        <v>189</v>
      </c>
      <c r="O8" s="57" t="s">
        <v>190</v>
      </c>
      <c r="P8" s="57" t="s">
        <v>191</v>
      </c>
      <c r="Q8" s="57" t="s">
        <v>192</v>
      </c>
      <c r="R8" s="57" t="s">
        <v>193</v>
      </c>
      <c r="S8" s="57" t="s">
        <v>194</v>
      </c>
      <c r="T8" s="57" t="s">
        <v>195</v>
      </c>
      <c r="U8" s="57" t="s">
        <v>196</v>
      </c>
      <c r="V8" s="57" t="s">
        <v>197</v>
      </c>
      <c r="W8" s="57" t="s">
        <v>198</v>
      </c>
      <c r="X8" s="57" t="s">
        <v>199</v>
      </c>
      <c r="Y8" s="57" t="s">
        <v>200</v>
      </c>
      <c r="Z8" s="57" t="s">
        <v>201</v>
      </c>
      <c r="AA8" s="57" t="s">
        <v>202</v>
      </c>
      <c r="AB8" s="57" t="s">
        <v>203</v>
      </c>
      <c r="AC8" s="57" t="s">
        <v>204</v>
      </c>
      <c r="AD8" s="57" t="s">
        <v>205</v>
      </c>
      <c r="AE8" s="57" t="s">
        <v>206</v>
      </c>
      <c r="AF8" s="57" t="s">
        <v>207</v>
      </c>
      <c r="AG8" s="57" t="s">
        <v>87</v>
      </c>
      <c r="AH8" s="57" t="s">
        <v>208</v>
      </c>
      <c r="AI8" s="57" t="s">
        <v>209</v>
      </c>
      <c r="AJ8" s="57" t="s">
        <v>210</v>
      </c>
      <c r="AK8" s="57" t="s">
        <v>211</v>
      </c>
      <c r="AL8" s="57" t="s">
        <v>212</v>
      </c>
      <c r="AM8" s="57" t="s">
        <v>213</v>
      </c>
      <c r="AN8" s="57" t="s">
        <v>214</v>
      </c>
      <c r="AO8" s="57" t="s">
        <v>215</v>
      </c>
      <c r="AP8" s="57" t="s">
        <v>216</v>
      </c>
      <c r="AQ8" s="57" t="s">
        <v>217</v>
      </c>
      <c r="AR8" s="57" t="s">
        <v>218</v>
      </c>
      <c r="AS8" s="57" t="s">
        <v>219</v>
      </c>
      <c r="AT8" s="57" t="s">
        <v>220</v>
      </c>
      <c r="AU8" s="57" t="s">
        <v>221</v>
      </c>
      <c r="AV8" s="57" t="s">
        <v>222</v>
      </c>
      <c r="AW8" s="57" t="s">
        <v>223</v>
      </c>
      <c r="AX8" s="57" t="s">
        <v>224</v>
      </c>
      <c r="AY8" s="57" t="s">
        <v>225</v>
      </c>
      <c r="AZ8" s="57" t="s">
        <v>226</v>
      </c>
      <c r="BA8" s="57" t="s">
        <v>227</v>
      </c>
      <c r="BB8" s="57" t="s">
        <v>228</v>
      </c>
      <c r="BC8" s="57" t="s">
        <v>229</v>
      </c>
      <c r="BD8" s="57" t="s">
        <v>230</v>
      </c>
      <c r="BE8" s="57" t="s">
        <v>231</v>
      </c>
      <c r="BF8" s="57" t="s">
        <v>232</v>
      </c>
      <c r="BG8" s="57" t="s">
        <v>233</v>
      </c>
      <c r="BH8" s="57" t="s">
        <v>234</v>
      </c>
      <c r="BI8" s="57" t="s">
        <v>235</v>
      </c>
      <c r="BJ8" s="57" t="s">
        <v>236</v>
      </c>
      <c r="BK8" s="57" t="s">
        <v>237</v>
      </c>
      <c r="BL8" s="57" t="s">
        <v>238</v>
      </c>
      <c r="BM8" s="57" t="s">
        <v>239</v>
      </c>
      <c r="BN8" s="57" t="s">
        <v>240</v>
      </c>
      <c r="BO8" s="57" t="s">
        <v>241</v>
      </c>
      <c r="BP8" s="57" t="s">
        <v>242</v>
      </c>
      <c r="BQ8" s="57" t="s">
        <v>243</v>
      </c>
      <c r="BR8" s="57" t="s">
        <v>244</v>
      </c>
      <c r="BS8" s="57" t="s">
        <v>245</v>
      </c>
      <c r="BT8" s="57" t="s">
        <v>246</v>
      </c>
      <c r="BU8" s="57" t="s">
        <v>247</v>
      </c>
      <c r="BV8" s="57" t="s">
        <v>248</v>
      </c>
      <c r="BW8" s="57" t="s">
        <v>249</v>
      </c>
      <c r="BX8" s="57" t="s">
        <v>250</v>
      </c>
      <c r="BY8" s="57" t="s">
        <v>251</v>
      </c>
      <c r="BZ8" s="57" t="s">
        <v>252</v>
      </c>
      <c r="CA8" s="57" t="s">
        <v>253</v>
      </c>
      <c r="CB8" s="57" t="s">
        <v>254</v>
      </c>
      <c r="CC8" s="57" t="s">
        <v>255</v>
      </c>
      <c r="CD8" s="57" t="s">
        <v>256</v>
      </c>
      <c r="CE8" s="57" t="s">
        <v>257</v>
      </c>
      <c r="CF8" s="57" t="s">
        <v>258</v>
      </c>
      <c r="CG8" s="181"/>
      <c r="CH8" s="178"/>
    </row>
    <row r="9" spans="1:86" ht="14.45" customHeight="1">
      <c r="A9" s="51" t="s">
        <v>1</v>
      </c>
      <c r="B9" s="81" t="s">
        <v>178</v>
      </c>
      <c r="C9" s="92">
        <v>-0.13322670253753688</v>
      </c>
      <c r="D9" s="92">
        <v>-2.0998612242009241E-4</v>
      </c>
      <c r="E9" s="92">
        <v>-6.4031100380623263E-4</v>
      </c>
      <c r="F9" s="92">
        <v>-5.9112822931343986E-5</v>
      </c>
      <c r="G9" s="92">
        <v>-3.0692361135417557E-2</v>
      </c>
      <c r="H9" s="92">
        <v>-1.1333728661044666E-2</v>
      </c>
      <c r="I9" s="92">
        <v>-2.6566889584312884E-4</v>
      </c>
      <c r="J9" s="92">
        <v>-1.4241390418719957E-4</v>
      </c>
      <c r="K9" s="92">
        <v>-7.3877844969203897E-5</v>
      </c>
      <c r="L9" s="92">
        <v>-3.0421854080905816E-4</v>
      </c>
      <c r="M9" s="92">
        <v>-2.5253586665453543E-4</v>
      </c>
      <c r="N9" s="92">
        <v>-1.9061590263849638E-4</v>
      </c>
      <c r="O9" s="92">
        <v>-6.301155489210897E-5</v>
      </c>
      <c r="P9" s="92">
        <v>-1.1526250427158024E-5</v>
      </c>
      <c r="Q9" s="92">
        <v>-4.087362024553501E-4</v>
      </c>
      <c r="R9" s="92">
        <v>-4.843175786118222E-4</v>
      </c>
      <c r="S9" s="92">
        <v>-9.2806730654733252E-4</v>
      </c>
      <c r="T9" s="92">
        <v>-6.5011332723737212E-5</v>
      </c>
      <c r="U9" s="92">
        <v>-3.1524762254840565E-5</v>
      </c>
      <c r="V9" s="92">
        <v>-4.7417370581254123E-5</v>
      </c>
      <c r="W9" s="92">
        <v>-4.4048162568589228E-5</v>
      </c>
      <c r="X9" s="92">
        <v>-4.540368215466488E-5</v>
      </c>
      <c r="Y9" s="92">
        <v>-6.9003779317093568E-5</v>
      </c>
      <c r="Z9" s="92">
        <v>-1.9974045960120855E-4</v>
      </c>
      <c r="AA9" s="92">
        <v>-3.0162552740250401E-5</v>
      </c>
      <c r="AB9" s="92">
        <v>-7.420662592739798E-5</v>
      </c>
      <c r="AC9" s="92">
        <v>-1.6617923742016794E-4</v>
      </c>
      <c r="AD9" s="92">
        <v>-5.4975642344723461E-5</v>
      </c>
      <c r="AE9" s="92">
        <v>-2.4714916382251685E-5</v>
      </c>
      <c r="AF9" s="92">
        <v>-4.5212510554694462E-5</v>
      </c>
      <c r="AG9" s="92">
        <v>-1.050530166605669E-4</v>
      </c>
      <c r="AH9" s="92">
        <v>-6.1822204217444325E-5</v>
      </c>
      <c r="AI9" s="92">
        <v>-5.0814681338197265E-5</v>
      </c>
      <c r="AJ9" s="92">
        <v>-7.9954828680837411E-5</v>
      </c>
      <c r="AK9" s="92">
        <v>-9.3176042695828186E-5</v>
      </c>
      <c r="AL9" s="92">
        <v>-5.7583764774357721E-5</v>
      </c>
      <c r="AM9" s="92">
        <v>-1.6181571555268755E-4</v>
      </c>
      <c r="AN9" s="92">
        <v>-4.8225440471429668E-5</v>
      </c>
      <c r="AO9" s="92">
        <v>-1.1284066766420316E-4</v>
      </c>
      <c r="AP9" s="92">
        <v>-1.6939941858821016E-4</v>
      </c>
      <c r="AQ9" s="92">
        <v>-6.3568807010335699E-5</v>
      </c>
      <c r="AR9" s="92">
        <v>-6.5970233212378981E-5</v>
      </c>
      <c r="AS9" s="92">
        <v>-5.0196650718756664E-4</v>
      </c>
      <c r="AT9" s="92">
        <v>-5.2259352540901258E-3</v>
      </c>
      <c r="AU9" s="92">
        <v>-1.0478169504410303E-4</v>
      </c>
      <c r="AV9" s="92">
        <v>-1.0250745284420338E-4</v>
      </c>
      <c r="AW9" s="92">
        <v>-5.2039903937530299E-4</v>
      </c>
      <c r="AX9" s="92">
        <v>-4.3929673866289462E-5</v>
      </c>
      <c r="AY9" s="92">
        <v>-4.7319731617135376E-5</v>
      </c>
      <c r="AZ9" s="92">
        <v>-1.2012237510571239E-4</v>
      </c>
      <c r="BA9" s="92">
        <v>-5.6120927339061353E-5</v>
      </c>
      <c r="BB9" s="92">
        <v>-5.761812741041758E-5</v>
      </c>
      <c r="BC9" s="92">
        <v>-1.1633414048966161E-4</v>
      </c>
      <c r="BD9" s="92">
        <v>-1.2388939644507719E-5</v>
      </c>
      <c r="BE9" s="92">
        <v>-4.2486457226780965E-5</v>
      </c>
      <c r="BF9" s="92">
        <v>-7.0404752464079014E-5</v>
      </c>
      <c r="BG9" s="92">
        <v>-1.8350210933926219E-4</v>
      </c>
      <c r="BH9" s="92">
        <v>-8.6520959054564746E-5</v>
      </c>
      <c r="BI9" s="92">
        <v>-1.9005319062289348E-4</v>
      </c>
      <c r="BJ9" s="92">
        <v>-5.8073745390614651E-4</v>
      </c>
      <c r="BK9" s="92">
        <v>-7.1081706678464377E-4</v>
      </c>
      <c r="BL9" s="92">
        <v>-4.3941928841619645E-5</v>
      </c>
      <c r="BM9" s="92">
        <v>-1.5013530781184186E-5</v>
      </c>
      <c r="BN9" s="92">
        <v>-1.2741898963041949E-4</v>
      </c>
      <c r="BO9" s="92">
        <v>-2.8046419302795415E-5</v>
      </c>
      <c r="BP9" s="92">
        <v>-3.2422295204200717E-3</v>
      </c>
      <c r="BQ9" s="92">
        <v>-1.332059722178102E-4</v>
      </c>
      <c r="BR9" s="92">
        <v>-2.0574399424278528E-4</v>
      </c>
      <c r="BS9" s="92">
        <v>-9.5243100093577492E-5</v>
      </c>
      <c r="BT9" s="92">
        <v>-1.2188920504946871E-4</v>
      </c>
      <c r="BU9" s="92">
        <v>-3.4980413958752583E-3</v>
      </c>
      <c r="BV9" s="92">
        <v>-1.7389056558633252E-3</v>
      </c>
      <c r="BW9" s="92">
        <v>-1.8840770711093174E-4</v>
      </c>
      <c r="BX9" s="92">
        <v>-3.2213744613023151E-4</v>
      </c>
      <c r="BY9" s="92">
        <v>-1.4350986403675059E-4</v>
      </c>
      <c r="BZ9" s="92">
        <v>-2.9401202138848892E-4</v>
      </c>
      <c r="CA9" s="92">
        <v>-1.3168001415146268E-4</v>
      </c>
      <c r="CB9" s="92">
        <v>-4.3918490369604869E-5</v>
      </c>
      <c r="CC9" s="92">
        <v>-1.5735891799464013E-3</v>
      </c>
      <c r="CD9" s="92">
        <v>0</v>
      </c>
      <c r="CE9" s="92">
        <v>0</v>
      </c>
      <c r="CF9" s="92">
        <v>0</v>
      </c>
      <c r="CG9" s="92">
        <v>-0.20197589827549411</v>
      </c>
      <c r="CH9" s="84" t="s">
        <v>259</v>
      </c>
    </row>
    <row r="10" spans="1:86" ht="14.45" customHeight="1">
      <c r="A10" s="51" t="s">
        <v>2</v>
      </c>
      <c r="B10" s="81" t="s">
        <v>179</v>
      </c>
      <c r="C10" s="92">
        <v>-2.503337521907086E-5</v>
      </c>
      <c r="D10" s="92">
        <v>-2.9097976993505845E-2</v>
      </c>
      <c r="E10" s="92">
        <v>-8.9123961704133714E-6</v>
      </c>
      <c r="F10" s="92">
        <v>-9.5733106384801094E-6</v>
      </c>
      <c r="G10" s="92">
        <v>-5.3996470996534542E-5</v>
      </c>
      <c r="H10" s="92">
        <v>-1.761731145751336E-4</v>
      </c>
      <c r="I10" s="92">
        <v>-7.486247644492941E-5</v>
      </c>
      <c r="J10" s="92">
        <v>-6.4508599635801736E-6</v>
      </c>
      <c r="K10" s="92">
        <v>-6.6000252444538614E-6</v>
      </c>
      <c r="L10" s="92">
        <v>-1.8009507214874424E-5</v>
      </c>
      <c r="M10" s="92">
        <v>-4.2863246976876284E-3</v>
      </c>
      <c r="N10" s="92">
        <v>-3.6310554924522767E-3</v>
      </c>
      <c r="O10" s="92">
        <v>-7.2310366960070502E-5</v>
      </c>
      <c r="P10" s="92">
        <v>-9.7409787786422829E-7</v>
      </c>
      <c r="Q10" s="92">
        <v>-1.8644242985080956E-5</v>
      </c>
      <c r="R10" s="92">
        <v>-3.5748003244130351E-5</v>
      </c>
      <c r="S10" s="92">
        <v>-1.4120706317644445E-5</v>
      </c>
      <c r="T10" s="92">
        <v>-5.2894230330906392E-5</v>
      </c>
      <c r="U10" s="92">
        <v>-1.3665864400247478E-5</v>
      </c>
      <c r="V10" s="92">
        <v>-1.5200864482883128E-5</v>
      </c>
      <c r="W10" s="92">
        <v>-7.5014727873169264E-6</v>
      </c>
      <c r="X10" s="92">
        <v>-2.3368678817946027E-5</v>
      </c>
      <c r="Y10" s="92">
        <v>-1.218436165703529E-5</v>
      </c>
      <c r="Z10" s="92">
        <v>-8.0906473364784176E-6</v>
      </c>
      <c r="AA10" s="92">
        <v>-2.163310379403252E-5</v>
      </c>
      <c r="AB10" s="92">
        <v>-4.2685020214022182E-4</v>
      </c>
      <c r="AC10" s="92">
        <v>-6.7007066896006195E-5</v>
      </c>
      <c r="AD10" s="92">
        <v>-1.1142217881012145E-5</v>
      </c>
      <c r="AE10" s="92">
        <v>-3.8646539384363075E-6</v>
      </c>
      <c r="AF10" s="92">
        <v>-6.2221276959330427E-6</v>
      </c>
      <c r="AG10" s="92">
        <v>-1.1780087669479648E-5</v>
      </c>
      <c r="AH10" s="92">
        <v>-1.2766196864223762E-4</v>
      </c>
      <c r="AI10" s="92">
        <v>-6.1802919599128619E-5</v>
      </c>
      <c r="AJ10" s="92">
        <v>-2.0704391004693255E-4</v>
      </c>
      <c r="AK10" s="92">
        <v>-7.323605583655834E-6</v>
      </c>
      <c r="AL10" s="92">
        <v>-9.4177249896863876E-6</v>
      </c>
      <c r="AM10" s="92">
        <v>-1.140159922628287E-5</v>
      </c>
      <c r="AN10" s="92">
        <v>-7.7795630110641862E-6</v>
      </c>
      <c r="AO10" s="92">
        <v>-1.3775698035889669E-5</v>
      </c>
      <c r="AP10" s="92">
        <v>-5.6145057416284813E-6</v>
      </c>
      <c r="AQ10" s="92">
        <v>-7.6073710151518897E-6</v>
      </c>
      <c r="AR10" s="92">
        <v>-7.4404590141436754E-6</v>
      </c>
      <c r="AS10" s="92">
        <v>-8.5155956482369657E-6</v>
      </c>
      <c r="AT10" s="92">
        <v>-1.9645567745589568E-5</v>
      </c>
      <c r="AU10" s="92">
        <v>-3.2242329893100542E-5</v>
      </c>
      <c r="AV10" s="92">
        <v>-8.2333886412658002E-6</v>
      </c>
      <c r="AW10" s="92">
        <v>-1.6797288173861122E-5</v>
      </c>
      <c r="AX10" s="92">
        <v>-5.1032048489473067E-6</v>
      </c>
      <c r="AY10" s="92">
        <v>-9.7576419009243242E-6</v>
      </c>
      <c r="AZ10" s="92">
        <v>-1.1231105841933128E-5</v>
      </c>
      <c r="BA10" s="92">
        <v>-8.2974307080949443E-6</v>
      </c>
      <c r="BB10" s="92">
        <v>-9.6772593587895353E-6</v>
      </c>
      <c r="BC10" s="92">
        <v>-1.0527625566879259E-5</v>
      </c>
      <c r="BD10" s="92">
        <v>-4.989497025797894E-6</v>
      </c>
      <c r="BE10" s="92">
        <v>-1.1743678031861787E-5</v>
      </c>
      <c r="BF10" s="92">
        <v>-1.1062027571802399E-5</v>
      </c>
      <c r="BG10" s="92">
        <v>-2.8209487545152583E-5</v>
      </c>
      <c r="BH10" s="92">
        <v>-2.7435108386525718E-6</v>
      </c>
      <c r="BI10" s="92">
        <v>-1.3011985406351513E-5</v>
      </c>
      <c r="BJ10" s="92">
        <v>-1.7269522996065204E-5</v>
      </c>
      <c r="BK10" s="92">
        <v>-1.5988817619085771E-5</v>
      </c>
      <c r="BL10" s="92">
        <v>-1.2870027911236453E-5</v>
      </c>
      <c r="BM10" s="92">
        <v>-1.1074522860106859E-6</v>
      </c>
      <c r="BN10" s="92">
        <v>-1.6257740928124197E-5</v>
      </c>
      <c r="BO10" s="92">
        <v>-4.9514068776909815E-6</v>
      </c>
      <c r="BP10" s="92">
        <v>-1.8850635842488102E-5</v>
      </c>
      <c r="BQ10" s="92">
        <v>-1.7888683830640411E-5</v>
      </c>
      <c r="BR10" s="92">
        <v>-1.3671190335993199E-5</v>
      </c>
      <c r="BS10" s="92">
        <v>-1.0276549947008246E-5</v>
      </c>
      <c r="BT10" s="92">
        <v>-6.9724619715153526E-6</v>
      </c>
      <c r="BU10" s="92">
        <v>-8.3604456239367528E-6</v>
      </c>
      <c r="BV10" s="92">
        <v>-6.4394074579461713E-6</v>
      </c>
      <c r="BW10" s="92">
        <v>-5.8654804476257116E-6</v>
      </c>
      <c r="BX10" s="92">
        <v>-9.2012602049912856E-6</v>
      </c>
      <c r="BY10" s="92">
        <v>-8.1234354266361145E-6</v>
      </c>
      <c r="BZ10" s="92">
        <v>-1.0245352318860397E-5</v>
      </c>
      <c r="CA10" s="92">
        <v>-1.6522214116026039E-5</v>
      </c>
      <c r="CB10" s="92">
        <v>-1.4524565259019061E-5</v>
      </c>
      <c r="CC10" s="92">
        <v>-6.7656794699215611E-6</v>
      </c>
      <c r="CD10" s="92">
        <v>0</v>
      </c>
      <c r="CE10" s="92">
        <v>0</v>
      </c>
      <c r="CF10" s="92">
        <v>0</v>
      </c>
      <c r="CG10" s="92">
        <v>-3.9118981997849814E-2</v>
      </c>
      <c r="CH10" s="84" t="s">
        <v>260</v>
      </c>
    </row>
    <row r="11" spans="1:86" ht="14.45" customHeight="1">
      <c r="A11" s="51" t="s">
        <v>3</v>
      </c>
      <c r="B11" s="81" t="s">
        <v>180</v>
      </c>
      <c r="C11" s="92">
        <v>-2.904518350374476E-6</v>
      </c>
      <c r="D11" s="92">
        <v>-4.281751985326424E-8</v>
      </c>
      <c r="E11" s="92">
        <v>-4.4862022928292694E-3</v>
      </c>
      <c r="F11" s="92">
        <v>-3.2657101228096803E-8</v>
      </c>
      <c r="G11" s="92">
        <v>-1.3917697966302375E-5</v>
      </c>
      <c r="H11" s="92">
        <v>-6.4139545390020177E-7</v>
      </c>
      <c r="I11" s="92">
        <v>-4.2887405385805341E-8</v>
      </c>
      <c r="J11" s="92">
        <v>-3.3702927479378052E-8</v>
      </c>
      <c r="K11" s="92">
        <v>-3.2468242437480541E-8</v>
      </c>
      <c r="L11" s="92">
        <v>-1.4950846247034562E-7</v>
      </c>
      <c r="M11" s="92">
        <v>-4.9088849984530282E-8</v>
      </c>
      <c r="N11" s="92">
        <v>-9.1414291894462316E-8</v>
      </c>
      <c r="O11" s="92">
        <v>-5.3742061785017981E-8</v>
      </c>
      <c r="P11" s="92">
        <v>-1.308310095962088E-8</v>
      </c>
      <c r="Q11" s="92">
        <v>-1.8285098691386094E-7</v>
      </c>
      <c r="R11" s="92">
        <v>-1.505108361068379E-6</v>
      </c>
      <c r="S11" s="92">
        <v>-5.3695465686146707E-8</v>
      </c>
      <c r="T11" s="92">
        <v>-4.7832302596456208E-8</v>
      </c>
      <c r="U11" s="92">
        <v>-2.7606691604019537E-8</v>
      </c>
      <c r="V11" s="92">
        <v>-1.7033478971795518E-8</v>
      </c>
      <c r="W11" s="92">
        <v>-4.1194639160546413E-8</v>
      </c>
      <c r="X11" s="92">
        <v>-2.4462932379481292E-8</v>
      </c>
      <c r="Y11" s="92">
        <v>-2.3002908089394681E-8</v>
      </c>
      <c r="Z11" s="92">
        <v>-2.1696915939110863E-8</v>
      </c>
      <c r="AA11" s="92">
        <v>-1.3372610664262899E-8</v>
      </c>
      <c r="AB11" s="92">
        <v>-4.964864552147007E-8</v>
      </c>
      <c r="AC11" s="92">
        <v>-8.3131667252742789E-8</v>
      </c>
      <c r="AD11" s="92">
        <v>-6.7654305895576431E-8</v>
      </c>
      <c r="AE11" s="92">
        <v>-2.0719652265238806E-8</v>
      </c>
      <c r="AF11" s="92">
        <v>-7.6799821733886986E-8</v>
      </c>
      <c r="AG11" s="92">
        <v>-1.1755466086428287E-7</v>
      </c>
      <c r="AH11" s="92">
        <v>-3.0790625696334394E-8</v>
      </c>
      <c r="AI11" s="92">
        <v>-3.1892680489991994E-8</v>
      </c>
      <c r="AJ11" s="92">
        <v>-2.2410071174431255E-8</v>
      </c>
      <c r="AK11" s="92">
        <v>-3.6772854492346286E-8</v>
      </c>
      <c r="AL11" s="92">
        <v>-4.7650405202459635E-8</v>
      </c>
      <c r="AM11" s="92">
        <v>-1.1063786857426166E-7</v>
      </c>
      <c r="AN11" s="92">
        <v>-4.3327898524710153E-8</v>
      </c>
      <c r="AO11" s="92">
        <v>-1.7373044223393231E-7</v>
      </c>
      <c r="AP11" s="92">
        <v>-4.6105512013932692E-7</v>
      </c>
      <c r="AQ11" s="92">
        <v>-4.4449377731166272E-8</v>
      </c>
      <c r="AR11" s="92">
        <v>-1.3798052358534139E-7</v>
      </c>
      <c r="AS11" s="92">
        <v>-1.4594683006853843E-7</v>
      </c>
      <c r="AT11" s="92">
        <v>-1.9675197946389979E-5</v>
      </c>
      <c r="AU11" s="92">
        <v>-2.089181438444477E-7</v>
      </c>
      <c r="AV11" s="92">
        <v>-1.6770459497861177E-7</v>
      </c>
      <c r="AW11" s="92">
        <v>-1.6330134396869037E-7</v>
      </c>
      <c r="AX11" s="92">
        <v>-2.92819505206994E-8</v>
      </c>
      <c r="AY11" s="92">
        <v>-6.149303173959726E-8</v>
      </c>
      <c r="AZ11" s="92">
        <v>-1.1696479657558127E-7</v>
      </c>
      <c r="BA11" s="92">
        <v>-1.0822115182707831E-7</v>
      </c>
      <c r="BB11" s="92">
        <v>-1.6617065674295455E-7</v>
      </c>
      <c r="BC11" s="92">
        <v>-3.3435680577576867E-7</v>
      </c>
      <c r="BD11" s="92">
        <v>-5.7611228563681109E-9</v>
      </c>
      <c r="BE11" s="92">
        <v>-3.7132537180458272E-8</v>
      </c>
      <c r="BF11" s="92">
        <v>-5.8540660449871697E-8</v>
      </c>
      <c r="BG11" s="92">
        <v>-3.9893232817428557E-8</v>
      </c>
      <c r="BH11" s="92">
        <v>-1.281373102946885E-7</v>
      </c>
      <c r="BI11" s="92">
        <v>-6.3148240673037624E-8</v>
      </c>
      <c r="BJ11" s="92">
        <v>-1.7958102013648432E-7</v>
      </c>
      <c r="BK11" s="92">
        <v>-1.6474786670605541E-7</v>
      </c>
      <c r="BL11" s="92">
        <v>-5.4323295497370654E-8</v>
      </c>
      <c r="BM11" s="92">
        <v>-2.5186078949112104E-8</v>
      </c>
      <c r="BN11" s="92">
        <v>-1.9327054259239871E-7</v>
      </c>
      <c r="BO11" s="92">
        <v>-4.4985541208289385E-8</v>
      </c>
      <c r="BP11" s="92">
        <v>-1.184930442378455E-7</v>
      </c>
      <c r="BQ11" s="92">
        <v>-3.1920299912453864E-8</v>
      </c>
      <c r="BR11" s="92">
        <v>-4.1839284054675792E-7</v>
      </c>
      <c r="BS11" s="92">
        <v>-2.2155448737480929E-7</v>
      </c>
      <c r="BT11" s="92">
        <v>-2.4770283664291415E-7</v>
      </c>
      <c r="BU11" s="92">
        <v>-2.7258698958015949E-6</v>
      </c>
      <c r="BV11" s="92">
        <v>-1.2580872665173466E-6</v>
      </c>
      <c r="BW11" s="92">
        <v>-2.6281498930485764E-7</v>
      </c>
      <c r="BX11" s="92">
        <v>-3.9339557034490878E-7</v>
      </c>
      <c r="BY11" s="92">
        <v>-7.9244199750872286E-8</v>
      </c>
      <c r="BZ11" s="92">
        <v>-2.3425491561356053E-7</v>
      </c>
      <c r="CA11" s="92">
        <v>-2.1980771500214543E-7</v>
      </c>
      <c r="CB11" s="92">
        <v>-4.3025618710897728E-8</v>
      </c>
      <c r="CC11" s="92">
        <v>-1.0687595773221333E-7</v>
      </c>
      <c r="CD11" s="92">
        <v>0</v>
      </c>
      <c r="CE11" s="92">
        <v>0</v>
      </c>
      <c r="CF11" s="92">
        <v>0</v>
      </c>
      <c r="CG11" s="92">
        <v>-4.5362550428170671E-3</v>
      </c>
      <c r="CH11" s="84" t="s">
        <v>261</v>
      </c>
    </row>
    <row r="12" spans="1:86" ht="14.45" customHeight="1">
      <c r="A12" s="51" t="s">
        <v>4</v>
      </c>
      <c r="B12" s="81" t="s">
        <v>181</v>
      </c>
      <c r="C12" s="92">
        <v>5.5814806861127887E-6</v>
      </c>
      <c r="D12" s="92">
        <v>1.2367822480777618E-6</v>
      </c>
      <c r="E12" s="92">
        <v>2.9543607593243731E-6</v>
      </c>
      <c r="F12" s="92">
        <v>7.499052099276521E-3</v>
      </c>
      <c r="G12" s="92">
        <v>5.6449037068828299E-6</v>
      </c>
      <c r="H12" s="92">
        <v>3.568740229350483E-5</v>
      </c>
      <c r="I12" s="92">
        <v>7.0297295177165793E-7</v>
      </c>
      <c r="J12" s="92">
        <v>1.0626939081093512E-6</v>
      </c>
      <c r="K12" s="92">
        <v>7.4816997879811694E-7</v>
      </c>
      <c r="L12" s="92">
        <v>1.3331394778535317E-6</v>
      </c>
      <c r="M12" s="92">
        <v>4.2064250426454138E-6</v>
      </c>
      <c r="N12" s="92">
        <v>2.9405243377978688E-6</v>
      </c>
      <c r="O12" s="92">
        <v>2.922273268104905E-6</v>
      </c>
      <c r="P12" s="92">
        <v>4.0992843967105273E-6</v>
      </c>
      <c r="Q12" s="92">
        <v>2.2642169549684792E-5</v>
      </c>
      <c r="R12" s="92">
        <v>5.8993452933502798E-6</v>
      </c>
      <c r="S12" s="92">
        <v>2.4525007490674669E-6</v>
      </c>
      <c r="T12" s="92">
        <v>6.1735928554345861E-4</v>
      </c>
      <c r="U12" s="92">
        <v>1.2446909806764922E-5</v>
      </c>
      <c r="V12" s="92">
        <v>1.0515330670540984E-5</v>
      </c>
      <c r="W12" s="92">
        <v>9.6457523535732836E-7</v>
      </c>
      <c r="X12" s="92">
        <v>5.0874709088400381E-6</v>
      </c>
      <c r="Y12" s="92">
        <v>3.2062308795972237E-6</v>
      </c>
      <c r="Z12" s="92">
        <v>3.3926754779583793E-6</v>
      </c>
      <c r="AA12" s="92">
        <v>2.9964392678273441E-6</v>
      </c>
      <c r="AB12" s="92">
        <v>5.0476649393690734E-6</v>
      </c>
      <c r="AC12" s="92">
        <v>7.5659353812201635E-6</v>
      </c>
      <c r="AD12" s="92">
        <v>3.3449012567635598E-6</v>
      </c>
      <c r="AE12" s="92">
        <v>2.8570670725408628E-6</v>
      </c>
      <c r="AF12" s="92">
        <v>2.9896780347397255E-5</v>
      </c>
      <c r="AG12" s="92">
        <v>4.0398970909044985E-6</v>
      </c>
      <c r="AH12" s="92">
        <v>1.096628856618037E-4</v>
      </c>
      <c r="AI12" s="92">
        <v>7.3784215179225753E-5</v>
      </c>
      <c r="AJ12" s="92">
        <v>1.4464435514584186E-4</v>
      </c>
      <c r="AK12" s="92">
        <v>4.458979564020361E-6</v>
      </c>
      <c r="AL12" s="92">
        <v>1.7787478459430338E-6</v>
      </c>
      <c r="AM12" s="92">
        <v>1.9959514075985271E-6</v>
      </c>
      <c r="AN12" s="92">
        <v>4.4743157717094606E-6</v>
      </c>
      <c r="AO12" s="92">
        <v>8.6099119491578535E-6</v>
      </c>
      <c r="AP12" s="92">
        <v>3.4075725395179651E-6</v>
      </c>
      <c r="AQ12" s="92">
        <v>5.2485361363722604E-6</v>
      </c>
      <c r="AR12" s="92">
        <v>3.2595223534256476E-6</v>
      </c>
      <c r="AS12" s="92">
        <v>3.1596943359495132E-6</v>
      </c>
      <c r="AT12" s="92">
        <v>4.5713881864790514E-6</v>
      </c>
      <c r="AU12" s="92">
        <v>1.5271146272439179E-6</v>
      </c>
      <c r="AV12" s="92">
        <v>1.2939225724685377E-6</v>
      </c>
      <c r="AW12" s="92">
        <v>1.663968754087612E-6</v>
      </c>
      <c r="AX12" s="92">
        <v>1.7444528084014412E-6</v>
      </c>
      <c r="AY12" s="92">
        <v>1.8245022489642474E-6</v>
      </c>
      <c r="AZ12" s="92">
        <v>1.9813302402933707E-6</v>
      </c>
      <c r="BA12" s="92">
        <v>1.0526366815899071E-6</v>
      </c>
      <c r="BB12" s="92">
        <v>9.1966810320048421E-7</v>
      </c>
      <c r="BC12" s="92">
        <v>8.6524653842929539E-7</v>
      </c>
      <c r="BD12" s="92">
        <v>1.9852596268889697E-6</v>
      </c>
      <c r="BE12" s="92">
        <v>1.3704079058827244E-6</v>
      </c>
      <c r="BF12" s="92">
        <v>1.2313761029101182E-6</v>
      </c>
      <c r="BG12" s="92">
        <v>4.2570789309678655E-6</v>
      </c>
      <c r="BH12" s="92">
        <v>7.4045819051610872E-7</v>
      </c>
      <c r="BI12" s="92">
        <v>1.4758081651320484E-6</v>
      </c>
      <c r="BJ12" s="92">
        <v>1.5396589865085615E-6</v>
      </c>
      <c r="BK12" s="92">
        <v>1.5193010885141932E-6</v>
      </c>
      <c r="BL12" s="92">
        <v>2.5278560798114914E-6</v>
      </c>
      <c r="BM12" s="92">
        <v>2.3179510486952471E-7</v>
      </c>
      <c r="BN12" s="92">
        <v>2.1974821310318046E-6</v>
      </c>
      <c r="BO12" s="92">
        <v>5.212753245081961E-7</v>
      </c>
      <c r="BP12" s="92">
        <v>6.5341761323223463E-6</v>
      </c>
      <c r="BQ12" s="92">
        <v>1.2405593193428166E-6</v>
      </c>
      <c r="BR12" s="92">
        <v>4.7171693167587937E-6</v>
      </c>
      <c r="BS12" s="92">
        <v>1.4694947046125064E-6</v>
      </c>
      <c r="BT12" s="92">
        <v>1.7047077751978378E-6</v>
      </c>
      <c r="BU12" s="92">
        <v>1.4533277362727124E-6</v>
      </c>
      <c r="BV12" s="92">
        <v>1.1544873033379216E-6</v>
      </c>
      <c r="BW12" s="92">
        <v>1.3986724032247278E-6</v>
      </c>
      <c r="BX12" s="92">
        <v>4.2406092086701098E-6</v>
      </c>
      <c r="BY12" s="92">
        <v>1.9375408739446861E-6</v>
      </c>
      <c r="BZ12" s="92">
        <v>6.1487856366652888E-6</v>
      </c>
      <c r="CA12" s="92">
        <v>3.4029488522932244E-6</v>
      </c>
      <c r="CB12" s="92">
        <v>1.3286733077028933E-6</v>
      </c>
      <c r="CC12" s="92">
        <v>1.0828164725174288E-6</v>
      </c>
      <c r="CD12" s="92">
        <v>0</v>
      </c>
      <c r="CE12" s="92">
        <v>0</v>
      </c>
      <c r="CF12" s="92">
        <v>0</v>
      </c>
      <c r="CG12" s="92">
        <v>8.7472283371349876E-3</v>
      </c>
      <c r="CH12" s="84" t="s">
        <v>339</v>
      </c>
    </row>
    <row r="13" spans="1:86" ht="14.45" customHeight="1">
      <c r="A13" s="51" t="s">
        <v>5</v>
      </c>
      <c r="B13" s="81" t="s">
        <v>182</v>
      </c>
      <c r="C13" s="92">
        <v>6.7375432274218241E-4</v>
      </c>
      <c r="D13" s="92">
        <v>1.8969417676384125E-6</v>
      </c>
      <c r="E13" s="92">
        <v>6.5540018861104464E-5</v>
      </c>
      <c r="F13" s="92">
        <v>2.0925069902125371E-6</v>
      </c>
      <c r="G13" s="92">
        <v>3.2419594567833498E-3</v>
      </c>
      <c r="H13" s="92">
        <v>1.3841540767016994E-4</v>
      </c>
      <c r="I13" s="92">
        <v>6.5774512832077709E-6</v>
      </c>
      <c r="J13" s="92">
        <v>2.0002068608563438E-6</v>
      </c>
      <c r="K13" s="92">
        <v>2.1615184159816582E-6</v>
      </c>
      <c r="L13" s="92">
        <v>2.9139272307305506E-5</v>
      </c>
      <c r="M13" s="92">
        <v>2.7819028928689498E-6</v>
      </c>
      <c r="N13" s="92">
        <v>1.5172468005221265E-5</v>
      </c>
      <c r="O13" s="92">
        <v>2.8605758682341969E-6</v>
      </c>
      <c r="P13" s="92">
        <v>6.5383861785202599E-7</v>
      </c>
      <c r="Q13" s="92">
        <v>3.5439191834201834E-5</v>
      </c>
      <c r="R13" s="92">
        <v>3.6187845739321204E-5</v>
      </c>
      <c r="S13" s="92">
        <v>7.4224730858700741E-6</v>
      </c>
      <c r="T13" s="92">
        <v>2.5265009319069503E-6</v>
      </c>
      <c r="U13" s="92">
        <v>1.047830504472035E-6</v>
      </c>
      <c r="V13" s="92">
        <v>1.3359390249321416E-6</v>
      </c>
      <c r="W13" s="92">
        <v>1.1793327992431774E-6</v>
      </c>
      <c r="X13" s="92">
        <v>1.3826598703511579E-6</v>
      </c>
      <c r="Y13" s="92">
        <v>1.1671753143892583E-6</v>
      </c>
      <c r="Z13" s="92">
        <v>1.7729934989515968E-6</v>
      </c>
      <c r="AA13" s="92">
        <v>1.109334825058266E-6</v>
      </c>
      <c r="AB13" s="92">
        <v>2.170367482199165E-6</v>
      </c>
      <c r="AC13" s="92">
        <v>7.5835764691127077E-6</v>
      </c>
      <c r="AD13" s="92">
        <v>1.8185990545110971E-6</v>
      </c>
      <c r="AE13" s="92">
        <v>8.2620017306677819E-7</v>
      </c>
      <c r="AF13" s="92">
        <v>2.257151797804883E-6</v>
      </c>
      <c r="AG13" s="92">
        <v>3.1709210548842523E-6</v>
      </c>
      <c r="AH13" s="92">
        <v>1.6468823287683659E-6</v>
      </c>
      <c r="AI13" s="92">
        <v>1.2484118501633795E-6</v>
      </c>
      <c r="AJ13" s="92">
        <v>1.7849768413438054E-6</v>
      </c>
      <c r="AK13" s="92">
        <v>1.6929275302720994E-6</v>
      </c>
      <c r="AL13" s="92">
        <v>1.6350845123741223E-6</v>
      </c>
      <c r="AM13" s="92">
        <v>1.369670900172212E-5</v>
      </c>
      <c r="AN13" s="92">
        <v>1.6064802045404964E-6</v>
      </c>
      <c r="AO13" s="92">
        <v>4.5246706123850093E-6</v>
      </c>
      <c r="AP13" s="92">
        <v>8.9964696603278388E-6</v>
      </c>
      <c r="AQ13" s="92">
        <v>1.3544905472410336E-6</v>
      </c>
      <c r="AR13" s="92">
        <v>2.7892958389189948E-6</v>
      </c>
      <c r="AS13" s="92">
        <v>2.0820524251839806E-5</v>
      </c>
      <c r="AT13" s="92">
        <v>3.3470483535596817E-4</v>
      </c>
      <c r="AU13" s="92">
        <v>4.4810894155662106E-6</v>
      </c>
      <c r="AV13" s="92">
        <v>4.3880735078847133E-6</v>
      </c>
      <c r="AW13" s="92">
        <v>5.9349101050188383E-6</v>
      </c>
      <c r="AX13" s="92">
        <v>8.2543021178179084E-7</v>
      </c>
      <c r="AY13" s="92">
        <v>1.5127321886760083E-6</v>
      </c>
      <c r="AZ13" s="92">
        <v>2.7686569964333371E-6</v>
      </c>
      <c r="BA13" s="92">
        <v>2.1150515731335109E-6</v>
      </c>
      <c r="BB13" s="92">
        <v>3.0345877184222068E-6</v>
      </c>
      <c r="BC13" s="92">
        <v>6.0674151494009832E-6</v>
      </c>
      <c r="BD13" s="92">
        <v>2.4139045256030082E-7</v>
      </c>
      <c r="BE13" s="92">
        <v>1.0567678813973781E-6</v>
      </c>
      <c r="BF13" s="92">
        <v>1.6097773296509176E-6</v>
      </c>
      <c r="BG13" s="92">
        <v>2.0983965657918329E-6</v>
      </c>
      <c r="BH13" s="92">
        <v>2.5706965278286866E-6</v>
      </c>
      <c r="BI13" s="92">
        <v>2.4079191215424158E-6</v>
      </c>
      <c r="BJ13" s="92">
        <v>7.9027084848914526E-6</v>
      </c>
      <c r="BK13" s="92">
        <v>2.1004383186809195E-5</v>
      </c>
      <c r="BL13" s="92">
        <v>1.2774745934139119E-6</v>
      </c>
      <c r="BM13" s="92">
        <v>5.3011389836319632E-7</v>
      </c>
      <c r="BN13" s="92">
        <v>4.3263428289814328E-6</v>
      </c>
      <c r="BO13" s="92">
        <v>1.0480139327735684E-6</v>
      </c>
      <c r="BP13" s="92">
        <v>1.7706513035591558E-5</v>
      </c>
      <c r="BQ13" s="92">
        <v>1.7911430301832407E-6</v>
      </c>
      <c r="BR13" s="92">
        <v>7.4595586936334346E-6</v>
      </c>
      <c r="BS13" s="92">
        <v>5.0005064777358297E-6</v>
      </c>
      <c r="BT13" s="92">
        <v>5.9503321041774043E-6</v>
      </c>
      <c r="BU13" s="92">
        <v>2.5002856319233951E-4</v>
      </c>
      <c r="BV13" s="92">
        <v>1.193645829664135E-4</v>
      </c>
      <c r="BW13" s="92">
        <v>5.4834454538605485E-6</v>
      </c>
      <c r="BX13" s="92">
        <v>5.0573525183936585E-6</v>
      </c>
      <c r="BY13" s="92">
        <v>2.5622283256823777E-6</v>
      </c>
      <c r="BZ13" s="92">
        <v>5.554873265745045E-6</v>
      </c>
      <c r="CA13" s="92">
        <v>4.4680465638778995E-6</v>
      </c>
      <c r="CB13" s="92">
        <v>1.251056704964732E-6</v>
      </c>
      <c r="CC13" s="92">
        <v>9.6222741664808969E-6</v>
      </c>
      <c r="CD13" s="92">
        <v>0</v>
      </c>
      <c r="CE13" s="92">
        <v>0</v>
      </c>
      <c r="CF13" s="92">
        <v>0</v>
      </c>
      <c r="CG13" s="92">
        <v>5.2084081492317306E-3</v>
      </c>
      <c r="CH13" s="84" t="s">
        <v>262</v>
      </c>
    </row>
    <row r="14" spans="1:86" ht="14.45" customHeight="1">
      <c r="A14" s="51" t="s">
        <v>6</v>
      </c>
      <c r="B14" s="81" t="s">
        <v>183</v>
      </c>
      <c r="C14" s="92">
        <v>4.41656024329961E-6</v>
      </c>
      <c r="D14" s="92">
        <v>1.2044303322465774E-6</v>
      </c>
      <c r="E14" s="92">
        <v>1.431687718759388E-6</v>
      </c>
      <c r="F14" s="92">
        <v>7.7636500609402239E-6</v>
      </c>
      <c r="G14" s="92">
        <v>6.6830912261267701E-6</v>
      </c>
      <c r="H14" s="92">
        <v>3.277885333561637E-3</v>
      </c>
      <c r="I14" s="92">
        <v>9.9841604662577886E-7</v>
      </c>
      <c r="J14" s="92">
        <v>2.6268077288174682E-6</v>
      </c>
      <c r="K14" s="92">
        <v>3.5213281631292846E-6</v>
      </c>
      <c r="L14" s="92">
        <v>3.7072148136021732E-6</v>
      </c>
      <c r="M14" s="92">
        <v>3.7271663675578319E-6</v>
      </c>
      <c r="N14" s="92">
        <v>2.8992986311777775E-6</v>
      </c>
      <c r="O14" s="92">
        <v>5.6304479710520764E-6</v>
      </c>
      <c r="P14" s="92">
        <v>3.5430271713329106E-7</v>
      </c>
      <c r="Q14" s="92">
        <v>6.6232566738069942E-6</v>
      </c>
      <c r="R14" s="92">
        <v>1.9463994574661821E-5</v>
      </c>
      <c r="S14" s="92">
        <v>2.4671047709736108E-6</v>
      </c>
      <c r="T14" s="92">
        <v>3.9370917852281069E-6</v>
      </c>
      <c r="U14" s="92">
        <v>2.4649551885190048E-6</v>
      </c>
      <c r="V14" s="92">
        <v>4.5500707131903171E-6</v>
      </c>
      <c r="W14" s="92">
        <v>3.6862980361050251E-6</v>
      </c>
      <c r="X14" s="92">
        <v>2.3910393087455782E-6</v>
      </c>
      <c r="Y14" s="92">
        <v>3.2770455218694226E-6</v>
      </c>
      <c r="Z14" s="92">
        <v>1.6073505944420798E-6</v>
      </c>
      <c r="AA14" s="92">
        <v>2.8256071358459088E-6</v>
      </c>
      <c r="AB14" s="92">
        <v>3.8395195068662137E-6</v>
      </c>
      <c r="AC14" s="92">
        <v>4.5196147805330443E-6</v>
      </c>
      <c r="AD14" s="92">
        <v>3.9730712939998776E-6</v>
      </c>
      <c r="AE14" s="92">
        <v>1.0592630676378553E-6</v>
      </c>
      <c r="AF14" s="92">
        <v>1.712388832629764E-6</v>
      </c>
      <c r="AG14" s="92">
        <v>7.5003760689284263E-6</v>
      </c>
      <c r="AH14" s="92">
        <v>5.8003570181032128E-6</v>
      </c>
      <c r="AI14" s="92">
        <v>2.5715517928930837E-6</v>
      </c>
      <c r="AJ14" s="92">
        <v>5.7490691022855311E-6</v>
      </c>
      <c r="AK14" s="92">
        <v>7.1583425079341366E-6</v>
      </c>
      <c r="AL14" s="92">
        <v>7.2799448109811226E-6</v>
      </c>
      <c r="AM14" s="92">
        <v>2.4745298867729734E-6</v>
      </c>
      <c r="AN14" s="92">
        <v>3.3289441378609306E-6</v>
      </c>
      <c r="AO14" s="92">
        <v>6.8620210710836856E-6</v>
      </c>
      <c r="AP14" s="92">
        <v>6.3487523140567924E-6</v>
      </c>
      <c r="AQ14" s="92">
        <v>2.4930144711026864E-6</v>
      </c>
      <c r="AR14" s="92">
        <v>2.717523158695191E-6</v>
      </c>
      <c r="AS14" s="92">
        <v>1.7514262354919231E-6</v>
      </c>
      <c r="AT14" s="92">
        <v>2.0319207647557505E-4</v>
      </c>
      <c r="AU14" s="92">
        <v>6.8426042496390779E-6</v>
      </c>
      <c r="AV14" s="92">
        <v>5.2145243123602591E-6</v>
      </c>
      <c r="AW14" s="92">
        <v>2.1279798582851815E-5</v>
      </c>
      <c r="AX14" s="92">
        <v>2.346326020812221E-6</v>
      </c>
      <c r="AY14" s="92">
        <v>3.248727763016216E-6</v>
      </c>
      <c r="AZ14" s="92">
        <v>4.7461330584851869E-6</v>
      </c>
      <c r="BA14" s="92">
        <v>2.1605277091014707E-6</v>
      </c>
      <c r="BB14" s="92">
        <v>2.7666506562968866E-6</v>
      </c>
      <c r="BC14" s="92">
        <v>6.1710775429721026E-6</v>
      </c>
      <c r="BD14" s="92">
        <v>1.6889528614015062E-6</v>
      </c>
      <c r="BE14" s="92">
        <v>3.5672186229270195E-6</v>
      </c>
      <c r="BF14" s="92">
        <v>5.1779239951760887E-6</v>
      </c>
      <c r="BG14" s="92">
        <v>9.7930398084335145E-6</v>
      </c>
      <c r="BH14" s="92">
        <v>2.3453032007926441E-6</v>
      </c>
      <c r="BI14" s="92">
        <v>1.1961842103468327E-5</v>
      </c>
      <c r="BJ14" s="92">
        <v>6.5696488110205066E-6</v>
      </c>
      <c r="BK14" s="92">
        <v>5.0381051423647065E-6</v>
      </c>
      <c r="BL14" s="92">
        <v>1.859013319255447E-6</v>
      </c>
      <c r="BM14" s="92">
        <v>9.575918473163502E-7</v>
      </c>
      <c r="BN14" s="92">
        <v>8.888803251697831E-6</v>
      </c>
      <c r="BO14" s="92">
        <v>2.5937971321413908E-6</v>
      </c>
      <c r="BP14" s="92">
        <v>4.0256607410774036E-6</v>
      </c>
      <c r="BQ14" s="92">
        <v>4.3196699833980779E-6</v>
      </c>
      <c r="BR14" s="92">
        <v>3.2780596767181161E-6</v>
      </c>
      <c r="BS14" s="92">
        <v>2.6628294198368989E-6</v>
      </c>
      <c r="BT14" s="92">
        <v>5.0719606491530883E-6</v>
      </c>
      <c r="BU14" s="92">
        <v>1.1327749109277554E-5</v>
      </c>
      <c r="BV14" s="92">
        <v>5.7345545581175705E-6</v>
      </c>
      <c r="BW14" s="92">
        <v>5.910315388183034E-6</v>
      </c>
      <c r="BX14" s="92">
        <v>3.9311883266564759E-6</v>
      </c>
      <c r="BY14" s="92">
        <v>1.6042904815515379E-5</v>
      </c>
      <c r="BZ14" s="92">
        <v>7.3266790388465875E-6</v>
      </c>
      <c r="CA14" s="92">
        <v>4.9215709380477276E-6</v>
      </c>
      <c r="CB14" s="92">
        <v>4.3606160051555692E-6</v>
      </c>
      <c r="CC14" s="92">
        <v>3.1006289707947781E-6</v>
      </c>
      <c r="CD14" s="92">
        <v>0</v>
      </c>
      <c r="CE14" s="92">
        <v>0</v>
      </c>
      <c r="CF14" s="92">
        <v>0</v>
      </c>
      <c r="CG14" s="92">
        <v>3.8537073340312337E-3</v>
      </c>
      <c r="CH14" s="84" t="s">
        <v>263</v>
      </c>
    </row>
    <row r="15" spans="1:86" ht="14.45" customHeight="1">
      <c r="A15" s="51" t="s">
        <v>7</v>
      </c>
      <c r="B15" s="81" t="s">
        <v>184</v>
      </c>
      <c r="C15" s="92">
        <v>0</v>
      </c>
      <c r="D15" s="92">
        <v>0</v>
      </c>
      <c r="E15" s="92">
        <v>0</v>
      </c>
      <c r="F15" s="92">
        <v>0</v>
      </c>
      <c r="G15" s="92">
        <v>0</v>
      </c>
      <c r="H15" s="92">
        <v>0</v>
      </c>
      <c r="I15" s="92">
        <v>2.9631155072006145E-3</v>
      </c>
      <c r="J15" s="92">
        <v>0</v>
      </c>
      <c r="K15" s="92">
        <v>0</v>
      </c>
      <c r="L15" s="92">
        <v>0</v>
      </c>
      <c r="M15" s="92">
        <v>0</v>
      </c>
      <c r="N15" s="92">
        <v>0</v>
      </c>
      <c r="O15" s="92">
        <v>0</v>
      </c>
      <c r="P15" s="92">
        <v>0</v>
      </c>
      <c r="Q15" s="92">
        <v>0</v>
      </c>
      <c r="R15" s="92">
        <v>0</v>
      </c>
      <c r="S15" s="92">
        <v>0</v>
      </c>
      <c r="T15" s="92">
        <v>0</v>
      </c>
      <c r="U15" s="92">
        <v>0</v>
      </c>
      <c r="V15" s="92">
        <v>0</v>
      </c>
      <c r="W15" s="92">
        <v>0</v>
      </c>
      <c r="X15" s="92">
        <v>0</v>
      </c>
      <c r="Y15" s="92">
        <v>0</v>
      </c>
      <c r="Z15" s="92">
        <v>0</v>
      </c>
      <c r="AA15" s="92">
        <v>0</v>
      </c>
      <c r="AB15" s="92">
        <v>0</v>
      </c>
      <c r="AC15" s="92">
        <v>0</v>
      </c>
      <c r="AD15" s="92">
        <v>0</v>
      </c>
      <c r="AE15" s="92">
        <v>0</v>
      </c>
      <c r="AF15" s="92">
        <v>0</v>
      </c>
      <c r="AG15" s="92">
        <v>0</v>
      </c>
      <c r="AH15" s="92">
        <v>0</v>
      </c>
      <c r="AI15" s="92">
        <v>0</v>
      </c>
      <c r="AJ15" s="92">
        <v>0</v>
      </c>
      <c r="AK15" s="92">
        <v>0</v>
      </c>
      <c r="AL15" s="92">
        <v>0</v>
      </c>
      <c r="AM15" s="92">
        <v>0</v>
      </c>
      <c r="AN15" s="92">
        <v>0</v>
      </c>
      <c r="AO15" s="92">
        <v>0</v>
      </c>
      <c r="AP15" s="92">
        <v>0</v>
      </c>
      <c r="AQ15" s="92">
        <v>0</v>
      </c>
      <c r="AR15" s="92">
        <v>0</v>
      </c>
      <c r="AS15" s="92">
        <v>0</v>
      </c>
      <c r="AT15" s="92">
        <v>0</v>
      </c>
      <c r="AU15" s="92">
        <v>0</v>
      </c>
      <c r="AV15" s="92">
        <v>0</v>
      </c>
      <c r="AW15" s="92">
        <v>0</v>
      </c>
      <c r="AX15" s="92">
        <v>0</v>
      </c>
      <c r="AY15" s="92">
        <v>0</v>
      </c>
      <c r="AZ15" s="92">
        <v>0</v>
      </c>
      <c r="BA15" s="92">
        <v>0</v>
      </c>
      <c r="BB15" s="92">
        <v>0</v>
      </c>
      <c r="BC15" s="92">
        <v>0</v>
      </c>
      <c r="BD15" s="92">
        <v>0</v>
      </c>
      <c r="BE15" s="92">
        <v>0</v>
      </c>
      <c r="BF15" s="92">
        <v>0</v>
      </c>
      <c r="BG15" s="92">
        <v>0</v>
      </c>
      <c r="BH15" s="92">
        <v>0</v>
      </c>
      <c r="BI15" s="92">
        <v>0</v>
      </c>
      <c r="BJ15" s="92">
        <v>0</v>
      </c>
      <c r="BK15" s="92">
        <v>0</v>
      </c>
      <c r="BL15" s="92">
        <v>0</v>
      </c>
      <c r="BM15" s="92">
        <v>0</v>
      </c>
      <c r="BN15" s="92">
        <v>0</v>
      </c>
      <c r="BO15" s="92">
        <v>0</v>
      </c>
      <c r="BP15" s="92">
        <v>0</v>
      </c>
      <c r="BQ15" s="92">
        <v>0</v>
      </c>
      <c r="BR15" s="92">
        <v>0</v>
      </c>
      <c r="BS15" s="92">
        <v>0</v>
      </c>
      <c r="BT15" s="92">
        <v>0</v>
      </c>
      <c r="BU15" s="92">
        <v>0</v>
      </c>
      <c r="BV15" s="92">
        <v>0</v>
      </c>
      <c r="BW15" s="92">
        <v>0</v>
      </c>
      <c r="BX15" s="92">
        <v>0</v>
      </c>
      <c r="BY15" s="92">
        <v>0</v>
      </c>
      <c r="BZ15" s="92">
        <v>0</v>
      </c>
      <c r="CA15" s="92">
        <v>0</v>
      </c>
      <c r="CB15" s="92">
        <v>0</v>
      </c>
      <c r="CC15" s="92">
        <v>0</v>
      </c>
      <c r="CD15" s="92">
        <v>0</v>
      </c>
      <c r="CE15" s="92">
        <v>0</v>
      </c>
      <c r="CF15" s="92">
        <v>0</v>
      </c>
      <c r="CG15" s="92">
        <v>2.9631155072006145E-3</v>
      </c>
      <c r="CH15" s="84" t="s">
        <v>264</v>
      </c>
    </row>
    <row r="16" spans="1:86" ht="14.45" customHeight="1">
      <c r="A16" s="51" t="s">
        <v>8</v>
      </c>
      <c r="B16" s="81" t="s">
        <v>185</v>
      </c>
      <c r="C16" s="92">
        <v>2.6073762808931529E-5</v>
      </c>
      <c r="D16" s="92">
        <v>1.8962110975206954E-7</v>
      </c>
      <c r="E16" s="92">
        <v>4.2704898876304738E-5</v>
      </c>
      <c r="F16" s="92">
        <v>1.4486042903294456E-5</v>
      </c>
      <c r="G16" s="92">
        <v>7.3116174061458017E-6</v>
      </c>
      <c r="H16" s="92">
        <v>7.2292947949539903E-6</v>
      </c>
      <c r="I16" s="92">
        <v>4.1719713475839252E-7</v>
      </c>
      <c r="J16" s="92">
        <v>5.934342050805376E-3</v>
      </c>
      <c r="K16" s="92">
        <v>1.0612208379992625E-3</v>
      </c>
      <c r="L16" s="92">
        <v>9.2566288700764176E-5</v>
      </c>
      <c r="M16" s="92">
        <v>7.0124422889735315E-7</v>
      </c>
      <c r="N16" s="92">
        <v>7.3892961683741677E-6</v>
      </c>
      <c r="O16" s="92">
        <v>6.1166404523361181E-7</v>
      </c>
      <c r="P16" s="92">
        <v>7.4402466428561723E-8</v>
      </c>
      <c r="Q16" s="92">
        <v>9.5644937782702066E-7</v>
      </c>
      <c r="R16" s="92">
        <v>2.3952734932539038E-5</v>
      </c>
      <c r="S16" s="92">
        <v>4.1872164499795975E-5</v>
      </c>
      <c r="T16" s="92">
        <v>9.2159206196513206E-6</v>
      </c>
      <c r="U16" s="92">
        <v>1.5858910583159258E-6</v>
      </c>
      <c r="V16" s="92">
        <v>1.1645237190788009E-6</v>
      </c>
      <c r="W16" s="92">
        <v>7.8348817778287707E-7</v>
      </c>
      <c r="X16" s="92">
        <v>1.0273460809176397E-6</v>
      </c>
      <c r="Y16" s="92">
        <v>9.6414294829758105E-7</v>
      </c>
      <c r="Z16" s="92">
        <v>8.2162649288181357E-5</v>
      </c>
      <c r="AA16" s="92">
        <v>8.7093483806386336E-6</v>
      </c>
      <c r="AB16" s="92">
        <v>2.0853258473679876E-4</v>
      </c>
      <c r="AC16" s="92">
        <v>5.0353052319629969E-5</v>
      </c>
      <c r="AD16" s="92">
        <v>2.3546541127740065E-6</v>
      </c>
      <c r="AE16" s="92">
        <v>2.2478145786870608E-7</v>
      </c>
      <c r="AF16" s="92">
        <v>5.2566382883270906E-7</v>
      </c>
      <c r="AG16" s="92">
        <v>2.1155208024466796E-6</v>
      </c>
      <c r="AH16" s="92">
        <v>9.0738610109808297E-6</v>
      </c>
      <c r="AI16" s="92">
        <v>2.6492199000884664E-6</v>
      </c>
      <c r="AJ16" s="92">
        <v>5.0762446203301737E-6</v>
      </c>
      <c r="AK16" s="92">
        <v>7.4805369601713014E-6</v>
      </c>
      <c r="AL16" s="92">
        <v>3.6561762798425719E-7</v>
      </c>
      <c r="AM16" s="92">
        <v>9.2683645930386214E-7</v>
      </c>
      <c r="AN16" s="92">
        <v>7.1899749813746661E-7</v>
      </c>
      <c r="AO16" s="92">
        <v>8.5533958112442998E-7</v>
      </c>
      <c r="AP16" s="92">
        <v>6.8012498793105477E-7</v>
      </c>
      <c r="AQ16" s="92">
        <v>4.1682780365850012E-7</v>
      </c>
      <c r="AR16" s="92">
        <v>5.1024109142981425E-7</v>
      </c>
      <c r="AS16" s="92">
        <v>1.0790168187503401E-5</v>
      </c>
      <c r="AT16" s="92">
        <v>4.7146539202888862E-6</v>
      </c>
      <c r="AU16" s="92">
        <v>6.5277905313996929E-7</v>
      </c>
      <c r="AV16" s="92">
        <v>2.1679232502024501E-6</v>
      </c>
      <c r="AW16" s="92">
        <v>2.0606208290256565E-6</v>
      </c>
      <c r="AX16" s="92">
        <v>3.1589190051953736E-7</v>
      </c>
      <c r="AY16" s="92">
        <v>4.6955978915814529E-7</v>
      </c>
      <c r="AZ16" s="92">
        <v>6.1509071823502279E-7</v>
      </c>
      <c r="BA16" s="92">
        <v>3.2031049367691498E-7</v>
      </c>
      <c r="BB16" s="92">
        <v>2.4645734770468653E-7</v>
      </c>
      <c r="BC16" s="92">
        <v>4.0404084659430331E-7</v>
      </c>
      <c r="BD16" s="92">
        <v>6.2047737885232132E-7</v>
      </c>
      <c r="BE16" s="92">
        <v>4.1676659161879141E-7</v>
      </c>
      <c r="BF16" s="92">
        <v>4.9860422522222307E-7</v>
      </c>
      <c r="BG16" s="92">
        <v>9.3362969048253822E-7</v>
      </c>
      <c r="BH16" s="92">
        <v>2.8008244245131336E-7</v>
      </c>
      <c r="BI16" s="92">
        <v>7.725095224631243E-7</v>
      </c>
      <c r="BJ16" s="92">
        <v>1.6745663856886324E-6</v>
      </c>
      <c r="BK16" s="92">
        <v>1.9656606952266215E-6</v>
      </c>
      <c r="BL16" s="92">
        <v>5.2257438355682815E-7</v>
      </c>
      <c r="BM16" s="92">
        <v>1.74853517380063E-7</v>
      </c>
      <c r="BN16" s="92">
        <v>6.2939906202304835E-7</v>
      </c>
      <c r="BO16" s="92">
        <v>1.7510982082552774E-6</v>
      </c>
      <c r="BP16" s="92">
        <v>2.427612117423946E-6</v>
      </c>
      <c r="BQ16" s="92">
        <v>1.4598829905244806E-6</v>
      </c>
      <c r="BR16" s="92">
        <v>5.8823809672798115E-7</v>
      </c>
      <c r="BS16" s="92">
        <v>8.7992497460729001E-7</v>
      </c>
      <c r="BT16" s="92">
        <v>6.1805779837895559E-6</v>
      </c>
      <c r="BU16" s="92">
        <v>9.8853991885408918E-6</v>
      </c>
      <c r="BV16" s="92">
        <v>5.0952714282088337E-6</v>
      </c>
      <c r="BW16" s="92">
        <v>3.4025340413313565E-6</v>
      </c>
      <c r="BX16" s="92">
        <v>5.048828208015641E-6</v>
      </c>
      <c r="BY16" s="92">
        <v>9.286409962922946E-7</v>
      </c>
      <c r="BZ16" s="92">
        <v>1.0367564146657968E-5</v>
      </c>
      <c r="CA16" s="92">
        <v>1.3601418253530456E-6</v>
      </c>
      <c r="CB16" s="92">
        <v>4.2905704605307433E-6</v>
      </c>
      <c r="CC16" s="92">
        <v>2.1799968869609053E-6</v>
      </c>
      <c r="CD16" s="92">
        <v>0</v>
      </c>
      <c r="CE16" s="92">
        <v>0</v>
      </c>
      <c r="CF16" s="92">
        <v>0</v>
      </c>
      <c r="CG16" s="92">
        <v>7.7476658851152293E-3</v>
      </c>
      <c r="CH16" s="84" t="s">
        <v>265</v>
      </c>
    </row>
    <row r="17" spans="1:86" ht="14.45" customHeight="1">
      <c r="A17" s="51" t="s">
        <v>9</v>
      </c>
      <c r="B17" s="81" t="s">
        <v>186</v>
      </c>
      <c r="C17" s="92">
        <v>8.5759948095183479E-8</v>
      </c>
      <c r="D17" s="92">
        <v>3.5264030757612202E-8</v>
      </c>
      <c r="E17" s="92">
        <v>1.0125207148972681E-7</v>
      </c>
      <c r="F17" s="92">
        <v>1.9348620328870934E-7</v>
      </c>
      <c r="G17" s="92">
        <v>2.0135953203843149E-7</v>
      </c>
      <c r="H17" s="92">
        <v>2.0688323303553214E-7</v>
      </c>
      <c r="I17" s="92">
        <v>4.5845240058192939E-8</v>
      </c>
      <c r="J17" s="92">
        <v>7.024367886752268E-7</v>
      </c>
      <c r="K17" s="92">
        <v>2.6342892112990882E-3</v>
      </c>
      <c r="L17" s="92">
        <v>1.1642733065308266E-6</v>
      </c>
      <c r="M17" s="92">
        <v>1.1839035374292294E-7</v>
      </c>
      <c r="N17" s="92">
        <v>1.0614109180601874E-7</v>
      </c>
      <c r="O17" s="92">
        <v>1.8712988683057371E-7</v>
      </c>
      <c r="P17" s="92">
        <v>1.4404509291203672E-8</v>
      </c>
      <c r="Q17" s="92">
        <v>1.0715166199348997E-7</v>
      </c>
      <c r="R17" s="92">
        <v>7.4427574106426238E-7</v>
      </c>
      <c r="S17" s="92">
        <v>2.4740848512458592E-7</v>
      </c>
      <c r="T17" s="92">
        <v>2.6087203543719452E-7</v>
      </c>
      <c r="U17" s="92">
        <v>2.1772663916893086E-7</v>
      </c>
      <c r="V17" s="92">
        <v>3.3019073752992064E-7</v>
      </c>
      <c r="W17" s="92">
        <v>2.1243511126505198E-7</v>
      </c>
      <c r="X17" s="92">
        <v>1.6624867684903005E-7</v>
      </c>
      <c r="Y17" s="92">
        <v>1.5073492234507991E-7</v>
      </c>
      <c r="Z17" s="92">
        <v>2.9350880153578972E-7</v>
      </c>
      <c r="AA17" s="92">
        <v>2.6708224336955927E-7</v>
      </c>
      <c r="AB17" s="92">
        <v>1.5107104219340873E-7</v>
      </c>
      <c r="AC17" s="92">
        <v>2.3835870718319724E-6</v>
      </c>
      <c r="AD17" s="92">
        <v>4.1757164597173048E-7</v>
      </c>
      <c r="AE17" s="92">
        <v>8.766264375698924E-8</v>
      </c>
      <c r="AF17" s="92">
        <v>2.4935843558168065E-7</v>
      </c>
      <c r="AG17" s="92">
        <v>8.1972572874595461E-7</v>
      </c>
      <c r="AH17" s="92">
        <v>2.654934817076072E-7</v>
      </c>
      <c r="AI17" s="92">
        <v>1.1862692809284753E-7</v>
      </c>
      <c r="AJ17" s="92">
        <v>2.2580351444805813E-7</v>
      </c>
      <c r="AK17" s="92">
        <v>3.4780850142952316E-7</v>
      </c>
      <c r="AL17" s="92">
        <v>7.2248111402557548E-8</v>
      </c>
      <c r="AM17" s="92">
        <v>9.4417114004025886E-7</v>
      </c>
      <c r="AN17" s="92">
        <v>2.7216330380732271E-7</v>
      </c>
      <c r="AO17" s="92">
        <v>3.4089571577108391E-7</v>
      </c>
      <c r="AP17" s="92">
        <v>4.239277188627508E-7</v>
      </c>
      <c r="AQ17" s="92">
        <v>3.1782004344698089E-7</v>
      </c>
      <c r="AR17" s="92">
        <v>1.5207483455780632E-7</v>
      </c>
      <c r="AS17" s="92">
        <v>3.9439424924983658E-7</v>
      </c>
      <c r="AT17" s="92">
        <v>3.4631984368488385E-7</v>
      </c>
      <c r="AU17" s="92">
        <v>2.8134397013683008E-7</v>
      </c>
      <c r="AV17" s="92">
        <v>1.7620309520954677E-6</v>
      </c>
      <c r="AW17" s="92">
        <v>1.3754013556240529E-6</v>
      </c>
      <c r="AX17" s="92">
        <v>1.2280609231846163E-7</v>
      </c>
      <c r="AY17" s="92">
        <v>1.080506698864202E-7</v>
      </c>
      <c r="AZ17" s="92">
        <v>2.1278520324741854E-7</v>
      </c>
      <c r="BA17" s="92">
        <v>7.4281117550582099E-8</v>
      </c>
      <c r="BB17" s="92">
        <v>3.7893999154719083E-8</v>
      </c>
      <c r="BC17" s="92">
        <v>7.1040417815616995E-8</v>
      </c>
      <c r="BD17" s="92">
        <v>3.0225535256793923E-8</v>
      </c>
      <c r="BE17" s="92">
        <v>1.3803193277976751E-7</v>
      </c>
      <c r="BF17" s="92">
        <v>1.8697311312085427E-7</v>
      </c>
      <c r="BG17" s="92">
        <v>2.09244525263147E-7</v>
      </c>
      <c r="BH17" s="92">
        <v>1.1087769214149512E-7</v>
      </c>
      <c r="BI17" s="92">
        <v>5.2778752430449713E-7</v>
      </c>
      <c r="BJ17" s="92">
        <v>1.6807566810972088E-7</v>
      </c>
      <c r="BK17" s="92">
        <v>9.5301206814807003E-8</v>
      </c>
      <c r="BL17" s="92">
        <v>1.2964945874885618E-7</v>
      </c>
      <c r="BM17" s="92">
        <v>2.7617671564881069E-7</v>
      </c>
      <c r="BN17" s="92">
        <v>2.5700275849863647E-7</v>
      </c>
      <c r="BO17" s="92">
        <v>3.9117886328604625E-6</v>
      </c>
      <c r="BP17" s="92">
        <v>4.1329955827683076E-7</v>
      </c>
      <c r="BQ17" s="92">
        <v>2.4799291945332874E-7</v>
      </c>
      <c r="BR17" s="92">
        <v>3.8536500030516166E-7</v>
      </c>
      <c r="BS17" s="92">
        <v>2.6769729090896478E-7</v>
      </c>
      <c r="BT17" s="92">
        <v>3.2183662272681801E-7</v>
      </c>
      <c r="BU17" s="92">
        <v>3.1013062005385761E-6</v>
      </c>
      <c r="BV17" s="92">
        <v>1.5347286423707887E-6</v>
      </c>
      <c r="BW17" s="92">
        <v>6.4998186920194509E-6</v>
      </c>
      <c r="BX17" s="92">
        <v>1.0321984900481936E-5</v>
      </c>
      <c r="BY17" s="92">
        <v>2.5413708171539256E-7</v>
      </c>
      <c r="BZ17" s="92">
        <v>2.326878078488704E-5</v>
      </c>
      <c r="CA17" s="92">
        <v>1.3397082815154066E-6</v>
      </c>
      <c r="CB17" s="92">
        <v>1.5591789851646765E-7</v>
      </c>
      <c r="CC17" s="92">
        <v>1.3916188372373238E-7</v>
      </c>
      <c r="CD17" s="92">
        <v>0</v>
      </c>
      <c r="CE17" s="92">
        <v>0</v>
      </c>
      <c r="CF17" s="92">
        <v>0</v>
      </c>
      <c r="CG17" s="92">
        <v>2.7071187008038101E-3</v>
      </c>
      <c r="CH17" s="84" t="s">
        <v>266</v>
      </c>
    </row>
    <row r="18" spans="1:86" ht="14.45" customHeight="1">
      <c r="A18" s="51" t="s">
        <v>10</v>
      </c>
      <c r="B18" s="81" t="s">
        <v>187</v>
      </c>
      <c r="C18" s="92">
        <v>1.4995006862817795E-8</v>
      </c>
      <c r="D18" s="92">
        <v>5.6161955827134612E-9</v>
      </c>
      <c r="E18" s="92">
        <v>1.7095036378401037E-8</v>
      </c>
      <c r="F18" s="92">
        <v>3.3152124590701532E-8</v>
      </c>
      <c r="G18" s="92">
        <v>3.7066097105672512E-8</v>
      </c>
      <c r="H18" s="92">
        <v>1.7318937731578685E-7</v>
      </c>
      <c r="I18" s="92">
        <v>1.1292905261189571E-8</v>
      </c>
      <c r="J18" s="92">
        <v>3.0173488885657974E-7</v>
      </c>
      <c r="K18" s="92">
        <v>4.4460736367230892E-7</v>
      </c>
      <c r="L18" s="92">
        <v>2.6086350548302426E-3</v>
      </c>
      <c r="M18" s="92">
        <v>2.2125035304167122E-8</v>
      </c>
      <c r="N18" s="92">
        <v>1.8503977263326113E-8</v>
      </c>
      <c r="O18" s="92">
        <v>1.4443346888063167E-8</v>
      </c>
      <c r="P18" s="92">
        <v>2.6322740216887461E-9</v>
      </c>
      <c r="Q18" s="92">
        <v>1.7511790040482117E-8</v>
      </c>
      <c r="R18" s="92">
        <v>2.485788116105388E-8</v>
      </c>
      <c r="S18" s="92">
        <v>6.5534111793982622E-7</v>
      </c>
      <c r="T18" s="92">
        <v>2.6499177901813051E-8</v>
      </c>
      <c r="U18" s="92">
        <v>6.8214408879137033E-8</v>
      </c>
      <c r="V18" s="92">
        <v>2.0436806747893624E-8</v>
      </c>
      <c r="W18" s="92">
        <v>1.6675794701604256E-8</v>
      </c>
      <c r="X18" s="92">
        <v>2.3716546889244385E-8</v>
      </c>
      <c r="Y18" s="92">
        <v>2.5116225813737141E-8</v>
      </c>
      <c r="Z18" s="92">
        <v>7.4900869866717667E-7</v>
      </c>
      <c r="AA18" s="92">
        <v>1.4267596957519383E-8</v>
      </c>
      <c r="AB18" s="92">
        <v>1.123484389534295E-5</v>
      </c>
      <c r="AC18" s="92">
        <v>2.2995889375050222E-6</v>
      </c>
      <c r="AD18" s="92">
        <v>1.9848641903405514E-8</v>
      </c>
      <c r="AE18" s="92">
        <v>1.2251659823680962E-8</v>
      </c>
      <c r="AF18" s="92">
        <v>5.1785390489632387E-8</v>
      </c>
      <c r="AG18" s="92">
        <v>8.4578404954790971E-8</v>
      </c>
      <c r="AH18" s="92">
        <v>5.9824226577742862E-8</v>
      </c>
      <c r="AI18" s="92">
        <v>2.3037566963035692E-8</v>
      </c>
      <c r="AJ18" s="92">
        <v>1.0007047712483236E-7</v>
      </c>
      <c r="AK18" s="92">
        <v>8.4791349826223892E-8</v>
      </c>
      <c r="AL18" s="92">
        <v>2.2368570116880867E-8</v>
      </c>
      <c r="AM18" s="92">
        <v>2.1949215775053552E-8</v>
      </c>
      <c r="AN18" s="92">
        <v>2.5817523031416297E-8</v>
      </c>
      <c r="AO18" s="92">
        <v>7.4072147771719324E-8</v>
      </c>
      <c r="AP18" s="92">
        <v>4.6419927382266414E-8</v>
      </c>
      <c r="AQ18" s="92">
        <v>2.1549059855460833E-7</v>
      </c>
      <c r="AR18" s="92">
        <v>1.9634373371540929E-8</v>
      </c>
      <c r="AS18" s="92">
        <v>4.5055684492612189E-8</v>
      </c>
      <c r="AT18" s="92">
        <v>2.8464135478702962E-8</v>
      </c>
      <c r="AU18" s="92">
        <v>2.8020950957694305E-8</v>
      </c>
      <c r="AV18" s="92">
        <v>5.6903293107743339E-8</v>
      </c>
      <c r="AW18" s="92">
        <v>1.3075703184068612E-7</v>
      </c>
      <c r="AX18" s="92">
        <v>2.1498806218330273E-8</v>
      </c>
      <c r="AY18" s="92">
        <v>1.5325561560465095E-8</v>
      </c>
      <c r="AZ18" s="92">
        <v>1.9528192669232129E-8</v>
      </c>
      <c r="BA18" s="92">
        <v>4.4251935154524267E-8</v>
      </c>
      <c r="BB18" s="92">
        <v>1.3254161348249415E-8</v>
      </c>
      <c r="BC18" s="92">
        <v>2.9844352996286352E-8</v>
      </c>
      <c r="BD18" s="92">
        <v>1.3802165222267978E-8</v>
      </c>
      <c r="BE18" s="92">
        <v>1.0627038029545517E-8</v>
      </c>
      <c r="BF18" s="92">
        <v>2.3483632465653308E-8</v>
      </c>
      <c r="BG18" s="92">
        <v>2.0312592679971792E-8</v>
      </c>
      <c r="BH18" s="92">
        <v>9.0511739980265658E-9</v>
      </c>
      <c r="BI18" s="92">
        <v>1.9151613805488046E-7</v>
      </c>
      <c r="BJ18" s="92">
        <v>2.5085050905175117E-8</v>
      </c>
      <c r="BK18" s="92">
        <v>4.9164496953078384E-8</v>
      </c>
      <c r="BL18" s="92">
        <v>2.3300787670494257E-8</v>
      </c>
      <c r="BM18" s="92">
        <v>2.6746503770037166E-9</v>
      </c>
      <c r="BN18" s="92">
        <v>3.0466180891845061E-8</v>
      </c>
      <c r="BO18" s="92">
        <v>4.1474954515278998E-8</v>
      </c>
      <c r="BP18" s="92">
        <v>1.7754793405347275E-8</v>
      </c>
      <c r="BQ18" s="92">
        <v>1.9086846477391843E-8</v>
      </c>
      <c r="BR18" s="92">
        <v>1.8496319283903604E-8</v>
      </c>
      <c r="BS18" s="92">
        <v>8.2940389996471038E-9</v>
      </c>
      <c r="BT18" s="92">
        <v>1.7875539694617461E-8</v>
      </c>
      <c r="BU18" s="92">
        <v>1.8079514707800819E-8</v>
      </c>
      <c r="BV18" s="92">
        <v>1.2185030368045402E-8</v>
      </c>
      <c r="BW18" s="92">
        <v>2.6538031001357796E-8</v>
      </c>
      <c r="BX18" s="92">
        <v>5.5807654467453219E-8</v>
      </c>
      <c r="BY18" s="92">
        <v>5.8880210699775441E-7</v>
      </c>
      <c r="BZ18" s="92">
        <v>5.1436987117114796E-7</v>
      </c>
      <c r="CA18" s="92">
        <v>7.1472907452820493E-8</v>
      </c>
      <c r="CB18" s="92">
        <v>3.5282059902902302E-6</v>
      </c>
      <c r="CC18" s="92">
        <v>1.2523156558321179E-8</v>
      </c>
      <c r="CD18" s="92">
        <v>0</v>
      </c>
      <c r="CE18" s="92">
        <v>0</v>
      </c>
      <c r="CF18" s="92">
        <v>0</v>
      </c>
      <c r="CG18" s="92">
        <v>2.6315528821800236E-3</v>
      </c>
      <c r="CH18" s="84" t="s">
        <v>267</v>
      </c>
    </row>
    <row r="19" spans="1:86" ht="14.45" customHeight="1">
      <c r="A19" s="51" t="s">
        <v>11</v>
      </c>
      <c r="B19" s="81" t="s">
        <v>188</v>
      </c>
      <c r="C19" s="92">
        <v>1.3781140402795141E-5</v>
      </c>
      <c r="D19" s="92">
        <v>1.0560154273473891E-6</v>
      </c>
      <c r="E19" s="92">
        <v>2.6018847480974475E-6</v>
      </c>
      <c r="F19" s="92">
        <v>5.2016764597296536E-6</v>
      </c>
      <c r="G19" s="92">
        <v>8.1282786552010364E-6</v>
      </c>
      <c r="H19" s="92">
        <v>1.26843153759239E-4</v>
      </c>
      <c r="I19" s="92">
        <v>1.3327764707513688E-6</v>
      </c>
      <c r="J19" s="92">
        <v>1.8636865652183813E-6</v>
      </c>
      <c r="K19" s="92">
        <v>1.1451406162989095E-6</v>
      </c>
      <c r="L19" s="92">
        <v>2.8505141564539078E-6</v>
      </c>
      <c r="M19" s="92">
        <v>4.667269090208241E-3</v>
      </c>
      <c r="N19" s="92">
        <v>3.0275859923509886E-5</v>
      </c>
      <c r="O19" s="92">
        <v>2.7780890527932148E-6</v>
      </c>
      <c r="P19" s="92">
        <v>4.9313991905430101E-7</v>
      </c>
      <c r="Q19" s="92">
        <v>6.5894137279478852E-6</v>
      </c>
      <c r="R19" s="92">
        <v>3.9792116435306195E-6</v>
      </c>
      <c r="S19" s="92">
        <v>6.7498690114186298E-6</v>
      </c>
      <c r="T19" s="92">
        <v>3.2625798981959397E-5</v>
      </c>
      <c r="U19" s="92">
        <v>8.4674721041605681E-6</v>
      </c>
      <c r="V19" s="92">
        <v>1.0280400668750229E-5</v>
      </c>
      <c r="W19" s="92">
        <v>1.3528295609197237E-6</v>
      </c>
      <c r="X19" s="92">
        <v>1.9479961144779757E-5</v>
      </c>
      <c r="Y19" s="92">
        <v>3.7586429360586073E-6</v>
      </c>
      <c r="Z19" s="92">
        <v>2.4101924533814908E-6</v>
      </c>
      <c r="AA19" s="92">
        <v>1.0947733171812531E-5</v>
      </c>
      <c r="AB19" s="92">
        <v>4.4294792308022138E-4</v>
      </c>
      <c r="AC19" s="92">
        <v>5.0586849743593923E-5</v>
      </c>
      <c r="AD19" s="92">
        <v>3.8612403792408339E-6</v>
      </c>
      <c r="AE19" s="92">
        <v>1.3666099571037649E-6</v>
      </c>
      <c r="AF19" s="92">
        <v>3.662328411558608E-6</v>
      </c>
      <c r="AG19" s="92">
        <v>7.3786485721951966E-6</v>
      </c>
      <c r="AH19" s="92">
        <v>1.3338971061316137E-4</v>
      </c>
      <c r="AI19" s="92">
        <v>6.2854654773348515E-5</v>
      </c>
      <c r="AJ19" s="92">
        <v>2.1606975453682169E-4</v>
      </c>
      <c r="AK19" s="92">
        <v>2.1577347295241531E-6</v>
      </c>
      <c r="AL19" s="92">
        <v>4.0165828724185236E-6</v>
      </c>
      <c r="AM19" s="92">
        <v>7.3938490993875537E-6</v>
      </c>
      <c r="AN19" s="92">
        <v>4.1871217616148228E-6</v>
      </c>
      <c r="AO19" s="92">
        <v>8.399357573512309E-6</v>
      </c>
      <c r="AP19" s="92">
        <v>3.2236007431567102E-6</v>
      </c>
      <c r="AQ19" s="92">
        <v>3.9604646633094896E-6</v>
      </c>
      <c r="AR19" s="92">
        <v>4.1321066610818447E-6</v>
      </c>
      <c r="AS19" s="92">
        <v>3.9451381587031427E-6</v>
      </c>
      <c r="AT19" s="92">
        <v>1.0392324568894264E-5</v>
      </c>
      <c r="AU19" s="92">
        <v>2.208999631419668E-6</v>
      </c>
      <c r="AV19" s="92">
        <v>2.2475233775054958E-6</v>
      </c>
      <c r="AW19" s="92">
        <v>2.3830210895746475E-6</v>
      </c>
      <c r="AX19" s="92">
        <v>1.9999349033922637E-6</v>
      </c>
      <c r="AY19" s="92">
        <v>2.6562081843181385E-6</v>
      </c>
      <c r="AZ19" s="92">
        <v>2.8255601285419574E-6</v>
      </c>
      <c r="BA19" s="92">
        <v>1.5080742388029311E-6</v>
      </c>
      <c r="BB19" s="92">
        <v>1.3569481268061547E-6</v>
      </c>
      <c r="BC19" s="92">
        <v>1.4911690369839142E-6</v>
      </c>
      <c r="BD19" s="92">
        <v>3.8962808752510602E-6</v>
      </c>
      <c r="BE19" s="92">
        <v>1.8820690135757667E-6</v>
      </c>
      <c r="BF19" s="92">
        <v>1.9461034043529412E-6</v>
      </c>
      <c r="BG19" s="92">
        <v>5.0803215687468414E-6</v>
      </c>
      <c r="BH19" s="92">
        <v>7.7132118658900767E-7</v>
      </c>
      <c r="BI19" s="92">
        <v>2.2817426856127198E-6</v>
      </c>
      <c r="BJ19" s="92">
        <v>4.4485945477746767E-6</v>
      </c>
      <c r="BK19" s="92">
        <v>2.7905867593884086E-6</v>
      </c>
      <c r="BL19" s="92">
        <v>9.9787447005608356E-6</v>
      </c>
      <c r="BM19" s="92">
        <v>2.8092949789586179E-7</v>
      </c>
      <c r="BN19" s="92">
        <v>2.7609080226333255E-6</v>
      </c>
      <c r="BO19" s="92">
        <v>8.1097353110277978E-7</v>
      </c>
      <c r="BP19" s="92">
        <v>2.5071966661021059E-6</v>
      </c>
      <c r="BQ19" s="92">
        <v>4.8443413535135543E-6</v>
      </c>
      <c r="BR19" s="92">
        <v>3.4034389514368825E-6</v>
      </c>
      <c r="BS19" s="92">
        <v>1.7550822913147233E-6</v>
      </c>
      <c r="BT19" s="92">
        <v>1.865235424320183E-6</v>
      </c>
      <c r="BU19" s="92">
        <v>2.0139487390794811E-6</v>
      </c>
      <c r="BV19" s="92">
        <v>2.9438652972731276E-6</v>
      </c>
      <c r="BW19" s="92">
        <v>2.0493984056791E-6</v>
      </c>
      <c r="BX19" s="92">
        <v>5.668482894599762E-6</v>
      </c>
      <c r="BY19" s="92">
        <v>4.8799653072028817E-6</v>
      </c>
      <c r="BZ19" s="92">
        <v>5.4178994456714471E-6</v>
      </c>
      <c r="CA19" s="92">
        <v>4.5791423697407385E-6</v>
      </c>
      <c r="CB19" s="92">
        <v>3.4859472067966509E-6</v>
      </c>
      <c r="CC19" s="92">
        <v>4.2296851647745535E-6</v>
      </c>
      <c r="CD19" s="92">
        <v>0</v>
      </c>
      <c r="CE19" s="92">
        <v>0</v>
      </c>
      <c r="CF19" s="92">
        <v>0</v>
      </c>
      <c r="CG19" s="92">
        <v>6.0514376166966328E-3</v>
      </c>
      <c r="CH19" s="84" t="s">
        <v>268</v>
      </c>
    </row>
    <row r="20" spans="1:86" ht="14.45" customHeight="1">
      <c r="A20" s="51" t="s">
        <v>12</v>
      </c>
      <c r="B20" s="81" t="s">
        <v>189</v>
      </c>
      <c r="C20" s="92">
        <v>1.1554608700045329E-5</v>
      </c>
      <c r="D20" s="92">
        <v>1.1586319174446085E-6</v>
      </c>
      <c r="E20" s="92">
        <v>6.3450562049056031E-6</v>
      </c>
      <c r="F20" s="92">
        <v>4.673788240171252E-6</v>
      </c>
      <c r="G20" s="92">
        <v>4.5423324431509431E-5</v>
      </c>
      <c r="H20" s="92">
        <v>5.8684042482906674E-5</v>
      </c>
      <c r="I20" s="92">
        <v>7.2105949872825091E-5</v>
      </c>
      <c r="J20" s="92">
        <v>4.6278409507049072E-6</v>
      </c>
      <c r="K20" s="92">
        <v>5.4178212281408509E-6</v>
      </c>
      <c r="L20" s="92">
        <v>1.5057224028427199E-5</v>
      </c>
      <c r="M20" s="92">
        <v>1.2927424428007718E-5</v>
      </c>
      <c r="N20" s="92">
        <v>3.5296920433403552E-3</v>
      </c>
      <c r="O20" s="92">
        <v>6.8302543723511714E-5</v>
      </c>
      <c r="P20" s="92">
        <v>4.8270235002167208E-7</v>
      </c>
      <c r="Q20" s="92">
        <v>1.231575526898298E-5</v>
      </c>
      <c r="R20" s="92">
        <v>3.1419800976897972E-5</v>
      </c>
      <c r="S20" s="92">
        <v>7.7486908808042205E-6</v>
      </c>
      <c r="T20" s="92">
        <v>2.2250221649031688E-5</v>
      </c>
      <c r="U20" s="92">
        <v>5.7525625732206812E-6</v>
      </c>
      <c r="V20" s="92">
        <v>5.6286860791933598E-6</v>
      </c>
      <c r="W20" s="92">
        <v>6.1090400429748575E-6</v>
      </c>
      <c r="X20" s="92">
        <v>5.3918055852721797E-6</v>
      </c>
      <c r="Y20" s="92">
        <v>8.5373579982971765E-6</v>
      </c>
      <c r="Z20" s="92">
        <v>5.7456663533092307E-6</v>
      </c>
      <c r="AA20" s="92">
        <v>1.1352370897142181E-5</v>
      </c>
      <c r="AB20" s="92">
        <v>2.0845022716392469E-5</v>
      </c>
      <c r="AC20" s="92">
        <v>2.0232036341361444E-5</v>
      </c>
      <c r="AD20" s="92">
        <v>7.4060957648281081E-6</v>
      </c>
      <c r="AE20" s="92">
        <v>2.5251005183144527E-6</v>
      </c>
      <c r="AF20" s="92">
        <v>2.7767571022575377E-6</v>
      </c>
      <c r="AG20" s="92">
        <v>4.7474175805658319E-6</v>
      </c>
      <c r="AH20" s="92">
        <v>5.1604284739001038E-6</v>
      </c>
      <c r="AI20" s="92">
        <v>3.950388058835321E-6</v>
      </c>
      <c r="AJ20" s="92">
        <v>7.4757531366562294E-6</v>
      </c>
      <c r="AK20" s="92">
        <v>5.1906498507821131E-6</v>
      </c>
      <c r="AL20" s="92">
        <v>5.5812777331990746E-6</v>
      </c>
      <c r="AM20" s="92">
        <v>4.1239143912406851E-6</v>
      </c>
      <c r="AN20" s="92">
        <v>3.7368822436397214E-6</v>
      </c>
      <c r="AO20" s="92">
        <v>5.6624535157107839E-6</v>
      </c>
      <c r="AP20" s="92">
        <v>2.4724534922967134E-6</v>
      </c>
      <c r="AQ20" s="92">
        <v>3.7559822788263323E-6</v>
      </c>
      <c r="AR20" s="92">
        <v>3.5074295218829174E-6</v>
      </c>
      <c r="AS20" s="92">
        <v>4.6805871192069133E-6</v>
      </c>
      <c r="AT20" s="92">
        <v>9.8287082390806565E-6</v>
      </c>
      <c r="AU20" s="92">
        <v>2.9556267511765611E-5</v>
      </c>
      <c r="AV20" s="92">
        <v>5.97334368954051E-6</v>
      </c>
      <c r="AW20" s="92">
        <v>1.422756688044688E-5</v>
      </c>
      <c r="AX20" s="92">
        <v>3.0225301752831641E-6</v>
      </c>
      <c r="AY20" s="92">
        <v>7.1396337674341878E-6</v>
      </c>
      <c r="AZ20" s="92">
        <v>8.4021107731569455E-6</v>
      </c>
      <c r="BA20" s="92">
        <v>6.7182169739405403E-6</v>
      </c>
      <c r="BB20" s="92">
        <v>8.2412554406029074E-6</v>
      </c>
      <c r="BC20" s="92">
        <v>8.9320883780924795E-6</v>
      </c>
      <c r="BD20" s="92">
        <v>1.3752651699518981E-6</v>
      </c>
      <c r="BE20" s="92">
        <v>9.7740309755223163E-6</v>
      </c>
      <c r="BF20" s="92">
        <v>9.0361514129176835E-6</v>
      </c>
      <c r="BG20" s="92">
        <v>2.3025904705563527E-5</v>
      </c>
      <c r="BH20" s="92">
        <v>1.8263527605968136E-6</v>
      </c>
      <c r="BI20" s="92">
        <v>1.0662570796538243E-5</v>
      </c>
      <c r="BJ20" s="92">
        <v>1.2817567820699761E-5</v>
      </c>
      <c r="BK20" s="92">
        <v>1.3094440383198648E-5</v>
      </c>
      <c r="BL20" s="92">
        <v>3.6049073806150578E-6</v>
      </c>
      <c r="BM20" s="92">
        <v>8.1619706414484651E-7</v>
      </c>
      <c r="BN20" s="92">
        <v>1.3370535390481539E-5</v>
      </c>
      <c r="BO20" s="92">
        <v>4.104021509320895E-6</v>
      </c>
      <c r="BP20" s="92">
        <v>3.6984059693141408E-6</v>
      </c>
      <c r="BQ20" s="92">
        <v>1.293887624460918E-5</v>
      </c>
      <c r="BR20" s="92">
        <v>2.3806046848487196E-6</v>
      </c>
      <c r="BS20" s="92">
        <v>8.387439056368659E-6</v>
      </c>
      <c r="BT20" s="92">
        <v>5.070032133299832E-6</v>
      </c>
      <c r="BU20" s="92">
        <v>6.1442980344180955E-6</v>
      </c>
      <c r="BV20" s="92">
        <v>3.5596805377763383E-6</v>
      </c>
      <c r="BW20" s="92">
        <v>3.7905511610896283E-6</v>
      </c>
      <c r="BX20" s="92">
        <v>3.5385520420705263E-6</v>
      </c>
      <c r="BY20" s="92">
        <v>3.5039637495275401E-6</v>
      </c>
      <c r="BZ20" s="92">
        <v>4.7156313375467884E-6</v>
      </c>
      <c r="CA20" s="92">
        <v>1.1937422006672929E-5</v>
      </c>
      <c r="CB20" s="92">
        <v>1.1083361054003159E-5</v>
      </c>
      <c r="CC20" s="92">
        <v>2.7699258799867259E-6</v>
      </c>
      <c r="CD20" s="92">
        <v>0</v>
      </c>
      <c r="CE20" s="92">
        <v>0</v>
      </c>
      <c r="CF20" s="92">
        <v>0</v>
      </c>
      <c r="CG20" s="92">
        <v>4.3616040011344292E-3</v>
      </c>
      <c r="CH20" s="84" t="s">
        <v>269</v>
      </c>
    </row>
    <row r="21" spans="1:86" ht="14.45" customHeight="1">
      <c r="A21" s="51" t="s">
        <v>13</v>
      </c>
      <c r="B21" s="81" t="s">
        <v>190</v>
      </c>
      <c r="C21" s="92">
        <v>1.2708345462070015E-5</v>
      </c>
      <c r="D21" s="92">
        <v>6.0230436741722124E-6</v>
      </c>
      <c r="E21" s="92">
        <v>2.2319350242869972E-5</v>
      </c>
      <c r="F21" s="92">
        <v>1.8515130458568524E-5</v>
      </c>
      <c r="G21" s="92">
        <v>2.6000946454037093E-5</v>
      </c>
      <c r="H21" s="92">
        <v>7.0596767001603858E-5</v>
      </c>
      <c r="I21" s="92">
        <v>5.8159465196134631E-6</v>
      </c>
      <c r="J21" s="92">
        <v>7.518475064948069E-6</v>
      </c>
      <c r="K21" s="92">
        <v>6.9227279533842284E-6</v>
      </c>
      <c r="L21" s="92">
        <v>9.1407919838467789E-6</v>
      </c>
      <c r="M21" s="92">
        <v>6.4246581875517968E-6</v>
      </c>
      <c r="N21" s="92">
        <v>2.030337929483482E-5</v>
      </c>
      <c r="O21" s="92">
        <v>5.0249430660232897E-3</v>
      </c>
      <c r="P21" s="92">
        <v>2.0442523302989803E-6</v>
      </c>
      <c r="Q21" s="92">
        <v>1.3974584171465552E-5</v>
      </c>
      <c r="R21" s="92">
        <v>5.96657063051653E-5</v>
      </c>
      <c r="S21" s="92">
        <v>1.1196894630291712E-5</v>
      </c>
      <c r="T21" s="92">
        <v>2.2890149653559082E-5</v>
      </c>
      <c r="U21" s="92">
        <v>5.5882892622437707E-6</v>
      </c>
      <c r="V21" s="92">
        <v>1.3959783947393607E-5</v>
      </c>
      <c r="W21" s="92">
        <v>6.3974622748062308E-6</v>
      </c>
      <c r="X21" s="92">
        <v>6.105672075426295E-6</v>
      </c>
      <c r="Y21" s="92">
        <v>7.7937400339878398E-6</v>
      </c>
      <c r="Z21" s="92">
        <v>3.3709715318521572E-6</v>
      </c>
      <c r="AA21" s="92">
        <v>1.3750280592320948E-5</v>
      </c>
      <c r="AB21" s="92">
        <v>1.2940908090931545E-5</v>
      </c>
      <c r="AC21" s="92">
        <v>2.5015842048497749E-5</v>
      </c>
      <c r="AD21" s="92">
        <v>9.7247709782163399E-6</v>
      </c>
      <c r="AE21" s="92">
        <v>2.3262168613025684E-5</v>
      </c>
      <c r="AF21" s="92">
        <v>9.4696234480657699E-6</v>
      </c>
      <c r="AG21" s="92">
        <v>1.1900705791249942E-5</v>
      </c>
      <c r="AH21" s="92">
        <v>7.9691639576134546E-6</v>
      </c>
      <c r="AI21" s="92">
        <v>6.8347092115586949E-6</v>
      </c>
      <c r="AJ21" s="92">
        <v>8.505099072092065E-6</v>
      </c>
      <c r="AK21" s="92">
        <v>1.9423380430474182E-5</v>
      </c>
      <c r="AL21" s="92">
        <v>2.8058846153644528E-5</v>
      </c>
      <c r="AM21" s="92">
        <v>2.3315394907043074E-5</v>
      </c>
      <c r="AN21" s="92">
        <v>1.197700103731552E-5</v>
      </c>
      <c r="AO21" s="92">
        <v>3.3861829639639831E-5</v>
      </c>
      <c r="AP21" s="92">
        <v>2.7070739697160586E-5</v>
      </c>
      <c r="AQ21" s="92">
        <v>1.1516694149719631E-5</v>
      </c>
      <c r="AR21" s="92">
        <v>1.7389417713512216E-5</v>
      </c>
      <c r="AS21" s="92">
        <v>1.4538217420775825E-5</v>
      </c>
      <c r="AT21" s="92">
        <v>1.3566501938250451E-5</v>
      </c>
      <c r="AU21" s="92">
        <v>6.4854555984599708E-4</v>
      </c>
      <c r="AV21" s="92">
        <v>3.9464244983455797E-5</v>
      </c>
      <c r="AW21" s="92">
        <v>2.3770312498130526E-5</v>
      </c>
      <c r="AX21" s="92">
        <v>2.0740873023513207E-5</v>
      </c>
      <c r="AY21" s="92">
        <v>3.5034947451321476E-5</v>
      </c>
      <c r="AZ21" s="92">
        <v>2.9673262981703324E-5</v>
      </c>
      <c r="BA21" s="92">
        <v>1.0623356904486623E-5</v>
      </c>
      <c r="BB21" s="92">
        <v>1.7890480467032018E-5</v>
      </c>
      <c r="BC21" s="92">
        <v>2.732121510592706E-5</v>
      </c>
      <c r="BD21" s="92">
        <v>1.2045089740296666E-5</v>
      </c>
      <c r="BE21" s="92">
        <v>1.1172076453964181E-5</v>
      </c>
      <c r="BF21" s="92">
        <v>6.1851145101422862E-5</v>
      </c>
      <c r="BG21" s="92">
        <v>1.6928594764422359E-5</v>
      </c>
      <c r="BH21" s="92">
        <v>1.1853968649113937E-5</v>
      </c>
      <c r="BI21" s="92">
        <v>1.3234768604832066E-4</v>
      </c>
      <c r="BJ21" s="92">
        <v>4.4267814397025967E-5</v>
      </c>
      <c r="BK21" s="92">
        <v>8.5373749476182278E-6</v>
      </c>
      <c r="BL21" s="92">
        <v>3.255691761902315E-5</v>
      </c>
      <c r="BM21" s="92">
        <v>3.9942411797851252E-6</v>
      </c>
      <c r="BN21" s="92">
        <v>6.1391202147168564E-4</v>
      </c>
      <c r="BO21" s="92">
        <v>1.0093072485745289E-5</v>
      </c>
      <c r="BP21" s="92">
        <v>8.0633381380406241E-6</v>
      </c>
      <c r="BQ21" s="92">
        <v>5.4566215681573749E-5</v>
      </c>
      <c r="BR21" s="92">
        <v>6.2296836274652894E-6</v>
      </c>
      <c r="BS21" s="92">
        <v>1.2925413940602789E-5</v>
      </c>
      <c r="BT21" s="92">
        <v>1.8829204398334991E-5</v>
      </c>
      <c r="BU21" s="92">
        <v>1.0282589521914584E-5</v>
      </c>
      <c r="BV21" s="92">
        <v>9.7782650210085534E-6</v>
      </c>
      <c r="BW21" s="92">
        <v>1.7324296878709993E-5</v>
      </c>
      <c r="BX21" s="92">
        <v>1.5343984381617769E-5</v>
      </c>
      <c r="BY21" s="92">
        <v>4.2333604577821911E-5</v>
      </c>
      <c r="BZ21" s="92">
        <v>4.7370995433310408E-5</v>
      </c>
      <c r="CA21" s="92">
        <v>6.32982046597583E-5</v>
      </c>
      <c r="CB21" s="92">
        <v>1.433661219686796E-5</v>
      </c>
      <c r="CC21" s="92">
        <v>2.5484056750374923E-5</v>
      </c>
      <c r="CD21" s="92">
        <v>0</v>
      </c>
      <c r="CE21" s="92">
        <v>0</v>
      </c>
      <c r="CF21" s="92">
        <v>0</v>
      </c>
      <c r="CG21" s="92">
        <v>7.8791021507557783E-3</v>
      </c>
      <c r="CH21" s="84" t="s">
        <v>270</v>
      </c>
    </row>
    <row r="22" spans="1:86" ht="14.45" customHeight="1">
      <c r="A22" s="51" t="s">
        <v>14</v>
      </c>
      <c r="B22" s="81" t="s">
        <v>191</v>
      </c>
      <c r="C22" s="92">
        <v>4.0980732066542739E-5</v>
      </c>
      <c r="D22" s="92">
        <v>1.909639922831583E-5</v>
      </c>
      <c r="E22" s="92">
        <v>7.1675752668302678E-5</v>
      </c>
      <c r="F22" s="92">
        <v>4.7283905030612357E-5</v>
      </c>
      <c r="G22" s="92">
        <v>2.3145438886635611E-5</v>
      </c>
      <c r="H22" s="92">
        <v>1.7326288817975947E-5</v>
      </c>
      <c r="I22" s="92">
        <v>4.3409361512754676E-6</v>
      </c>
      <c r="J22" s="92">
        <v>1.0554648578104478E-5</v>
      </c>
      <c r="K22" s="92">
        <v>8.143175202989779E-6</v>
      </c>
      <c r="L22" s="92">
        <v>7.1047329404554043E-6</v>
      </c>
      <c r="M22" s="92">
        <v>1.7137804257001229E-5</v>
      </c>
      <c r="N22" s="92">
        <v>1.934216599982545E-5</v>
      </c>
      <c r="O22" s="92">
        <v>9.0987214540060079E-6</v>
      </c>
      <c r="P22" s="92">
        <v>1.1581196050226203E-3</v>
      </c>
      <c r="Q22" s="92">
        <v>3.7960969733186596E-5</v>
      </c>
      <c r="R22" s="92">
        <v>8.7578759034744943E-6</v>
      </c>
      <c r="S22" s="92">
        <v>1.3425008452709777E-5</v>
      </c>
      <c r="T22" s="92">
        <v>3.7013807759019929E-5</v>
      </c>
      <c r="U22" s="92">
        <v>1.0810960032638776E-5</v>
      </c>
      <c r="V22" s="92">
        <v>1.3974191168625426E-5</v>
      </c>
      <c r="W22" s="92">
        <v>3.5700846390457751E-6</v>
      </c>
      <c r="X22" s="92">
        <v>9.6724650127825982E-6</v>
      </c>
      <c r="Y22" s="92">
        <v>8.2779970906982461E-6</v>
      </c>
      <c r="Z22" s="92">
        <v>4.2129553103520066E-6</v>
      </c>
      <c r="AA22" s="92">
        <v>7.095399046611507E-6</v>
      </c>
      <c r="AB22" s="92">
        <v>1.291291282214558E-5</v>
      </c>
      <c r="AC22" s="92">
        <v>1.5563836693624788E-5</v>
      </c>
      <c r="AD22" s="92">
        <v>1.3251484647355777E-5</v>
      </c>
      <c r="AE22" s="92">
        <v>1.7176951411157495E-5</v>
      </c>
      <c r="AF22" s="92">
        <v>6.0688076973700176E-6</v>
      </c>
      <c r="AG22" s="92">
        <v>2.4330108579125667E-5</v>
      </c>
      <c r="AH22" s="92">
        <v>2.0664082897252536E-5</v>
      </c>
      <c r="AI22" s="92">
        <v>2.1001515041660716E-5</v>
      </c>
      <c r="AJ22" s="92">
        <v>5.042683539746962E-5</v>
      </c>
      <c r="AK22" s="92">
        <v>1.5682596885999201E-5</v>
      </c>
      <c r="AL22" s="92">
        <v>1.7583164375138647E-5</v>
      </c>
      <c r="AM22" s="92">
        <v>1.0658288811283291E-5</v>
      </c>
      <c r="AN22" s="92">
        <v>1.4857724615845961E-4</v>
      </c>
      <c r="AO22" s="92">
        <v>3.5128869877756808E-5</v>
      </c>
      <c r="AP22" s="92">
        <v>1.4418435639340394E-4</v>
      </c>
      <c r="AQ22" s="92">
        <v>8.3140415964977683E-6</v>
      </c>
      <c r="AR22" s="92">
        <v>1.320292144849573E-5</v>
      </c>
      <c r="AS22" s="92">
        <v>4.004081333014277E-6</v>
      </c>
      <c r="AT22" s="92">
        <v>7.7267843700076099E-6</v>
      </c>
      <c r="AU22" s="92">
        <v>6.6511874254158834E-6</v>
      </c>
      <c r="AV22" s="92">
        <v>6.5690252345021262E-6</v>
      </c>
      <c r="AW22" s="92">
        <v>3.9689192258095424E-6</v>
      </c>
      <c r="AX22" s="92">
        <v>3.2735971791980858E-6</v>
      </c>
      <c r="AY22" s="92">
        <v>4.5606287453755265E-6</v>
      </c>
      <c r="AZ22" s="92">
        <v>4.5918276629253373E-6</v>
      </c>
      <c r="BA22" s="92">
        <v>4.3748525941471457E-6</v>
      </c>
      <c r="BB22" s="92">
        <v>3.1311789004552301E-6</v>
      </c>
      <c r="BC22" s="92">
        <v>5.3622244587957642E-6</v>
      </c>
      <c r="BD22" s="92">
        <v>7.6686524249830497E-7</v>
      </c>
      <c r="BE22" s="92">
        <v>5.6598051600778225E-6</v>
      </c>
      <c r="BF22" s="92">
        <v>7.6352270839297926E-6</v>
      </c>
      <c r="BG22" s="92">
        <v>1.0752966710776751E-5</v>
      </c>
      <c r="BH22" s="92">
        <v>4.4940154615076545E-6</v>
      </c>
      <c r="BI22" s="92">
        <v>5.132213370426807E-6</v>
      </c>
      <c r="BJ22" s="92">
        <v>9.4455487082897442E-6</v>
      </c>
      <c r="BK22" s="92">
        <v>1.1856168189221086E-5</v>
      </c>
      <c r="BL22" s="92">
        <v>1.4982192582189982E-5</v>
      </c>
      <c r="BM22" s="92">
        <v>1.7637200613985578E-6</v>
      </c>
      <c r="BN22" s="92">
        <v>3.8454237263742482E-5</v>
      </c>
      <c r="BO22" s="92">
        <v>5.8292561249607326E-6</v>
      </c>
      <c r="BP22" s="92">
        <v>1.5964811894154041E-5</v>
      </c>
      <c r="BQ22" s="92">
        <v>8.1934465029366741E-6</v>
      </c>
      <c r="BR22" s="92">
        <v>8.202693181133306E-6</v>
      </c>
      <c r="BS22" s="92">
        <v>3.3832573258092349E-6</v>
      </c>
      <c r="BT22" s="92">
        <v>5.8683455746903197E-6</v>
      </c>
      <c r="BU22" s="92">
        <v>2.3907254061598426E-5</v>
      </c>
      <c r="BV22" s="92">
        <v>1.5959579830033482E-5</v>
      </c>
      <c r="BW22" s="92">
        <v>6.4048215934698949E-6</v>
      </c>
      <c r="BX22" s="92">
        <v>1.173701455289573E-5</v>
      </c>
      <c r="BY22" s="92">
        <v>3.9361697544638292E-6</v>
      </c>
      <c r="BZ22" s="92">
        <v>1.4771110188071095E-5</v>
      </c>
      <c r="CA22" s="92">
        <v>1.212973466064098E-5</v>
      </c>
      <c r="CB22" s="92">
        <v>1.2470371955895955E-5</v>
      </c>
      <c r="CC22" s="92">
        <v>5.5317262723984116E-6</v>
      </c>
      <c r="CD22" s="92">
        <v>0</v>
      </c>
      <c r="CE22" s="92">
        <v>0</v>
      </c>
      <c r="CF22" s="92">
        <v>0</v>
      </c>
      <c r="CG22" s="92">
        <v>2.5022969016248635E-3</v>
      </c>
      <c r="CH22" s="84" t="s">
        <v>271</v>
      </c>
    </row>
    <row r="23" spans="1:86" ht="14.45" customHeight="1">
      <c r="A23" s="51" t="s">
        <v>15</v>
      </c>
      <c r="B23" s="81" t="s">
        <v>192</v>
      </c>
      <c r="C23" s="92">
        <v>1.2543739553562265E-4</v>
      </c>
      <c r="D23" s="92">
        <v>2.3025316693651044E-5</v>
      </c>
      <c r="E23" s="92">
        <v>2.0166937726281888E-5</v>
      </c>
      <c r="F23" s="92">
        <v>1.5903267542402501E-4</v>
      </c>
      <c r="G23" s="92">
        <v>5.6818027962546684E-5</v>
      </c>
      <c r="H23" s="92">
        <v>1.0779499094925552E-4</v>
      </c>
      <c r="I23" s="92">
        <v>6.1176441066713297E-6</v>
      </c>
      <c r="J23" s="92">
        <v>6.2882423318346507E-5</v>
      </c>
      <c r="K23" s="92">
        <v>1.6861148019869958E-5</v>
      </c>
      <c r="L23" s="92">
        <v>7.9380288427231767E-5</v>
      </c>
      <c r="M23" s="92">
        <v>9.8617944293301614E-5</v>
      </c>
      <c r="N23" s="92">
        <v>1.3338320432297268E-4</v>
      </c>
      <c r="O23" s="92">
        <v>2.3796069289331646E-4</v>
      </c>
      <c r="P23" s="92">
        <v>6.932332386827443E-5</v>
      </c>
      <c r="Q23" s="92">
        <v>5.8389490868442431E-3</v>
      </c>
      <c r="R23" s="92">
        <v>4.0991987704655107E-4</v>
      </c>
      <c r="S23" s="92">
        <v>3.5696762208583296E-4</v>
      </c>
      <c r="T23" s="92">
        <v>1.5488397997001093E-4</v>
      </c>
      <c r="U23" s="92">
        <v>2.340971452251132E-5</v>
      </c>
      <c r="V23" s="92">
        <v>1.0264142968761193E-4</v>
      </c>
      <c r="W23" s="92">
        <v>1.3383115345416749E-5</v>
      </c>
      <c r="X23" s="92">
        <v>1.1233233751683669E-4</v>
      </c>
      <c r="Y23" s="92">
        <v>3.6934423102095747E-5</v>
      </c>
      <c r="Z23" s="92">
        <v>7.1494831111371595E-5</v>
      </c>
      <c r="AA23" s="92">
        <v>1.0200219496662152E-4</v>
      </c>
      <c r="AB23" s="92">
        <v>1.008879007677345E-4</v>
      </c>
      <c r="AC23" s="92">
        <v>1.3463382900158878E-4</v>
      </c>
      <c r="AD23" s="92">
        <v>4.2180244272304565E-5</v>
      </c>
      <c r="AE23" s="92">
        <v>1.248392509033606E-5</v>
      </c>
      <c r="AF23" s="92">
        <v>1.0510311637426358E-4</v>
      </c>
      <c r="AG23" s="92">
        <v>3.9119952488701561E-5</v>
      </c>
      <c r="AH23" s="92">
        <v>9.4865610396144512E-5</v>
      </c>
      <c r="AI23" s="92">
        <v>4.3144378453272551E-5</v>
      </c>
      <c r="AJ23" s="92">
        <v>1.0916273481392998E-4</v>
      </c>
      <c r="AK23" s="92">
        <v>4.639272379665921E-5</v>
      </c>
      <c r="AL23" s="92">
        <v>9.0517284775688715E-6</v>
      </c>
      <c r="AM23" s="92">
        <v>1.6952023532468786E-5</v>
      </c>
      <c r="AN23" s="92">
        <v>2.203756628262038E-5</v>
      </c>
      <c r="AO23" s="92">
        <v>1.8184421574588868E-5</v>
      </c>
      <c r="AP23" s="92">
        <v>1.4929233519931381E-5</v>
      </c>
      <c r="AQ23" s="92">
        <v>6.1942096456725993E-6</v>
      </c>
      <c r="AR23" s="92">
        <v>7.9194136505452301E-6</v>
      </c>
      <c r="AS23" s="92">
        <v>1.0932875227423955E-5</v>
      </c>
      <c r="AT23" s="92">
        <v>1.9517289396225509E-5</v>
      </c>
      <c r="AU23" s="92">
        <v>6.6378227608257376E-5</v>
      </c>
      <c r="AV23" s="92">
        <v>2.1959115778506761E-5</v>
      </c>
      <c r="AW23" s="92">
        <v>2.708176464903941E-5</v>
      </c>
      <c r="AX23" s="92">
        <v>6.639817310650151E-6</v>
      </c>
      <c r="AY23" s="92">
        <v>1.7511768649576147E-5</v>
      </c>
      <c r="AZ23" s="92">
        <v>1.2729116398238698E-5</v>
      </c>
      <c r="BA23" s="92">
        <v>4.5608386662321708E-6</v>
      </c>
      <c r="BB23" s="92">
        <v>4.2555502008480919E-6</v>
      </c>
      <c r="BC23" s="92">
        <v>5.1934721096787265E-6</v>
      </c>
      <c r="BD23" s="92">
        <v>5.878261025487058E-6</v>
      </c>
      <c r="BE23" s="92">
        <v>8.6180722313556838E-6</v>
      </c>
      <c r="BF23" s="92">
        <v>9.1476100492347008E-6</v>
      </c>
      <c r="BG23" s="92">
        <v>2.1846881419565272E-5</v>
      </c>
      <c r="BH23" s="92">
        <v>6.0237983820305153E-6</v>
      </c>
      <c r="BI23" s="92">
        <v>1.8228843417774371E-5</v>
      </c>
      <c r="BJ23" s="92">
        <v>1.7776887500251713E-5</v>
      </c>
      <c r="BK23" s="92">
        <v>4.1081795248864057E-5</v>
      </c>
      <c r="BL23" s="92">
        <v>7.7357814686696192E-6</v>
      </c>
      <c r="BM23" s="92">
        <v>9.4614154442142776E-7</v>
      </c>
      <c r="BN23" s="92">
        <v>3.7917765876601298E-5</v>
      </c>
      <c r="BO23" s="92">
        <v>6.7600221828177195E-6</v>
      </c>
      <c r="BP23" s="92">
        <v>6.6802774668404662E-5</v>
      </c>
      <c r="BQ23" s="92">
        <v>1.2030148124161867E-5</v>
      </c>
      <c r="BR23" s="92">
        <v>8.5045561286488577E-6</v>
      </c>
      <c r="BS23" s="92">
        <v>1.2099323552783457E-5</v>
      </c>
      <c r="BT23" s="92">
        <v>1.1307789496283639E-4</v>
      </c>
      <c r="BU23" s="92">
        <v>1.8346842861771053E-5</v>
      </c>
      <c r="BV23" s="92">
        <v>9.3366748008382373E-6</v>
      </c>
      <c r="BW23" s="92">
        <v>2.3886752063181572E-5</v>
      </c>
      <c r="BX23" s="92">
        <v>1.3688965080292342E-5</v>
      </c>
      <c r="BY23" s="92">
        <v>1.8152819353112347E-5</v>
      </c>
      <c r="BZ23" s="92">
        <v>2.6740202324161587E-5</v>
      </c>
      <c r="CA23" s="92">
        <v>2.7348907378503443E-5</v>
      </c>
      <c r="CB23" s="92">
        <v>1.9965633326406316E-5</v>
      </c>
      <c r="CC23" s="92">
        <v>5.3991207183366992E-5</v>
      </c>
      <c r="CD23" s="92">
        <v>0</v>
      </c>
      <c r="CE23" s="92">
        <v>0</v>
      </c>
      <c r="CF23" s="92">
        <v>0</v>
      </c>
      <c r="CG23" s="92">
        <v>1.0045658036029022E-2</v>
      </c>
      <c r="CH23" s="84" t="s">
        <v>272</v>
      </c>
    </row>
    <row r="24" spans="1:86" ht="14.45" customHeight="1">
      <c r="A24" s="51" t="s">
        <v>16</v>
      </c>
      <c r="B24" s="81" t="s">
        <v>193</v>
      </c>
      <c r="C24" s="92">
        <v>8.7095530410165966E-6</v>
      </c>
      <c r="D24" s="92">
        <v>1.5117529949825832E-6</v>
      </c>
      <c r="E24" s="92">
        <v>3.0489420104201557E-6</v>
      </c>
      <c r="F24" s="92">
        <v>1.5871984457044652E-6</v>
      </c>
      <c r="G24" s="92">
        <v>1.5065986645326689E-5</v>
      </c>
      <c r="H24" s="92">
        <v>6.4653934314930015E-6</v>
      </c>
      <c r="I24" s="92">
        <v>1.2579518958619674E-6</v>
      </c>
      <c r="J24" s="92">
        <v>9.4390906102445047E-7</v>
      </c>
      <c r="K24" s="92">
        <v>9.2542295997131515E-7</v>
      </c>
      <c r="L24" s="92">
        <v>1.6926587456752084E-6</v>
      </c>
      <c r="M24" s="92">
        <v>1.4787782233209999E-6</v>
      </c>
      <c r="N24" s="92">
        <v>1.7801570344339739E-6</v>
      </c>
      <c r="O24" s="92">
        <v>1.9320978844614619E-6</v>
      </c>
      <c r="P24" s="92">
        <v>2.8197461067768075E-7</v>
      </c>
      <c r="Q24" s="92">
        <v>1.0040132989244444E-5</v>
      </c>
      <c r="R24" s="92">
        <v>4.8523365575037433E-2</v>
      </c>
      <c r="S24" s="92">
        <v>1.5623372059498117E-6</v>
      </c>
      <c r="T24" s="92">
        <v>1.8857970818388965E-6</v>
      </c>
      <c r="U24" s="92">
        <v>1.0515563756117298E-6</v>
      </c>
      <c r="V24" s="92">
        <v>1.7847597587259697E-6</v>
      </c>
      <c r="W24" s="92">
        <v>1.3343392186212845E-6</v>
      </c>
      <c r="X24" s="92">
        <v>1.1418730033892299E-6</v>
      </c>
      <c r="Y24" s="92">
        <v>1.2143628452507884E-6</v>
      </c>
      <c r="Z24" s="92">
        <v>6.1766323821525572E-7</v>
      </c>
      <c r="AA24" s="92">
        <v>1.0588682733246158E-6</v>
      </c>
      <c r="AB24" s="92">
        <v>1.6845832100725475E-6</v>
      </c>
      <c r="AC24" s="92">
        <v>1.829868879005423E-6</v>
      </c>
      <c r="AD24" s="92">
        <v>1.6617025646125781E-6</v>
      </c>
      <c r="AE24" s="92">
        <v>1.1964146940656053E-6</v>
      </c>
      <c r="AF24" s="92">
        <v>2.4532282789085881E-6</v>
      </c>
      <c r="AG24" s="92">
        <v>2.8311639781128778E-6</v>
      </c>
      <c r="AH24" s="92">
        <v>2.7579539412533897E-6</v>
      </c>
      <c r="AI24" s="92">
        <v>1.530686914173748E-6</v>
      </c>
      <c r="AJ24" s="92">
        <v>3.0429005979298318E-6</v>
      </c>
      <c r="AK24" s="92">
        <v>1.6929061929728044E-6</v>
      </c>
      <c r="AL24" s="92">
        <v>1.087370575565593E-5</v>
      </c>
      <c r="AM24" s="92">
        <v>1.4564848163187761E-6</v>
      </c>
      <c r="AN24" s="92">
        <v>1.8564414451067524E-6</v>
      </c>
      <c r="AO24" s="92">
        <v>8.9552450794989261E-6</v>
      </c>
      <c r="AP24" s="92">
        <v>4.1042800440016406E-6</v>
      </c>
      <c r="AQ24" s="92">
        <v>2.6056249964004972E-6</v>
      </c>
      <c r="AR24" s="92">
        <v>1.2042655505446623E-6</v>
      </c>
      <c r="AS24" s="92">
        <v>2.2335905686841E-6</v>
      </c>
      <c r="AT24" s="92">
        <v>3.50728374234336E-6</v>
      </c>
      <c r="AU24" s="92">
        <v>4.5659085605780656E-6</v>
      </c>
      <c r="AV24" s="92">
        <v>1.1133555928547483E-5</v>
      </c>
      <c r="AW24" s="92">
        <v>3.4539276466533243E-6</v>
      </c>
      <c r="AX24" s="92">
        <v>1.9128479282491051E-6</v>
      </c>
      <c r="AY24" s="92">
        <v>3.572537083544339E-6</v>
      </c>
      <c r="AZ24" s="92">
        <v>4.4171982229362742E-6</v>
      </c>
      <c r="BA24" s="92">
        <v>4.7358084945495018E-6</v>
      </c>
      <c r="BB24" s="92">
        <v>1.0584359290340157E-6</v>
      </c>
      <c r="BC24" s="92">
        <v>2.8316083097422661E-6</v>
      </c>
      <c r="BD24" s="92">
        <v>3.4367490580970686E-7</v>
      </c>
      <c r="BE24" s="92">
        <v>1.1406144803866001E-5</v>
      </c>
      <c r="BF24" s="92">
        <v>5.0801163864593534E-6</v>
      </c>
      <c r="BG24" s="92">
        <v>5.734267823743762E-6</v>
      </c>
      <c r="BH24" s="92">
        <v>1.1445738979772588E-6</v>
      </c>
      <c r="BI24" s="92">
        <v>2.3777797162404426E-6</v>
      </c>
      <c r="BJ24" s="92">
        <v>7.1851701805900034E-6</v>
      </c>
      <c r="BK24" s="92">
        <v>7.8135526742549935E-4</v>
      </c>
      <c r="BL24" s="92">
        <v>1.5032455543617937E-6</v>
      </c>
      <c r="BM24" s="92">
        <v>5.9241541014705512E-7</v>
      </c>
      <c r="BN24" s="92">
        <v>3.1256929084781443E-6</v>
      </c>
      <c r="BO24" s="92">
        <v>7.9409309923964754E-7</v>
      </c>
      <c r="BP24" s="92">
        <v>2.3790101418360624E-6</v>
      </c>
      <c r="BQ24" s="92">
        <v>2.8864162478230947E-6</v>
      </c>
      <c r="BR24" s="92">
        <v>5.8364489861045317E-6</v>
      </c>
      <c r="BS24" s="92">
        <v>3.5569064042665216E-6</v>
      </c>
      <c r="BT24" s="92">
        <v>7.6400385607548684E-4</v>
      </c>
      <c r="BU24" s="92">
        <v>6.629419021127231E-5</v>
      </c>
      <c r="BV24" s="92">
        <v>2.4547414203439201E-5</v>
      </c>
      <c r="BW24" s="92">
        <v>1.1307131146541552E-5</v>
      </c>
      <c r="BX24" s="92">
        <v>6.044496585993092E-6</v>
      </c>
      <c r="BY24" s="92">
        <v>1.5233897602877551E-6</v>
      </c>
      <c r="BZ24" s="92">
        <v>6.1335419827284838E-6</v>
      </c>
      <c r="CA24" s="92">
        <v>5.164855135681199E-6</v>
      </c>
      <c r="CB24" s="92">
        <v>1.4648939259213275E-6</v>
      </c>
      <c r="CC24" s="92">
        <v>6.1595030809985428E-6</v>
      </c>
      <c r="CD24" s="92">
        <v>0</v>
      </c>
      <c r="CE24" s="92">
        <v>0</v>
      </c>
      <c r="CF24" s="92">
        <v>0</v>
      </c>
      <c r="CG24" s="92">
        <v>5.0414843697366256E-2</v>
      </c>
      <c r="CH24" s="84" t="s">
        <v>273</v>
      </c>
    </row>
    <row r="25" spans="1:86" ht="14.45" customHeight="1">
      <c r="A25" s="51" t="s">
        <v>17</v>
      </c>
      <c r="B25" s="81" t="s">
        <v>194</v>
      </c>
      <c r="C25" s="92">
        <v>7.7960963577540084E-6</v>
      </c>
      <c r="D25" s="92">
        <v>1.2493970961669545E-6</v>
      </c>
      <c r="E25" s="92">
        <v>4.539322268304409E-6</v>
      </c>
      <c r="F25" s="92">
        <v>5.1248890395689076E-6</v>
      </c>
      <c r="G25" s="92">
        <v>3.0564676738269455E-5</v>
      </c>
      <c r="H25" s="92">
        <v>7.7677480289781221E-5</v>
      </c>
      <c r="I25" s="92">
        <v>5.2006275501551282E-6</v>
      </c>
      <c r="J25" s="92">
        <v>5.0720849573223516E-6</v>
      </c>
      <c r="K25" s="92">
        <v>5.2977249776128482E-6</v>
      </c>
      <c r="L25" s="92">
        <v>1.9979328520023871E-5</v>
      </c>
      <c r="M25" s="92">
        <v>1.445124053753004E-5</v>
      </c>
      <c r="N25" s="92">
        <v>5.3347565113502164E-6</v>
      </c>
      <c r="O25" s="92">
        <v>8.8293152646040054E-6</v>
      </c>
      <c r="P25" s="92">
        <v>6.8403568356255162E-7</v>
      </c>
      <c r="Q25" s="92">
        <v>1.9843356919573682E-5</v>
      </c>
      <c r="R25" s="92">
        <v>2.4230739107598556E-5</v>
      </c>
      <c r="S25" s="92">
        <v>2.6177904815796516E-3</v>
      </c>
      <c r="T25" s="92">
        <v>2.735114602322877E-5</v>
      </c>
      <c r="U25" s="92">
        <v>8.0178793711980598E-6</v>
      </c>
      <c r="V25" s="92">
        <v>2.3465074063128419E-5</v>
      </c>
      <c r="W25" s="92">
        <v>3.5742794620066521E-5</v>
      </c>
      <c r="X25" s="92">
        <v>4.3660253983288948E-5</v>
      </c>
      <c r="Y25" s="92">
        <v>3.3069454808120118E-5</v>
      </c>
      <c r="Z25" s="92">
        <v>2.8740452762766514E-5</v>
      </c>
      <c r="AA25" s="92">
        <v>8.1015629973897487E-6</v>
      </c>
      <c r="AB25" s="92">
        <v>2.3905373314819117E-5</v>
      </c>
      <c r="AC25" s="92">
        <v>1.9769696799053107E-4</v>
      </c>
      <c r="AD25" s="92">
        <v>1.7859622173171588E-5</v>
      </c>
      <c r="AE25" s="92">
        <v>2.235693245489635E-6</v>
      </c>
      <c r="AF25" s="92">
        <v>7.5178904615026688E-6</v>
      </c>
      <c r="AG25" s="92">
        <v>1.0603584902489371E-5</v>
      </c>
      <c r="AH25" s="92">
        <v>2.4058448985239377E-5</v>
      </c>
      <c r="AI25" s="92">
        <v>1.1899122223224459E-5</v>
      </c>
      <c r="AJ25" s="92">
        <v>4.5400583773444941E-5</v>
      </c>
      <c r="AK25" s="92">
        <v>7.8451999522227611E-5</v>
      </c>
      <c r="AL25" s="92">
        <v>2.3101096084671012E-6</v>
      </c>
      <c r="AM25" s="92">
        <v>8.5338654129764046E-6</v>
      </c>
      <c r="AN25" s="92">
        <v>5.0961957164084737E-6</v>
      </c>
      <c r="AO25" s="92">
        <v>5.3350633750760396E-6</v>
      </c>
      <c r="AP25" s="92">
        <v>3.059056463685039E-6</v>
      </c>
      <c r="AQ25" s="92">
        <v>3.0057867076275881E-6</v>
      </c>
      <c r="AR25" s="92">
        <v>2.7132846347724279E-6</v>
      </c>
      <c r="AS25" s="92">
        <v>2.6719992665225491E-6</v>
      </c>
      <c r="AT25" s="92">
        <v>1.1151511855154455E-5</v>
      </c>
      <c r="AU25" s="92">
        <v>4.6771004436641159E-6</v>
      </c>
      <c r="AV25" s="92">
        <v>1.3047535637875766E-5</v>
      </c>
      <c r="AW25" s="92">
        <v>1.3790626109929902E-5</v>
      </c>
      <c r="AX25" s="92">
        <v>3.5392149735130702E-6</v>
      </c>
      <c r="AY25" s="92">
        <v>5.6656233215091445E-6</v>
      </c>
      <c r="AZ25" s="92">
        <v>6.5580302811699535E-6</v>
      </c>
      <c r="BA25" s="92">
        <v>1.9076849804588552E-6</v>
      </c>
      <c r="BB25" s="92">
        <v>1.07221613705926E-6</v>
      </c>
      <c r="BC25" s="92">
        <v>1.6574209239358422E-6</v>
      </c>
      <c r="BD25" s="92">
        <v>9.4252736209202147E-7</v>
      </c>
      <c r="BE25" s="92">
        <v>2.1494340732511727E-6</v>
      </c>
      <c r="BF25" s="92">
        <v>3.3102488794135546E-6</v>
      </c>
      <c r="BG25" s="92">
        <v>2.6036941065158833E-5</v>
      </c>
      <c r="BH25" s="92">
        <v>1.4659516173886401E-6</v>
      </c>
      <c r="BI25" s="92">
        <v>8.6084925829965455E-6</v>
      </c>
      <c r="BJ25" s="92">
        <v>2.5668655077487971E-5</v>
      </c>
      <c r="BK25" s="92">
        <v>5.4007332433177197E-6</v>
      </c>
      <c r="BL25" s="92">
        <v>3.8544738665773698E-6</v>
      </c>
      <c r="BM25" s="92">
        <v>3.4832016465490793E-7</v>
      </c>
      <c r="BN25" s="92">
        <v>4.6812086635769844E-6</v>
      </c>
      <c r="BO25" s="92">
        <v>3.4345922793988705E-6</v>
      </c>
      <c r="BP25" s="92">
        <v>3.0529842456271348E-5</v>
      </c>
      <c r="BQ25" s="92">
        <v>2.4823583785206333E-5</v>
      </c>
      <c r="BR25" s="92">
        <v>2.0162116926154591E-6</v>
      </c>
      <c r="BS25" s="92">
        <v>1.1713509337735506E-6</v>
      </c>
      <c r="BT25" s="92">
        <v>4.265920096746038E-6</v>
      </c>
      <c r="BU25" s="92">
        <v>5.6937132534844629E-6</v>
      </c>
      <c r="BV25" s="92">
        <v>2.6191288591108383E-6</v>
      </c>
      <c r="BW25" s="92">
        <v>3.8131120072243888E-6</v>
      </c>
      <c r="BX25" s="92">
        <v>5.2720131591822854E-6</v>
      </c>
      <c r="BY25" s="92">
        <v>5.8503265127544405E-6</v>
      </c>
      <c r="BZ25" s="92">
        <v>6.1840564009031684E-6</v>
      </c>
      <c r="CA25" s="92">
        <v>3.8238730847278217E-6</v>
      </c>
      <c r="CB25" s="92">
        <v>2.8732516677706189E-5</v>
      </c>
      <c r="CC25" s="92">
        <v>2.4626354192296664E-6</v>
      </c>
      <c r="CD25" s="92">
        <v>0</v>
      </c>
      <c r="CE25" s="92">
        <v>0</v>
      </c>
      <c r="CF25" s="92">
        <v>0</v>
      </c>
      <c r="CG25" s="92">
        <v>3.7903956476842142E-3</v>
      </c>
      <c r="CH25" s="84" t="s">
        <v>274</v>
      </c>
    </row>
    <row r="26" spans="1:86" ht="14.45" customHeight="1">
      <c r="A26" s="51" t="s">
        <v>18</v>
      </c>
      <c r="B26" s="81" t="s">
        <v>195</v>
      </c>
      <c r="C26" s="92">
        <v>4.7864867930968972E-5</v>
      </c>
      <c r="D26" s="92">
        <v>7.2890041367118717E-6</v>
      </c>
      <c r="E26" s="92">
        <v>1.8177708578318849E-5</v>
      </c>
      <c r="F26" s="92">
        <v>2.3094665980104993E-5</v>
      </c>
      <c r="G26" s="92">
        <v>4.5763064721080595E-5</v>
      </c>
      <c r="H26" s="92">
        <v>5.2998785141437194E-4</v>
      </c>
      <c r="I26" s="92">
        <v>4.9570338566488892E-6</v>
      </c>
      <c r="J26" s="92">
        <v>6.4542269396211864E-6</v>
      </c>
      <c r="K26" s="92">
        <v>5.10400796390121E-6</v>
      </c>
      <c r="L26" s="92">
        <v>8.4756803869672284E-6</v>
      </c>
      <c r="M26" s="92">
        <v>3.7640672181057599E-5</v>
      </c>
      <c r="N26" s="92">
        <v>2.5943488746449994E-5</v>
      </c>
      <c r="O26" s="92">
        <v>2.1804167458299729E-5</v>
      </c>
      <c r="P26" s="92">
        <v>3.5590312656017766E-6</v>
      </c>
      <c r="Q26" s="92">
        <v>5.4563360118328941E-5</v>
      </c>
      <c r="R26" s="92">
        <v>5.9900654513077802E-5</v>
      </c>
      <c r="S26" s="92">
        <v>1.263916834049151E-5</v>
      </c>
      <c r="T26" s="92">
        <v>9.5502599711297913E-3</v>
      </c>
      <c r="U26" s="92">
        <v>4.0575710433333009E-5</v>
      </c>
      <c r="V26" s="92">
        <v>1.2048880895521387E-4</v>
      </c>
      <c r="W26" s="92">
        <v>9.5502095797791667E-6</v>
      </c>
      <c r="X26" s="92">
        <v>5.4388789703219411E-5</v>
      </c>
      <c r="Y26" s="92">
        <v>3.0680146820064134E-5</v>
      </c>
      <c r="Z26" s="92">
        <v>4.0598642426686426E-5</v>
      </c>
      <c r="AA26" s="92">
        <v>2.388573884247685E-5</v>
      </c>
      <c r="AB26" s="92">
        <v>6.1696890007142624E-5</v>
      </c>
      <c r="AC26" s="92">
        <v>7.7508115806454531E-5</v>
      </c>
      <c r="AD26" s="92">
        <v>3.1203866520197649E-5</v>
      </c>
      <c r="AE26" s="92">
        <v>8.7303221264583499E-6</v>
      </c>
      <c r="AF26" s="92">
        <v>5.7257914244373218E-5</v>
      </c>
      <c r="AG26" s="92">
        <v>2.6540377166484944E-5</v>
      </c>
      <c r="AH26" s="92">
        <v>8.0819341594310984E-4</v>
      </c>
      <c r="AI26" s="92">
        <v>5.0061989987400723E-4</v>
      </c>
      <c r="AJ26" s="92">
        <v>8.2233597142897263E-4</v>
      </c>
      <c r="AK26" s="92">
        <v>5.6618052362192882E-5</v>
      </c>
      <c r="AL26" s="92">
        <v>1.4294254101827418E-5</v>
      </c>
      <c r="AM26" s="92">
        <v>1.6099101654427568E-5</v>
      </c>
      <c r="AN26" s="92">
        <v>3.026090021266732E-5</v>
      </c>
      <c r="AO26" s="92">
        <v>5.5262340128584613E-5</v>
      </c>
      <c r="AP26" s="92">
        <v>1.8839831692188277E-5</v>
      </c>
      <c r="AQ26" s="92">
        <v>1.7239769757584631E-5</v>
      </c>
      <c r="AR26" s="92">
        <v>2.3543920499364447E-5</v>
      </c>
      <c r="AS26" s="92">
        <v>2.9928259583628463E-5</v>
      </c>
      <c r="AT26" s="92">
        <v>5.9086431365603207E-5</v>
      </c>
      <c r="AU26" s="92">
        <v>1.1684802118298221E-5</v>
      </c>
      <c r="AV26" s="92">
        <v>9.0297551767165056E-6</v>
      </c>
      <c r="AW26" s="92">
        <v>1.4178423767200732E-5</v>
      </c>
      <c r="AX26" s="92">
        <v>1.1994243641599555E-5</v>
      </c>
      <c r="AY26" s="92">
        <v>1.317632984090575E-5</v>
      </c>
      <c r="AZ26" s="92">
        <v>1.4678773525259956E-5</v>
      </c>
      <c r="BA26" s="92">
        <v>7.7095763810101369E-6</v>
      </c>
      <c r="BB26" s="92">
        <v>6.9274011999070585E-6</v>
      </c>
      <c r="BC26" s="92">
        <v>6.8065266292455471E-6</v>
      </c>
      <c r="BD26" s="92">
        <v>1.538164547446137E-5</v>
      </c>
      <c r="BE26" s="92">
        <v>9.8110109896560708E-6</v>
      </c>
      <c r="BF26" s="92">
        <v>9.0200478757605883E-6</v>
      </c>
      <c r="BG26" s="92">
        <v>1.9932346051414325E-5</v>
      </c>
      <c r="BH26" s="92">
        <v>3.4442481044357015E-6</v>
      </c>
      <c r="BI26" s="92">
        <v>1.4409286429897938E-5</v>
      </c>
      <c r="BJ26" s="92">
        <v>1.1267441338115927E-5</v>
      </c>
      <c r="BK26" s="92">
        <v>1.1266870725561018E-5</v>
      </c>
      <c r="BL26" s="92">
        <v>1.8540939178900535E-5</v>
      </c>
      <c r="BM26" s="92">
        <v>1.4450644094724147E-6</v>
      </c>
      <c r="BN26" s="92">
        <v>1.5378227458696495E-5</v>
      </c>
      <c r="BO26" s="92">
        <v>3.8721050363481617E-6</v>
      </c>
      <c r="BP26" s="92">
        <v>1.3189992780023533E-5</v>
      </c>
      <c r="BQ26" s="92">
        <v>9.304888863039617E-6</v>
      </c>
      <c r="BR26" s="92">
        <v>2.5270285505187482E-5</v>
      </c>
      <c r="BS26" s="92">
        <v>7.9492525744650757E-6</v>
      </c>
      <c r="BT26" s="92">
        <v>1.0813826369219052E-5</v>
      </c>
      <c r="BU26" s="92">
        <v>1.0257170907723339E-5</v>
      </c>
      <c r="BV26" s="92">
        <v>8.0756347497129891E-6</v>
      </c>
      <c r="BW26" s="92">
        <v>9.5422899933749719E-6</v>
      </c>
      <c r="BX26" s="92">
        <v>2.5460751542804728E-5</v>
      </c>
      <c r="BY26" s="92">
        <v>1.6091256497320646E-5</v>
      </c>
      <c r="BZ26" s="92">
        <v>2.4161161521349174E-5</v>
      </c>
      <c r="CA26" s="92">
        <v>2.2361760854935772E-5</v>
      </c>
      <c r="CB26" s="92">
        <v>1.3531832891931825E-5</v>
      </c>
      <c r="CC26" s="92">
        <v>6.349221250697424E-6</v>
      </c>
      <c r="CD26" s="92">
        <v>0</v>
      </c>
      <c r="CE26" s="92">
        <v>0</v>
      </c>
      <c r="CF26" s="92">
        <v>0</v>
      </c>
      <c r="CG26" s="92">
        <v>1.3931220698552491E-2</v>
      </c>
      <c r="CH26" s="84" t="s">
        <v>275</v>
      </c>
    </row>
    <row r="27" spans="1:86" ht="14.45" customHeight="1">
      <c r="A27" s="51" t="s">
        <v>19</v>
      </c>
      <c r="B27" s="81" t="s">
        <v>196</v>
      </c>
      <c r="C27" s="92">
        <v>2.6107150731541928E-6</v>
      </c>
      <c r="D27" s="92">
        <v>1.2029404254377421E-6</v>
      </c>
      <c r="E27" s="92">
        <v>4.3552168248469663E-6</v>
      </c>
      <c r="F27" s="92">
        <v>6.7780454219574467E-6</v>
      </c>
      <c r="G27" s="92">
        <v>2.7137625135150321E-6</v>
      </c>
      <c r="H27" s="92">
        <v>6.4411722122195465E-6</v>
      </c>
      <c r="I27" s="92">
        <v>7.3902721966760478E-7</v>
      </c>
      <c r="J27" s="92">
        <v>3.4710213903981091E-6</v>
      </c>
      <c r="K27" s="92">
        <v>1.9602262464771265E-6</v>
      </c>
      <c r="L27" s="92">
        <v>3.4318107286522339E-6</v>
      </c>
      <c r="M27" s="92">
        <v>8.5256651125970261E-6</v>
      </c>
      <c r="N27" s="92">
        <v>4.1645849523362335E-6</v>
      </c>
      <c r="O27" s="92">
        <v>7.8428537193480453E-6</v>
      </c>
      <c r="P27" s="92">
        <v>6.0882249693509999E-7</v>
      </c>
      <c r="Q27" s="92">
        <v>4.5234824806651461E-6</v>
      </c>
      <c r="R27" s="92">
        <v>1.656699967933608E-5</v>
      </c>
      <c r="S27" s="92">
        <v>1.1488551506627661E-5</v>
      </c>
      <c r="T27" s="92">
        <v>2.6878143484442876E-5</v>
      </c>
      <c r="U27" s="92">
        <v>5.4009893153671214E-3</v>
      </c>
      <c r="V27" s="92">
        <v>2.5221328784356647E-4</v>
      </c>
      <c r="W27" s="92">
        <v>8.1630708667295798E-6</v>
      </c>
      <c r="X27" s="92">
        <v>2.3910424239756442E-4</v>
      </c>
      <c r="Y27" s="92">
        <v>3.4373327780052118E-4</v>
      </c>
      <c r="Z27" s="92">
        <v>1.2699768369642977E-4</v>
      </c>
      <c r="AA27" s="92">
        <v>1.4110498266559304E-4</v>
      </c>
      <c r="AB27" s="92">
        <v>3.8986971159220265E-5</v>
      </c>
      <c r="AC27" s="92">
        <v>6.5390684063473763E-5</v>
      </c>
      <c r="AD27" s="92">
        <v>3.8413212122215646E-5</v>
      </c>
      <c r="AE27" s="92">
        <v>2.4861598139129556E-6</v>
      </c>
      <c r="AF27" s="92">
        <v>8.2815142861431593E-6</v>
      </c>
      <c r="AG27" s="92">
        <v>5.1642038636678937E-6</v>
      </c>
      <c r="AH27" s="92">
        <v>4.4525231349491401E-5</v>
      </c>
      <c r="AI27" s="92">
        <v>5.6640264741588081E-5</v>
      </c>
      <c r="AJ27" s="92">
        <v>7.8274883228524961E-5</v>
      </c>
      <c r="AK27" s="92">
        <v>2.5635785674544454E-5</v>
      </c>
      <c r="AL27" s="92">
        <v>2.0939668592702348E-6</v>
      </c>
      <c r="AM27" s="92">
        <v>1.9725997739878525E-6</v>
      </c>
      <c r="AN27" s="92">
        <v>5.0576792904411779E-6</v>
      </c>
      <c r="AO27" s="92">
        <v>9.5182586934235698E-6</v>
      </c>
      <c r="AP27" s="92">
        <v>3.1252573426180346E-6</v>
      </c>
      <c r="AQ27" s="92">
        <v>2.0699022009711701E-6</v>
      </c>
      <c r="AR27" s="92">
        <v>2.0980750778889534E-6</v>
      </c>
      <c r="AS27" s="92">
        <v>2.0269736210677048E-6</v>
      </c>
      <c r="AT27" s="92">
        <v>1.9157591751840617E-6</v>
      </c>
      <c r="AU27" s="92">
        <v>2.2965541401740109E-6</v>
      </c>
      <c r="AV27" s="92">
        <v>2.4692018491978612E-6</v>
      </c>
      <c r="AW27" s="92">
        <v>1.5203519129768648E-6</v>
      </c>
      <c r="AX27" s="92">
        <v>4.246902234435841E-6</v>
      </c>
      <c r="AY27" s="92">
        <v>2.1695065056794131E-6</v>
      </c>
      <c r="AZ27" s="92">
        <v>2.2095862450415363E-6</v>
      </c>
      <c r="BA27" s="92">
        <v>7.698573148999043E-7</v>
      </c>
      <c r="BB27" s="92">
        <v>6.2639116760740276E-7</v>
      </c>
      <c r="BC27" s="92">
        <v>7.3795793569408617E-7</v>
      </c>
      <c r="BD27" s="92">
        <v>7.8974446237800726E-7</v>
      </c>
      <c r="BE27" s="92">
        <v>1.3071247576858028E-6</v>
      </c>
      <c r="BF27" s="92">
        <v>1.2910233936443996E-6</v>
      </c>
      <c r="BG27" s="92">
        <v>5.0625407994082696E-6</v>
      </c>
      <c r="BH27" s="92">
        <v>4.2461502128532367E-7</v>
      </c>
      <c r="BI27" s="92">
        <v>2.3194159865155953E-6</v>
      </c>
      <c r="BJ27" s="92">
        <v>2.1990586127592757E-6</v>
      </c>
      <c r="BK27" s="92">
        <v>3.4620510579888763E-6</v>
      </c>
      <c r="BL27" s="92">
        <v>2.4092867623833082E-6</v>
      </c>
      <c r="BM27" s="92">
        <v>1.8161844933591169E-7</v>
      </c>
      <c r="BN27" s="92">
        <v>2.8394180595866612E-6</v>
      </c>
      <c r="BO27" s="92">
        <v>9.9114200612573891E-7</v>
      </c>
      <c r="BP27" s="92">
        <v>1.4713582313565856E-6</v>
      </c>
      <c r="BQ27" s="92">
        <v>2.0129465861224302E-6</v>
      </c>
      <c r="BR27" s="92">
        <v>2.4267647156282886E-6</v>
      </c>
      <c r="BS27" s="92">
        <v>8.7837833376640907E-7</v>
      </c>
      <c r="BT27" s="92">
        <v>1.4829707931242014E-6</v>
      </c>
      <c r="BU27" s="92">
        <v>1.7444771986163137E-6</v>
      </c>
      <c r="BV27" s="92">
        <v>7.6923488432065787E-7</v>
      </c>
      <c r="BW27" s="92">
        <v>1.6305697888639272E-6</v>
      </c>
      <c r="BX27" s="92">
        <v>2.6719578770075513E-6</v>
      </c>
      <c r="BY27" s="92">
        <v>1.8311636004006665E-6</v>
      </c>
      <c r="BZ27" s="92">
        <v>6.3035589907516932E-6</v>
      </c>
      <c r="CA27" s="92">
        <v>2.3474123463579454E-6</v>
      </c>
      <c r="CB27" s="92">
        <v>6.1717138626469581E-6</v>
      </c>
      <c r="CC27" s="92">
        <v>1.8333589435243053E-6</v>
      </c>
      <c r="CD27" s="92">
        <v>0</v>
      </c>
      <c r="CE27" s="92">
        <v>0</v>
      </c>
      <c r="CF27" s="92">
        <v>0</v>
      </c>
      <c r="CG27" s="92">
        <v>7.0941854992910662E-3</v>
      </c>
      <c r="CH27" s="84" t="s">
        <v>276</v>
      </c>
    </row>
    <row r="28" spans="1:86" ht="14.45" customHeight="1">
      <c r="A28" s="51" t="s">
        <v>20</v>
      </c>
      <c r="B28" s="81" t="s">
        <v>197</v>
      </c>
      <c r="C28" s="92">
        <v>1.0670684628732356E-5</v>
      </c>
      <c r="D28" s="92">
        <v>4.6094823993352479E-6</v>
      </c>
      <c r="E28" s="92">
        <v>2.6612487456780922E-5</v>
      </c>
      <c r="F28" s="92">
        <v>3.4383736302143008E-5</v>
      </c>
      <c r="G28" s="92">
        <v>1.6821327344669953E-5</v>
      </c>
      <c r="H28" s="92">
        <v>5.2736040111493877E-5</v>
      </c>
      <c r="I28" s="92">
        <v>3.5514347254065132E-6</v>
      </c>
      <c r="J28" s="92">
        <v>1.2693678065857877E-5</v>
      </c>
      <c r="K28" s="92">
        <v>1.4860936268361228E-5</v>
      </c>
      <c r="L28" s="92">
        <v>1.9440469867644318E-5</v>
      </c>
      <c r="M28" s="92">
        <v>3.6871286582282583E-5</v>
      </c>
      <c r="N28" s="92">
        <v>1.4569420848165174E-5</v>
      </c>
      <c r="O28" s="92">
        <v>1.7869365094977557E-5</v>
      </c>
      <c r="P28" s="92">
        <v>3.0531652624677797E-6</v>
      </c>
      <c r="Q28" s="92">
        <v>1.3954440734539285E-5</v>
      </c>
      <c r="R28" s="92">
        <v>2.2846767823802133E-5</v>
      </c>
      <c r="S28" s="92">
        <v>2.4153410192917892E-5</v>
      </c>
      <c r="T28" s="92">
        <v>3.4485661709848231E-5</v>
      </c>
      <c r="U28" s="92">
        <v>8.9971378652561413E-6</v>
      </c>
      <c r="V28" s="92">
        <v>4.9950677035091222E-3</v>
      </c>
      <c r="W28" s="92">
        <v>5.4571538642696169E-6</v>
      </c>
      <c r="X28" s="92">
        <v>6.4619942196692085E-5</v>
      </c>
      <c r="Y28" s="92">
        <v>2.1588325123646628E-4</v>
      </c>
      <c r="Z28" s="92">
        <v>4.4536317454722281E-5</v>
      </c>
      <c r="AA28" s="92">
        <v>5.0527974884496691E-4</v>
      </c>
      <c r="AB28" s="92">
        <v>4.7568273775819292E-5</v>
      </c>
      <c r="AC28" s="92">
        <v>1.073902582985999E-5</v>
      </c>
      <c r="AD28" s="92">
        <v>2.2149579538307851E-4</v>
      </c>
      <c r="AE28" s="92">
        <v>1.3716852865761462E-5</v>
      </c>
      <c r="AF28" s="92">
        <v>6.0708494647654665E-6</v>
      </c>
      <c r="AG28" s="92">
        <v>3.3215512394064996E-5</v>
      </c>
      <c r="AH28" s="92">
        <v>2.6486474213300795E-4</v>
      </c>
      <c r="AI28" s="92">
        <v>7.8587445156888292E-5</v>
      </c>
      <c r="AJ28" s="92">
        <v>3.8895741595698554E-4</v>
      </c>
      <c r="AK28" s="92">
        <v>2.6565708356649667E-5</v>
      </c>
      <c r="AL28" s="92">
        <v>2.6365844288287933E-5</v>
      </c>
      <c r="AM28" s="92">
        <v>1.8411016880407537E-5</v>
      </c>
      <c r="AN28" s="92">
        <v>1.9822322784660323E-5</v>
      </c>
      <c r="AO28" s="92">
        <v>7.4654915093326561E-5</v>
      </c>
      <c r="AP28" s="92">
        <v>1.0040349078421314E-5</v>
      </c>
      <c r="AQ28" s="92">
        <v>8.0044839252255143E-6</v>
      </c>
      <c r="AR28" s="92">
        <v>1.2648705150765207E-5</v>
      </c>
      <c r="AS28" s="92">
        <v>1.3539305336738192E-5</v>
      </c>
      <c r="AT28" s="92">
        <v>1.3567287961166894E-5</v>
      </c>
      <c r="AU28" s="92">
        <v>1.0143270633052295E-5</v>
      </c>
      <c r="AV28" s="92">
        <v>2.2927016638879723E-5</v>
      </c>
      <c r="AW28" s="92">
        <v>1.1420230201026185E-5</v>
      </c>
      <c r="AX28" s="92">
        <v>8.277711789054154E-6</v>
      </c>
      <c r="AY28" s="92">
        <v>1.246605650150616E-5</v>
      </c>
      <c r="AZ28" s="92">
        <v>1.7072206145901132E-5</v>
      </c>
      <c r="BA28" s="92">
        <v>5.4427453389437755E-6</v>
      </c>
      <c r="BB28" s="92">
        <v>4.041633588751158E-6</v>
      </c>
      <c r="BC28" s="92">
        <v>6.1716304625885584E-6</v>
      </c>
      <c r="BD28" s="92">
        <v>4.4999931500288856E-6</v>
      </c>
      <c r="BE28" s="92">
        <v>9.0761986145208608E-6</v>
      </c>
      <c r="BF28" s="92">
        <v>8.5612834803219173E-6</v>
      </c>
      <c r="BG28" s="92">
        <v>4.5476232430633195E-5</v>
      </c>
      <c r="BH28" s="92">
        <v>2.6110641489711151E-6</v>
      </c>
      <c r="BI28" s="92">
        <v>2.8494215797448292E-5</v>
      </c>
      <c r="BJ28" s="92">
        <v>1.7134310161114178E-5</v>
      </c>
      <c r="BK28" s="92">
        <v>2.9113662574532797E-5</v>
      </c>
      <c r="BL28" s="92">
        <v>1.4446260667663863E-5</v>
      </c>
      <c r="BM28" s="92">
        <v>1.2293170299064863E-6</v>
      </c>
      <c r="BN28" s="92">
        <v>1.3413203450061699E-5</v>
      </c>
      <c r="BO28" s="92">
        <v>8.1800321928856995E-6</v>
      </c>
      <c r="BP28" s="92">
        <v>1.2908312707709561E-5</v>
      </c>
      <c r="BQ28" s="92">
        <v>1.2669581704429322E-5</v>
      </c>
      <c r="BR28" s="92">
        <v>8.4853418821365815E-6</v>
      </c>
      <c r="BS28" s="92">
        <v>5.1230841386216256E-6</v>
      </c>
      <c r="BT28" s="92">
        <v>8.7061463536637404E-6</v>
      </c>
      <c r="BU28" s="92">
        <v>1.6414145797438127E-5</v>
      </c>
      <c r="BV28" s="92">
        <v>5.898156581884297E-6</v>
      </c>
      <c r="BW28" s="92">
        <v>1.4869223096681765E-5</v>
      </c>
      <c r="BX28" s="92">
        <v>1.694549752016722E-5</v>
      </c>
      <c r="BY28" s="92">
        <v>1.3232459418524639E-5</v>
      </c>
      <c r="BZ28" s="92">
        <v>2.453018644953308E-5</v>
      </c>
      <c r="CA28" s="92">
        <v>1.4008546216345363E-5</v>
      </c>
      <c r="CB28" s="92">
        <v>8.4639333703737197E-5</v>
      </c>
      <c r="CC28" s="92">
        <v>1.0515585721588874E-5</v>
      </c>
      <c r="CD28" s="92">
        <v>0</v>
      </c>
      <c r="CE28" s="92">
        <v>0</v>
      </c>
      <c r="CF28" s="92">
        <v>0</v>
      </c>
      <c r="CG28" s="92">
        <v>8.0220047784970543E-3</v>
      </c>
      <c r="CH28" s="84" t="s">
        <v>277</v>
      </c>
    </row>
    <row r="29" spans="1:86" ht="14.45" customHeight="1">
      <c r="A29" s="51" t="s">
        <v>21</v>
      </c>
      <c r="B29" s="81" t="s">
        <v>198</v>
      </c>
      <c r="C29" s="92">
        <v>3.9953591383495938E-7</v>
      </c>
      <c r="D29" s="92">
        <v>5.0070487183507148E-7</v>
      </c>
      <c r="E29" s="92">
        <v>6.9858229915589189E-7</v>
      </c>
      <c r="F29" s="92">
        <v>5.318293932148924E-7</v>
      </c>
      <c r="G29" s="92">
        <v>4.264879870532995E-7</v>
      </c>
      <c r="H29" s="92">
        <v>5.5093561686019448E-7</v>
      </c>
      <c r="I29" s="92">
        <v>1.7881875326320303E-7</v>
      </c>
      <c r="J29" s="92">
        <v>2.5979394433410551E-7</v>
      </c>
      <c r="K29" s="92">
        <v>3.0259885152047616E-7</v>
      </c>
      <c r="L29" s="92">
        <v>3.0631367654501794E-7</v>
      </c>
      <c r="M29" s="92">
        <v>4.3449576111069742E-7</v>
      </c>
      <c r="N29" s="92">
        <v>4.5414580845154269E-7</v>
      </c>
      <c r="O29" s="92">
        <v>9.5134758202761668E-7</v>
      </c>
      <c r="P29" s="92">
        <v>1.0416067459316814E-7</v>
      </c>
      <c r="Q29" s="92">
        <v>4.2195674311690563E-7</v>
      </c>
      <c r="R29" s="92">
        <v>5.4347749827536657E-7</v>
      </c>
      <c r="S29" s="92">
        <v>3.0112982701781178E-7</v>
      </c>
      <c r="T29" s="92">
        <v>6.7242892381095178E-7</v>
      </c>
      <c r="U29" s="92">
        <v>3.5216695403100328E-7</v>
      </c>
      <c r="V29" s="92">
        <v>4.4770207516302655E-7</v>
      </c>
      <c r="W29" s="92">
        <v>2.9057352641240538E-3</v>
      </c>
      <c r="X29" s="92">
        <v>1.6156690275502307E-6</v>
      </c>
      <c r="Y29" s="92">
        <v>7.3176748238547127E-7</v>
      </c>
      <c r="Z29" s="92">
        <v>8.6486102052196957E-7</v>
      </c>
      <c r="AA29" s="92">
        <v>3.173600157629689E-6</v>
      </c>
      <c r="AB29" s="92">
        <v>4.8120461602218883E-7</v>
      </c>
      <c r="AC29" s="92">
        <v>2.7925925826205619E-6</v>
      </c>
      <c r="AD29" s="92">
        <v>4.9571519008692881E-6</v>
      </c>
      <c r="AE29" s="92">
        <v>5.6953365858152213E-7</v>
      </c>
      <c r="AF29" s="92">
        <v>1.8900692624789501E-6</v>
      </c>
      <c r="AG29" s="92">
        <v>7.3069976084136357E-7</v>
      </c>
      <c r="AH29" s="92">
        <v>6.4777547516943406E-7</v>
      </c>
      <c r="AI29" s="92">
        <v>4.3044551324125989E-7</v>
      </c>
      <c r="AJ29" s="92">
        <v>1.1440018918889125E-6</v>
      </c>
      <c r="AK29" s="92">
        <v>1.6702407200583206E-6</v>
      </c>
      <c r="AL29" s="92">
        <v>1.2511243077247E-6</v>
      </c>
      <c r="AM29" s="92">
        <v>5.2760955668871018E-7</v>
      </c>
      <c r="AN29" s="92">
        <v>8.9727123784022971E-7</v>
      </c>
      <c r="AO29" s="92">
        <v>8.8762341003653876E-7</v>
      </c>
      <c r="AP29" s="92">
        <v>5.8839082646616831E-7</v>
      </c>
      <c r="AQ29" s="92">
        <v>5.7646667565813373E-7</v>
      </c>
      <c r="AR29" s="92">
        <v>5.8671968453283282E-7</v>
      </c>
      <c r="AS29" s="92">
        <v>8.3955908389641295E-7</v>
      </c>
      <c r="AT29" s="92">
        <v>3.8948572151905641E-7</v>
      </c>
      <c r="AU29" s="92">
        <v>2.6105347556601874E-6</v>
      </c>
      <c r="AV29" s="92">
        <v>1.2744546221649548E-6</v>
      </c>
      <c r="AW29" s="92">
        <v>1.3351840861897316E-6</v>
      </c>
      <c r="AX29" s="92">
        <v>3.728080273835739E-5</v>
      </c>
      <c r="AY29" s="92">
        <v>6.444521822833104E-6</v>
      </c>
      <c r="AZ29" s="92">
        <v>2.7173095381449632E-6</v>
      </c>
      <c r="BA29" s="92">
        <v>9.7753661597469024E-7</v>
      </c>
      <c r="BB29" s="92">
        <v>8.596517823114987E-7</v>
      </c>
      <c r="BC29" s="92">
        <v>7.091492261228459E-7</v>
      </c>
      <c r="BD29" s="92">
        <v>6.7958711210495209E-8</v>
      </c>
      <c r="BE29" s="92">
        <v>1.7489405502184528E-6</v>
      </c>
      <c r="BF29" s="92">
        <v>1.4041379064302607E-6</v>
      </c>
      <c r="BG29" s="92">
        <v>1.0866282944213195E-6</v>
      </c>
      <c r="BH29" s="92">
        <v>4.1427558255165476E-7</v>
      </c>
      <c r="BI29" s="92">
        <v>7.5424492841674555E-7</v>
      </c>
      <c r="BJ29" s="92">
        <v>1.7986373444186272E-6</v>
      </c>
      <c r="BK29" s="92">
        <v>1.1904933675466813E-6</v>
      </c>
      <c r="BL29" s="92">
        <v>5.8679316802465399E-7</v>
      </c>
      <c r="BM29" s="92">
        <v>1.3667055471885708E-7</v>
      </c>
      <c r="BN29" s="92">
        <v>1.1423220868686599E-6</v>
      </c>
      <c r="BO29" s="92">
        <v>6.2441860878430821E-7</v>
      </c>
      <c r="BP29" s="92">
        <v>4.9375616508618704E-7</v>
      </c>
      <c r="BQ29" s="92">
        <v>1.645400764845788E-6</v>
      </c>
      <c r="BR29" s="92">
        <v>4.7605515874649691E-7</v>
      </c>
      <c r="BS29" s="92">
        <v>2.3562410276122093E-7</v>
      </c>
      <c r="BT29" s="92">
        <v>1.4398186439672512E-6</v>
      </c>
      <c r="BU29" s="92">
        <v>3.8772411333779359E-7</v>
      </c>
      <c r="BV29" s="92">
        <v>2.7143229026359187E-7</v>
      </c>
      <c r="BW29" s="92">
        <v>3.1104750954936166E-6</v>
      </c>
      <c r="BX29" s="92">
        <v>8.8180198997081123E-7</v>
      </c>
      <c r="BY29" s="92">
        <v>1.2683271315923577E-6</v>
      </c>
      <c r="BZ29" s="92">
        <v>1.1529720849287678E-6</v>
      </c>
      <c r="CA29" s="92">
        <v>1.4741878907071788E-6</v>
      </c>
      <c r="CB29" s="92">
        <v>5.154347286497114E-6</v>
      </c>
      <c r="CC29" s="92">
        <v>6.645811315440948E-7</v>
      </c>
      <c r="CD29" s="92">
        <v>0</v>
      </c>
      <c r="CE29" s="92">
        <v>0</v>
      </c>
      <c r="CF29" s="92">
        <v>0</v>
      </c>
      <c r="CG29" s="92">
        <v>3.026638910994603E-3</v>
      </c>
      <c r="CH29" s="84" t="s">
        <v>278</v>
      </c>
    </row>
    <row r="30" spans="1:86" ht="14.45" customHeight="1">
      <c r="A30" s="51" t="s">
        <v>22</v>
      </c>
      <c r="B30" s="81" t="s">
        <v>199</v>
      </c>
      <c r="C30" s="92">
        <v>8.8653133446353164E-7</v>
      </c>
      <c r="D30" s="92">
        <v>7.5885384778828626E-7</v>
      </c>
      <c r="E30" s="92">
        <v>2.424505675247053E-6</v>
      </c>
      <c r="F30" s="92">
        <v>2.2505669198104251E-6</v>
      </c>
      <c r="G30" s="92">
        <v>1.2440268722395688E-6</v>
      </c>
      <c r="H30" s="92">
        <v>1.5070452853229235E-6</v>
      </c>
      <c r="I30" s="92">
        <v>5.8375198677756897E-7</v>
      </c>
      <c r="J30" s="92">
        <v>8.3926012585434744E-7</v>
      </c>
      <c r="K30" s="92">
        <v>7.8677589588916198E-7</v>
      </c>
      <c r="L30" s="92">
        <v>7.5772681250739034E-7</v>
      </c>
      <c r="M30" s="92">
        <v>1.4944169951998623E-6</v>
      </c>
      <c r="N30" s="92">
        <v>1.3609613397855648E-6</v>
      </c>
      <c r="O30" s="92">
        <v>1.5211552033503792E-6</v>
      </c>
      <c r="P30" s="92">
        <v>4.0263848787850147E-7</v>
      </c>
      <c r="Q30" s="92">
        <v>1.302914443484768E-6</v>
      </c>
      <c r="R30" s="92">
        <v>1.5125879515730232E-6</v>
      </c>
      <c r="S30" s="92">
        <v>2.503185370520044E-6</v>
      </c>
      <c r="T30" s="92">
        <v>2.3053522418282553E-6</v>
      </c>
      <c r="U30" s="92">
        <v>1.4364730058135486E-6</v>
      </c>
      <c r="V30" s="92">
        <v>9.7526171456511437E-7</v>
      </c>
      <c r="W30" s="92">
        <v>6.4708774932094112E-5</v>
      </c>
      <c r="X30" s="92">
        <v>2.7666404130494218E-3</v>
      </c>
      <c r="Y30" s="92">
        <v>1.2651353047143945E-5</v>
      </c>
      <c r="Z30" s="92">
        <v>3.6249771956495133E-6</v>
      </c>
      <c r="AA30" s="92">
        <v>4.7565505103650726E-6</v>
      </c>
      <c r="AB30" s="92">
        <v>1.2394915894495568E-6</v>
      </c>
      <c r="AC30" s="92">
        <v>9.96605085679637E-6</v>
      </c>
      <c r="AD30" s="92">
        <v>4.2994395596699342E-5</v>
      </c>
      <c r="AE30" s="92">
        <v>7.4820506190586388E-6</v>
      </c>
      <c r="AF30" s="92">
        <v>1.3368518768860786E-6</v>
      </c>
      <c r="AG30" s="92">
        <v>1.9386647581872447E-6</v>
      </c>
      <c r="AH30" s="92">
        <v>3.2616713867267512E-5</v>
      </c>
      <c r="AI30" s="92">
        <v>1.0068470454334256E-5</v>
      </c>
      <c r="AJ30" s="92">
        <v>6.7074605992231833E-5</v>
      </c>
      <c r="AK30" s="92">
        <v>5.1573094697849659E-6</v>
      </c>
      <c r="AL30" s="92">
        <v>1.0002396835509192E-6</v>
      </c>
      <c r="AM30" s="92">
        <v>1.1571033825028351E-6</v>
      </c>
      <c r="AN30" s="92">
        <v>3.1925231215696397E-6</v>
      </c>
      <c r="AO30" s="92">
        <v>3.7960356917522607E-6</v>
      </c>
      <c r="AP30" s="92">
        <v>1.3156526673363745E-6</v>
      </c>
      <c r="AQ30" s="92">
        <v>1.1358791663322495E-6</v>
      </c>
      <c r="AR30" s="92">
        <v>1.8918038213934932E-6</v>
      </c>
      <c r="AS30" s="92">
        <v>1.8534944995558276E-6</v>
      </c>
      <c r="AT30" s="92">
        <v>1.1995820273592924E-6</v>
      </c>
      <c r="AU30" s="92">
        <v>1.6031198789035223E-6</v>
      </c>
      <c r="AV30" s="92">
        <v>6.3605040497875391E-6</v>
      </c>
      <c r="AW30" s="92">
        <v>2.7875949333183441E-6</v>
      </c>
      <c r="AX30" s="92">
        <v>2.9620429587382039E-5</v>
      </c>
      <c r="AY30" s="92">
        <v>6.6995141643247449E-6</v>
      </c>
      <c r="AZ30" s="92">
        <v>2.9449173096915897E-6</v>
      </c>
      <c r="BA30" s="92">
        <v>1.1839384410234609E-6</v>
      </c>
      <c r="BB30" s="92">
        <v>1.012040214256562E-6</v>
      </c>
      <c r="BC30" s="92">
        <v>8.5406919630053191E-7</v>
      </c>
      <c r="BD30" s="92">
        <v>5.7492149842064159E-7</v>
      </c>
      <c r="BE30" s="92">
        <v>2.1230780901870439E-6</v>
      </c>
      <c r="BF30" s="92">
        <v>1.8180936375720396E-6</v>
      </c>
      <c r="BG30" s="92">
        <v>5.0110021916239583E-6</v>
      </c>
      <c r="BH30" s="92">
        <v>5.8050075546353696E-7</v>
      </c>
      <c r="BI30" s="92">
        <v>1.070898819233768E-6</v>
      </c>
      <c r="BJ30" s="92">
        <v>3.1783924813569559E-6</v>
      </c>
      <c r="BK30" s="92">
        <v>1.7491290058181584E-6</v>
      </c>
      <c r="BL30" s="92">
        <v>2.0403178114919238E-6</v>
      </c>
      <c r="BM30" s="92">
        <v>2.0335056223122361E-7</v>
      </c>
      <c r="BN30" s="92">
        <v>1.9906554750218342E-6</v>
      </c>
      <c r="BO30" s="92">
        <v>2.4559441970424497E-6</v>
      </c>
      <c r="BP30" s="92">
        <v>9.334012434652051E-7</v>
      </c>
      <c r="BQ30" s="92">
        <v>3.1060925256591133E-6</v>
      </c>
      <c r="BR30" s="92">
        <v>1.2099576720725033E-6</v>
      </c>
      <c r="BS30" s="92">
        <v>6.0412945980977186E-7</v>
      </c>
      <c r="BT30" s="92">
        <v>1.1311692888916208E-6</v>
      </c>
      <c r="BU30" s="92">
        <v>6.9873399712062009E-7</v>
      </c>
      <c r="BV30" s="92">
        <v>5.5483636880709954E-7</v>
      </c>
      <c r="BW30" s="92">
        <v>1.2777129809478923E-6</v>
      </c>
      <c r="BX30" s="92">
        <v>2.116259734777986E-6</v>
      </c>
      <c r="BY30" s="92">
        <v>1.8197904097323724E-6</v>
      </c>
      <c r="BZ30" s="92">
        <v>2.4229304742270306E-6</v>
      </c>
      <c r="CA30" s="92">
        <v>2.5111324517440342E-6</v>
      </c>
      <c r="CB30" s="92">
        <v>1.6244387036628947E-6</v>
      </c>
      <c r="CC30" s="92">
        <v>9.9083641912485623E-7</v>
      </c>
      <c r="CD30" s="92">
        <v>0</v>
      </c>
      <c r="CE30" s="92">
        <v>0</v>
      </c>
      <c r="CF30" s="92">
        <v>0</v>
      </c>
      <c r="CG30" s="92">
        <v>3.1725168134171169E-3</v>
      </c>
      <c r="CH30" s="84" t="s">
        <v>279</v>
      </c>
    </row>
    <row r="31" spans="1:86" ht="14.45" customHeight="1">
      <c r="A31" s="51" t="s">
        <v>23</v>
      </c>
      <c r="B31" s="81" t="s">
        <v>200</v>
      </c>
      <c r="C31" s="92">
        <v>6.2535248745494245E-7</v>
      </c>
      <c r="D31" s="92">
        <v>7.2791808314868372E-7</v>
      </c>
      <c r="E31" s="92">
        <v>1.8719092797137658E-6</v>
      </c>
      <c r="F31" s="92">
        <v>3.043913888537507E-6</v>
      </c>
      <c r="G31" s="92">
        <v>9.9068490529986584E-7</v>
      </c>
      <c r="H31" s="92">
        <v>3.6061308765370615E-6</v>
      </c>
      <c r="I31" s="92">
        <v>1.8517840045955176E-7</v>
      </c>
      <c r="J31" s="92">
        <v>7.5429424418707422E-7</v>
      </c>
      <c r="K31" s="92">
        <v>9.0532901773712698E-7</v>
      </c>
      <c r="L31" s="92">
        <v>1.0087568757790341E-6</v>
      </c>
      <c r="M31" s="92">
        <v>4.4407964077179187E-7</v>
      </c>
      <c r="N31" s="92">
        <v>2.169259979644168E-6</v>
      </c>
      <c r="O31" s="92">
        <v>3.2199086115247508E-7</v>
      </c>
      <c r="P31" s="92">
        <v>1.6421620836206551E-7</v>
      </c>
      <c r="Q31" s="92">
        <v>4.4538232786383168E-7</v>
      </c>
      <c r="R31" s="92">
        <v>3.9203940197634835E-6</v>
      </c>
      <c r="S31" s="92">
        <v>7.6195395605824243E-7</v>
      </c>
      <c r="T31" s="92">
        <v>6.1702614899086033E-6</v>
      </c>
      <c r="U31" s="92">
        <v>3.423130832163362E-7</v>
      </c>
      <c r="V31" s="92">
        <v>4.4475962718985335E-6</v>
      </c>
      <c r="W31" s="92">
        <v>4.3086066523562889E-6</v>
      </c>
      <c r="X31" s="92">
        <v>2.8468193812973895E-7</v>
      </c>
      <c r="Y31" s="92">
        <v>2.6363292496277037E-3</v>
      </c>
      <c r="Z31" s="92">
        <v>1.4148488991887592E-6</v>
      </c>
      <c r="AA31" s="92">
        <v>8.4823894330869382E-6</v>
      </c>
      <c r="AB31" s="92">
        <v>3.503783432058989E-7</v>
      </c>
      <c r="AC31" s="92">
        <v>5.9321888092283348E-7</v>
      </c>
      <c r="AD31" s="92">
        <v>1.0269697878892138E-5</v>
      </c>
      <c r="AE31" s="92">
        <v>6.1862399338615427E-7</v>
      </c>
      <c r="AF31" s="92">
        <v>8.9834958369619501E-6</v>
      </c>
      <c r="AG31" s="92">
        <v>6.3510001159894801E-7</v>
      </c>
      <c r="AH31" s="92">
        <v>1.4208955690429678E-6</v>
      </c>
      <c r="AI31" s="92">
        <v>1.8691791445125671E-5</v>
      </c>
      <c r="AJ31" s="92">
        <v>3.1237363731462995E-6</v>
      </c>
      <c r="AK31" s="92">
        <v>4.4750027821351454E-6</v>
      </c>
      <c r="AL31" s="92">
        <v>2.3179523468604271E-7</v>
      </c>
      <c r="AM31" s="92">
        <v>2.1012065232166694E-7</v>
      </c>
      <c r="AN31" s="92">
        <v>2.9936438090250231E-6</v>
      </c>
      <c r="AO31" s="92">
        <v>1.900916488488068E-6</v>
      </c>
      <c r="AP31" s="92">
        <v>7.8302418543516066E-7</v>
      </c>
      <c r="AQ31" s="92">
        <v>5.7847318271375313E-7</v>
      </c>
      <c r="AR31" s="92">
        <v>2.9413688992915714E-7</v>
      </c>
      <c r="AS31" s="92">
        <v>2.8851770300921273E-7</v>
      </c>
      <c r="AT31" s="92">
        <v>5.6319850354536834E-7</v>
      </c>
      <c r="AU31" s="92">
        <v>2.2906557657045728E-7</v>
      </c>
      <c r="AV31" s="92">
        <v>2.2878830650931344E-7</v>
      </c>
      <c r="AW31" s="92">
        <v>1.6681197103870385E-7</v>
      </c>
      <c r="AX31" s="92">
        <v>5.3526080186411992E-7</v>
      </c>
      <c r="AY31" s="92">
        <v>2.6718845771355899E-7</v>
      </c>
      <c r="AZ31" s="92">
        <v>3.1372872172954234E-7</v>
      </c>
      <c r="BA31" s="92">
        <v>1.3065122861615384E-7</v>
      </c>
      <c r="BB31" s="92">
        <v>7.8686672601340383E-8</v>
      </c>
      <c r="BC31" s="92">
        <v>1.1860309761430028E-7</v>
      </c>
      <c r="BD31" s="92">
        <v>4.5383121197815253E-8</v>
      </c>
      <c r="BE31" s="92">
        <v>1.9380662877869225E-7</v>
      </c>
      <c r="BF31" s="92">
        <v>2.3252130919981007E-7</v>
      </c>
      <c r="BG31" s="92">
        <v>1.4097847493838157E-6</v>
      </c>
      <c r="BH31" s="92">
        <v>9.1688719492695859E-8</v>
      </c>
      <c r="BI31" s="92">
        <v>1.4535143605960974E-7</v>
      </c>
      <c r="BJ31" s="92">
        <v>3.6282652264096181E-7</v>
      </c>
      <c r="BK31" s="92">
        <v>3.3090816910597152E-7</v>
      </c>
      <c r="BL31" s="92">
        <v>3.9840524007106217E-7</v>
      </c>
      <c r="BM31" s="92">
        <v>3.2342904427653789E-8</v>
      </c>
      <c r="BN31" s="92">
        <v>4.0473652448513489E-7</v>
      </c>
      <c r="BO31" s="92">
        <v>3.6099843372488889E-7</v>
      </c>
      <c r="BP31" s="92">
        <v>2.4702183605689387E-7</v>
      </c>
      <c r="BQ31" s="92">
        <v>2.7780098227789184E-7</v>
      </c>
      <c r="BR31" s="92">
        <v>5.6981444913237117E-7</v>
      </c>
      <c r="BS31" s="92">
        <v>9.6515355423319332E-8</v>
      </c>
      <c r="BT31" s="92">
        <v>2.380273326023191E-7</v>
      </c>
      <c r="BU31" s="92">
        <v>2.9144086577340602E-7</v>
      </c>
      <c r="BV31" s="92">
        <v>1.4216441552084503E-7</v>
      </c>
      <c r="BW31" s="92">
        <v>1.8866373988573765E-7</v>
      </c>
      <c r="BX31" s="92">
        <v>5.3500827508964956E-7</v>
      </c>
      <c r="BY31" s="92">
        <v>9.0483051432697541E-7</v>
      </c>
      <c r="BZ31" s="92">
        <v>4.8596339955773645E-7</v>
      </c>
      <c r="CA31" s="92">
        <v>3.3953198796063608E-7</v>
      </c>
      <c r="CB31" s="92">
        <v>5.0762206622196962E-6</v>
      </c>
      <c r="CC31" s="92">
        <v>1.5396841914921399E-7</v>
      </c>
      <c r="CD31" s="92">
        <v>0</v>
      </c>
      <c r="CE31" s="92">
        <v>0</v>
      </c>
      <c r="CF31" s="92">
        <v>0</v>
      </c>
      <c r="CG31" s="92">
        <v>2.7563569710393324E-3</v>
      </c>
      <c r="CH31" s="84" t="s">
        <v>280</v>
      </c>
    </row>
    <row r="32" spans="1:86" ht="14.45" customHeight="1">
      <c r="A32" s="51" t="s">
        <v>24</v>
      </c>
      <c r="B32" s="81" t="s">
        <v>201</v>
      </c>
      <c r="C32" s="92">
        <v>5.6390613814504173E-7</v>
      </c>
      <c r="D32" s="92">
        <v>4.1346138909070654E-7</v>
      </c>
      <c r="E32" s="92">
        <v>8.4004601864764072E-7</v>
      </c>
      <c r="F32" s="92">
        <v>8.0824762919390908E-6</v>
      </c>
      <c r="G32" s="92">
        <v>7.1859132130770765E-7</v>
      </c>
      <c r="H32" s="92">
        <v>8.0319873661767682E-7</v>
      </c>
      <c r="I32" s="92">
        <v>8.8079654107958102E-7</v>
      </c>
      <c r="J32" s="92">
        <v>3.6159989304953686E-7</v>
      </c>
      <c r="K32" s="92">
        <v>3.008607788631428E-7</v>
      </c>
      <c r="L32" s="92">
        <v>4.5701771072595976E-7</v>
      </c>
      <c r="M32" s="92">
        <v>6.1415570398462034E-7</v>
      </c>
      <c r="N32" s="92">
        <v>5.9687491404349928E-7</v>
      </c>
      <c r="O32" s="92">
        <v>5.9665247965269408E-7</v>
      </c>
      <c r="P32" s="92">
        <v>1.625516500515732E-7</v>
      </c>
      <c r="Q32" s="92">
        <v>6.0789267058036942E-7</v>
      </c>
      <c r="R32" s="92">
        <v>5.1874791868445924E-7</v>
      </c>
      <c r="S32" s="92">
        <v>8.2308841011433166E-7</v>
      </c>
      <c r="T32" s="92">
        <v>1.511788533307969E-6</v>
      </c>
      <c r="U32" s="92">
        <v>7.9405810697909133E-7</v>
      </c>
      <c r="V32" s="92">
        <v>9.9890821732146841E-7</v>
      </c>
      <c r="W32" s="92">
        <v>3.7700049579761492E-7</v>
      </c>
      <c r="X32" s="92">
        <v>6.6396641440640455E-7</v>
      </c>
      <c r="Y32" s="92">
        <v>1.0754995430029975E-6</v>
      </c>
      <c r="Z32" s="92">
        <v>2.0016711540991544E-3</v>
      </c>
      <c r="AA32" s="92">
        <v>4.2535809728919107E-6</v>
      </c>
      <c r="AB32" s="92">
        <v>4.6727995364937074E-7</v>
      </c>
      <c r="AC32" s="92">
        <v>9.194736257997273E-7</v>
      </c>
      <c r="AD32" s="92">
        <v>1.2171111642244028E-6</v>
      </c>
      <c r="AE32" s="92">
        <v>6.2351774260434925E-7</v>
      </c>
      <c r="AF32" s="92">
        <v>1.1286607925036563E-6</v>
      </c>
      <c r="AG32" s="92">
        <v>1.0765223110380815E-6</v>
      </c>
      <c r="AH32" s="92">
        <v>5.8864095466564018E-7</v>
      </c>
      <c r="AI32" s="92">
        <v>5.1355805402578277E-7</v>
      </c>
      <c r="AJ32" s="92">
        <v>1.0548955158773328E-6</v>
      </c>
      <c r="AK32" s="92">
        <v>1.3517446531123892E-4</v>
      </c>
      <c r="AL32" s="92">
        <v>6.0537014418166873E-7</v>
      </c>
      <c r="AM32" s="92">
        <v>1.1589412910511559E-6</v>
      </c>
      <c r="AN32" s="92">
        <v>2.7427213215174441E-6</v>
      </c>
      <c r="AO32" s="92">
        <v>1.2885845344024961E-6</v>
      </c>
      <c r="AP32" s="92">
        <v>1.2696157260501699E-6</v>
      </c>
      <c r="AQ32" s="92">
        <v>4.5635870372115702E-7</v>
      </c>
      <c r="AR32" s="92">
        <v>7.4622248012925571E-7</v>
      </c>
      <c r="AS32" s="92">
        <v>8.2525149905107407E-7</v>
      </c>
      <c r="AT32" s="92">
        <v>3.3335281467625908E-7</v>
      </c>
      <c r="AU32" s="92">
        <v>4.6709139643515594E-7</v>
      </c>
      <c r="AV32" s="92">
        <v>4.2801394514499875E-7</v>
      </c>
      <c r="AW32" s="92">
        <v>4.5510009283041189E-7</v>
      </c>
      <c r="AX32" s="92">
        <v>3.207450302065361E-7</v>
      </c>
      <c r="AY32" s="92">
        <v>6.3314741818570242E-7</v>
      </c>
      <c r="AZ32" s="92">
        <v>8.2543922988396853E-7</v>
      </c>
      <c r="BA32" s="92">
        <v>1.1341112973550127E-7</v>
      </c>
      <c r="BB32" s="92">
        <v>6.6733059052807563E-8</v>
      </c>
      <c r="BC32" s="92">
        <v>9.6869201226716303E-8</v>
      </c>
      <c r="BD32" s="92">
        <v>6.6154660271589266E-8</v>
      </c>
      <c r="BE32" s="92">
        <v>3.2928822871330713E-7</v>
      </c>
      <c r="BF32" s="92">
        <v>3.9908350842297095E-7</v>
      </c>
      <c r="BG32" s="92">
        <v>8.2118631456328494E-7</v>
      </c>
      <c r="BH32" s="92">
        <v>1.6336416526195952E-7</v>
      </c>
      <c r="BI32" s="92">
        <v>4.6736597080154921E-7</v>
      </c>
      <c r="BJ32" s="92">
        <v>6.1330413712724361E-7</v>
      </c>
      <c r="BK32" s="92">
        <v>6.3461590120871454E-7</v>
      </c>
      <c r="BL32" s="92">
        <v>1.6741184084588632E-6</v>
      </c>
      <c r="BM32" s="92">
        <v>9.0513156456217591E-8</v>
      </c>
      <c r="BN32" s="92">
        <v>9.2948946581796877E-7</v>
      </c>
      <c r="BO32" s="92">
        <v>3.834639532668471E-7</v>
      </c>
      <c r="BP32" s="92">
        <v>6.512699086920451E-7</v>
      </c>
      <c r="BQ32" s="92">
        <v>5.9571647772799519E-7</v>
      </c>
      <c r="BR32" s="92">
        <v>3.6363164451807734E-7</v>
      </c>
      <c r="BS32" s="92">
        <v>1.2285925671658723E-7</v>
      </c>
      <c r="BT32" s="92">
        <v>2.7099543403969481E-7</v>
      </c>
      <c r="BU32" s="92">
        <v>1.9307656384336075E-6</v>
      </c>
      <c r="BV32" s="92">
        <v>3.0140279696557718E-7</v>
      </c>
      <c r="BW32" s="92">
        <v>6.185568063231903E-7</v>
      </c>
      <c r="BX32" s="92">
        <v>1.4278731469211146E-6</v>
      </c>
      <c r="BY32" s="92">
        <v>1.0395314654244582E-6</v>
      </c>
      <c r="BZ32" s="92">
        <v>1.1803014322880417E-6</v>
      </c>
      <c r="CA32" s="92">
        <v>6.3516466025393423E-7</v>
      </c>
      <c r="CB32" s="92">
        <v>3.8052737758057136E-7</v>
      </c>
      <c r="CC32" s="92">
        <v>3.9212221972325057E-7</v>
      </c>
      <c r="CD32" s="92">
        <v>0</v>
      </c>
      <c r="CE32" s="92">
        <v>0</v>
      </c>
      <c r="CF32" s="92">
        <v>0</v>
      </c>
      <c r="CG32" s="92">
        <v>2.2007676355285293E-3</v>
      </c>
      <c r="CH32" s="84" t="s">
        <v>281</v>
      </c>
    </row>
    <row r="33" spans="1:86" ht="14.45" customHeight="1">
      <c r="A33" s="51" t="s">
        <v>25</v>
      </c>
      <c r="B33" s="81" t="s">
        <v>202</v>
      </c>
      <c r="C33" s="92">
        <v>9.3603120779631935E-8</v>
      </c>
      <c r="D33" s="92">
        <v>1.2749081689990565E-7</v>
      </c>
      <c r="E33" s="92">
        <v>4.7640012894269905E-6</v>
      </c>
      <c r="F33" s="92">
        <v>4.5215174663873692E-7</v>
      </c>
      <c r="G33" s="92">
        <v>2.1420558311823752E-7</v>
      </c>
      <c r="H33" s="92">
        <v>2.464966953313591E-7</v>
      </c>
      <c r="I33" s="92">
        <v>1.2569957456026831E-7</v>
      </c>
      <c r="J33" s="92">
        <v>4.2224023322560458E-7</v>
      </c>
      <c r="K33" s="92">
        <v>1.8445287645098447E-7</v>
      </c>
      <c r="L33" s="92">
        <v>1.2963864741624682E-7</v>
      </c>
      <c r="M33" s="92">
        <v>2.6971918703816669E-7</v>
      </c>
      <c r="N33" s="92">
        <v>2.5008402324314018E-7</v>
      </c>
      <c r="O33" s="92">
        <v>2.7159541645373815E-7</v>
      </c>
      <c r="P33" s="92">
        <v>6.8724065968952102E-8</v>
      </c>
      <c r="Q33" s="92">
        <v>1.8565963251987108E-7</v>
      </c>
      <c r="R33" s="92">
        <v>2.1092845252640103E-7</v>
      </c>
      <c r="S33" s="92">
        <v>1.8621964257794957E-7</v>
      </c>
      <c r="T33" s="92">
        <v>3.1532674613452483E-7</v>
      </c>
      <c r="U33" s="92">
        <v>4.1752523320675727E-7</v>
      </c>
      <c r="V33" s="92">
        <v>1.1150722397037435E-7</v>
      </c>
      <c r="W33" s="92">
        <v>6.2500126919156603E-8</v>
      </c>
      <c r="X33" s="92">
        <v>1.4379514317560156E-7</v>
      </c>
      <c r="Y33" s="92">
        <v>1.1702097521765847E-7</v>
      </c>
      <c r="Z33" s="92">
        <v>1.0734830499727601E-7</v>
      </c>
      <c r="AA33" s="92">
        <v>3.7591503201347396E-3</v>
      </c>
      <c r="AB33" s="92">
        <v>2.0592777724969753E-7</v>
      </c>
      <c r="AC33" s="92">
        <v>9.5224513545211525E-6</v>
      </c>
      <c r="AD33" s="92">
        <v>1.5297811061515772E-5</v>
      </c>
      <c r="AE33" s="92">
        <v>2.3506169117420125E-7</v>
      </c>
      <c r="AF33" s="92">
        <v>1.5183248640704149E-7</v>
      </c>
      <c r="AG33" s="92">
        <v>4.9842596638226134E-7</v>
      </c>
      <c r="AH33" s="92">
        <v>1.731096908822794E-7</v>
      </c>
      <c r="AI33" s="92">
        <v>2.0285631725260104E-7</v>
      </c>
      <c r="AJ33" s="92">
        <v>5.0180690168291624E-7</v>
      </c>
      <c r="AK33" s="92">
        <v>1.9374120488421099E-6</v>
      </c>
      <c r="AL33" s="92">
        <v>8.9559832505520885E-8</v>
      </c>
      <c r="AM33" s="92">
        <v>1.0571825855228045E-7</v>
      </c>
      <c r="AN33" s="92">
        <v>5.0017402056017061E-7</v>
      </c>
      <c r="AO33" s="92">
        <v>1.9353879597606642E-6</v>
      </c>
      <c r="AP33" s="92">
        <v>1.2652096637729313E-5</v>
      </c>
      <c r="AQ33" s="92">
        <v>1.8747455543044587E-7</v>
      </c>
      <c r="AR33" s="92">
        <v>2.3076726341754353E-7</v>
      </c>
      <c r="AS33" s="92">
        <v>2.261317264185894E-7</v>
      </c>
      <c r="AT33" s="92">
        <v>1.0780421278872561E-7</v>
      </c>
      <c r="AU33" s="92">
        <v>1.7490406331637838E-7</v>
      </c>
      <c r="AV33" s="92">
        <v>1.97564195382185E-7</v>
      </c>
      <c r="AW33" s="92">
        <v>1.0547501432888176E-7</v>
      </c>
      <c r="AX33" s="92">
        <v>2.3351901118754567E-7</v>
      </c>
      <c r="AY33" s="92">
        <v>2.7891262123738716E-7</v>
      </c>
      <c r="AZ33" s="92">
        <v>3.0679222548356617E-7</v>
      </c>
      <c r="BA33" s="92">
        <v>2.6654163061488672E-7</v>
      </c>
      <c r="BB33" s="92">
        <v>8.6990937882109956E-8</v>
      </c>
      <c r="BC33" s="92">
        <v>1.7579430343879542E-7</v>
      </c>
      <c r="BD33" s="92">
        <v>2.1438895904260376E-8</v>
      </c>
      <c r="BE33" s="92">
        <v>1.7884192613109887E-7</v>
      </c>
      <c r="BF33" s="92">
        <v>2.1226292829568602E-7</v>
      </c>
      <c r="BG33" s="92">
        <v>1.9439985950853157E-7</v>
      </c>
      <c r="BH33" s="92">
        <v>6.2405277466568717E-8</v>
      </c>
      <c r="BI33" s="92">
        <v>9.0671599010883984E-8</v>
      </c>
      <c r="BJ33" s="92">
        <v>2.0531328251250498E-7</v>
      </c>
      <c r="BK33" s="92">
        <v>3.3768585145986084E-7</v>
      </c>
      <c r="BL33" s="92">
        <v>4.0800330686438921E-7</v>
      </c>
      <c r="BM33" s="92">
        <v>3.1539839736382143E-8</v>
      </c>
      <c r="BN33" s="92">
        <v>2.2615741808613283E-6</v>
      </c>
      <c r="BO33" s="92">
        <v>1.0037062828596819E-7</v>
      </c>
      <c r="BP33" s="92">
        <v>1.4016851447906516E-7</v>
      </c>
      <c r="BQ33" s="92">
        <v>1.8944540823183571E-7</v>
      </c>
      <c r="BR33" s="92">
        <v>1.7206248750437838E-7</v>
      </c>
      <c r="BS33" s="92">
        <v>1.7968001498282123E-7</v>
      </c>
      <c r="BT33" s="92">
        <v>1.7084258037883271E-7</v>
      </c>
      <c r="BU33" s="92">
        <v>1.0783504549860646E-7</v>
      </c>
      <c r="BV33" s="92">
        <v>7.5021114237464797E-8</v>
      </c>
      <c r="BW33" s="92">
        <v>1.6321462759879352E-7</v>
      </c>
      <c r="BX33" s="92">
        <v>2.3090842310709196E-7</v>
      </c>
      <c r="BY33" s="92">
        <v>2.2800998521660664E-7</v>
      </c>
      <c r="BZ33" s="92">
        <v>3.0443323751184324E-7</v>
      </c>
      <c r="CA33" s="92">
        <v>3.0233173155799551E-7</v>
      </c>
      <c r="CB33" s="92">
        <v>2.1879874528101725E-5</v>
      </c>
      <c r="CC33" s="92">
        <v>1.035968285294861E-7</v>
      </c>
      <c r="CD33" s="92">
        <v>0</v>
      </c>
      <c r="CE33" s="92">
        <v>0</v>
      </c>
      <c r="CF33" s="92">
        <v>0</v>
      </c>
      <c r="CG33" s="92">
        <v>3.8435684907614557E-3</v>
      </c>
      <c r="CH33" s="84" t="s">
        <v>282</v>
      </c>
    </row>
    <row r="34" spans="1:86" ht="14.45" customHeight="1">
      <c r="A34" s="51" t="s">
        <v>26</v>
      </c>
      <c r="B34" s="81" t="s">
        <v>203</v>
      </c>
      <c r="C34" s="92">
        <v>1.55554462861732E-6</v>
      </c>
      <c r="D34" s="92">
        <v>1.875365920489329E-7</v>
      </c>
      <c r="E34" s="92">
        <v>3.7776735888648983E-7</v>
      </c>
      <c r="F34" s="92">
        <v>3.1423751553157652E-7</v>
      </c>
      <c r="G34" s="92">
        <v>6.3318265311535678E-6</v>
      </c>
      <c r="H34" s="92">
        <v>4.6090530754881018E-5</v>
      </c>
      <c r="I34" s="92">
        <v>1.6230444735315644E-7</v>
      </c>
      <c r="J34" s="92">
        <v>2.211821586507019E-7</v>
      </c>
      <c r="K34" s="92">
        <v>2.6929861640027539E-7</v>
      </c>
      <c r="L34" s="92">
        <v>3.5696063790480321E-7</v>
      </c>
      <c r="M34" s="92">
        <v>2.4492274576388426E-6</v>
      </c>
      <c r="N34" s="92">
        <v>7.0938474677461012E-7</v>
      </c>
      <c r="O34" s="92">
        <v>5.1692222398377892E-7</v>
      </c>
      <c r="P34" s="92">
        <v>1.03079569483923E-7</v>
      </c>
      <c r="Q34" s="92">
        <v>5.2041749801424082E-7</v>
      </c>
      <c r="R34" s="92">
        <v>1.072020914488678E-6</v>
      </c>
      <c r="S34" s="92">
        <v>3.4528456420083434E-7</v>
      </c>
      <c r="T34" s="92">
        <v>6.4587294436777963E-7</v>
      </c>
      <c r="U34" s="92">
        <v>2.2577472892907109E-6</v>
      </c>
      <c r="V34" s="92">
        <v>8.3721455115078707E-7</v>
      </c>
      <c r="W34" s="92">
        <v>3.8453724694680606E-7</v>
      </c>
      <c r="X34" s="92">
        <v>3.3452520109218368E-7</v>
      </c>
      <c r="Y34" s="92">
        <v>1.6512218200147768E-6</v>
      </c>
      <c r="Z34" s="92">
        <v>4.1498780866066852E-7</v>
      </c>
      <c r="AA34" s="92">
        <v>7.9283807584145503E-7</v>
      </c>
      <c r="AB34" s="92">
        <v>4.0233811676575384E-3</v>
      </c>
      <c r="AC34" s="92">
        <v>1.2146198924196234E-5</v>
      </c>
      <c r="AD34" s="92">
        <v>5.9880977670114855E-7</v>
      </c>
      <c r="AE34" s="92">
        <v>1.6373048213643911E-7</v>
      </c>
      <c r="AF34" s="92">
        <v>3.0853332377208187E-7</v>
      </c>
      <c r="AG34" s="92">
        <v>8.9057204859291664E-7</v>
      </c>
      <c r="AH34" s="92">
        <v>1.5107303022172875E-5</v>
      </c>
      <c r="AI34" s="92">
        <v>3.3299802003550614E-6</v>
      </c>
      <c r="AJ34" s="92">
        <v>2.7951130345973172E-5</v>
      </c>
      <c r="AK34" s="92">
        <v>6.9339768118089877E-7</v>
      </c>
      <c r="AL34" s="92">
        <v>1.3069660327482858E-6</v>
      </c>
      <c r="AM34" s="92">
        <v>6.1868727658456508E-7</v>
      </c>
      <c r="AN34" s="92">
        <v>6.1441530414975895E-7</v>
      </c>
      <c r="AO34" s="92">
        <v>8.0805597797056139E-7</v>
      </c>
      <c r="AP34" s="92">
        <v>1.9000835423503443E-6</v>
      </c>
      <c r="AQ34" s="92">
        <v>3.5899940427434379E-7</v>
      </c>
      <c r="AR34" s="92">
        <v>6.6802170966705271E-7</v>
      </c>
      <c r="AS34" s="92">
        <v>1.0374194373489822E-5</v>
      </c>
      <c r="AT34" s="92">
        <v>5.8866527218794673E-6</v>
      </c>
      <c r="AU34" s="92">
        <v>4.8293219351696767E-7</v>
      </c>
      <c r="AV34" s="92">
        <v>2.4611712237858354E-6</v>
      </c>
      <c r="AW34" s="92">
        <v>8.2926413805598219E-7</v>
      </c>
      <c r="AX34" s="92">
        <v>2.9865210674421893E-7</v>
      </c>
      <c r="AY34" s="92">
        <v>5.1774083628939023E-7</v>
      </c>
      <c r="AZ34" s="92">
        <v>5.6041932414170953E-7</v>
      </c>
      <c r="BA34" s="92">
        <v>4.377620243836865E-7</v>
      </c>
      <c r="BB34" s="92">
        <v>8.1415749592088686E-7</v>
      </c>
      <c r="BC34" s="92">
        <v>2.1501297512466734E-6</v>
      </c>
      <c r="BD34" s="92">
        <v>4.0321235094272497E-6</v>
      </c>
      <c r="BE34" s="92">
        <v>4.4371732612747353E-7</v>
      </c>
      <c r="BF34" s="92">
        <v>1.524300327102779E-6</v>
      </c>
      <c r="BG34" s="92">
        <v>6.2685692297368067E-7</v>
      </c>
      <c r="BH34" s="92">
        <v>8.3341016346872152E-7</v>
      </c>
      <c r="BI34" s="92">
        <v>4.0086579655846424E-7</v>
      </c>
      <c r="BJ34" s="92">
        <v>7.9916394525821247E-7</v>
      </c>
      <c r="BK34" s="92">
        <v>2.529538061180191E-6</v>
      </c>
      <c r="BL34" s="92">
        <v>6.3037565885742587E-7</v>
      </c>
      <c r="BM34" s="92">
        <v>1.2688568468316773E-7</v>
      </c>
      <c r="BN34" s="92">
        <v>1.2950597792415192E-6</v>
      </c>
      <c r="BO34" s="92">
        <v>1.7252937181485972E-7</v>
      </c>
      <c r="BP34" s="92">
        <v>3.7721367077466865E-7</v>
      </c>
      <c r="BQ34" s="92">
        <v>5.510632696475702E-7</v>
      </c>
      <c r="BR34" s="92">
        <v>5.6346231723259554E-7</v>
      </c>
      <c r="BS34" s="92">
        <v>4.7897866779824893E-7</v>
      </c>
      <c r="BT34" s="92">
        <v>5.3337404743589865E-7</v>
      </c>
      <c r="BU34" s="92">
        <v>1.5635253285825712E-6</v>
      </c>
      <c r="BV34" s="92">
        <v>7.4639586014871323E-7</v>
      </c>
      <c r="BW34" s="92">
        <v>4.9943227784367268E-7</v>
      </c>
      <c r="BX34" s="92">
        <v>5.0495950565488432E-6</v>
      </c>
      <c r="BY34" s="92">
        <v>1.0374978668071285E-6</v>
      </c>
      <c r="BZ34" s="92">
        <v>7.4199592551076678E-7</v>
      </c>
      <c r="CA34" s="92">
        <v>5.0581965598353261E-6</v>
      </c>
      <c r="CB34" s="92">
        <v>7.3132038042482875E-7</v>
      </c>
      <c r="CC34" s="92">
        <v>4.9342542777807772E-7</v>
      </c>
      <c r="CD34" s="92">
        <v>0</v>
      </c>
      <c r="CE34" s="92">
        <v>0</v>
      </c>
      <c r="CF34" s="92">
        <v>0</v>
      </c>
      <c r="CG34" s="92">
        <v>4.2164019032562604E-3</v>
      </c>
      <c r="CH34" s="84" t="s">
        <v>283</v>
      </c>
    </row>
    <row r="35" spans="1:86" ht="14.45" customHeight="1">
      <c r="A35" s="51" t="s">
        <v>27</v>
      </c>
      <c r="B35" s="81" t="s">
        <v>204</v>
      </c>
      <c r="C35" s="92">
        <v>3.6029093048182362E-7</v>
      </c>
      <c r="D35" s="92">
        <v>1.0486052219234015E-7</v>
      </c>
      <c r="E35" s="92">
        <v>3.0689723748079232E-7</v>
      </c>
      <c r="F35" s="92">
        <v>1.0401523193183209E-6</v>
      </c>
      <c r="G35" s="92">
        <v>4.7199612457004159E-7</v>
      </c>
      <c r="H35" s="92">
        <v>6.4966299317765543E-7</v>
      </c>
      <c r="I35" s="92">
        <v>1.9089475640960097E-7</v>
      </c>
      <c r="J35" s="92">
        <v>5.5078174413964644E-7</v>
      </c>
      <c r="K35" s="92">
        <v>1.820700104178347E-6</v>
      </c>
      <c r="L35" s="92">
        <v>3.9080707331388337E-7</v>
      </c>
      <c r="M35" s="92">
        <v>3.9226026162137902E-7</v>
      </c>
      <c r="N35" s="92">
        <v>1.4667779256836267E-6</v>
      </c>
      <c r="O35" s="92">
        <v>6.2807404211307163E-7</v>
      </c>
      <c r="P35" s="92">
        <v>7.2572682826304988E-8</v>
      </c>
      <c r="Q35" s="92">
        <v>4.6291322433251967E-7</v>
      </c>
      <c r="R35" s="92">
        <v>1.4951281876419925E-6</v>
      </c>
      <c r="S35" s="92">
        <v>5.1065354887699493E-7</v>
      </c>
      <c r="T35" s="92">
        <v>1.821933719182505E-6</v>
      </c>
      <c r="U35" s="92">
        <v>4.6375806683773425E-5</v>
      </c>
      <c r="V35" s="92">
        <v>2.3113906086897371E-6</v>
      </c>
      <c r="W35" s="92">
        <v>4.0984738293936066E-7</v>
      </c>
      <c r="X35" s="92">
        <v>2.3970811952107079E-6</v>
      </c>
      <c r="Y35" s="92">
        <v>4.1104118271329328E-6</v>
      </c>
      <c r="Z35" s="92">
        <v>1.3528545732808061E-6</v>
      </c>
      <c r="AA35" s="92">
        <v>1.3346776332889534E-6</v>
      </c>
      <c r="AB35" s="92">
        <v>8.8868587445119546E-7</v>
      </c>
      <c r="AC35" s="92">
        <v>2.0060405293645719E-3</v>
      </c>
      <c r="AD35" s="92">
        <v>7.5396841605515973E-7</v>
      </c>
      <c r="AE35" s="92">
        <v>1.7416100240087737E-7</v>
      </c>
      <c r="AF35" s="92">
        <v>2.4109180680134758E-6</v>
      </c>
      <c r="AG35" s="92">
        <v>5.406066792126484E-5</v>
      </c>
      <c r="AH35" s="92">
        <v>9.5833096049853148E-7</v>
      </c>
      <c r="AI35" s="92">
        <v>9.1851886776317511E-7</v>
      </c>
      <c r="AJ35" s="92">
        <v>1.7500915267263942E-6</v>
      </c>
      <c r="AK35" s="92">
        <v>1.013406778782032E-6</v>
      </c>
      <c r="AL35" s="92">
        <v>1.6144868956378798E-7</v>
      </c>
      <c r="AM35" s="92">
        <v>5.3955384020381838E-6</v>
      </c>
      <c r="AN35" s="92">
        <v>6.3193204700413525E-7</v>
      </c>
      <c r="AO35" s="92">
        <v>6.3769411264150927E-7</v>
      </c>
      <c r="AP35" s="92">
        <v>4.8017488138031611E-7</v>
      </c>
      <c r="AQ35" s="92">
        <v>3.6469199093221348E-7</v>
      </c>
      <c r="AR35" s="92">
        <v>5.9405210479828944E-7</v>
      </c>
      <c r="AS35" s="92">
        <v>8.3929565805241798E-7</v>
      </c>
      <c r="AT35" s="92">
        <v>5.8593300190098592E-7</v>
      </c>
      <c r="AU35" s="92">
        <v>7.5362192492805756E-7</v>
      </c>
      <c r="AV35" s="92">
        <v>1.0265938176072804E-6</v>
      </c>
      <c r="AW35" s="92">
        <v>7.7603964922243371E-7</v>
      </c>
      <c r="AX35" s="92">
        <v>2.336860303604185E-7</v>
      </c>
      <c r="AY35" s="92">
        <v>5.2044974329467011E-7</v>
      </c>
      <c r="AZ35" s="92">
        <v>7.4930729717457303E-7</v>
      </c>
      <c r="BA35" s="92">
        <v>1.5609655956634927E-7</v>
      </c>
      <c r="BB35" s="92">
        <v>8.4184054117341968E-8</v>
      </c>
      <c r="BC35" s="92">
        <v>1.1914721849353313E-7</v>
      </c>
      <c r="BD35" s="92">
        <v>8.6287426323564369E-8</v>
      </c>
      <c r="BE35" s="92">
        <v>6.1578464450763255E-7</v>
      </c>
      <c r="BF35" s="92">
        <v>4.3830244596012087E-7</v>
      </c>
      <c r="BG35" s="92">
        <v>9.2776148628420537E-7</v>
      </c>
      <c r="BH35" s="92">
        <v>1.3919769596817253E-7</v>
      </c>
      <c r="BI35" s="92">
        <v>8.2898034544814288E-7</v>
      </c>
      <c r="BJ35" s="92">
        <v>1.3239837385995289E-6</v>
      </c>
      <c r="BK35" s="92">
        <v>2.8993480635654769E-5</v>
      </c>
      <c r="BL35" s="92">
        <v>4.3294239879332579E-7</v>
      </c>
      <c r="BM35" s="92">
        <v>1.1685504115420784E-7</v>
      </c>
      <c r="BN35" s="92">
        <v>1.144564398696684E-6</v>
      </c>
      <c r="BO35" s="92">
        <v>4.3802411345182282E-7</v>
      </c>
      <c r="BP35" s="92">
        <v>9.1521509925387988E-7</v>
      </c>
      <c r="BQ35" s="92">
        <v>5.0889947896260723E-7</v>
      </c>
      <c r="BR35" s="92">
        <v>1.3785027503887664E-6</v>
      </c>
      <c r="BS35" s="92">
        <v>1.0114764015878333E-6</v>
      </c>
      <c r="BT35" s="92">
        <v>3.9301507909808477E-6</v>
      </c>
      <c r="BU35" s="92">
        <v>3.6027102357782541E-6</v>
      </c>
      <c r="BV35" s="92">
        <v>6.6421552440751551E-7</v>
      </c>
      <c r="BW35" s="92">
        <v>9.0435842546510932E-7</v>
      </c>
      <c r="BX35" s="92">
        <v>1.7559408099247583E-6</v>
      </c>
      <c r="BY35" s="92">
        <v>4.7025673191426574E-7</v>
      </c>
      <c r="BZ35" s="92">
        <v>4.1994805564902588E-6</v>
      </c>
      <c r="CA35" s="92">
        <v>1.3691081678497827E-6</v>
      </c>
      <c r="CB35" s="92">
        <v>6.1359537148328723E-7</v>
      </c>
      <c r="CC35" s="92">
        <v>1.7416737196476561E-6</v>
      </c>
      <c r="CD35" s="92">
        <v>0</v>
      </c>
      <c r="CE35" s="92">
        <v>0</v>
      </c>
      <c r="CF35" s="92">
        <v>0</v>
      </c>
      <c r="CG35" s="92">
        <v>2.2126603417004388E-3</v>
      </c>
      <c r="CH35" s="84" t="s">
        <v>284</v>
      </c>
    </row>
    <row r="36" spans="1:86" ht="14.45" customHeight="1">
      <c r="A36" s="51" t="s">
        <v>28</v>
      </c>
      <c r="B36" s="81" t="s">
        <v>205</v>
      </c>
      <c r="C36" s="92">
        <v>1.8850383859540312E-5</v>
      </c>
      <c r="D36" s="92">
        <v>3.2903750066064543E-5</v>
      </c>
      <c r="E36" s="92">
        <v>1.7226020608987935E-4</v>
      </c>
      <c r="F36" s="92">
        <v>1.1099790536810698E-4</v>
      </c>
      <c r="G36" s="92">
        <v>5.1132018406966663E-5</v>
      </c>
      <c r="H36" s="92">
        <v>6.0120106704945383E-5</v>
      </c>
      <c r="I36" s="92">
        <v>2.1659181243871674E-5</v>
      </c>
      <c r="J36" s="92">
        <v>2.1509075707143276E-5</v>
      </c>
      <c r="K36" s="92">
        <v>3.0008172734195611E-5</v>
      </c>
      <c r="L36" s="92">
        <v>3.0060558312080182E-5</v>
      </c>
      <c r="M36" s="92">
        <v>7.0356852696124879E-5</v>
      </c>
      <c r="N36" s="92">
        <v>5.7328106594324361E-5</v>
      </c>
      <c r="O36" s="92">
        <v>7.0772009825637543E-5</v>
      </c>
      <c r="P36" s="92">
        <v>1.9924404206202266E-5</v>
      </c>
      <c r="Q36" s="92">
        <v>4.5844267367674235E-5</v>
      </c>
      <c r="R36" s="92">
        <v>4.9006132263234129E-5</v>
      </c>
      <c r="S36" s="92">
        <v>4.5970599962645898E-5</v>
      </c>
      <c r="T36" s="92">
        <v>7.7185349479236281E-5</v>
      </c>
      <c r="U36" s="92">
        <v>5.3195128650516545E-5</v>
      </c>
      <c r="V36" s="92">
        <v>1.3170827373869545E-5</v>
      </c>
      <c r="W36" s="92">
        <v>1.3129278851603974E-5</v>
      </c>
      <c r="X36" s="92">
        <v>3.0282322230328075E-5</v>
      </c>
      <c r="Y36" s="92">
        <v>2.0374785321611192E-5</v>
      </c>
      <c r="Z36" s="92">
        <v>2.1952415428132848E-5</v>
      </c>
      <c r="AA36" s="92">
        <v>1.0580941774607876E-5</v>
      </c>
      <c r="AB36" s="92">
        <v>5.213753439019743E-5</v>
      </c>
      <c r="AC36" s="92">
        <v>5.2603076030503356E-5</v>
      </c>
      <c r="AD36" s="92">
        <v>5.2584686511555033E-3</v>
      </c>
      <c r="AE36" s="92">
        <v>6.1841800343647414E-5</v>
      </c>
      <c r="AF36" s="92">
        <v>2.9451350115588756E-5</v>
      </c>
      <c r="AG36" s="92">
        <v>4.5029135456330342E-5</v>
      </c>
      <c r="AH36" s="92">
        <v>2.3379731621824414E-5</v>
      </c>
      <c r="AI36" s="92">
        <v>1.9366323376874002E-5</v>
      </c>
      <c r="AJ36" s="92">
        <v>4.1866745676939854E-5</v>
      </c>
      <c r="AK36" s="92">
        <v>3.2305575298104189E-5</v>
      </c>
      <c r="AL36" s="92">
        <v>1.2991621813449841E-5</v>
      </c>
      <c r="AM36" s="92">
        <v>1.21312246614153E-5</v>
      </c>
      <c r="AN36" s="92">
        <v>1.2336053236658439E-4</v>
      </c>
      <c r="AO36" s="92">
        <v>2.0504133982915875E-4</v>
      </c>
      <c r="AP36" s="92">
        <v>6.7257593884595835E-5</v>
      </c>
      <c r="AQ36" s="92">
        <v>2.4017498658105429E-5</v>
      </c>
      <c r="AR36" s="92">
        <v>5.5815119072476685E-5</v>
      </c>
      <c r="AS36" s="92">
        <v>5.4607306822629838E-5</v>
      </c>
      <c r="AT36" s="92">
        <v>1.7812147870939548E-5</v>
      </c>
      <c r="AU36" s="92">
        <v>3.8143390345294252E-5</v>
      </c>
      <c r="AV36" s="92">
        <v>4.2891443588430128E-5</v>
      </c>
      <c r="AW36" s="92">
        <v>1.9921651576026838E-5</v>
      </c>
      <c r="AX36" s="92">
        <v>5.5063469411779186E-5</v>
      </c>
      <c r="AY36" s="92">
        <v>6.5865127663649977E-5</v>
      </c>
      <c r="AZ36" s="92">
        <v>7.072643580100928E-5</v>
      </c>
      <c r="BA36" s="92">
        <v>1.1724990055592082E-5</v>
      </c>
      <c r="BB36" s="92">
        <v>9.051767568149528E-6</v>
      </c>
      <c r="BC36" s="92">
        <v>1.0156715987831665E-5</v>
      </c>
      <c r="BD36" s="92">
        <v>4.4686180727121101E-6</v>
      </c>
      <c r="BE36" s="92">
        <v>4.0671171979169814E-5</v>
      </c>
      <c r="BF36" s="92">
        <v>3.2899705105176379E-5</v>
      </c>
      <c r="BG36" s="92">
        <v>3.8092889368726187E-5</v>
      </c>
      <c r="BH36" s="92">
        <v>6.3015756550979842E-6</v>
      </c>
      <c r="BI36" s="92">
        <v>1.5172398883592062E-5</v>
      </c>
      <c r="BJ36" s="92">
        <v>3.8961239562553438E-5</v>
      </c>
      <c r="BK36" s="92">
        <v>4.9151722621238716E-5</v>
      </c>
      <c r="BL36" s="92">
        <v>1.072699086813847E-4</v>
      </c>
      <c r="BM36" s="92">
        <v>5.3872008037472401E-6</v>
      </c>
      <c r="BN36" s="92">
        <v>8.2151075508780658E-5</v>
      </c>
      <c r="BO36" s="92">
        <v>2.3064779028140859E-5</v>
      </c>
      <c r="BP36" s="92">
        <v>2.8985783097756895E-5</v>
      </c>
      <c r="BQ36" s="92">
        <v>4.2630703537487874E-5</v>
      </c>
      <c r="BR36" s="92">
        <v>7.4186633732756447E-6</v>
      </c>
      <c r="BS36" s="92">
        <v>1.1021015324981611E-5</v>
      </c>
      <c r="BT36" s="92">
        <v>3.3144733684798679E-5</v>
      </c>
      <c r="BU36" s="92">
        <v>1.4116885516680197E-5</v>
      </c>
      <c r="BV36" s="92">
        <v>1.017270681314096E-5</v>
      </c>
      <c r="BW36" s="92">
        <v>2.433317327251229E-5</v>
      </c>
      <c r="BX36" s="92">
        <v>3.7176981318899327E-5</v>
      </c>
      <c r="BY36" s="92">
        <v>4.7412971831656286E-5</v>
      </c>
      <c r="BZ36" s="92">
        <v>4.6779386643853436E-5</v>
      </c>
      <c r="CA36" s="92">
        <v>2.7346460958827016E-5</v>
      </c>
      <c r="CB36" s="92">
        <v>1.6490389248882102E-5</v>
      </c>
      <c r="CC36" s="92">
        <v>2.1651845699772734E-5</v>
      </c>
      <c r="CD36" s="92">
        <v>0</v>
      </c>
      <c r="CE36" s="92">
        <v>0</v>
      </c>
      <c r="CF36" s="92">
        <v>0</v>
      </c>
      <c r="CG36" s="92">
        <v>8.4738780665540199E-3</v>
      </c>
      <c r="CH36" s="84" t="s">
        <v>285</v>
      </c>
    </row>
    <row r="37" spans="1:86" ht="14.45" customHeight="1">
      <c r="A37" s="51" t="s">
        <v>29</v>
      </c>
      <c r="B37" s="81" t="s">
        <v>206</v>
      </c>
      <c r="C37" s="92">
        <v>-1.197531323852045E-4</v>
      </c>
      <c r="D37" s="92">
        <v>-1.8679902025821091E-5</v>
      </c>
      <c r="E37" s="92">
        <v>-2.3724252769984772E-4</v>
      </c>
      <c r="F37" s="92">
        <v>-2.8982858228412646E-4</v>
      </c>
      <c r="G37" s="92">
        <v>-1.4549533084620139E-4</v>
      </c>
      <c r="H37" s="92">
        <v>-1.3997421660213037E-4</v>
      </c>
      <c r="I37" s="92">
        <v>-7.7022615238819399E-5</v>
      </c>
      <c r="J37" s="92">
        <v>-2.197849625353632E-4</v>
      </c>
      <c r="K37" s="92">
        <v>-1.4084972489515906E-4</v>
      </c>
      <c r="L37" s="92">
        <v>-6.3626630411519228E-5</v>
      </c>
      <c r="M37" s="92">
        <v>-1.7586534991032975E-4</v>
      </c>
      <c r="N37" s="92">
        <v>-1.9728114121628196E-4</v>
      </c>
      <c r="O37" s="92">
        <v>-1.3284262661220075E-4</v>
      </c>
      <c r="P37" s="92">
        <v>-6.7711431013744582E-5</v>
      </c>
      <c r="Q37" s="92">
        <v>-2.9232125818701361E-4</v>
      </c>
      <c r="R37" s="92">
        <v>-1.0501330610353571E-4</v>
      </c>
      <c r="S37" s="92">
        <v>-1.6297926624620745E-4</v>
      </c>
      <c r="T37" s="92">
        <v>-2.7362997563505008E-4</v>
      </c>
      <c r="U37" s="92">
        <v>-2.3675945735782028E-4</v>
      </c>
      <c r="V37" s="92">
        <v>-1.3118060367008671E-4</v>
      </c>
      <c r="W37" s="92">
        <v>-5.1355834295742489E-5</v>
      </c>
      <c r="X37" s="92">
        <v>-7.5673520157052107E-5</v>
      </c>
      <c r="Y37" s="92">
        <v>-8.0639070531347782E-5</v>
      </c>
      <c r="Z37" s="92">
        <v>-5.5667099352311718E-5</v>
      </c>
      <c r="AA37" s="92">
        <v>-7.6891572664653388E-5</v>
      </c>
      <c r="AB37" s="92">
        <v>-1.409515760251494E-4</v>
      </c>
      <c r="AC37" s="92">
        <v>-8.0126549673452979E-5</v>
      </c>
      <c r="AD37" s="92">
        <v>-5.2860471082882391E-5</v>
      </c>
      <c r="AE37" s="92">
        <v>-4.5670399225911391E-3</v>
      </c>
      <c r="AF37" s="92">
        <v>-1.5535138177084548E-4</v>
      </c>
      <c r="AG37" s="92">
        <v>-9.6804348178826513E-5</v>
      </c>
      <c r="AH37" s="92">
        <v>-6.6132493610250692E-5</v>
      </c>
      <c r="AI37" s="92">
        <v>-4.4981171932343683E-5</v>
      </c>
      <c r="AJ37" s="92">
        <v>-8.0901846659901601E-5</v>
      </c>
      <c r="AK37" s="92">
        <v>-6.4057863884816167E-5</v>
      </c>
      <c r="AL37" s="92">
        <v>-5.0334980564887604E-5</v>
      </c>
      <c r="AM37" s="92">
        <v>-1.4127655847490287E-4</v>
      </c>
      <c r="AN37" s="92">
        <v>-9.0261200932834873E-5</v>
      </c>
      <c r="AO37" s="92">
        <v>-1.8419080000571452E-4</v>
      </c>
      <c r="AP37" s="92">
        <v>-3.556037659748725E-5</v>
      </c>
      <c r="AQ37" s="92">
        <v>-8.0337718027977137E-5</v>
      </c>
      <c r="AR37" s="92">
        <v>-4.9127502422793079E-5</v>
      </c>
      <c r="AS37" s="92">
        <v>-1.9889893336752615E-4</v>
      </c>
      <c r="AT37" s="92">
        <v>-1.5000676511249072E-4</v>
      </c>
      <c r="AU37" s="92">
        <v>-4.606346206596965E-5</v>
      </c>
      <c r="AV37" s="92">
        <v>-6.2291849056803411E-5</v>
      </c>
      <c r="AW37" s="92">
        <v>-5.493381208380947E-5</v>
      </c>
      <c r="AX37" s="92">
        <v>-5.821411771555781E-5</v>
      </c>
      <c r="AY37" s="92">
        <v>-2.885420157529369E-5</v>
      </c>
      <c r="AZ37" s="92">
        <v>-4.5742827290249486E-5</v>
      </c>
      <c r="BA37" s="92">
        <v>-2.6212280451584216E-5</v>
      </c>
      <c r="BB37" s="92">
        <v>-2.8445033376375522E-5</v>
      </c>
      <c r="BC37" s="92">
        <v>-2.3776682837833275E-5</v>
      </c>
      <c r="BD37" s="92">
        <v>-1.4571396385455737E-5</v>
      </c>
      <c r="BE37" s="92">
        <v>-3.2023817028253885E-5</v>
      </c>
      <c r="BF37" s="92">
        <v>-4.5426185847949065E-5</v>
      </c>
      <c r="BG37" s="92">
        <v>-3.8848925569491457E-5</v>
      </c>
      <c r="BH37" s="92">
        <v>-3.4909926666838662E-5</v>
      </c>
      <c r="BI37" s="92">
        <v>-2.8496876056384468E-5</v>
      </c>
      <c r="BJ37" s="92">
        <v>-4.116887625739217E-5</v>
      </c>
      <c r="BK37" s="92">
        <v>-5.0650217750078214E-5</v>
      </c>
      <c r="BL37" s="92">
        <v>-2.5849649177818607E-5</v>
      </c>
      <c r="BM37" s="92">
        <v>-6.809371870250611E-6</v>
      </c>
      <c r="BN37" s="92">
        <v>-5.6064185201554488E-5</v>
      </c>
      <c r="BO37" s="92">
        <v>-1.3551560883480773E-5</v>
      </c>
      <c r="BP37" s="92">
        <v>-2.697745803501852E-5</v>
      </c>
      <c r="BQ37" s="92">
        <v>-5.4510418633603049E-5</v>
      </c>
      <c r="BR37" s="92">
        <v>-8.5421204635477882E-5</v>
      </c>
      <c r="BS37" s="92">
        <v>-4.2304393909269488E-5</v>
      </c>
      <c r="BT37" s="92">
        <v>-5.842214377716568E-5</v>
      </c>
      <c r="BU37" s="92">
        <v>-9.7602153451912315E-5</v>
      </c>
      <c r="BV37" s="92">
        <v>-4.9606409930604977E-5</v>
      </c>
      <c r="BW37" s="92">
        <v>-3.9836732901427003E-5</v>
      </c>
      <c r="BX37" s="92">
        <v>-2.1155641772494202E-4</v>
      </c>
      <c r="BY37" s="92">
        <v>-7.787834689149295E-5</v>
      </c>
      <c r="BZ37" s="92">
        <v>-1.8201084351990554E-4</v>
      </c>
      <c r="CA37" s="92">
        <v>-1.8480255720103292E-4</v>
      </c>
      <c r="CB37" s="92">
        <v>-2.9437537107763972E-5</v>
      </c>
      <c r="CC37" s="92">
        <v>-1.325734016495046E-4</v>
      </c>
      <c r="CD37" s="92">
        <v>0</v>
      </c>
      <c r="CE37" s="92">
        <v>0</v>
      </c>
      <c r="CF37" s="92">
        <v>0</v>
      </c>
      <c r="CG37" s="92">
        <v>-1.1933116873311337E-2</v>
      </c>
      <c r="CH37" s="84" t="s">
        <v>286</v>
      </c>
    </row>
    <row r="38" spans="1:86" ht="14.45" customHeight="1">
      <c r="A38" s="51" t="s">
        <v>30</v>
      </c>
      <c r="B38" s="81" t="s">
        <v>207</v>
      </c>
      <c r="C38" s="92">
        <v>3.7449652102269281E-6</v>
      </c>
      <c r="D38" s="92">
        <v>5.1869931935330557E-7</v>
      </c>
      <c r="E38" s="92">
        <v>4.321602788421563E-6</v>
      </c>
      <c r="F38" s="92">
        <v>1.273032573086888E-6</v>
      </c>
      <c r="G38" s="92">
        <v>3.9557589825522629E-6</v>
      </c>
      <c r="H38" s="92">
        <v>6.1622238621230819E-6</v>
      </c>
      <c r="I38" s="92">
        <v>3.0977611130957838E-6</v>
      </c>
      <c r="J38" s="92">
        <v>1.150012530007993E-6</v>
      </c>
      <c r="K38" s="92">
        <v>9.9199812047426428E-7</v>
      </c>
      <c r="L38" s="92">
        <v>6.9641755236180626E-7</v>
      </c>
      <c r="M38" s="92">
        <v>1.1032296028782841E-6</v>
      </c>
      <c r="N38" s="92">
        <v>2.3740566210025448E-6</v>
      </c>
      <c r="O38" s="92">
        <v>1.7895386346139381E-6</v>
      </c>
      <c r="P38" s="92">
        <v>1.3241630727814104E-6</v>
      </c>
      <c r="Q38" s="92">
        <v>1.6811302481896512E-6</v>
      </c>
      <c r="R38" s="92">
        <v>2.1540251892851814E-6</v>
      </c>
      <c r="S38" s="92">
        <v>1.045937344696682E-6</v>
      </c>
      <c r="T38" s="92">
        <v>2.7716739205109492E-6</v>
      </c>
      <c r="U38" s="92">
        <v>6.1012081144613226E-6</v>
      </c>
      <c r="V38" s="92">
        <v>1.4984821761633686E-6</v>
      </c>
      <c r="W38" s="92">
        <v>5.5802725465848497E-7</v>
      </c>
      <c r="X38" s="92">
        <v>1.105845615273353E-6</v>
      </c>
      <c r="Y38" s="92">
        <v>1.8884701648388804E-6</v>
      </c>
      <c r="Z38" s="92">
        <v>5.7523168168560346E-7</v>
      </c>
      <c r="AA38" s="92">
        <v>6.5453717136062363E-7</v>
      </c>
      <c r="AB38" s="92">
        <v>1.1671986244691729E-6</v>
      </c>
      <c r="AC38" s="92">
        <v>1.4666081715038537E-6</v>
      </c>
      <c r="AD38" s="92">
        <v>3.5644123705045838E-6</v>
      </c>
      <c r="AE38" s="92">
        <v>1.1239178831748826E-6</v>
      </c>
      <c r="AF38" s="92">
        <v>2.6908998316810748E-3</v>
      </c>
      <c r="AG38" s="92">
        <v>5.9894731992875601E-5</v>
      </c>
      <c r="AH38" s="92">
        <v>2.1515392900842955E-6</v>
      </c>
      <c r="AI38" s="92">
        <v>9.4853012877038136E-7</v>
      </c>
      <c r="AJ38" s="92">
        <v>9.015442800495136E-7</v>
      </c>
      <c r="AK38" s="92">
        <v>2.7005222074021416E-6</v>
      </c>
      <c r="AL38" s="92">
        <v>1.3773674296573601E-6</v>
      </c>
      <c r="AM38" s="92">
        <v>3.0252435776335559E-6</v>
      </c>
      <c r="AN38" s="92">
        <v>4.1956002933574718E-6</v>
      </c>
      <c r="AO38" s="92">
        <v>2.122803956437502E-6</v>
      </c>
      <c r="AP38" s="92">
        <v>1.0792856072705076E-6</v>
      </c>
      <c r="AQ38" s="92">
        <v>2.6025338331257762E-6</v>
      </c>
      <c r="AR38" s="92">
        <v>1.0558492583696745E-6</v>
      </c>
      <c r="AS38" s="92">
        <v>1.3780977092706307E-5</v>
      </c>
      <c r="AT38" s="92">
        <v>6.9882974072508709E-6</v>
      </c>
      <c r="AU38" s="92">
        <v>1.2251658266852313E-6</v>
      </c>
      <c r="AV38" s="92">
        <v>2.2517839670253641E-6</v>
      </c>
      <c r="AW38" s="92">
        <v>3.8091914620462214E-6</v>
      </c>
      <c r="AX38" s="92">
        <v>8.218670470679417E-7</v>
      </c>
      <c r="AY38" s="92">
        <v>8.5458275740754754E-7</v>
      </c>
      <c r="AZ38" s="92">
        <v>9.3318813929754158E-7</v>
      </c>
      <c r="BA38" s="92">
        <v>1.2548127090958976E-6</v>
      </c>
      <c r="BB38" s="92">
        <v>1.076733774809357E-6</v>
      </c>
      <c r="BC38" s="92">
        <v>1.3520309614406413E-6</v>
      </c>
      <c r="BD38" s="92">
        <v>8.6534753877454203E-7</v>
      </c>
      <c r="BE38" s="92">
        <v>1.5868208405569271E-6</v>
      </c>
      <c r="BF38" s="92">
        <v>1.6120792683428194E-6</v>
      </c>
      <c r="BG38" s="92">
        <v>1.5896694136966203E-6</v>
      </c>
      <c r="BH38" s="92">
        <v>4.7560657606725174E-6</v>
      </c>
      <c r="BI38" s="92">
        <v>1.4989461747441686E-6</v>
      </c>
      <c r="BJ38" s="92">
        <v>1.5211804834908621E-6</v>
      </c>
      <c r="BK38" s="92">
        <v>3.9547446186500083E-6</v>
      </c>
      <c r="BL38" s="92">
        <v>1.0983513821496972E-6</v>
      </c>
      <c r="BM38" s="92">
        <v>2.2945852509408454E-7</v>
      </c>
      <c r="BN38" s="92">
        <v>3.1957305080772679E-6</v>
      </c>
      <c r="BO38" s="92">
        <v>4.5960026006078621E-7</v>
      </c>
      <c r="BP38" s="92">
        <v>1.7672946019754425E-6</v>
      </c>
      <c r="BQ38" s="92">
        <v>1.3858520573842921E-6</v>
      </c>
      <c r="BR38" s="92">
        <v>1.4855870532854447E-5</v>
      </c>
      <c r="BS38" s="92">
        <v>7.0217818759857404E-6</v>
      </c>
      <c r="BT38" s="92">
        <v>8.7821026421150849E-6</v>
      </c>
      <c r="BU38" s="92">
        <v>1.9196919316333915E-5</v>
      </c>
      <c r="BV38" s="92">
        <v>9.0045240673125502E-6</v>
      </c>
      <c r="BW38" s="92">
        <v>2.8905991259837178E-6</v>
      </c>
      <c r="BX38" s="92">
        <v>7.5014268515808842E-5</v>
      </c>
      <c r="BY38" s="92">
        <v>3.2956424969803448E-6</v>
      </c>
      <c r="BZ38" s="92">
        <v>3.2880389674419648E-5</v>
      </c>
      <c r="CA38" s="92">
        <v>1.8400676840211404E-5</v>
      </c>
      <c r="CB38" s="92">
        <v>1.0202967938897676E-6</v>
      </c>
      <c r="CC38" s="92">
        <v>6.2298677375197187E-6</v>
      </c>
      <c r="CD38" s="92">
        <v>0</v>
      </c>
      <c r="CE38" s="92">
        <v>0</v>
      </c>
      <c r="CF38" s="92">
        <v>0</v>
      </c>
      <c r="CG38" s="92">
        <v>3.0912782616477849E-3</v>
      </c>
      <c r="CH38" s="84" t="s">
        <v>287</v>
      </c>
    </row>
    <row r="39" spans="1:86" ht="14.45" customHeight="1">
      <c r="A39" s="51" t="s">
        <v>31</v>
      </c>
      <c r="B39" s="81" t="s">
        <v>87</v>
      </c>
      <c r="C39" s="92">
        <v>1.064607814322898E-5</v>
      </c>
      <c r="D39" s="92">
        <v>2.059257419497416E-6</v>
      </c>
      <c r="E39" s="92">
        <v>1.1151206093587372E-5</v>
      </c>
      <c r="F39" s="92">
        <v>8.6854555140577349E-6</v>
      </c>
      <c r="G39" s="92">
        <v>1.8215186333737347E-5</v>
      </c>
      <c r="H39" s="92">
        <v>3.7440327309162609E-5</v>
      </c>
      <c r="I39" s="92">
        <v>2.0084710119069259E-5</v>
      </c>
      <c r="J39" s="92">
        <v>4.2265260712824909E-6</v>
      </c>
      <c r="K39" s="92">
        <v>4.605871775043092E-6</v>
      </c>
      <c r="L39" s="92">
        <v>4.4973755512886107E-6</v>
      </c>
      <c r="M39" s="92">
        <v>4.3849252977516464E-5</v>
      </c>
      <c r="N39" s="92">
        <v>2.4797574633041983E-4</v>
      </c>
      <c r="O39" s="92">
        <v>9.6286394149806495E-6</v>
      </c>
      <c r="P39" s="92">
        <v>9.1901341391699086E-6</v>
      </c>
      <c r="Q39" s="92">
        <v>3.2953188089435893E-5</v>
      </c>
      <c r="R39" s="92">
        <v>1.9506046020119304E-5</v>
      </c>
      <c r="S39" s="92">
        <v>4.1206323037781608E-5</v>
      </c>
      <c r="T39" s="92">
        <v>2.4089044294465728E-4</v>
      </c>
      <c r="U39" s="92">
        <v>1.1117556232339717E-3</v>
      </c>
      <c r="V39" s="92">
        <v>5.7770925738372547E-5</v>
      </c>
      <c r="W39" s="92">
        <v>4.7870400869769966E-6</v>
      </c>
      <c r="X39" s="92">
        <v>5.3240675933791305E-5</v>
      </c>
      <c r="Y39" s="92">
        <v>2.4653881402569145E-4</v>
      </c>
      <c r="Z39" s="92">
        <v>2.924022058212176E-5</v>
      </c>
      <c r="AA39" s="92">
        <v>3.3163180510488543E-5</v>
      </c>
      <c r="AB39" s="92">
        <v>2.2163653432110857E-5</v>
      </c>
      <c r="AC39" s="92">
        <v>2.1997328126913762E-5</v>
      </c>
      <c r="AD39" s="92">
        <v>1.2614627176889102E-5</v>
      </c>
      <c r="AE39" s="92">
        <v>2.4321125795329883E-6</v>
      </c>
      <c r="AF39" s="92">
        <v>4.9449861021859149E-4</v>
      </c>
      <c r="AG39" s="92">
        <v>1.1814637567355752E-2</v>
      </c>
      <c r="AH39" s="92">
        <v>3.7466667974097953E-5</v>
      </c>
      <c r="AI39" s="92">
        <v>3.1269554255329378E-5</v>
      </c>
      <c r="AJ39" s="92">
        <v>4.127495735415818E-5</v>
      </c>
      <c r="AK39" s="92">
        <v>3.5606982717535064E-5</v>
      </c>
      <c r="AL39" s="92">
        <v>3.308250011321619E-6</v>
      </c>
      <c r="AM39" s="92">
        <v>3.6097256908848934E-6</v>
      </c>
      <c r="AN39" s="92">
        <v>1.8078894773686539E-5</v>
      </c>
      <c r="AO39" s="92">
        <v>1.2976987708252334E-5</v>
      </c>
      <c r="AP39" s="92">
        <v>5.110442008463378E-6</v>
      </c>
      <c r="AQ39" s="92">
        <v>3.8853683654263096E-6</v>
      </c>
      <c r="AR39" s="92">
        <v>6.0674560294728599E-6</v>
      </c>
      <c r="AS39" s="92">
        <v>6.1462862584897514E-5</v>
      </c>
      <c r="AT39" s="92">
        <v>3.0849228508002067E-5</v>
      </c>
      <c r="AU39" s="92">
        <v>9.6972096650038937E-6</v>
      </c>
      <c r="AV39" s="92">
        <v>1.0749526300392241E-5</v>
      </c>
      <c r="AW39" s="92">
        <v>9.5441466168399699E-6</v>
      </c>
      <c r="AX39" s="92">
        <v>7.7534385943856704E-6</v>
      </c>
      <c r="AY39" s="92">
        <v>5.059420642479969E-6</v>
      </c>
      <c r="AZ39" s="92">
        <v>5.7689815734554447E-6</v>
      </c>
      <c r="BA39" s="92">
        <v>4.2283019786767361E-6</v>
      </c>
      <c r="BB39" s="92">
        <v>4.7985876682748612E-6</v>
      </c>
      <c r="BC39" s="92">
        <v>4.673290995739355E-6</v>
      </c>
      <c r="BD39" s="92">
        <v>3.9174217394936815E-6</v>
      </c>
      <c r="BE39" s="92">
        <v>8.1981409105515784E-6</v>
      </c>
      <c r="BF39" s="92">
        <v>8.0233659364008653E-6</v>
      </c>
      <c r="BG39" s="92">
        <v>1.0961442606999227E-5</v>
      </c>
      <c r="BH39" s="92">
        <v>4.3130016405488689E-6</v>
      </c>
      <c r="BI39" s="92">
        <v>6.2857742705089042E-6</v>
      </c>
      <c r="BJ39" s="92">
        <v>8.8265722331738517E-6</v>
      </c>
      <c r="BK39" s="92">
        <v>2.2646906119650605E-5</v>
      </c>
      <c r="BL39" s="92">
        <v>5.8452951002030823E-6</v>
      </c>
      <c r="BM39" s="92">
        <v>1.084102304260559E-6</v>
      </c>
      <c r="BN39" s="92">
        <v>1.3796452504286459E-5</v>
      </c>
      <c r="BO39" s="92">
        <v>2.7493107849787388E-6</v>
      </c>
      <c r="BP39" s="92">
        <v>7.9781619022861779E-6</v>
      </c>
      <c r="BQ39" s="92">
        <v>7.9532966862957752E-6</v>
      </c>
      <c r="BR39" s="92">
        <v>1.9376549087707874E-4</v>
      </c>
      <c r="BS39" s="92">
        <v>1.4048358655986935E-5</v>
      </c>
      <c r="BT39" s="92">
        <v>1.8398223558225584E-5</v>
      </c>
      <c r="BU39" s="92">
        <v>3.6814225650332421E-5</v>
      </c>
      <c r="BV39" s="92">
        <v>1.7261127727555681E-5</v>
      </c>
      <c r="BW39" s="92">
        <v>8.9045206339996571E-6</v>
      </c>
      <c r="BX39" s="92">
        <v>2.7354798498387004E-4</v>
      </c>
      <c r="BY39" s="92">
        <v>1.7830746049187533E-5</v>
      </c>
      <c r="BZ39" s="92">
        <v>1.063846280397832E-4</v>
      </c>
      <c r="CA39" s="92">
        <v>4.1073431460221959E-5</v>
      </c>
      <c r="CB39" s="92">
        <v>7.6718757153776355E-6</v>
      </c>
      <c r="CC39" s="92">
        <v>2.4561270213896398E-5</v>
      </c>
      <c r="CD39" s="92">
        <v>0</v>
      </c>
      <c r="CE39" s="92">
        <v>0</v>
      </c>
      <c r="CF39" s="92">
        <v>0</v>
      </c>
      <c r="CG39" s="92">
        <v>1.5897733556607174E-2</v>
      </c>
      <c r="CH39" s="84" t="s">
        <v>340</v>
      </c>
    </row>
    <row r="40" spans="1:86" ht="14.45" customHeight="1">
      <c r="A40" s="51" t="s">
        <v>32</v>
      </c>
      <c r="B40" s="81" t="s">
        <v>208</v>
      </c>
      <c r="C40" s="92">
        <v>1.379720522046346E-5</v>
      </c>
      <c r="D40" s="92">
        <v>6.2059876819039121E-6</v>
      </c>
      <c r="E40" s="92">
        <v>1.303881063245456E-5</v>
      </c>
      <c r="F40" s="92">
        <v>1.0431037173548609E-5</v>
      </c>
      <c r="G40" s="92">
        <v>2.7126023927040542E-5</v>
      </c>
      <c r="H40" s="92">
        <v>3.3281227234764407E-5</v>
      </c>
      <c r="I40" s="92">
        <v>1.3919327793199058E-5</v>
      </c>
      <c r="J40" s="92">
        <v>1.5014263775305013E-5</v>
      </c>
      <c r="K40" s="92">
        <v>9.9985461223171667E-6</v>
      </c>
      <c r="L40" s="92">
        <v>2.0991985709659437E-5</v>
      </c>
      <c r="M40" s="92">
        <v>3.6115728503515768E-5</v>
      </c>
      <c r="N40" s="92">
        <v>2.9191400405870741E-5</v>
      </c>
      <c r="O40" s="92">
        <v>3.5044192882004414E-5</v>
      </c>
      <c r="P40" s="92">
        <v>2.6389941741935571E-6</v>
      </c>
      <c r="Q40" s="92">
        <v>2.4180552855635579E-5</v>
      </c>
      <c r="R40" s="92">
        <v>1.853095879230145E-5</v>
      </c>
      <c r="S40" s="92">
        <v>1.3787359372438656E-5</v>
      </c>
      <c r="T40" s="92">
        <v>4.1071047156491555E-5</v>
      </c>
      <c r="U40" s="92">
        <v>2.28273876528051E-5</v>
      </c>
      <c r="V40" s="92">
        <v>2.5165836517234639E-5</v>
      </c>
      <c r="W40" s="92">
        <v>8.2930749138369645E-6</v>
      </c>
      <c r="X40" s="92">
        <v>2.0496578425214767E-5</v>
      </c>
      <c r="Y40" s="92">
        <v>1.756122992288304E-5</v>
      </c>
      <c r="Z40" s="92">
        <v>1.4061844900573744E-5</v>
      </c>
      <c r="AA40" s="92">
        <v>3.648427523788981E-5</v>
      </c>
      <c r="AB40" s="92">
        <v>2.4393967739460861E-5</v>
      </c>
      <c r="AC40" s="92">
        <v>2.1789528083982255E-5</v>
      </c>
      <c r="AD40" s="92">
        <v>5.4058399953791816E-5</v>
      </c>
      <c r="AE40" s="92">
        <v>8.0892016301062727E-6</v>
      </c>
      <c r="AF40" s="92">
        <v>8.6338719665464936E-6</v>
      </c>
      <c r="AG40" s="92">
        <v>6.4083967574502226E-5</v>
      </c>
      <c r="AH40" s="92">
        <v>3.5659611828283526E-3</v>
      </c>
      <c r="AI40" s="92">
        <v>2.3789804822769929E-4</v>
      </c>
      <c r="AJ40" s="92">
        <v>1.2718542247086551E-5</v>
      </c>
      <c r="AK40" s="92">
        <v>2.3150669322624614E-5</v>
      </c>
      <c r="AL40" s="92">
        <v>3.3527333048960988E-5</v>
      </c>
      <c r="AM40" s="92">
        <v>3.7230006088385446E-5</v>
      </c>
      <c r="AN40" s="92">
        <v>1.9245406770050903E-5</v>
      </c>
      <c r="AO40" s="92">
        <v>8.1506762158720482E-5</v>
      </c>
      <c r="AP40" s="92">
        <v>1.4026371209317915E-5</v>
      </c>
      <c r="AQ40" s="92">
        <v>1.3336898570808714E-5</v>
      </c>
      <c r="AR40" s="92">
        <v>9.2628863576651725E-5</v>
      </c>
      <c r="AS40" s="92">
        <v>5.1119859664682108E-5</v>
      </c>
      <c r="AT40" s="92">
        <v>1.5227561263124295E-5</v>
      </c>
      <c r="AU40" s="92">
        <v>2.3228652478324627E-5</v>
      </c>
      <c r="AV40" s="92">
        <v>2.4033378306030787E-5</v>
      </c>
      <c r="AW40" s="92">
        <v>2.041232404502635E-5</v>
      </c>
      <c r="AX40" s="92">
        <v>1.3004565091632031E-5</v>
      </c>
      <c r="AY40" s="92">
        <v>4.699932340133808E-5</v>
      </c>
      <c r="AZ40" s="92">
        <v>4.8375736430596609E-5</v>
      </c>
      <c r="BA40" s="92">
        <v>2.6941206242845175E-5</v>
      </c>
      <c r="BB40" s="92">
        <v>2.3458336700558684E-5</v>
      </c>
      <c r="BC40" s="92">
        <v>1.7390189376950656E-5</v>
      </c>
      <c r="BD40" s="92">
        <v>5.1259279728443274E-5</v>
      </c>
      <c r="BE40" s="92">
        <v>3.3563040875366565E-5</v>
      </c>
      <c r="BF40" s="92">
        <v>2.4602844209687656E-5</v>
      </c>
      <c r="BG40" s="92">
        <v>4.0169534116602713E-5</v>
      </c>
      <c r="BH40" s="92">
        <v>8.5084291758863024E-6</v>
      </c>
      <c r="BI40" s="92">
        <v>1.5704194315051297E-5</v>
      </c>
      <c r="BJ40" s="92">
        <v>2.5055651110487639E-5</v>
      </c>
      <c r="BK40" s="92">
        <v>2.6049988609478868E-5</v>
      </c>
      <c r="BL40" s="92">
        <v>6.8861600915749794E-5</v>
      </c>
      <c r="BM40" s="92">
        <v>3.6217769458856825E-6</v>
      </c>
      <c r="BN40" s="92">
        <v>3.2785247459600925E-5</v>
      </c>
      <c r="BO40" s="92">
        <v>1.1216175018857977E-5</v>
      </c>
      <c r="BP40" s="92">
        <v>2.3593554934546885E-5</v>
      </c>
      <c r="BQ40" s="92">
        <v>2.5405599891739773E-5</v>
      </c>
      <c r="BR40" s="92">
        <v>5.9173225124700149E-5</v>
      </c>
      <c r="BS40" s="92">
        <v>2.8713398012549298E-5</v>
      </c>
      <c r="BT40" s="92">
        <v>2.6755427116489282E-5</v>
      </c>
      <c r="BU40" s="92">
        <v>9.769097641489948E-6</v>
      </c>
      <c r="BV40" s="92">
        <v>1.9324212768455988E-5</v>
      </c>
      <c r="BW40" s="92">
        <v>2.7435536901548293E-5</v>
      </c>
      <c r="BX40" s="92">
        <v>9.1519554572285354E-5</v>
      </c>
      <c r="BY40" s="92">
        <v>3.8101428706437544E-5</v>
      </c>
      <c r="BZ40" s="92">
        <v>5.979973268070555E-5</v>
      </c>
      <c r="CA40" s="92">
        <v>8.0095774580998135E-5</v>
      </c>
      <c r="CB40" s="92">
        <v>1.3077727582216107E-5</v>
      </c>
      <c r="CC40" s="92">
        <v>1.0193121328084822E-5</v>
      </c>
      <c r="CD40" s="92">
        <v>0</v>
      </c>
      <c r="CE40" s="92">
        <v>0</v>
      </c>
      <c r="CF40" s="92">
        <v>0</v>
      </c>
      <c r="CG40" s="92">
        <v>5.9860801853050503E-3</v>
      </c>
      <c r="CH40" s="84" t="s">
        <v>288</v>
      </c>
    </row>
    <row r="41" spans="1:86" ht="14.45" customHeight="1">
      <c r="A41" s="51" t="s">
        <v>33</v>
      </c>
      <c r="B41" s="81" t="s">
        <v>209</v>
      </c>
      <c r="C41" s="92">
        <v>9.0646338395803796E-5</v>
      </c>
      <c r="D41" s="92">
        <v>6.0687114576806522E-5</v>
      </c>
      <c r="E41" s="92">
        <v>1.5996884552406772E-4</v>
      </c>
      <c r="F41" s="92">
        <v>1.0364469874858879E-4</v>
      </c>
      <c r="G41" s="92">
        <v>3.1411509939177515E-5</v>
      </c>
      <c r="H41" s="92">
        <v>2.098615184638358E-5</v>
      </c>
      <c r="I41" s="92">
        <v>4.8248873604258315E-6</v>
      </c>
      <c r="J41" s="92">
        <v>6.8207251220602148E-6</v>
      </c>
      <c r="K41" s="92">
        <v>7.6229752492506726E-6</v>
      </c>
      <c r="L41" s="92">
        <v>7.5359189630443197E-6</v>
      </c>
      <c r="M41" s="92">
        <v>2.0709288367825476E-5</v>
      </c>
      <c r="N41" s="92">
        <v>2.0930913272882081E-5</v>
      </c>
      <c r="O41" s="92">
        <v>7.6694040494583291E-6</v>
      </c>
      <c r="P41" s="92">
        <v>2.579904967006137E-5</v>
      </c>
      <c r="Q41" s="92">
        <v>1.515704666629967E-5</v>
      </c>
      <c r="R41" s="92">
        <v>7.2598490709335911E-6</v>
      </c>
      <c r="S41" s="92">
        <v>1.2203725755597446E-5</v>
      </c>
      <c r="T41" s="92">
        <v>2.4854973961419527E-5</v>
      </c>
      <c r="U41" s="92">
        <v>1.6838364627031043E-5</v>
      </c>
      <c r="V41" s="92">
        <v>1.074480397552126E-5</v>
      </c>
      <c r="W41" s="92">
        <v>5.5486118579855464E-6</v>
      </c>
      <c r="X41" s="92">
        <v>9.1472718915860742E-6</v>
      </c>
      <c r="Y41" s="92">
        <v>9.0749108314501711E-6</v>
      </c>
      <c r="Z41" s="92">
        <v>4.9069828157523379E-6</v>
      </c>
      <c r="AA41" s="92">
        <v>9.1225346401169394E-6</v>
      </c>
      <c r="AB41" s="92">
        <v>1.065702449849815E-5</v>
      </c>
      <c r="AC41" s="92">
        <v>9.8736535699608026E-6</v>
      </c>
      <c r="AD41" s="92">
        <v>6.4039846352967566E-6</v>
      </c>
      <c r="AE41" s="92">
        <v>6.8671639688541375E-5</v>
      </c>
      <c r="AF41" s="92">
        <v>8.7236915226986289E-6</v>
      </c>
      <c r="AG41" s="92">
        <v>5.4898846738889408E-5</v>
      </c>
      <c r="AH41" s="92">
        <v>9.1324485233460327E-5</v>
      </c>
      <c r="AI41" s="92">
        <v>5.7937772123463696E-3</v>
      </c>
      <c r="AJ41" s="92">
        <v>1.0432618807823724E-5</v>
      </c>
      <c r="AK41" s="92">
        <v>8.8839602394183727E-6</v>
      </c>
      <c r="AL41" s="92">
        <v>1.2641899233904756E-5</v>
      </c>
      <c r="AM41" s="92">
        <v>1.0958728160040488E-5</v>
      </c>
      <c r="AN41" s="92">
        <v>1.8095260893015029E-4</v>
      </c>
      <c r="AO41" s="92">
        <v>4.0385285874256085E-4</v>
      </c>
      <c r="AP41" s="92">
        <v>1.5957533970712402E-4</v>
      </c>
      <c r="AQ41" s="92">
        <v>1.2872455173278756E-4</v>
      </c>
      <c r="AR41" s="92">
        <v>1.127267580863508E-5</v>
      </c>
      <c r="AS41" s="92">
        <v>8.0552504430306242E-6</v>
      </c>
      <c r="AT41" s="92">
        <v>1.0229346568651469E-5</v>
      </c>
      <c r="AU41" s="92">
        <v>6.8956907314097516E-6</v>
      </c>
      <c r="AV41" s="92">
        <v>5.9220282559913842E-6</v>
      </c>
      <c r="AW41" s="92">
        <v>5.2872462571318393E-6</v>
      </c>
      <c r="AX41" s="92">
        <v>8.7705312159104732E-5</v>
      </c>
      <c r="AY41" s="92">
        <v>5.9915433299664342E-6</v>
      </c>
      <c r="AZ41" s="92">
        <v>8.0522132285932821E-6</v>
      </c>
      <c r="BA41" s="92">
        <v>3.7332526998752014E-6</v>
      </c>
      <c r="BB41" s="92">
        <v>4.0572044371935417E-6</v>
      </c>
      <c r="BC41" s="92">
        <v>4.4831476783633982E-6</v>
      </c>
      <c r="BD41" s="92">
        <v>1.8269154743942261E-6</v>
      </c>
      <c r="BE41" s="92">
        <v>6.6169582592923397E-6</v>
      </c>
      <c r="BF41" s="92">
        <v>9.1972208637323631E-6</v>
      </c>
      <c r="BG41" s="92">
        <v>6.4747113104713465E-6</v>
      </c>
      <c r="BH41" s="92">
        <v>4.3938476460929606E-6</v>
      </c>
      <c r="BI41" s="92">
        <v>4.1456729389895698E-6</v>
      </c>
      <c r="BJ41" s="92">
        <v>8.6527773017163189E-6</v>
      </c>
      <c r="BK41" s="92">
        <v>5.9168886615194077E-6</v>
      </c>
      <c r="BL41" s="92">
        <v>9.1297870769800531E-6</v>
      </c>
      <c r="BM41" s="92">
        <v>1.5882935774336855E-6</v>
      </c>
      <c r="BN41" s="92">
        <v>3.1656978257134664E-5</v>
      </c>
      <c r="BO41" s="92">
        <v>2.4677368940176749E-6</v>
      </c>
      <c r="BP41" s="92">
        <v>5.9278648411422959E-6</v>
      </c>
      <c r="BQ41" s="92">
        <v>6.1183749573903673E-6</v>
      </c>
      <c r="BR41" s="92">
        <v>7.4505576145174056E-5</v>
      </c>
      <c r="BS41" s="92">
        <v>2.7502428910485682E-6</v>
      </c>
      <c r="BT41" s="92">
        <v>4.2804688444192728E-6</v>
      </c>
      <c r="BU41" s="92">
        <v>6.744776743241297E-6</v>
      </c>
      <c r="BV41" s="92">
        <v>4.3632641181560979E-6</v>
      </c>
      <c r="BW41" s="92">
        <v>5.2319522055680239E-6</v>
      </c>
      <c r="BX41" s="92">
        <v>1.0031307049431676E-5</v>
      </c>
      <c r="BY41" s="92">
        <v>7.0762224695166556E-6</v>
      </c>
      <c r="BZ41" s="92">
        <v>3.6549295380131269E-5</v>
      </c>
      <c r="CA41" s="92">
        <v>1.3490297770288722E-5</v>
      </c>
      <c r="CB41" s="92">
        <v>4.9915860344693593E-6</v>
      </c>
      <c r="CC41" s="92">
        <v>6.0632467835542897E-6</v>
      </c>
      <c r="CD41" s="92">
        <v>0</v>
      </c>
      <c r="CE41" s="92">
        <v>0</v>
      </c>
      <c r="CF41" s="92">
        <v>0</v>
      </c>
      <c r="CG41" s="92">
        <v>8.0963471770603094E-3</v>
      </c>
      <c r="CH41" s="84" t="s">
        <v>289</v>
      </c>
    </row>
    <row r="42" spans="1:86" ht="14.45" customHeight="1">
      <c r="A42" s="51" t="s">
        <v>34</v>
      </c>
      <c r="B42" s="81" t="s">
        <v>210</v>
      </c>
      <c r="C42" s="92">
        <v>5.9058691975430883E-6</v>
      </c>
      <c r="D42" s="92">
        <v>3.5591532288934939E-6</v>
      </c>
      <c r="E42" s="92">
        <v>8.949389658383361E-6</v>
      </c>
      <c r="F42" s="92">
        <v>6.0566468853450214E-6</v>
      </c>
      <c r="G42" s="92">
        <v>4.9568220965549788E-6</v>
      </c>
      <c r="H42" s="92">
        <v>5.2859280611389487E-6</v>
      </c>
      <c r="I42" s="92">
        <v>2.031603641504839E-6</v>
      </c>
      <c r="J42" s="92">
        <v>2.264680268793811E-6</v>
      </c>
      <c r="K42" s="92">
        <v>1.6477820082627497E-6</v>
      </c>
      <c r="L42" s="92">
        <v>3.0756567562215248E-6</v>
      </c>
      <c r="M42" s="92">
        <v>5.6425527634255509E-6</v>
      </c>
      <c r="N42" s="92">
        <v>4.750751984378726E-6</v>
      </c>
      <c r="O42" s="92">
        <v>4.9119120663627688E-6</v>
      </c>
      <c r="P42" s="92">
        <v>1.5131473760280714E-6</v>
      </c>
      <c r="Q42" s="92">
        <v>3.8364014761091657E-6</v>
      </c>
      <c r="R42" s="92">
        <v>2.7426108258061018E-6</v>
      </c>
      <c r="S42" s="92">
        <v>2.3488884915110607E-6</v>
      </c>
      <c r="T42" s="92">
        <v>6.4758677496122455E-6</v>
      </c>
      <c r="U42" s="92">
        <v>3.7363727791413071E-6</v>
      </c>
      <c r="V42" s="92">
        <v>3.7647269464145954E-6</v>
      </c>
      <c r="W42" s="92">
        <v>1.3316278501081112E-6</v>
      </c>
      <c r="X42" s="92">
        <v>3.0841737854191192E-6</v>
      </c>
      <c r="Y42" s="92">
        <v>2.6985845357840537E-6</v>
      </c>
      <c r="Z42" s="92">
        <v>2.0538868042687148E-6</v>
      </c>
      <c r="AA42" s="92">
        <v>5.1653414786110422E-6</v>
      </c>
      <c r="AB42" s="92">
        <v>3.6602173509851567E-6</v>
      </c>
      <c r="AC42" s="92">
        <v>3.285497609667923E-6</v>
      </c>
      <c r="AD42" s="92">
        <v>7.3310237222635569E-6</v>
      </c>
      <c r="AE42" s="92">
        <v>4.1663568711477661E-6</v>
      </c>
      <c r="AF42" s="92">
        <v>1.5199364530427159E-6</v>
      </c>
      <c r="AG42" s="92">
        <v>1.0834992873200833E-5</v>
      </c>
      <c r="AH42" s="92">
        <v>4.6858185784075625E-4</v>
      </c>
      <c r="AI42" s="92">
        <v>2.9360875120118849E-4</v>
      </c>
      <c r="AJ42" s="92">
        <v>3.4393136614430712E-3</v>
      </c>
      <c r="AK42" s="92">
        <v>3.4179155474054765E-6</v>
      </c>
      <c r="AL42" s="92">
        <v>4.9397479012012732E-6</v>
      </c>
      <c r="AM42" s="92">
        <v>5.3457000483871166E-6</v>
      </c>
      <c r="AN42" s="92">
        <v>1.0708922512811353E-5</v>
      </c>
      <c r="AO42" s="92">
        <v>2.8921810641435607E-5</v>
      </c>
      <c r="AP42" s="92">
        <v>9.060175630290074E-6</v>
      </c>
      <c r="AQ42" s="92">
        <v>7.5719516854024665E-6</v>
      </c>
      <c r="AR42" s="92">
        <v>1.2575256063670363E-5</v>
      </c>
      <c r="AS42" s="92">
        <v>7.023148456660663E-6</v>
      </c>
      <c r="AT42" s="92">
        <v>2.446969054285145E-6</v>
      </c>
      <c r="AU42" s="92">
        <v>3.3379467358643121E-6</v>
      </c>
      <c r="AV42" s="92">
        <v>3.3986219999271519E-6</v>
      </c>
      <c r="AW42" s="92">
        <v>2.898230442872226E-6</v>
      </c>
      <c r="AX42" s="92">
        <v>5.6693204284148861E-6</v>
      </c>
      <c r="AY42" s="92">
        <v>6.3929315012100007E-6</v>
      </c>
      <c r="AZ42" s="92">
        <v>6.6656073572320333E-6</v>
      </c>
      <c r="BA42" s="92">
        <v>3.6781325946030348E-6</v>
      </c>
      <c r="BB42" s="92">
        <v>3.2391967728062602E-6</v>
      </c>
      <c r="BC42" s="92">
        <v>2.4681692045401762E-6</v>
      </c>
      <c r="BD42" s="92">
        <v>6.7589849087850639E-6</v>
      </c>
      <c r="BE42" s="92">
        <v>4.6712961150852675E-6</v>
      </c>
      <c r="BF42" s="92">
        <v>3.6212511540404238E-6</v>
      </c>
      <c r="BG42" s="92">
        <v>5.525299157485823E-6</v>
      </c>
      <c r="BH42" s="92">
        <v>1.3073323692204377E-6</v>
      </c>
      <c r="BI42" s="92">
        <v>2.2332825137586746E-6</v>
      </c>
      <c r="BJ42" s="92">
        <v>3.6555472836649455E-6</v>
      </c>
      <c r="BK42" s="92">
        <v>3.6610388340766948E-6</v>
      </c>
      <c r="BL42" s="92">
        <v>9.3825971429239272E-6</v>
      </c>
      <c r="BM42" s="92">
        <v>5.4370708198035132E-7</v>
      </c>
      <c r="BN42" s="92">
        <v>5.7050243013043554E-6</v>
      </c>
      <c r="BO42" s="92">
        <v>1.5726898721904516E-6</v>
      </c>
      <c r="BP42" s="92">
        <v>3.3416025554922587E-6</v>
      </c>
      <c r="BQ42" s="92">
        <v>3.5862446804999654E-6</v>
      </c>
      <c r="BR42" s="92">
        <v>1.1084148728157129E-5</v>
      </c>
      <c r="BS42" s="92">
        <v>3.8643900292356327E-6</v>
      </c>
      <c r="BT42" s="92">
        <v>3.6787406976979236E-6</v>
      </c>
      <c r="BU42" s="92">
        <v>1.5780903413021741E-6</v>
      </c>
      <c r="BV42" s="92">
        <v>2.7146284639696171E-6</v>
      </c>
      <c r="BW42" s="92">
        <v>3.8104498449730265E-6</v>
      </c>
      <c r="BX42" s="92">
        <v>1.2374506515071377E-5</v>
      </c>
      <c r="BY42" s="92">
        <v>5.283208157805948E-6</v>
      </c>
      <c r="BZ42" s="92">
        <v>9.4452398201634264E-6</v>
      </c>
      <c r="CA42" s="92">
        <v>1.1043428112629861E-5</v>
      </c>
      <c r="CB42" s="92">
        <v>1.9295471532210309E-6</v>
      </c>
      <c r="CC42" s="92">
        <v>1.602423710212036E-6</v>
      </c>
      <c r="CD42" s="92">
        <v>0</v>
      </c>
      <c r="CE42" s="92">
        <v>0</v>
      </c>
      <c r="CF42" s="92">
        <v>0</v>
      </c>
      <c r="CG42" s="92">
        <v>4.5838271282049097E-3</v>
      </c>
      <c r="CH42" s="84" t="s">
        <v>290</v>
      </c>
    </row>
    <row r="43" spans="1:86" ht="14.45" customHeight="1">
      <c r="A43" s="51" t="s">
        <v>35</v>
      </c>
      <c r="B43" s="81" t="s">
        <v>211</v>
      </c>
      <c r="C43" s="92">
        <v>2.8166902030198627E-5</v>
      </c>
      <c r="D43" s="92">
        <v>2.0841510521756731E-5</v>
      </c>
      <c r="E43" s="92">
        <v>4.2256693069583579E-5</v>
      </c>
      <c r="F43" s="92">
        <v>1.5431281758953379E-4</v>
      </c>
      <c r="G43" s="92">
        <v>3.6084074607840578E-5</v>
      </c>
      <c r="H43" s="92">
        <v>3.9338259640230867E-5</v>
      </c>
      <c r="I43" s="92">
        <v>4.4551888237015672E-5</v>
      </c>
      <c r="J43" s="92">
        <v>1.8238249845186424E-5</v>
      </c>
      <c r="K43" s="92">
        <v>1.5168285543536267E-5</v>
      </c>
      <c r="L43" s="92">
        <v>2.305465559407009E-5</v>
      </c>
      <c r="M43" s="92">
        <v>3.0879645962033592E-5</v>
      </c>
      <c r="N43" s="92">
        <v>3.0016945094183264E-5</v>
      </c>
      <c r="O43" s="92">
        <v>3.0061276945603141E-5</v>
      </c>
      <c r="P43" s="92">
        <v>8.0701778155476347E-6</v>
      </c>
      <c r="Q43" s="92">
        <v>2.9943033154405363E-5</v>
      </c>
      <c r="R43" s="92">
        <v>2.5987439072726325E-5</v>
      </c>
      <c r="S43" s="92">
        <v>4.1527144286248352E-5</v>
      </c>
      <c r="T43" s="92">
        <v>5.5409245092783102E-5</v>
      </c>
      <c r="U43" s="92">
        <v>3.964971960112573E-5</v>
      </c>
      <c r="V43" s="92">
        <v>5.0134016042402099E-5</v>
      </c>
      <c r="W43" s="92">
        <v>1.8997447580118745E-5</v>
      </c>
      <c r="X43" s="92">
        <v>3.3400858354592128E-5</v>
      </c>
      <c r="Y43" s="92">
        <v>2.8306608065634634E-5</v>
      </c>
      <c r="Z43" s="92">
        <v>4.1513164715215094E-5</v>
      </c>
      <c r="AA43" s="92">
        <v>1.3968203649138893E-4</v>
      </c>
      <c r="AB43" s="92">
        <v>2.3435027430964078E-5</v>
      </c>
      <c r="AC43" s="92">
        <v>4.6056727440959988E-5</v>
      </c>
      <c r="AD43" s="92">
        <v>5.981071109348604E-5</v>
      </c>
      <c r="AE43" s="92">
        <v>3.142355567775785E-5</v>
      </c>
      <c r="AF43" s="92">
        <v>5.6002384577908232E-5</v>
      </c>
      <c r="AG43" s="92">
        <v>5.360315112790342E-5</v>
      </c>
      <c r="AH43" s="92">
        <v>2.5479402217065827E-5</v>
      </c>
      <c r="AI43" s="92">
        <v>2.2935267452515765E-5</v>
      </c>
      <c r="AJ43" s="92">
        <v>4.4321872086672589E-5</v>
      </c>
      <c r="AK43" s="92">
        <v>6.8449206029177695E-3</v>
      </c>
      <c r="AL43" s="92">
        <v>3.0534304068373768E-5</v>
      </c>
      <c r="AM43" s="92">
        <v>5.8575505573980542E-5</v>
      </c>
      <c r="AN43" s="92">
        <v>1.3750001738268582E-4</v>
      </c>
      <c r="AO43" s="92">
        <v>6.4800908141545243E-5</v>
      </c>
      <c r="AP43" s="92">
        <v>6.3874244070386086E-5</v>
      </c>
      <c r="AQ43" s="92">
        <v>2.2886334892200025E-5</v>
      </c>
      <c r="AR43" s="92">
        <v>3.7604230375179987E-5</v>
      </c>
      <c r="AS43" s="92">
        <v>4.163854421158172E-5</v>
      </c>
      <c r="AT43" s="92">
        <v>1.6686041808916828E-5</v>
      </c>
      <c r="AU43" s="92">
        <v>2.3557393832279487E-5</v>
      </c>
      <c r="AV43" s="92">
        <v>2.1588745741393226E-5</v>
      </c>
      <c r="AW43" s="92">
        <v>2.2964983130295515E-5</v>
      </c>
      <c r="AX43" s="92">
        <v>1.6143788240044387E-5</v>
      </c>
      <c r="AY43" s="92">
        <v>3.1951071134756451E-5</v>
      </c>
      <c r="AZ43" s="92">
        <v>4.1687205833185751E-5</v>
      </c>
      <c r="BA43" s="92">
        <v>5.6871117860248853E-6</v>
      </c>
      <c r="BB43" s="92">
        <v>3.3339132272501832E-6</v>
      </c>
      <c r="BC43" s="92">
        <v>4.856988418522784E-6</v>
      </c>
      <c r="BD43" s="92">
        <v>3.2709489129130811E-6</v>
      </c>
      <c r="BE43" s="92">
        <v>1.6596425545866294E-5</v>
      </c>
      <c r="BF43" s="92">
        <v>2.0123170163030168E-5</v>
      </c>
      <c r="BG43" s="92">
        <v>4.1386578772826926E-5</v>
      </c>
      <c r="BH43" s="92">
        <v>8.2358173661969272E-6</v>
      </c>
      <c r="BI43" s="92">
        <v>2.3596894388048983E-5</v>
      </c>
      <c r="BJ43" s="92">
        <v>3.0964945472233474E-5</v>
      </c>
      <c r="BK43" s="92">
        <v>3.2048157416853175E-5</v>
      </c>
      <c r="BL43" s="92">
        <v>8.4441451410435399E-5</v>
      </c>
      <c r="BM43" s="92">
        <v>4.5686937013964156E-6</v>
      </c>
      <c r="BN43" s="92">
        <v>4.690167827921106E-5</v>
      </c>
      <c r="BO43" s="92">
        <v>1.9381387404469167E-5</v>
      </c>
      <c r="BP43" s="92">
        <v>3.2727323581428776E-5</v>
      </c>
      <c r="BQ43" s="92">
        <v>3.0092375514954519E-5</v>
      </c>
      <c r="BR43" s="92">
        <v>1.8210356669157106E-5</v>
      </c>
      <c r="BS43" s="92">
        <v>5.923186042092182E-6</v>
      </c>
      <c r="BT43" s="92">
        <v>1.3637992240941915E-5</v>
      </c>
      <c r="BU43" s="92">
        <v>9.7698290331518415E-5</v>
      </c>
      <c r="BV43" s="92">
        <v>1.5204376715330295E-5</v>
      </c>
      <c r="BW43" s="92">
        <v>3.1247470383862552E-5</v>
      </c>
      <c r="BX43" s="92">
        <v>7.2104355085124701E-5</v>
      </c>
      <c r="BY43" s="92">
        <v>5.2526116397896806E-5</v>
      </c>
      <c r="BZ43" s="92">
        <v>5.9504102126155079E-5</v>
      </c>
      <c r="CA43" s="92">
        <v>3.1087939478340055E-5</v>
      </c>
      <c r="CB43" s="92">
        <v>1.8710690746303562E-5</v>
      </c>
      <c r="CC43" s="92">
        <v>1.9797862290026224E-5</v>
      </c>
      <c r="CD43" s="92">
        <v>0</v>
      </c>
      <c r="CE43" s="92">
        <v>0</v>
      </c>
      <c r="CF43" s="92">
        <v>0</v>
      </c>
      <c r="CG43" s="92">
        <v>9.709440715281183E-3</v>
      </c>
      <c r="CH43" s="84" t="s">
        <v>291</v>
      </c>
    </row>
    <row r="44" spans="1:86" ht="14.45" customHeight="1">
      <c r="A44" s="51" t="s">
        <v>36</v>
      </c>
      <c r="B44" s="81" t="s">
        <v>212</v>
      </c>
      <c r="C44" s="92">
        <v>5.2849405733883692E-4</v>
      </c>
      <c r="D44" s="92">
        <v>7.54040772194622E-5</v>
      </c>
      <c r="E44" s="92">
        <v>1.5577805383135951E-4</v>
      </c>
      <c r="F44" s="92">
        <v>1.1606731847033734E-4</v>
      </c>
      <c r="G44" s="92">
        <v>7.320427418221209E-4</v>
      </c>
      <c r="H44" s="92">
        <v>7.3360599430720875E-4</v>
      </c>
      <c r="I44" s="92">
        <v>3.7359730153589384E-5</v>
      </c>
      <c r="J44" s="92">
        <v>2.3766631807571245E-4</v>
      </c>
      <c r="K44" s="92">
        <v>2.1852495969444723E-4</v>
      </c>
      <c r="L44" s="92">
        <v>6.6685300475241344E-4</v>
      </c>
      <c r="M44" s="92">
        <v>3.5707332699439062E-4</v>
      </c>
      <c r="N44" s="92">
        <v>4.5163027098945783E-4</v>
      </c>
      <c r="O44" s="92">
        <v>2.4515511844979332E-4</v>
      </c>
      <c r="P44" s="92">
        <v>1.3451153681576571E-5</v>
      </c>
      <c r="Q44" s="92">
        <v>3.761705512983466E-4</v>
      </c>
      <c r="R44" s="92">
        <v>3.4788366332392856E-4</v>
      </c>
      <c r="S44" s="92">
        <v>2.7969247884210454E-4</v>
      </c>
      <c r="T44" s="92">
        <v>4.6995036715273791E-4</v>
      </c>
      <c r="U44" s="92">
        <v>3.2008767639107335E-4</v>
      </c>
      <c r="V44" s="92">
        <v>3.3360321159988103E-4</v>
      </c>
      <c r="W44" s="92">
        <v>2.3353376218653816E-4</v>
      </c>
      <c r="X44" s="92">
        <v>2.3105504490425154E-4</v>
      </c>
      <c r="Y44" s="92">
        <v>3.8698817488709396E-4</v>
      </c>
      <c r="Z44" s="92">
        <v>8.7667109685954383E-5</v>
      </c>
      <c r="AA44" s="92">
        <v>2.2428566338031581E-4</v>
      </c>
      <c r="AB44" s="92">
        <v>5.686366782735998E-4</v>
      </c>
      <c r="AC44" s="92">
        <v>4.8127015235727269E-4</v>
      </c>
      <c r="AD44" s="92">
        <v>2.2443242731631232E-4</v>
      </c>
      <c r="AE44" s="92">
        <v>6.8578599262960564E-5</v>
      </c>
      <c r="AF44" s="92">
        <v>1.4833054174733656E-4</v>
      </c>
      <c r="AG44" s="92">
        <v>3.6394372406365006E-4</v>
      </c>
      <c r="AH44" s="92">
        <v>3.7445804339985113E-4</v>
      </c>
      <c r="AI44" s="92">
        <v>3.0095860227527776E-4</v>
      </c>
      <c r="AJ44" s="92">
        <v>4.6702546913398094E-4</v>
      </c>
      <c r="AK44" s="92">
        <v>6.1124009104786836E-5</v>
      </c>
      <c r="AL44" s="92">
        <v>7.5544001586156338E-3</v>
      </c>
      <c r="AM44" s="92">
        <v>1.4825037628833873E-4</v>
      </c>
      <c r="AN44" s="92">
        <v>8.4812468837981622E-5</v>
      </c>
      <c r="AO44" s="92">
        <v>1.9460012570568605E-4</v>
      </c>
      <c r="AP44" s="92">
        <v>7.6686646915506939E-5</v>
      </c>
      <c r="AQ44" s="92">
        <v>5.815102895277943E-5</v>
      </c>
      <c r="AR44" s="92">
        <v>3.6720513613005026E-5</v>
      </c>
      <c r="AS44" s="92">
        <v>3.2402943722066623E-4</v>
      </c>
      <c r="AT44" s="92">
        <v>7.4453033848336067E-4</v>
      </c>
      <c r="AU44" s="92">
        <v>1.6737383601468444E-4</v>
      </c>
      <c r="AV44" s="92">
        <v>1.2380978030270841E-4</v>
      </c>
      <c r="AW44" s="92">
        <v>1.3701404031578947E-4</v>
      </c>
      <c r="AX44" s="92">
        <v>8.3176914469284413E-5</v>
      </c>
      <c r="AY44" s="92">
        <v>7.8742324917234895E-5</v>
      </c>
      <c r="AZ44" s="92">
        <v>9.3894651125974569E-5</v>
      </c>
      <c r="BA44" s="92">
        <v>3.6382354666724752E-5</v>
      </c>
      <c r="BB44" s="92">
        <v>3.1305811849436689E-5</v>
      </c>
      <c r="BC44" s="92">
        <v>4.7513560822119881E-5</v>
      </c>
      <c r="BD44" s="92">
        <v>3.6870825747810865E-5</v>
      </c>
      <c r="BE44" s="92">
        <v>5.4465518536533747E-5</v>
      </c>
      <c r="BF44" s="92">
        <v>9.2247701110303684E-5</v>
      </c>
      <c r="BG44" s="92">
        <v>1.6839022576160004E-4</v>
      </c>
      <c r="BH44" s="92">
        <v>1.0688233403928916E-4</v>
      </c>
      <c r="BI44" s="92">
        <v>1.1387972106382039E-4</v>
      </c>
      <c r="BJ44" s="92">
        <v>1.3064658556402711E-4</v>
      </c>
      <c r="BK44" s="92">
        <v>4.3774470568752952E-4</v>
      </c>
      <c r="BL44" s="92">
        <v>1.8802180715166557E-4</v>
      </c>
      <c r="BM44" s="92">
        <v>1.9306337564688158E-5</v>
      </c>
      <c r="BN44" s="92">
        <v>3.1275015990142493E-4</v>
      </c>
      <c r="BO44" s="92">
        <v>4.7081801800447697E-5</v>
      </c>
      <c r="BP44" s="92">
        <v>2.1673059568826577E-4</v>
      </c>
      <c r="BQ44" s="92">
        <v>1.217911164120984E-4</v>
      </c>
      <c r="BR44" s="92">
        <v>6.2574167811143739E-5</v>
      </c>
      <c r="BS44" s="92">
        <v>5.4663893495954119E-5</v>
      </c>
      <c r="BT44" s="92">
        <v>3.2079171307794035E-4</v>
      </c>
      <c r="BU44" s="92">
        <v>4.5224350068302392E-4</v>
      </c>
      <c r="BV44" s="92">
        <v>2.2522472077420152E-4</v>
      </c>
      <c r="BW44" s="92">
        <v>1.3786279069859253E-4</v>
      </c>
      <c r="BX44" s="92">
        <v>9.3644694622739617E-5</v>
      </c>
      <c r="BY44" s="92">
        <v>1.2729534909075243E-4</v>
      </c>
      <c r="BZ44" s="92">
        <v>2.1897774306789774E-4</v>
      </c>
      <c r="CA44" s="92">
        <v>1.033926069413585E-4</v>
      </c>
      <c r="CB44" s="92">
        <v>1.4604298745325524E-4</v>
      </c>
      <c r="CC44" s="92">
        <v>2.4858194888793274E-4</v>
      </c>
      <c r="CD44" s="92">
        <v>0</v>
      </c>
      <c r="CE44" s="92">
        <v>0</v>
      </c>
      <c r="CF44" s="92">
        <v>0</v>
      </c>
      <c r="CG44" s="92">
        <v>2.5178281998119164E-2</v>
      </c>
      <c r="CH44" s="84" t="s">
        <v>292</v>
      </c>
    </row>
    <row r="45" spans="1:86" ht="14.45" customHeight="1">
      <c r="A45" s="51" t="s">
        <v>37</v>
      </c>
      <c r="B45" s="81" t="s">
        <v>213</v>
      </c>
      <c r="C45" s="92">
        <v>9.2117934352979413E-5</v>
      </c>
      <c r="D45" s="92">
        <v>2.5090669004352965E-5</v>
      </c>
      <c r="E45" s="92">
        <v>7.6396791446331193E-5</v>
      </c>
      <c r="F45" s="92">
        <v>3.9227135379220132E-5</v>
      </c>
      <c r="G45" s="92">
        <v>1.0422952582631667E-4</v>
      </c>
      <c r="H45" s="92">
        <v>1.001431847258306E-4</v>
      </c>
      <c r="I45" s="92">
        <v>9.5783992501914439E-6</v>
      </c>
      <c r="J45" s="92">
        <v>3.6066578596567816E-5</v>
      </c>
      <c r="K45" s="92">
        <v>2.7351862482345423E-5</v>
      </c>
      <c r="L45" s="92">
        <v>7.4584669234044771E-5</v>
      </c>
      <c r="M45" s="92">
        <v>5.4954247756104555E-5</v>
      </c>
      <c r="N45" s="92">
        <v>6.6147600909737743E-5</v>
      </c>
      <c r="O45" s="92">
        <v>3.5935555235176603E-5</v>
      </c>
      <c r="P45" s="92">
        <v>3.5199185392039418E-6</v>
      </c>
      <c r="Q45" s="92">
        <v>6.9195879366676838E-5</v>
      </c>
      <c r="R45" s="92">
        <v>4.7010825175395277E-5</v>
      </c>
      <c r="S45" s="92">
        <v>4.4227345142788666E-5</v>
      </c>
      <c r="T45" s="92">
        <v>8.9968608423006099E-5</v>
      </c>
      <c r="U45" s="92">
        <v>4.7253555300563964E-5</v>
      </c>
      <c r="V45" s="92">
        <v>4.8620219811975234E-5</v>
      </c>
      <c r="W45" s="92">
        <v>3.0964709004140327E-5</v>
      </c>
      <c r="X45" s="92">
        <v>3.0934133424132744E-5</v>
      </c>
      <c r="Y45" s="92">
        <v>5.1818068110520896E-5</v>
      </c>
      <c r="Z45" s="92">
        <v>1.2829954084624566E-5</v>
      </c>
      <c r="AA45" s="92">
        <v>3.2145933123580301E-5</v>
      </c>
      <c r="AB45" s="92">
        <v>7.3636708729306387E-5</v>
      </c>
      <c r="AC45" s="92">
        <v>7.2025156428517033E-5</v>
      </c>
      <c r="AD45" s="92">
        <v>4.065831875331344E-5</v>
      </c>
      <c r="AE45" s="92">
        <v>3.0983986196332447E-5</v>
      </c>
      <c r="AF45" s="92">
        <v>2.459295257636539E-5</v>
      </c>
      <c r="AG45" s="92">
        <v>6.2395483576599203E-5</v>
      </c>
      <c r="AH45" s="92">
        <v>6.446351271938188E-5</v>
      </c>
      <c r="AI45" s="92">
        <v>5.8743794749667542E-5</v>
      </c>
      <c r="AJ45" s="92">
        <v>8.8170440143783526E-5</v>
      </c>
      <c r="AK45" s="92">
        <v>1.0351298892988144E-5</v>
      </c>
      <c r="AL45" s="92">
        <v>2.6375637240466575E-5</v>
      </c>
      <c r="AM45" s="92">
        <v>4.6907820928962507E-3</v>
      </c>
      <c r="AN45" s="92">
        <v>1.1406969275662195E-4</v>
      </c>
      <c r="AO45" s="92">
        <v>4.9611597574648791E-5</v>
      </c>
      <c r="AP45" s="92">
        <v>1.5799414043461568E-4</v>
      </c>
      <c r="AQ45" s="92">
        <v>1.3694657529613912E-5</v>
      </c>
      <c r="AR45" s="92">
        <v>1.3962693199543925E-5</v>
      </c>
      <c r="AS45" s="92">
        <v>4.1559832780292337E-5</v>
      </c>
      <c r="AT45" s="92">
        <v>9.3096386336866867E-5</v>
      </c>
      <c r="AU45" s="92">
        <v>2.2878715405206416E-5</v>
      </c>
      <c r="AV45" s="92">
        <v>2.0051618837011526E-5</v>
      </c>
      <c r="AW45" s="92">
        <v>1.9413485106955726E-5</v>
      </c>
      <c r="AX45" s="92">
        <v>1.0088643372221937E-5</v>
      </c>
      <c r="AY45" s="92">
        <v>1.5495699188333946E-5</v>
      </c>
      <c r="AZ45" s="92">
        <v>8.9338945286210325E-6</v>
      </c>
      <c r="BA45" s="92">
        <v>8.2913128365197887E-6</v>
      </c>
      <c r="BB45" s="92">
        <v>6.9437303777727859E-6</v>
      </c>
      <c r="BC45" s="92">
        <v>1.1214691862500092E-5</v>
      </c>
      <c r="BD45" s="92">
        <v>5.2286733371955797E-6</v>
      </c>
      <c r="BE45" s="92">
        <v>1.1830414259737747E-5</v>
      </c>
      <c r="BF45" s="92">
        <v>1.8048445014917637E-5</v>
      </c>
      <c r="BG45" s="92">
        <v>3.0805123567696047E-5</v>
      </c>
      <c r="BH45" s="92">
        <v>1.7685983274207841E-5</v>
      </c>
      <c r="BI45" s="92">
        <v>1.9838131909401146E-5</v>
      </c>
      <c r="BJ45" s="92">
        <v>2.3405587329571703E-5</v>
      </c>
      <c r="BK45" s="92">
        <v>6.0096460202249838E-5</v>
      </c>
      <c r="BL45" s="92">
        <v>2.8590775243627237E-5</v>
      </c>
      <c r="BM45" s="92">
        <v>3.8142297633923405E-6</v>
      </c>
      <c r="BN45" s="92">
        <v>4.8042980937389874E-5</v>
      </c>
      <c r="BO45" s="92">
        <v>1.0914285542904533E-5</v>
      </c>
      <c r="BP45" s="92">
        <v>3.9054559777746728E-5</v>
      </c>
      <c r="BQ45" s="92">
        <v>2.1158219944619016E-5</v>
      </c>
      <c r="BR45" s="92">
        <v>1.4455038133757795E-5</v>
      </c>
      <c r="BS45" s="92">
        <v>8.9286429389408004E-6</v>
      </c>
      <c r="BT45" s="92">
        <v>4.2541559173265882E-5</v>
      </c>
      <c r="BU45" s="92">
        <v>7.4686814141764838E-5</v>
      </c>
      <c r="BV45" s="92">
        <v>4.9269942591956391E-5</v>
      </c>
      <c r="BW45" s="92">
        <v>2.0188702987442523E-5</v>
      </c>
      <c r="BX45" s="92">
        <v>2.3353723193886464E-5</v>
      </c>
      <c r="BY45" s="92">
        <v>1.6128581743510798E-5</v>
      </c>
      <c r="BZ45" s="92">
        <v>3.7453913433906566E-5</v>
      </c>
      <c r="CA45" s="92">
        <v>2.2549201068378243E-5</v>
      </c>
      <c r="CB45" s="92">
        <v>2.5348988352745229E-5</v>
      </c>
      <c r="CC45" s="92">
        <v>3.4345163964429386E-5</v>
      </c>
      <c r="CD45" s="92">
        <v>0</v>
      </c>
      <c r="CE45" s="92">
        <v>0</v>
      </c>
      <c r="CF45" s="92">
        <v>0</v>
      </c>
      <c r="CG45" s="92">
        <v>7.8085576205647678E-3</v>
      </c>
      <c r="CH45" s="84" t="s">
        <v>293</v>
      </c>
    </row>
    <row r="46" spans="1:86" ht="14.45" customHeight="1">
      <c r="A46" s="51" t="s">
        <v>38</v>
      </c>
      <c r="B46" s="81" t="s">
        <v>214</v>
      </c>
      <c r="C46" s="92">
        <v>4.168323598290323E-4</v>
      </c>
      <c r="D46" s="92">
        <v>3.016726628733941E-4</v>
      </c>
      <c r="E46" s="92">
        <v>1.3405464662689473E-4</v>
      </c>
      <c r="F46" s="92">
        <v>5.4647235219301509E-4</v>
      </c>
      <c r="G46" s="92">
        <v>5.0156413801516529E-4</v>
      </c>
      <c r="H46" s="92">
        <v>4.8100559676173742E-4</v>
      </c>
      <c r="I46" s="92">
        <v>1.4964989439565846E-4</v>
      </c>
      <c r="J46" s="92">
        <v>1.2456873871561716E-4</v>
      </c>
      <c r="K46" s="92">
        <v>2.0112016930377965E-4</v>
      </c>
      <c r="L46" s="92">
        <v>1.9661070511273445E-4</v>
      </c>
      <c r="M46" s="92">
        <v>4.3442484951127289E-4</v>
      </c>
      <c r="N46" s="92">
        <v>4.9798384341860039E-4</v>
      </c>
      <c r="O46" s="92">
        <v>2.021874597707429E-4</v>
      </c>
      <c r="P46" s="92">
        <v>1.2660166701412143E-4</v>
      </c>
      <c r="Q46" s="92">
        <v>4.6528367686649865E-4</v>
      </c>
      <c r="R46" s="92">
        <v>1.7560819050317276E-4</v>
      </c>
      <c r="S46" s="92">
        <v>4.4190076865886817E-4</v>
      </c>
      <c r="T46" s="92">
        <v>6.135524133857479E-4</v>
      </c>
      <c r="U46" s="92">
        <v>4.5184454160007573E-4</v>
      </c>
      <c r="V46" s="92">
        <v>3.6365710311930675E-4</v>
      </c>
      <c r="W46" s="92">
        <v>1.186176169607546E-4</v>
      </c>
      <c r="X46" s="92">
        <v>3.008098512848502E-4</v>
      </c>
      <c r="Y46" s="92">
        <v>2.8205034972073024E-4</v>
      </c>
      <c r="Z46" s="92">
        <v>1.9013388510261451E-4</v>
      </c>
      <c r="AA46" s="92">
        <v>3.4851178259663997E-4</v>
      </c>
      <c r="AB46" s="92">
        <v>3.132606683558952E-4</v>
      </c>
      <c r="AC46" s="92">
        <v>2.9660620502662056E-4</v>
      </c>
      <c r="AD46" s="92">
        <v>1.5358192298030383E-4</v>
      </c>
      <c r="AE46" s="92">
        <v>2.4059341718832893E-4</v>
      </c>
      <c r="AF46" s="92">
        <v>5.5177844128983229E-5</v>
      </c>
      <c r="AG46" s="92">
        <v>2.3738867555247071E-4</v>
      </c>
      <c r="AH46" s="92">
        <v>1.7543036556107527E-4</v>
      </c>
      <c r="AI46" s="92">
        <v>1.742858192160002E-4</v>
      </c>
      <c r="AJ46" s="92">
        <v>2.7148772226201978E-4</v>
      </c>
      <c r="AK46" s="92">
        <v>2.8080672077780054E-4</v>
      </c>
      <c r="AL46" s="92">
        <v>4.8037359724502555E-4</v>
      </c>
      <c r="AM46" s="92">
        <v>2.8478574549192196E-4</v>
      </c>
      <c r="AN46" s="92">
        <v>1.2750671569065527E-2</v>
      </c>
      <c r="AO46" s="92">
        <v>1.2821663505163745E-4</v>
      </c>
      <c r="AP46" s="92">
        <v>9.9813355971722071E-5</v>
      </c>
      <c r="AQ46" s="92">
        <v>1.8950044024820153E-4</v>
      </c>
      <c r="AR46" s="92">
        <v>3.5425367783964434E-4</v>
      </c>
      <c r="AS46" s="92">
        <v>6.7986979844383171E-5</v>
      </c>
      <c r="AT46" s="92">
        <v>1.5878555274405378E-4</v>
      </c>
      <c r="AU46" s="92">
        <v>1.7373366303229245E-4</v>
      </c>
      <c r="AV46" s="92">
        <v>1.1783572462908617E-4</v>
      </c>
      <c r="AW46" s="92">
        <v>5.9069180713376399E-5</v>
      </c>
      <c r="AX46" s="92">
        <v>5.5753312481576313E-5</v>
      </c>
      <c r="AY46" s="92">
        <v>8.5648588697763976E-5</v>
      </c>
      <c r="AZ46" s="92">
        <v>8.2514643490658616E-5</v>
      </c>
      <c r="BA46" s="92">
        <v>4.1865574971959563E-5</v>
      </c>
      <c r="BB46" s="92">
        <v>4.7360295388692395E-5</v>
      </c>
      <c r="BC46" s="92">
        <v>7.6279284750431492E-5</v>
      </c>
      <c r="BD46" s="92">
        <v>9.6172034826004859E-6</v>
      </c>
      <c r="BE46" s="92">
        <v>6.3441034418323705E-5</v>
      </c>
      <c r="BF46" s="92">
        <v>2.1228335921757597E-4</v>
      </c>
      <c r="BG46" s="92">
        <v>1.2533585082815787E-4</v>
      </c>
      <c r="BH46" s="92">
        <v>5.0437501569898921E-5</v>
      </c>
      <c r="BI46" s="92">
        <v>7.2251145788976333E-5</v>
      </c>
      <c r="BJ46" s="92">
        <v>1.4790692464913192E-4</v>
      </c>
      <c r="BK46" s="92">
        <v>7.2311115108514537E-5</v>
      </c>
      <c r="BL46" s="92">
        <v>2.9344576521582699E-4</v>
      </c>
      <c r="BM46" s="92">
        <v>3.3077443477227287E-5</v>
      </c>
      <c r="BN46" s="92">
        <v>1.1140740316138053E-4</v>
      </c>
      <c r="BO46" s="92">
        <v>3.7472861159864504E-5</v>
      </c>
      <c r="BP46" s="92">
        <v>8.4973202125575515E-5</v>
      </c>
      <c r="BQ46" s="92">
        <v>8.8325094887814476E-5</v>
      </c>
      <c r="BR46" s="92">
        <v>6.7238917796275376E-5</v>
      </c>
      <c r="BS46" s="92">
        <v>4.5221749785381656E-5</v>
      </c>
      <c r="BT46" s="92">
        <v>6.3956339982815659E-5</v>
      </c>
      <c r="BU46" s="92">
        <v>9.075711654627423E-5</v>
      </c>
      <c r="BV46" s="92">
        <v>6.8520480083227446E-5</v>
      </c>
      <c r="BW46" s="92">
        <v>8.4198868363716256E-5</v>
      </c>
      <c r="BX46" s="92">
        <v>5.9832139265578588E-5</v>
      </c>
      <c r="BY46" s="92">
        <v>1.3357682526287057E-4</v>
      </c>
      <c r="BZ46" s="92">
        <v>1.2811848623883444E-4</v>
      </c>
      <c r="CA46" s="92">
        <v>2.574213003750422E-4</v>
      </c>
      <c r="CB46" s="92">
        <v>1.7850551897114785E-4</v>
      </c>
      <c r="CC46" s="92">
        <v>6.5714533997469074E-5</v>
      </c>
      <c r="CD46" s="92">
        <v>0</v>
      </c>
      <c r="CE46" s="92">
        <v>0</v>
      </c>
      <c r="CF46" s="92">
        <v>0</v>
      </c>
      <c r="CG46" s="92">
        <v>2.8165134627807977E-2</v>
      </c>
      <c r="CH46" s="84" t="s">
        <v>294</v>
      </c>
    </row>
    <row r="47" spans="1:86" ht="14.45" customHeight="1">
      <c r="A47" s="51" t="s">
        <v>39</v>
      </c>
      <c r="B47" s="81" t="s">
        <v>215</v>
      </c>
      <c r="C47" s="92">
        <v>8.5674623497171441E-6</v>
      </c>
      <c r="D47" s="92">
        <v>4.9411828877092515E-7</v>
      </c>
      <c r="E47" s="92">
        <v>1.3695903857854021E-6</v>
      </c>
      <c r="F47" s="92">
        <v>1.2190196953625721E-5</v>
      </c>
      <c r="G47" s="92">
        <v>1.6224769474577256E-5</v>
      </c>
      <c r="H47" s="92">
        <v>1.2052921788352739E-5</v>
      </c>
      <c r="I47" s="92">
        <v>6.2908730037776099E-6</v>
      </c>
      <c r="J47" s="92">
        <v>5.7675838966530121E-6</v>
      </c>
      <c r="K47" s="92">
        <v>4.1104553168211925E-6</v>
      </c>
      <c r="L47" s="92">
        <v>3.5475303716214834E-6</v>
      </c>
      <c r="M47" s="92">
        <v>2.355917303338731E-5</v>
      </c>
      <c r="N47" s="92">
        <v>2.992973773004467E-5</v>
      </c>
      <c r="O47" s="92">
        <v>5.2280010247734648E-6</v>
      </c>
      <c r="P47" s="92">
        <v>1.5532717927936154E-6</v>
      </c>
      <c r="Q47" s="92">
        <v>1.6758877802755279E-5</v>
      </c>
      <c r="R47" s="92">
        <v>5.8619932342434794E-6</v>
      </c>
      <c r="S47" s="92">
        <v>1.0086234631405997E-5</v>
      </c>
      <c r="T47" s="92">
        <v>1.3893195830303537E-5</v>
      </c>
      <c r="U47" s="92">
        <v>1.3552146701545304E-5</v>
      </c>
      <c r="V47" s="92">
        <v>6.3057282864801448E-6</v>
      </c>
      <c r="W47" s="92">
        <v>2.6093512144644822E-6</v>
      </c>
      <c r="X47" s="92">
        <v>1.6111306886789915E-5</v>
      </c>
      <c r="Y47" s="92">
        <v>5.4408203053604726E-6</v>
      </c>
      <c r="Z47" s="92">
        <v>4.6982346163153736E-6</v>
      </c>
      <c r="AA47" s="92">
        <v>9.3623717532579375E-6</v>
      </c>
      <c r="AB47" s="92">
        <v>7.8252542751619397E-6</v>
      </c>
      <c r="AC47" s="92">
        <v>7.8488818186620226E-6</v>
      </c>
      <c r="AD47" s="92">
        <v>2.8740674995400162E-6</v>
      </c>
      <c r="AE47" s="92">
        <v>9.1784876214198791E-7</v>
      </c>
      <c r="AF47" s="92">
        <v>1.3142796837778123E-6</v>
      </c>
      <c r="AG47" s="92">
        <v>1.036491033693456E-5</v>
      </c>
      <c r="AH47" s="92">
        <v>4.0179737612862111E-6</v>
      </c>
      <c r="AI47" s="92">
        <v>3.228746129031987E-6</v>
      </c>
      <c r="AJ47" s="92">
        <v>6.2711510042623108E-6</v>
      </c>
      <c r="AK47" s="92">
        <v>5.1693298459688087E-6</v>
      </c>
      <c r="AL47" s="92">
        <v>2.962915801076826E-6</v>
      </c>
      <c r="AM47" s="92">
        <v>3.1254172380753807E-6</v>
      </c>
      <c r="AN47" s="92">
        <v>2.6530265023907486E-6</v>
      </c>
      <c r="AO47" s="92">
        <v>1.3675882878483236E-2</v>
      </c>
      <c r="AP47" s="92">
        <v>2.4936267987546443E-6</v>
      </c>
      <c r="AQ47" s="92">
        <v>4.7119051166476034E-6</v>
      </c>
      <c r="AR47" s="92">
        <v>2.0189389662721356E-5</v>
      </c>
      <c r="AS47" s="92">
        <v>9.765468061133049E-7</v>
      </c>
      <c r="AT47" s="92">
        <v>4.2011183879398824E-6</v>
      </c>
      <c r="AU47" s="92">
        <v>4.777933722609899E-6</v>
      </c>
      <c r="AV47" s="92">
        <v>3.4802964126344112E-6</v>
      </c>
      <c r="AW47" s="92">
        <v>1.2158606358795488E-6</v>
      </c>
      <c r="AX47" s="92">
        <v>1.5002031173223155E-6</v>
      </c>
      <c r="AY47" s="92">
        <v>2.0330289046858613E-6</v>
      </c>
      <c r="AZ47" s="92">
        <v>1.8770445053636234E-6</v>
      </c>
      <c r="BA47" s="92">
        <v>6.1219373847222085E-7</v>
      </c>
      <c r="BB47" s="92">
        <v>5.9280415659451125E-7</v>
      </c>
      <c r="BC47" s="92">
        <v>1.2953497915054517E-6</v>
      </c>
      <c r="BD47" s="92">
        <v>1.8523183375530137E-7</v>
      </c>
      <c r="BE47" s="92">
        <v>1.2727412302582012E-6</v>
      </c>
      <c r="BF47" s="92">
        <v>3.7853491206015296E-6</v>
      </c>
      <c r="BG47" s="92">
        <v>3.0703389342163594E-6</v>
      </c>
      <c r="BH47" s="92">
        <v>2.4700570162870948E-6</v>
      </c>
      <c r="BI47" s="92">
        <v>1.6382356680158565E-6</v>
      </c>
      <c r="BJ47" s="92">
        <v>4.2164499880672964E-6</v>
      </c>
      <c r="BK47" s="92">
        <v>1.1511654584324499E-6</v>
      </c>
      <c r="BL47" s="92">
        <v>5.7012881751015117E-6</v>
      </c>
      <c r="BM47" s="92">
        <v>6.3591020833761833E-7</v>
      </c>
      <c r="BN47" s="92">
        <v>2.3912914294974427E-5</v>
      </c>
      <c r="BO47" s="92">
        <v>9.5026511794885152E-7</v>
      </c>
      <c r="BP47" s="92">
        <v>1.8549350568319724E-6</v>
      </c>
      <c r="BQ47" s="92">
        <v>2.2858795020122468E-6</v>
      </c>
      <c r="BR47" s="92">
        <v>2.2990151012847589E-6</v>
      </c>
      <c r="BS47" s="92">
        <v>6.022651647142241E-7</v>
      </c>
      <c r="BT47" s="92">
        <v>1.0905046990041519E-6</v>
      </c>
      <c r="BU47" s="92">
        <v>1.9155074508851315E-6</v>
      </c>
      <c r="BV47" s="92">
        <v>1.0321737840139352E-6</v>
      </c>
      <c r="BW47" s="92">
        <v>1.6142311458791833E-6</v>
      </c>
      <c r="BX47" s="92">
        <v>3.0511690195154946E-6</v>
      </c>
      <c r="BY47" s="92">
        <v>3.9437189846994073E-6</v>
      </c>
      <c r="BZ47" s="92">
        <v>1.7051674110332747E-6</v>
      </c>
      <c r="CA47" s="92">
        <v>2.0629554707773251E-6</v>
      </c>
      <c r="CB47" s="92">
        <v>4.6695726856707062E-6</v>
      </c>
      <c r="CC47" s="92">
        <v>1.0191290576560623E-6</v>
      </c>
      <c r="CD47" s="92">
        <v>0</v>
      </c>
      <c r="CE47" s="92">
        <v>0</v>
      </c>
      <c r="CF47" s="92">
        <v>0</v>
      </c>
      <c r="CG47" s="92">
        <v>1.4098116101152391E-2</v>
      </c>
      <c r="CH47" s="84" t="s">
        <v>295</v>
      </c>
    </row>
    <row r="48" spans="1:86" ht="14.45" customHeight="1">
      <c r="A48" s="51" t="s">
        <v>40</v>
      </c>
      <c r="B48" s="81" t="s">
        <v>216</v>
      </c>
      <c r="C48" s="92">
        <v>1.6059552369531935E-6</v>
      </c>
      <c r="D48" s="92">
        <v>1.536609459002861E-6</v>
      </c>
      <c r="E48" s="92">
        <v>2.3726302096714669E-6</v>
      </c>
      <c r="F48" s="92">
        <v>2.1503222768340059E-6</v>
      </c>
      <c r="G48" s="92">
        <v>2.0163350520358271E-6</v>
      </c>
      <c r="H48" s="92">
        <v>3.3306145547648597E-6</v>
      </c>
      <c r="I48" s="92">
        <v>1.2070256831847789E-6</v>
      </c>
      <c r="J48" s="92">
        <v>1.7183349931033326E-6</v>
      </c>
      <c r="K48" s="92">
        <v>1.8476416494966947E-6</v>
      </c>
      <c r="L48" s="92">
        <v>1.9876484077838758E-6</v>
      </c>
      <c r="M48" s="92">
        <v>2.5787021943131037E-6</v>
      </c>
      <c r="N48" s="92">
        <v>1.8895152182870322E-6</v>
      </c>
      <c r="O48" s="92">
        <v>3.0020569026322078E-6</v>
      </c>
      <c r="P48" s="92">
        <v>3.4575332438496893E-7</v>
      </c>
      <c r="Q48" s="92">
        <v>2.0889448903047667E-6</v>
      </c>
      <c r="R48" s="92">
        <v>4.0984149760748884E-6</v>
      </c>
      <c r="S48" s="92">
        <v>1.9176197364546361E-6</v>
      </c>
      <c r="T48" s="92">
        <v>2.7303287867388469E-6</v>
      </c>
      <c r="U48" s="92">
        <v>1.3336238065800083E-6</v>
      </c>
      <c r="V48" s="92">
        <v>4.6146512096417278E-6</v>
      </c>
      <c r="W48" s="92">
        <v>2.2618279924023902E-6</v>
      </c>
      <c r="X48" s="92">
        <v>2.4137418663509993E-6</v>
      </c>
      <c r="Y48" s="92">
        <v>2.7553498426599241E-6</v>
      </c>
      <c r="Z48" s="92">
        <v>9.7613802790432016E-7</v>
      </c>
      <c r="AA48" s="92">
        <v>1.9769058323351041E-6</v>
      </c>
      <c r="AB48" s="92">
        <v>2.9866701347427543E-6</v>
      </c>
      <c r="AC48" s="92">
        <v>3.0924349383509898E-6</v>
      </c>
      <c r="AD48" s="92">
        <v>5.6661707505619988E-6</v>
      </c>
      <c r="AE48" s="92">
        <v>1.1848147811295374E-6</v>
      </c>
      <c r="AF48" s="92">
        <v>1.0323609116224805E-6</v>
      </c>
      <c r="AG48" s="92">
        <v>2.3340110233471817E-6</v>
      </c>
      <c r="AH48" s="92">
        <v>3.053943276246949E-6</v>
      </c>
      <c r="AI48" s="92">
        <v>3.8732432510164883E-6</v>
      </c>
      <c r="AJ48" s="92">
        <v>5.174978070510366E-6</v>
      </c>
      <c r="AK48" s="92">
        <v>3.2163861784177248E-6</v>
      </c>
      <c r="AL48" s="92">
        <v>3.2581813587445152E-6</v>
      </c>
      <c r="AM48" s="92">
        <v>2.522272258808467E-6</v>
      </c>
      <c r="AN48" s="92">
        <v>5.7740986910049195E-6</v>
      </c>
      <c r="AO48" s="92">
        <v>5.2298735341554886E-6</v>
      </c>
      <c r="AP48" s="92">
        <v>3.6951131556365886E-3</v>
      </c>
      <c r="AQ48" s="92">
        <v>1.0537089907339119E-5</v>
      </c>
      <c r="AR48" s="92">
        <v>2.0215508689522102E-6</v>
      </c>
      <c r="AS48" s="92">
        <v>3.3199560013450858E-6</v>
      </c>
      <c r="AT48" s="92">
        <v>1.4723384200284164E-6</v>
      </c>
      <c r="AU48" s="92">
        <v>6.4343767082387434E-6</v>
      </c>
      <c r="AV48" s="92">
        <v>9.0821657517368704E-6</v>
      </c>
      <c r="AW48" s="92">
        <v>3.4931054687043261E-6</v>
      </c>
      <c r="AX48" s="92">
        <v>2.4571293940188887E-6</v>
      </c>
      <c r="AY48" s="92">
        <v>9.0137213212306491E-6</v>
      </c>
      <c r="AZ48" s="92">
        <v>6.2875115517415304E-6</v>
      </c>
      <c r="BA48" s="92">
        <v>3.7238516243121853E-6</v>
      </c>
      <c r="BB48" s="92">
        <v>4.8098815277540718E-6</v>
      </c>
      <c r="BC48" s="92">
        <v>6.7424382656133199E-6</v>
      </c>
      <c r="BD48" s="92">
        <v>3.7803024425609569E-7</v>
      </c>
      <c r="BE48" s="92">
        <v>7.9775469827340089E-6</v>
      </c>
      <c r="BF48" s="92">
        <v>1.0304119699803924E-5</v>
      </c>
      <c r="BG48" s="92">
        <v>9.2305108681135541E-6</v>
      </c>
      <c r="BH48" s="92">
        <v>6.1848481231780207E-6</v>
      </c>
      <c r="BI48" s="92">
        <v>4.3460138981812852E-6</v>
      </c>
      <c r="BJ48" s="92">
        <v>1.2191991315231509E-5</v>
      </c>
      <c r="BK48" s="92">
        <v>3.6737860980302713E-6</v>
      </c>
      <c r="BL48" s="92">
        <v>2.888456951236175E-6</v>
      </c>
      <c r="BM48" s="92">
        <v>2.7351219344724487E-6</v>
      </c>
      <c r="BN48" s="92">
        <v>5.8355915969058236E-4</v>
      </c>
      <c r="BO48" s="92">
        <v>2.1695888672340495E-6</v>
      </c>
      <c r="BP48" s="92">
        <v>3.2561124322206142E-6</v>
      </c>
      <c r="BQ48" s="92">
        <v>6.3862140384376469E-6</v>
      </c>
      <c r="BR48" s="92">
        <v>1.3639144158375766E-5</v>
      </c>
      <c r="BS48" s="92">
        <v>2.172460666982295E-6</v>
      </c>
      <c r="BT48" s="92">
        <v>4.5681659771982018E-6</v>
      </c>
      <c r="BU48" s="92">
        <v>9.502295195264394E-7</v>
      </c>
      <c r="BV48" s="92">
        <v>2.1714289646344875E-6</v>
      </c>
      <c r="BW48" s="92">
        <v>8.2740550143466844E-6</v>
      </c>
      <c r="BX48" s="92">
        <v>2.6208259111900869E-6</v>
      </c>
      <c r="BY48" s="92">
        <v>2.5447749267571442E-6</v>
      </c>
      <c r="BZ48" s="92">
        <v>1.0450262016714953E-5</v>
      </c>
      <c r="CA48" s="92">
        <v>9.5772840604695061E-6</v>
      </c>
      <c r="CB48" s="92">
        <v>3.020712603361976E-6</v>
      </c>
      <c r="CC48" s="92">
        <v>1.9411849801450733E-6</v>
      </c>
      <c r="CD48" s="92">
        <v>0</v>
      </c>
      <c r="CE48" s="92">
        <v>0</v>
      </c>
      <c r="CF48" s="92">
        <v>0</v>
      </c>
      <c r="CG48" s="92">
        <v>4.584876433679573E-3</v>
      </c>
      <c r="CH48" s="84" t="s">
        <v>296</v>
      </c>
    </row>
    <row r="49" spans="1:86" ht="14.45" customHeight="1">
      <c r="A49" s="51" t="s">
        <v>41</v>
      </c>
      <c r="B49" s="81" t="s">
        <v>217</v>
      </c>
      <c r="C49" s="92">
        <v>1.9714594415534763E-5</v>
      </c>
      <c r="D49" s="92">
        <v>8.7465632714818784E-6</v>
      </c>
      <c r="E49" s="92">
        <v>7.3920967835497099E-5</v>
      </c>
      <c r="F49" s="92">
        <v>2.8681554578087539E-5</v>
      </c>
      <c r="G49" s="92">
        <v>3.240222487353681E-5</v>
      </c>
      <c r="H49" s="92">
        <v>5.9122153838800721E-5</v>
      </c>
      <c r="I49" s="92">
        <v>1.2083831188279191E-5</v>
      </c>
      <c r="J49" s="92">
        <v>2.0504309979380789E-5</v>
      </c>
      <c r="K49" s="92">
        <v>4.5361842118052139E-5</v>
      </c>
      <c r="L49" s="92">
        <v>6.2384518333768936E-5</v>
      </c>
      <c r="M49" s="92">
        <v>3.8071761120539534E-5</v>
      </c>
      <c r="N49" s="92">
        <v>2.8968670948417028E-5</v>
      </c>
      <c r="O49" s="92">
        <v>1.7666312899185921E-5</v>
      </c>
      <c r="P49" s="92">
        <v>4.5633894283226827E-6</v>
      </c>
      <c r="Q49" s="92">
        <v>4.7758466209517889E-5</v>
      </c>
      <c r="R49" s="92">
        <v>3.419866867777196E-5</v>
      </c>
      <c r="S49" s="92">
        <v>4.7928099990728729E-5</v>
      </c>
      <c r="T49" s="92">
        <v>3.9595613051403095E-5</v>
      </c>
      <c r="U49" s="92">
        <v>3.616753377599169E-5</v>
      </c>
      <c r="V49" s="92">
        <v>4.117413209356432E-5</v>
      </c>
      <c r="W49" s="92">
        <v>5.9319001091803086E-5</v>
      </c>
      <c r="X49" s="92">
        <v>5.226503156068795E-5</v>
      </c>
      <c r="Y49" s="92">
        <v>4.3395352324696145E-5</v>
      </c>
      <c r="Z49" s="92">
        <v>1.271604545584025E-5</v>
      </c>
      <c r="AA49" s="92">
        <v>3.5983754062809607E-5</v>
      </c>
      <c r="AB49" s="92">
        <v>3.982305340168386E-5</v>
      </c>
      <c r="AC49" s="92">
        <v>6.1805331902741573E-5</v>
      </c>
      <c r="AD49" s="92">
        <v>1.7259628191282018E-5</v>
      </c>
      <c r="AE49" s="92">
        <v>4.2796393968860432E-5</v>
      </c>
      <c r="AF49" s="92">
        <v>3.6690268746637069E-5</v>
      </c>
      <c r="AG49" s="92">
        <v>2.205570327097854E-5</v>
      </c>
      <c r="AH49" s="92">
        <v>2.2929151352697275E-5</v>
      </c>
      <c r="AI49" s="92">
        <v>1.6617633051136059E-5</v>
      </c>
      <c r="AJ49" s="92">
        <v>1.8796754879420841E-5</v>
      </c>
      <c r="AK49" s="92">
        <v>3.9224969599408611E-5</v>
      </c>
      <c r="AL49" s="92">
        <v>7.4934587308352665E-5</v>
      </c>
      <c r="AM49" s="92">
        <v>6.8047345889035466E-5</v>
      </c>
      <c r="AN49" s="92">
        <v>9.3884131728438173E-5</v>
      </c>
      <c r="AO49" s="92">
        <v>7.8177104300282852E-4</v>
      </c>
      <c r="AP49" s="92">
        <v>3.7794164309662545E-4</v>
      </c>
      <c r="AQ49" s="92">
        <v>2.9918500670551474E-3</v>
      </c>
      <c r="AR49" s="92">
        <v>3.9729198159485083E-5</v>
      </c>
      <c r="AS49" s="92">
        <v>1.7363131779789497E-5</v>
      </c>
      <c r="AT49" s="92">
        <v>1.8193976226284415E-5</v>
      </c>
      <c r="AU49" s="92">
        <v>1.3351402108901963E-5</v>
      </c>
      <c r="AV49" s="92">
        <v>1.6705625728065879E-5</v>
      </c>
      <c r="AW49" s="92">
        <v>1.1004014439023204E-5</v>
      </c>
      <c r="AX49" s="92">
        <v>1.1613176598891318E-5</v>
      </c>
      <c r="AY49" s="92">
        <v>1.9236149648023343E-5</v>
      </c>
      <c r="AZ49" s="92">
        <v>2.2217113391064222E-5</v>
      </c>
      <c r="BA49" s="92">
        <v>6.1852662145483805E-6</v>
      </c>
      <c r="BB49" s="92">
        <v>8.145078978228836E-6</v>
      </c>
      <c r="BC49" s="92">
        <v>2.458884651265444E-5</v>
      </c>
      <c r="BD49" s="92">
        <v>2.0985373202524516E-6</v>
      </c>
      <c r="BE49" s="92">
        <v>9.3120072915724903E-6</v>
      </c>
      <c r="BF49" s="92">
        <v>1.5964826786153529E-5</v>
      </c>
      <c r="BG49" s="92">
        <v>1.4916425025915752E-5</v>
      </c>
      <c r="BH49" s="92">
        <v>2.1969858238580043E-5</v>
      </c>
      <c r="BI49" s="92">
        <v>9.457297476554626E-6</v>
      </c>
      <c r="BJ49" s="92">
        <v>2.3230825747956035E-5</v>
      </c>
      <c r="BK49" s="92">
        <v>9.7110956025715838E-6</v>
      </c>
      <c r="BL49" s="92">
        <v>4.1412626266643466E-5</v>
      </c>
      <c r="BM49" s="92">
        <v>1.2888371930428764E-5</v>
      </c>
      <c r="BN49" s="92">
        <v>7.8709329313229309E-5</v>
      </c>
      <c r="BO49" s="92">
        <v>7.5996665114833547E-6</v>
      </c>
      <c r="BP49" s="92">
        <v>8.9472574829471637E-6</v>
      </c>
      <c r="BQ49" s="92">
        <v>1.5835235638986666E-5</v>
      </c>
      <c r="BR49" s="92">
        <v>9.0373104510310627E-5</v>
      </c>
      <c r="BS49" s="92">
        <v>3.0527845556181856E-6</v>
      </c>
      <c r="BT49" s="92">
        <v>9.5770893265987216E-6</v>
      </c>
      <c r="BU49" s="92">
        <v>1.0714053998790869E-5</v>
      </c>
      <c r="BV49" s="92">
        <v>6.1883204492887744E-6</v>
      </c>
      <c r="BW49" s="92">
        <v>1.373126151306088E-5</v>
      </c>
      <c r="BX49" s="92">
        <v>1.4425710064131587E-5</v>
      </c>
      <c r="BY49" s="92">
        <v>1.64033209230553E-5</v>
      </c>
      <c r="BZ49" s="92">
        <v>2.547279851631212E-5</v>
      </c>
      <c r="CA49" s="92">
        <v>2.4548631413310647E-5</v>
      </c>
      <c r="CB49" s="92">
        <v>6.4348558252437618E-6</v>
      </c>
      <c r="CC49" s="92">
        <v>1.3150559672654776E-5</v>
      </c>
      <c r="CD49" s="92">
        <v>0</v>
      </c>
      <c r="CE49" s="92">
        <v>0</v>
      </c>
      <c r="CF49" s="92">
        <v>0</v>
      </c>
      <c r="CG49" s="92">
        <v>6.3235809307555868E-3</v>
      </c>
      <c r="CH49" s="84" t="s">
        <v>297</v>
      </c>
    </row>
    <row r="50" spans="1:86" ht="14.45" customHeight="1">
      <c r="A50" s="51" t="s">
        <v>42</v>
      </c>
      <c r="B50" s="81" t="s">
        <v>218</v>
      </c>
      <c r="C50" s="92">
        <v>1.6610695624304234E-5</v>
      </c>
      <c r="D50" s="92">
        <v>1.3533101682067364E-5</v>
      </c>
      <c r="E50" s="92">
        <v>2.2358584728146058E-5</v>
      </c>
      <c r="F50" s="92">
        <v>7.8415080772953237E-6</v>
      </c>
      <c r="G50" s="92">
        <v>1.0774409144712014E-5</v>
      </c>
      <c r="H50" s="92">
        <v>1.2536279548256481E-5</v>
      </c>
      <c r="I50" s="92">
        <v>4.0860915673899064E-6</v>
      </c>
      <c r="J50" s="92">
        <v>6.4110076949920571E-6</v>
      </c>
      <c r="K50" s="92">
        <v>7.3831277022718302E-6</v>
      </c>
      <c r="L50" s="92">
        <v>7.0695756927985932E-6</v>
      </c>
      <c r="M50" s="92">
        <v>9.6891922455113208E-6</v>
      </c>
      <c r="N50" s="92">
        <v>8.4014790831071458E-6</v>
      </c>
      <c r="O50" s="92">
        <v>1.4542840850758937E-5</v>
      </c>
      <c r="P50" s="92">
        <v>1.9060825156628205E-6</v>
      </c>
      <c r="Q50" s="92">
        <v>6.9448674028828916E-6</v>
      </c>
      <c r="R50" s="92">
        <v>8.4074699319270452E-6</v>
      </c>
      <c r="S50" s="92">
        <v>5.9349975852709107E-6</v>
      </c>
      <c r="T50" s="92">
        <v>1.1056778330759804E-5</v>
      </c>
      <c r="U50" s="92">
        <v>5.8106473935196083E-6</v>
      </c>
      <c r="V50" s="92">
        <v>1.1380474606089321E-5</v>
      </c>
      <c r="W50" s="92">
        <v>4.5820567308212426E-6</v>
      </c>
      <c r="X50" s="92">
        <v>6.042501098415311E-6</v>
      </c>
      <c r="Y50" s="92">
        <v>7.6313449212982698E-6</v>
      </c>
      <c r="Z50" s="92">
        <v>3.0522597358040017E-6</v>
      </c>
      <c r="AA50" s="92">
        <v>5.5004102417171007E-6</v>
      </c>
      <c r="AB50" s="92">
        <v>1.16158601522095E-5</v>
      </c>
      <c r="AC50" s="92">
        <v>1.1528328388095144E-5</v>
      </c>
      <c r="AD50" s="92">
        <v>1.2238827092501477E-5</v>
      </c>
      <c r="AE50" s="92">
        <v>9.8216087079016662E-6</v>
      </c>
      <c r="AF50" s="92">
        <v>2.0523519375275497E-5</v>
      </c>
      <c r="AG50" s="92">
        <v>1.8999901895726422E-5</v>
      </c>
      <c r="AH50" s="92">
        <v>9.3629773524847705E-6</v>
      </c>
      <c r="AI50" s="92">
        <v>8.8043816903775558E-6</v>
      </c>
      <c r="AJ50" s="92">
        <v>1.3557210924306039E-5</v>
      </c>
      <c r="AK50" s="92">
        <v>1.8790168681811525E-5</v>
      </c>
      <c r="AL50" s="92">
        <v>2.3075062603815231E-5</v>
      </c>
      <c r="AM50" s="92">
        <v>2.6159308115574458E-5</v>
      </c>
      <c r="AN50" s="92">
        <v>1.4953064271004187E-5</v>
      </c>
      <c r="AO50" s="92">
        <v>1.3618484858201088E-5</v>
      </c>
      <c r="AP50" s="92">
        <v>1.1045501134240335E-5</v>
      </c>
      <c r="AQ50" s="92">
        <v>1.1345889017090366E-5</v>
      </c>
      <c r="AR50" s="92">
        <v>6.871516879211715E-3</v>
      </c>
      <c r="AS50" s="92">
        <v>1.5995910769191319E-5</v>
      </c>
      <c r="AT50" s="92">
        <v>1.0591817569013753E-5</v>
      </c>
      <c r="AU50" s="92">
        <v>8.4724326359402309E-5</v>
      </c>
      <c r="AV50" s="92">
        <v>3.050351566901323E-5</v>
      </c>
      <c r="AW50" s="92">
        <v>2.34526133165454E-5</v>
      </c>
      <c r="AX50" s="92">
        <v>1.8793829352225836E-5</v>
      </c>
      <c r="AY50" s="92">
        <v>3.061504434062086E-5</v>
      </c>
      <c r="AZ50" s="92">
        <v>6.0752496805111139E-5</v>
      </c>
      <c r="BA50" s="92">
        <v>2.0549088526355672E-5</v>
      </c>
      <c r="BB50" s="92">
        <v>1.9746115023391975E-5</v>
      </c>
      <c r="BC50" s="92">
        <v>1.4080886419681438E-5</v>
      </c>
      <c r="BD50" s="92">
        <v>2.0419138976134939E-6</v>
      </c>
      <c r="BE50" s="92">
        <v>3.5120361233950991E-5</v>
      </c>
      <c r="BF50" s="92">
        <v>4.7095341512527732E-5</v>
      </c>
      <c r="BG50" s="92">
        <v>3.1191656408597013E-5</v>
      </c>
      <c r="BH50" s="92">
        <v>1.9868467051578287E-5</v>
      </c>
      <c r="BI50" s="92">
        <v>2.4547782551943761E-5</v>
      </c>
      <c r="BJ50" s="92">
        <v>3.7089172634971467E-5</v>
      </c>
      <c r="BK50" s="92">
        <v>3.1703274105048756E-5</v>
      </c>
      <c r="BL50" s="92">
        <v>1.7351503414497866E-5</v>
      </c>
      <c r="BM50" s="92">
        <v>4.5523382252487089E-6</v>
      </c>
      <c r="BN50" s="92">
        <v>4.3318885857062402E-5</v>
      </c>
      <c r="BO50" s="92">
        <v>1.5512172537928989E-5</v>
      </c>
      <c r="BP50" s="92">
        <v>2.3139396179473169E-5</v>
      </c>
      <c r="BQ50" s="92">
        <v>3.6250587276931675E-5</v>
      </c>
      <c r="BR50" s="92">
        <v>3.4932661949531183E-5</v>
      </c>
      <c r="BS50" s="92">
        <v>1.5217213530192507E-5</v>
      </c>
      <c r="BT50" s="92">
        <v>1.2102054014864342E-5</v>
      </c>
      <c r="BU50" s="92">
        <v>1.5183744290640051E-5</v>
      </c>
      <c r="BV50" s="92">
        <v>8.7495297888611478E-6</v>
      </c>
      <c r="BW50" s="92">
        <v>3.5541257308170943E-5</v>
      </c>
      <c r="BX50" s="92">
        <v>2.2396663275709632E-5</v>
      </c>
      <c r="BY50" s="92">
        <v>3.8792001156529236E-5</v>
      </c>
      <c r="BZ50" s="92">
        <v>3.7946976834116944E-5</v>
      </c>
      <c r="CA50" s="92">
        <v>2.0583122533695316E-4</v>
      </c>
      <c r="CB50" s="92">
        <v>1.6746509067680918E-5</v>
      </c>
      <c r="CC50" s="92">
        <v>1.3593580114303156E-5</v>
      </c>
      <c r="CD50" s="92">
        <v>0</v>
      </c>
      <c r="CE50" s="92">
        <v>0</v>
      </c>
      <c r="CF50" s="92">
        <v>0</v>
      </c>
      <c r="CG50" s="92">
        <v>8.4820666713135897E-3</v>
      </c>
      <c r="CH50" s="84" t="s">
        <v>298</v>
      </c>
    </row>
    <row r="51" spans="1:86" ht="14.45" customHeight="1">
      <c r="A51" s="51" t="s">
        <v>43</v>
      </c>
      <c r="B51" s="81" t="s">
        <v>219</v>
      </c>
      <c r="C51" s="92">
        <v>1.7146270002221307E-5</v>
      </c>
      <c r="D51" s="92">
        <v>1.8399402624219871E-5</v>
      </c>
      <c r="E51" s="92">
        <v>2.4633179472172861E-5</v>
      </c>
      <c r="F51" s="92">
        <v>1.588652534688236E-5</v>
      </c>
      <c r="G51" s="92">
        <v>1.6684252126066777E-5</v>
      </c>
      <c r="H51" s="92">
        <v>2.6474006553354286E-5</v>
      </c>
      <c r="I51" s="92">
        <v>9.9363383840297329E-6</v>
      </c>
      <c r="J51" s="92">
        <v>1.2743952830180653E-5</v>
      </c>
      <c r="K51" s="92">
        <v>1.3274202191153074E-5</v>
      </c>
      <c r="L51" s="92">
        <v>1.543584710730168E-5</v>
      </c>
      <c r="M51" s="92">
        <v>2.0379468962044591E-5</v>
      </c>
      <c r="N51" s="92">
        <v>1.5174491424447111E-5</v>
      </c>
      <c r="O51" s="92">
        <v>2.3267529380647953E-5</v>
      </c>
      <c r="P51" s="92">
        <v>2.3241034789413992E-6</v>
      </c>
      <c r="Q51" s="92">
        <v>1.5209759313418092E-5</v>
      </c>
      <c r="R51" s="92">
        <v>3.2270714582111956E-5</v>
      </c>
      <c r="S51" s="92">
        <v>1.4158319489131786E-5</v>
      </c>
      <c r="T51" s="92">
        <v>2.0687028222886143E-5</v>
      </c>
      <c r="U51" s="92">
        <v>1.0177938691839242E-5</v>
      </c>
      <c r="V51" s="92">
        <v>3.2568709317731827E-5</v>
      </c>
      <c r="W51" s="92">
        <v>1.5810984181502272E-5</v>
      </c>
      <c r="X51" s="92">
        <v>1.7174120626636852E-5</v>
      </c>
      <c r="Y51" s="92">
        <v>2.1496843029182055E-5</v>
      </c>
      <c r="Z51" s="92">
        <v>7.9156094525182877E-6</v>
      </c>
      <c r="AA51" s="92">
        <v>1.8333173162724633E-5</v>
      </c>
      <c r="AB51" s="92">
        <v>2.2907454263838147E-5</v>
      </c>
      <c r="AC51" s="92">
        <v>2.2808175515407E-5</v>
      </c>
      <c r="AD51" s="92">
        <v>4.3033630784906932E-5</v>
      </c>
      <c r="AE51" s="92">
        <v>8.462524593118829E-6</v>
      </c>
      <c r="AF51" s="92">
        <v>7.3625156511527873E-6</v>
      </c>
      <c r="AG51" s="92">
        <v>1.8239814857656217E-5</v>
      </c>
      <c r="AH51" s="92">
        <v>2.7858224896303677E-5</v>
      </c>
      <c r="AI51" s="92">
        <v>3.4031226542131124E-5</v>
      </c>
      <c r="AJ51" s="92">
        <v>6.0838428512724141E-5</v>
      </c>
      <c r="AK51" s="92">
        <v>2.6000483706644466E-5</v>
      </c>
      <c r="AL51" s="92">
        <v>3.8171915493605727E-5</v>
      </c>
      <c r="AM51" s="92">
        <v>2.3264413612564947E-5</v>
      </c>
      <c r="AN51" s="92">
        <v>4.6431472752374638E-5</v>
      </c>
      <c r="AO51" s="92">
        <v>2.3216902559807399E-5</v>
      </c>
      <c r="AP51" s="92">
        <v>2.6156341585299619E-5</v>
      </c>
      <c r="AQ51" s="92">
        <v>1.9446435751638413E-5</v>
      </c>
      <c r="AR51" s="92">
        <v>1.4873132989287502E-5</v>
      </c>
      <c r="AS51" s="92">
        <v>1.3802130016480977E-2</v>
      </c>
      <c r="AT51" s="92">
        <v>1.1611087884985199E-5</v>
      </c>
      <c r="AU51" s="92">
        <v>4.802532972807472E-5</v>
      </c>
      <c r="AV51" s="92">
        <v>6.9813234394074642E-5</v>
      </c>
      <c r="AW51" s="92">
        <v>2.3251989252352623E-5</v>
      </c>
      <c r="AX51" s="92">
        <v>1.7154888247516869E-5</v>
      </c>
      <c r="AY51" s="92">
        <v>7.2511736256549553E-5</v>
      </c>
      <c r="AZ51" s="92">
        <v>4.6288018112206235E-5</v>
      </c>
      <c r="BA51" s="92">
        <v>2.6381933931812098E-5</v>
      </c>
      <c r="BB51" s="92">
        <v>3.0547870061993099E-5</v>
      </c>
      <c r="BC51" s="92">
        <v>4.5301865741973924E-5</v>
      </c>
      <c r="BD51" s="92">
        <v>3.1681603459905661E-6</v>
      </c>
      <c r="BE51" s="92">
        <v>5.786111921127454E-5</v>
      </c>
      <c r="BF51" s="92">
        <v>7.8160102253257738E-5</v>
      </c>
      <c r="BG51" s="92">
        <v>7.6627487025275127E-5</v>
      </c>
      <c r="BH51" s="92">
        <v>2.3811914191994949E-5</v>
      </c>
      <c r="BI51" s="92">
        <v>3.2401973121251301E-5</v>
      </c>
      <c r="BJ51" s="92">
        <v>9.5430592299362957E-5</v>
      </c>
      <c r="BK51" s="92">
        <v>2.9874173103336985E-5</v>
      </c>
      <c r="BL51" s="92">
        <v>2.1098548417785008E-5</v>
      </c>
      <c r="BM51" s="92">
        <v>2.0140174202817594E-5</v>
      </c>
      <c r="BN51" s="92">
        <v>5.6455079632010073E-5</v>
      </c>
      <c r="BO51" s="92">
        <v>1.5941365292447589E-5</v>
      </c>
      <c r="BP51" s="92">
        <v>2.484934193350248E-5</v>
      </c>
      <c r="BQ51" s="92">
        <v>4.525213721788539E-5</v>
      </c>
      <c r="BR51" s="92">
        <v>7.8153233100480746E-6</v>
      </c>
      <c r="BS51" s="92">
        <v>1.120261155570554E-5</v>
      </c>
      <c r="BT51" s="92">
        <v>2.4837416565545529E-5</v>
      </c>
      <c r="BU51" s="92">
        <v>8.0418755893229833E-6</v>
      </c>
      <c r="BV51" s="92">
        <v>4.6554675275927411E-6</v>
      </c>
      <c r="BW51" s="92">
        <v>6.6189160827928801E-5</v>
      </c>
      <c r="BX51" s="92">
        <v>1.545914766610212E-5</v>
      </c>
      <c r="BY51" s="92">
        <v>2.019144355546693E-5</v>
      </c>
      <c r="BZ51" s="92">
        <v>5.0523252684439959E-5</v>
      </c>
      <c r="CA51" s="92">
        <v>3.4582558001426859E-5</v>
      </c>
      <c r="CB51" s="92">
        <v>2.3740751691369963E-5</v>
      </c>
      <c r="CC51" s="92">
        <v>7.0374423639437116E-5</v>
      </c>
      <c r="CD51" s="92">
        <v>0</v>
      </c>
      <c r="CE51" s="92">
        <v>0</v>
      </c>
      <c r="CF51" s="92">
        <v>0</v>
      </c>
      <c r="CG51" s="92">
        <v>1.6012369434976904E-2</v>
      </c>
      <c r="CH51" s="84" t="s">
        <v>299</v>
      </c>
    </row>
    <row r="52" spans="1:86" ht="14.45" customHeight="1">
      <c r="A52" s="51" t="s">
        <v>44</v>
      </c>
      <c r="B52" s="81" t="s">
        <v>220</v>
      </c>
      <c r="C52" s="92">
        <v>1.7739581756461187E-6</v>
      </c>
      <c r="D52" s="92">
        <v>3.5041586923590809E-6</v>
      </c>
      <c r="E52" s="92">
        <v>2.1082486727299327E-6</v>
      </c>
      <c r="F52" s="92">
        <v>2.3798955203978896E-6</v>
      </c>
      <c r="G52" s="92">
        <v>2.8141993823281518E-6</v>
      </c>
      <c r="H52" s="92">
        <v>4.847185343006638E-6</v>
      </c>
      <c r="I52" s="92">
        <v>1.4829421097832882E-6</v>
      </c>
      <c r="J52" s="92">
        <v>2.5377727979373046E-6</v>
      </c>
      <c r="K52" s="92">
        <v>2.3424400241916223E-6</v>
      </c>
      <c r="L52" s="92">
        <v>2.4886593574995828E-6</v>
      </c>
      <c r="M52" s="92">
        <v>3.7534486977970341E-6</v>
      </c>
      <c r="N52" s="92">
        <v>2.6611781823795181E-6</v>
      </c>
      <c r="O52" s="92">
        <v>4.1887382424575315E-6</v>
      </c>
      <c r="P52" s="92">
        <v>9.9870034026944312E-7</v>
      </c>
      <c r="Q52" s="92">
        <v>3.1079491168195944E-6</v>
      </c>
      <c r="R52" s="92">
        <v>5.1536146488355555E-6</v>
      </c>
      <c r="S52" s="92">
        <v>2.2078633575758168E-6</v>
      </c>
      <c r="T52" s="92">
        <v>3.7284955209957074E-6</v>
      </c>
      <c r="U52" s="92">
        <v>2.3144708544813235E-6</v>
      </c>
      <c r="V52" s="92">
        <v>1.130564161339333E-6</v>
      </c>
      <c r="W52" s="92">
        <v>3.6529060337115297E-6</v>
      </c>
      <c r="X52" s="92">
        <v>1.8666074350858502E-6</v>
      </c>
      <c r="Y52" s="92">
        <v>1.8113703015598082E-6</v>
      </c>
      <c r="Z52" s="92">
        <v>1.4224664465909931E-6</v>
      </c>
      <c r="AA52" s="92">
        <v>8.634525795145001E-7</v>
      </c>
      <c r="AB52" s="92">
        <v>4.0757770355613946E-6</v>
      </c>
      <c r="AC52" s="92">
        <v>4.4389647618869533E-6</v>
      </c>
      <c r="AD52" s="92">
        <v>6.0472273253550383E-6</v>
      </c>
      <c r="AE52" s="92">
        <v>1.7267788148999811E-6</v>
      </c>
      <c r="AF52" s="92">
        <v>6.7822066228697154E-6</v>
      </c>
      <c r="AG52" s="92">
        <v>1.0458839592738837E-5</v>
      </c>
      <c r="AH52" s="92">
        <v>2.3844873290223759E-6</v>
      </c>
      <c r="AI52" s="92">
        <v>2.6707850381005352E-6</v>
      </c>
      <c r="AJ52" s="92">
        <v>1.4676279181448394E-6</v>
      </c>
      <c r="AK52" s="92">
        <v>2.9705747916659298E-6</v>
      </c>
      <c r="AL52" s="92">
        <v>4.0747685712194298E-6</v>
      </c>
      <c r="AM52" s="92">
        <v>5.247724139111424E-6</v>
      </c>
      <c r="AN52" s="92">
        <v>3.6679745159524253E-6</v>
      </c>
      <c r="AO52" s="92">
        <v>1.5266332889302667E-5</v>
      </c>
      <c r="AP52" s="92">
        <v>4.2757776272004411E-5</v>
      </c>
      <c r="AQ52" s="92">
        <v>3.8869727398743164E-6</v>
      </c>
      <c r="AR52" s="92">
        <v>1.2753065027026368E-5</v>
      </c>
      <c r="AS52" s="92">
        <v>5.7307831855843127E-6</v>
      </c>
      <c r="AT52" s="92">
        <v>1.8484598321245635E-3</v>
      </c>
      <c r="AU52" s="92">
        <v>1.9186932189234311E-5</v>
      </c>
      <c r="AV52" s="92">
        <v>1.503289842625932E-5</v>
      </c>
      <c r="AW52" s="92">
        <v>1.3948377521429204E-5</v>
      </c>
      <c r="AX52" s="92">
        <v>2.2988110649813849E-6</v>
      </c>
      <c r="AY52" s="92">
        <v>5.5424667016623477E-6</v>
      </c>
      <c r="AZ52" s="92">
        <v>1.0593143061397969E-5</v>
      </c>
      <c r="BA52" s="92">
        <v>1.001301313092215E-5</v>
      </c>
      <c r="BB52" s="92">
        <v>1.5505975399537264E-5</v>
      </c>
      <c r="BC52" s="92">
        <v>3.1222771431288078E-5</v>
      </c>
      <c r="BD52" s="92">
        <v>4.7641775047400537E-7</v>
      </c>
      <c r="BE52" s="92">
        <v>3.236937392322343E-6</v>
      </c>
      <c r="BF52" s="92">
        <v>5.1834505611284933E-6</v>
      </c>
      <c r="BG52" s="92">
        <v>3.0859254940746642E-6</v>
      </c>
      <c r="BH52" s="92">
        <v>1.1854641889548745E-5</v>
      </c>
      <c r="BI52" s="92">
        <v>5.3358593963406941E-6</v>
      </c>
      <c r="BJ52" s="92">
        <v>1.3955430757074381E-5</v>
      </c>
      <c r="BK52" s="92">
        <v>5.4257651809097296E-6</v>
      </c>
      <c r="BL52" s="92">
        <v>4.9255704114153683E-6</v>
      </c>
      <c r="BM52" s="92">
        <v>2.3153488352738922E-6</v>
      </c>
      <c r="BN52" s="92">
        <v>1.7666179228437711E-5</v>
      </c>
      <c r="BO52" s="92">
        <v>4.0937028793283475E-6</v>
      </c>
      <c r="BP52" s="92">
        <v>4.3021416859357573E-6</v>
      </c>
      <c r="BQ52" s="92">
        <v>2.1807651676115319E-6</v>
      </c>
      <c r="BR52" s="92">
        <v>2.4381740124780415E-5</v>
      </c>
      <c r="BS52" s="92">
        <v>1.870141378708033E-5</v>
      </c>
      <c r="BT52" s="92">
        <v>1.9354193120038114E-5</v>
      </c>
      <c r="BU52" s="92">
        <v>5.7521079082380164E-5</v>
      </c>
      <c r="BV52" s="92">
        <v>2.4927873332464767E-5</v>
      </c>
      <c r="BW52" s="92">
        <v>2.4185956232895241E-5</v>
      </c>
      <c r="BX52" s="92">
        <v>1.8455192641330129E-5</v>
      </c>
      <c r="BY52" s="92">
        <v>6.8880196926329579E-6</v>
      </c>
      <c r="BZ52" s="92">
        <v>2.1269732515478093E-5</v>
      </c>
      <c r="CA52" s="92">
        <v>2.0291210918136132E-5</v>
      </c>
      <c r="CB52" s="92">
        <v>3.8050866237624077E-6</v>
      </c>
      <c r="CC52" s="92">
        <v>6.6227321430591495E-6</v>
      </c>
      <c r="CD52" s="92">
        <v>0</v>
      </c>
      <c r="CE52" s="92">
        <v>0</v>
      </c>
      <c r="CF52" s="92">
        <v>0</v>
      </c>
      <c r="CG52" s="92">
        <v>2.5037965404608037E-3</v>
      </c>
      <c r="CH52" s="84" t="s">
        <v>300</v>
      </c>
    </row>
    <row r="53" spans="1:86" ht="14.45" customHeight="1">
      <c r="A53" s="51" t="s">
        <v>45</v>
      </c>
      <c r="B53" s="81" t="s">
        <v>221</v>
      </c>
      <c r="C53" s="92">
        <v>-8.6332843053491672E-7</v>
      </c>
      <c r="D53" s="92">
        <v>-1.2758008636730441E-6</v>
      </c>
      <c r="E53" s="92">
        <v>-9.432161657069012E-7</v>
      </c>
      <c r="F53" s="92">
        <v>-1.041941221793505E-6</v>
      </c>
      <c r="G53" s="92">
        <v>-1.5489158041350099E-6</v>
      </c>
      <c r="H53" s="92">
        <v>-5.3827025694630353E-6</v>
      </c>
      <c r="I53" s="92">
        <v>-3.8747768514199983E-7</v>
      </c>
      <c r="J53" s="92">
        <v>-6.4698358223799239E-7</v>
      </c>
      <c r="K53" s="92">
        <v>-9.3507059516946589E-7</v>
      </c>
      <c r="L53" s="92">
        <v>-8.6652230413345142E-7</v>
      </c>
      <c r="M53" s="92">
        <v>-1.0165497145467899E-6</v>
      </c>
      <c r="N53" s="92">
        <v>-9.3909539531305688E-7</v>
      </c>
      <c r="O53" s="92">
        <v>-9.2495218978990855E-7</v>
      </c>
      <c r="P53" s="92">
        <v>-2.7753455650219623E-7</v>
      </c>
      <c r="Q53" s="92">
        <v>-1.0569097413234565E-6</v>
      </c>
      <c r="R53" s="92">
        <v>-2.0990942925854171E-6</v>
      </c>
      <c r="S53" s="92">
        <v>-7.2756657815414181E-7</v>
      </c>
      <c r="T53" s="92">
        <v>-1.4367621070072932E-6</v>
      </c>
      <c r="U53" s="92">
        <v>-5.4935896813962481E-7</v>
      </c>
      <c r="V53" s="92">
        <v>-5.9167057282674742E-7</v>
      </c>
      <c r="W53" s="92">
        <v>-4.4708723229950702E-7</v>
      </c>
      <c r="X53" s="92">
        <v>-6.3450027014812864E-7</v>
      </c>
      <c r="Y53" s="92">
        <v>-7.8763261638770491E-7</v>
      </c>
      <c r="Z53" s="92">
        <v>-4.460272576982697E-7</v>
      </c>
      <c r="AA53" s="92">
        <v>-5.1848524301392759E-7</v>
      </c>
      <c r="AB53" s="92">
        <v>-1.2132924684060467E-6</v>
      </c>
      <c r="AC53" s="92">
        <v>-1.5338713182341851E-6</v>
      </c>
      <c r="AD53" s="92">
        <v>-1.2920956485884753E-6</v>
      </c>
      <c r="AE53" s="92">
        <v>-6.5650300273512737E-7</v>
      </c>
      <c r="AF53" s="92">
        <v>-9.6577381047170757E-7</v>
      </c>
      <c r="AG53" s="92">
        <v>-1.2767027807787997E-6</v>
      </c>
      <c r="AH53" s="92">
        <v>-1.004903913938147E-6</v>
      </c>
      <c r="AI53" s="92">
        <v>-6.6078244836637844E-7</v>
      </c>
      <c r="AJ53" s="92">
        <v>-6.6564995372679956E-7</v>
      </c>
      <c r="AK53" s="92">
        <v>-3.9927810231696789E-6</v>
      </c>
      <c r="AL53" s="92">
        <v>-2.8468383901808268E-6</v>
      </c>
      <c r="AM53" s="92">
        <v>-1.355665792991804E-6</v>
      </c>
      <c r="AN53" s="92">
        <v>-1.2155103077748916E-6</v>
      </c>
      <c r="AO53" s="92">
        <v>-2.0869705281823136E-6</v>
      </c>
      <c r="AP53" s="92">
        <v>-3.2952940020867811E-6</v>
      </c>
      <c r="AQ53" s="92">
        <v>-1.1890664758125202E-6</v>
      </c>
      <c r="AR53" s="92">
        <v>-1.0557503474270896E-6</v>
      </c>
      <c r="AS53" s="92">
        <v>-2.1731317419538318E-6</v>
      </c>
      <c r="AT53" s="92">
        <v>-1.2765226738553182E-6</v>
      </c>
      <c r="AU53" s="92">
        <v>-1.2245298603314777E-3</v>
      </c>
      <c r="AV53" s="92">
        <v>-3.4511538573602485E-6</v>
      </c>
      <c r="AW53" s="92">
        <v>-1.5567566048410726E-6</v>
      </c>
      <c r="AX53" s="92">
        <v>-6.1599980732822462E-6</v>
      </c>
      <c r="AY53" s="92">
        <v>-1.5988059407479477E-6</v>
      </c>
      <c r="AZ53" s="92">
        <v>-3.1359728068468046E-6</v>
      </c>
      <c r="BA53" s="92">
        <v>-2.5876308732596496E-6</v>
      </c>
      <c r="BB53" s="92">
        <v>-1.4003335180329578E-6</v>
      </c>
      <c r="BC53" s="92">
        <v>-1.6040694213589361E-6</v>
      </c>
      <c r="BD53" s="92">
        <v>-1.4469165731134963E-7</v>
      </c>
      <c r="BE53" s="92">
        <v>-2.9690747752670392E-6</v>
      </c>
      <c r="BF53" s="92">
        <v>-2.034595229229697E-6</v>
      </c>
      <c r="BG53" s="92">
        <v>-3.00213769098807E-6</v>
      </c>
      <c r="BH53" s="92">
        <v>-9.7688248529380266E-6</v>
      </c>
      <c r="BI53" s="92">
        <v>-6.5954270601837974E-5</v>
      </c>
      <c r="BJ53" s="92">
        <v>-3.4354354832549351E-6</v>
      </c>
      <c r="BK53" s="92">
        <v>-2.5912917242554089E-6</v>
      </c>
      <c r="BL53" s="92">
        <v>-2.7941168186745727E-6</v>
      </c>
      <c r="BM53" s="92">
        <v>-3.5280817295511078E-7</v>
      </c>
      <c r="BN53" s="92">
        <v>-5.5681032169803457E-6</v>
      </c>
      <c r="BO53" s="92">
        <v>-1.0967676895580285E-6</v>
      </c>
      <c r="BP53" s="92">
        <v>-1.330513007853494E-6</v>
      </c>
      <c r="BQ53" s="92">
        <v>-2.0415010531900811E-6</v>
      </c>
      <c r="BR53" s="92">
        <v>-8.0506800929529233E-7</v>
      </c>
      <c r="BS53" s="92">
        <v>-1.5151074045743035E-6</v>
      </c>
      <c r="BT53" s="92">
        <v>-1.2108000765101173E-6</v>
      </c>
      <c r="BU53" s="92">
        <v>-7.909356779728823E-7</v>
      </c>
      <c r="BV53" s="92">
        <v>-6.1961368567684894E-7</v>
      </c>
      <c r="BW53" s="92">
        <v>-2.6197544007784509E-6</v>
      </c>
      <c r="BX53" s="92">
        <v>-2.6664995991372754E-6</v>
      </c>
      <c r="BY53" s="92">
        <v>-5.8126949003758878E-6</v>
      </c>
      <c r="BZ53" s="92">
        <v>-2.0389720849450387E-6</v>
      </c>
      <c r="CA53" s="92">
        <v>-2.7517584202555041E-6</v>
      </c>
      <c r="CB53" s="92">
        <v>-1.1918829642646978E-6</v>
      </c>
      <c r="CC53" s="92">
        <v>-3.7264387185498723E-6</v>
      </c>
      <c r="CD53" s="92">
        <v>0</v>
      </c>
      <c r="CE53" s="92">
        <v>0</v>
      </c>
      <c r="CF53" s="92">
        <v>0</v>
      </c>
      <c r="CG53" s="92">
        <v>-1.4309605319302444E-3</v>
      </c>
      <c r="CH53" s="84" t="s">
        <v>301</v>
      </c>
    </row>
    <row r="54" spans="1:86" ht="14.45" customHeight="1">
      <c r="A54" s="51" t="s">
        <v>46</v>
      </c>
      <c r="B54" s="81" t="s">
        <v>222</v>
      </c>
      <c r="C54" s="92">
        <v>-2.0949872043698341E-6</v>
      </c>
      <c r="D54" s="92">
        <v>-9.9098763828631171E-7</v>
      </c>
      <c r="E54" s="92">
        <v>-1.3898927042320477E-6</v>
      </c>
      <c r="F54" s="92">
        <v>-1.3473635991141531E-6</v>
      </c>
      <c r="G54" s="92">
        <v>-4.138764914398964E-6</v>
      </c>
      <c r="H54" s="92">
        <v>-1.6925434404871864E-5</v>
      </c>
      <c r="I54" s="92">
        <v>-1.0460251841349284E-6</v>
      </c>
      <c r="J54" s="92">
        <v>-1.3335215225889418E-6</v>
      </c>
      <c r="K54" s="92">
        <v>-1.3956613635904042E-6</v>
      </c>
      <c r="L54" s="92">
        <v>-2.4660946898938075E-6</v>
      </c>
      <c r="M54" s="92">
        <v>-1.7492819103404382E-6</v>
      </c>
      <c r="N54" s="92">
        <v>-1.9337540396220994E-6</v>
      </c>
      <c r="O54" s="92">
        <v>-2.0065601936718541E-6</v>
      </c>
      <c r="P54" s="92">
        <v>-8.160358702571359E-7</v>
      </c>
      <c r="Q54" s="92">
        <v>-2.2352315313601295E-6</v>
      </c>
      <c r="R54" s="92">
        <v>-5.7729126438237121E-6</v>
      </c>
      <c r="S54" s="92">
        <v>-1.2324640418348655E-6</v>
      </c>
      <c r="T54" s="92">
        <v>-2.8152892470970975E-6</v>
      </c>
      <c r="U54" s="92">
        <v>-1.3391986252706539E-6</v>
      </c>
      <c r="V54" s="92">
        <v>-1.831592622284885E-6</v>
      </c>
      <c r="W54" s="92">
        <v>-9.4180746313047282E-7</v>
      </c>
      <c r="X54" s="92">
        <v>-1.7217501487882844E-6</v>
      </c>
      <c r="Y54" s="92">
        <v>-1.4821964897913579E-6</v>
      </c>
      <c r="Z54" s="92">
        <v>-7.0799263782058721E-7</v>
      </c>
      <c r="AA54" s="92">
        <v>-1.4511145863592567E-6</v>
      </c>
      <c r="AB54" s="92">
        <v>-2.8403513987587599E-6</v>
      </c>
      <c r="AC54" s="92">
        <v>-3.727047485203433E-6</v>
      </c>
      <c r="AD54" s="92">
        <v>-1.8414981047563411E-6</v>
      </c>
      <c r="AE54" s="92">
        <v>-1.6062490707296665E-6</v>
      </c>
      <c r="AF54" s="92">
        <v>-2.399343990094535E-6</v>
      </c>
      <c r="AG54" s="92">
        <v>-2.9948926251388763E-6</v>
      </c>
      <c r="AH54" s="92">
        <v>-2.0727629107876473E-6</v>
      </c>
      <c r="AI54" s="92">
        <v>-1.6846097085817134E-6</v>
      </c>
      <c r="AJ54" s="92">
        <v>-1.7911088058053616E-6</v>
      </c>
      <c r="AK54" s="92">
        <v>-7.6141581661540024E-6</v>
      </c>
      <c r="AL54" s="92">
        <v>-1.033286017828816E-5</v>
      </c>
      <c r="AM54" s="92">
        <v>-4.7778922542355146E-6</v>
      </c>
      <c r="AN54" s="92">
        <v>-2.1045518628552007E-6</v>
      </c>
      <c r="AO54" s="92">
        <v>-4.7299108192714247E-6</v>
      </c>
      <c r="AP54" s="92">
        <v>-2.0599287202738919E-6</v>
      </c>
      <c r="AQ54" s="92">
        <v>-2.2456630125563249E-6</v>
      </c>
      <c r="AR54" s="92">
        <v>-2.470924778922032E-6</v>
      </c>
      <c r="AS54" s="92">
        <v>-5.0474022530939484E-6</v>
      </c>
      <c r="AT54" s="92">
        <v>-3.3788748810990133E-6</v>
      </c>
      <c r="AU54" s="92">
        <v>-1.8903562793113024E-5</v>
      </c>
      <c r="AV54" s="92">
        <v>-1.2125248306388548E-2</v>
      </c>
      <c r="AW54" s="92">
        <v>-1.5717322450069628E-3</v>
      </c>
      <c r="AX54" s="92">
        <v>-4.8806591574255043E-5</v>
      </c>
      <c r="AY54" s="92">
        <v>-6.0642894331700103E-6</v>
      </c>
      <c r="AZ54" s="92">
        <v>-5.2880900907024686E-6</v>
      </c>
      <c r="BA54" s="92">
        <v>-9.4016383972234822E-6</v>
      </c>
      <c r="BB54" s="92">
        <v>-4.7477734333189242E-6</v>
      </c>
      <c r="BC54" s="92">
        <v>-3.0851798762576975E-6</v>
      </c>
      <c r="BD54" s="92">
        <v>-4.0839985643142166E-7</v>
      </c>
      <c r="BE54" s="92">
        <v>-6.2377591130122617E-6</v>
      </c>
      <c r="BF54" s="92">
        <v>-6.9973056665748414E-6</v>
      </c>
      <c r="BG54" s="92">
        <v>-5.5148618952036867E-6</v>
      </c>
      <c r="BH54" s="92">
        <v>-1.2843805831716198E-6</v>
      </c>
      <c r="BI54" s="92">
        <v>-2.3993510416647502E-4</v>
      </c>
      <c r="BJ54" s="92">
        <v>-1.0734671893828316E-5</v>
      </c>
      <c r="BK54" s="92">
        <v>-2.9050056900192368E-6</v>
      </c>
      <c r="BL54" s="92">
        <v>-8.8297918756307363E-6</v>
      </c>
      <c r="BM54" s="92">
        <v>-5.9272261245250589E-7</v>
      </c>
      <c r="BN54" s="92">
        <v>-1.4168687781919407E-5</v>
      </c>
      <c r="BO54" s="92">
        <v>-1.7204745838865931E-6</v>
      </c>
      <c r="BP54" s="92">
        <v>-2.8912075334209936E-6</v>
      </c>
      <c r="BQ54" s="92">
        <v>-4.8309035093149138E-6</v>
      </c>
      <c r="BR54" s="92">
        <v>-3.101747344784417E-6</v>
      </c>
      <c r="BS54" s="92">
        <v>-6.2318296035857217E-6</v>
      </c>
      <c r="BT54" s="92">
        <v>-2.8864757745270525E-6</v>
      </c>
      <c r="BU54" s="92">
        <v>-2.0763310155216959E-6</v>
      </c>
      <c r="BV54" s="92">
        <v>-2.2552629419988648E-6</v>
      </c>
      <c r="BW54" s="92">
        <v>-2.7776589273667795E-5</v>
      </c>
      <c r="BX54" s="92">
        <v>-6.6638455673164721E-6</v>
      </c>
      <c r="BY54" s="92">
        <v>-1.3844217409537743E-5</v>
      </c>
      <c r="BZ54" s="92">
        <v>-6.7668601504839447E-6</v>
      </c>
      <c r="CA54" s="92">
        <v>-9.3209143204677437E-6</v>
      </c>
      <c r="CB54" s="92">
        <v>-3.9080047460394545E-6</v>
      </c>
      <c r="CC54" s="92">
        <v>-3.8486755445503371E-6</v>
      </c>
      <c r="CD54" s="92">
        <v>0</v>
      </c>
      <c r="CE54" s="92">
        <v>0</v>
      </c>
      <c r="CF54" s="92">
        <v>0</v>
      </c>
      <c r="CG54" s="92">
        <v>-1.4315895653750918E-2</v>
      </c>
      <c r="CH54" s="84" t="s">
        <v>302</v>
      </c>
    </row>
    <row r="55" spans="1:86" ht="14.45" customHeight="1">
      <c r="A55" s="51" t="s">
        <v>47</v>
      </c>
      <c r="B55" s="81" t="s">
        <v>223</v>
      </c>
      <c r="C55" s="92">
        <v>5.5205898291261211E-6</v>
      </c>
      <c r="D55" s="92">
        <v>2.5616033080239375E-6</v>
      </c>
      <c r="E55" s="92">
        <v>3.61893228618645E-6</v>
      </c>
      <c r="F55" s="92">
        <v>3.5168322542294369E-6</v>
      </c>
      <c r="G55" s="92">
        <v>1.0982317061816496E-5</v>
      </c>
      <c r="H55" s="92">
        <v>4.5197672391369201E-5</v>
      </c>
      <c r="I55" s="92">
        <v>2.7455944455242838E-6</v>
      </c>
      <c r="J55" s="92">
        <v>3.5058857693349779E-6</v>
      </c>
      <c r="K55" s="92">
        <v>3.6705067880422071E-6</v>
      </c>
      <c r="L55" s="92">
        <v>6.5321198556146438E-6</v>
      </c>
      <c r="M55" s="92">
        <v>4.5918729176517588E-6</v>
      </c>
      <c r="N55" s="92">
        <v>5.054260124729833E-6</v>
      </c>
      <c r="O55" s="92">
        <v>5.2800172075646344E-6</v>
      </c>
      <c r="P55" s="92">
        <v>2.1492879907337992E-6</v>
      </c>
      <c r="Q55" s="92">
        <v>5.9020020559661215E-6</v>
      </c>
      <c r="R55" s="92">
        <v>1.5316018116568735E-5</v>
      </c>
      <c r="S55" s="92">
        <v>3.2200555335061389E-6</v>
      </c>
      <c r="T55" s="92">
        <v>7.4160320604693499E-6</v>
      </c>
      <c r="U55" s="92">
        <v>3.5232697393150245E-6</v>
      </c>
      <c r="V55" s="92">
        <v>4.8117509750320364E-6</v>
      </c>
      <c r="W55" s="92">
        <v>2.4561464007584336E-6</v>
      </c>
      <c r="X55" s="92">
        <v>4.5292692022782011E-6</v>
      </c>
      <c r="Y55" s="92">
        <v>3.8932378426340678E-6</v>
      </c>
      <c r="Z55" s="92">
        <v>1.8536088018446293E-6</v>
      </c>
      <c r="AA55" s="92">
        <v>3.7929703567235762E-6</v>
      </c>
      <c r="AB55" s="92">
        <v>7.5138606545501716E-6</v>
      </c>
      <c r="AC55" s="92">
        <v>9.8866159487875494E-6</v>
      </c>
      <c r="AD55" s="92">
        <v>4.7608111906552481E-6</v>
      </c>
      <c r="AE55" s="92">
        <v>4.1736939964305149E-6</v>
      </c>
      <c r="AF55" s="92">
        <v>6.3031679099614472E-6</v>
      </c>
      <c r="AG55" s="92">
        <v>7.9018630357184258E-6</v>
      </c>
      <c r="AH55" s="92">
        <v>5.3989527496350671E-6</v>
      </c>
      <c r="AI55" s="92">
        <v>4.3981244784479741E-6</v>
      </c>
      <c r="AJ55" s="92">
        <v>4.7075284730089765E-6</v>
      </c>
      <c r="AK55" s="92">
        <v>2.0265745948812434E-5</v>
      </c>
      <c r="AL55" s="92">
        <v>2.7327224738773907E-5</v>
      </c>
      <c r="AM55" s="92">
        <v>1.2670933773765878E-5</v>
      </c>
      <c r="AN55" s="92">
        <v>5.399309227556791E-6</v>
      </c>
      <c r="AO55" s="92">
        <v>1.1576754533014108E-5</v>
      </c>
      <c r="AP55" s="92">
        <v>5.3764458047721667E-6</v>
      </c>
      <c r="AQ55" s="92">
        <v>5.6744269237635796E-6</v>
      </c>
      <c r="AR55" s="92">
        <v>6.4748592349976055E-6</v>
      </c>
      <c r="AS55" s="92">
        <v>1.3386462428335828E-5</v>
      </c>
      <c r="AT55" s="92">
        <v>8.9738879226374988E-6</v>
      </c>
      <c r="AU55" s="92">
        <v>4.439834139374352E-5</v>
      </c>
      <c r="AV55" s="92">
        <v>1.581646616755092E-5</v>
      </c>
      <c r="AW55" s="92">
        <v>4.2127506164050602E-3</v>
      </c>
      <c r="AX55" s="92">
        <v>1.3032028521343204E-4</v>
      </c>
      <c r="AY55" s="92">
        <v>1.1620892562515719E-5</v>
      </c>
      <c r="AZ55" s="92">
        <v>1.3824362199235411E-5</v>
      </c>
      <c r="BA55" s="92">
        <v>2.4800407124425846E-5</v>
      </c>
      <c r="BB55" s="92">
        <v>1.2644928274129345E-5</v>
      </c>
      <c r="BC55" s="92">
        <v>8.1035191102353816E-6</v>
      </c>
      <c r="BD55" s="92">
        <v>1.0387658819358424E-6</v>
      </c>
      <c r="BE55" s="92">
        <v>1.4219530733313306E-5</v>
      </c>
      <c r="BF55" s="92">
        <v>1.8269701212603845E-5</v>
      </c>
      <c r="BG55" s="92">
        <v>1.4419744094419263E-5</v>
      </c>
      <c r="BH55" s="92">
        <v>3.090573535281851E-6</v>
      </c>
      <c r="BI55" s="92">
        <v>6.4261155222159133E-4</v>
      </c>
      <c r="BJ55" s="92">
        <v>2.8403419112336937E-5</v>
      </c>
      <c r="BK55" s="92">
        <v>7.6164502602533012E-6</v>
      </c>
      <c r="BL55" s="92">
        <v>2.351853568357168E-5</v>
      </c>
      <c r="BM55" s="92">
        <v>1.5457932289561997E-6</v>
      </c>
      <c r="BN55" s="92">
        <v>3.7658146032521176E-5</v>
      </c>
      <c r="BO55" s="92">
        <v>4.5602719524437352E-6</v>
      </c>
      <c r="BP55" s="92">
        <v>7.6524115783145042E-6</v>
      </c>
      <c r="BQ55" s="92">
        <v>1.2396108140796102E-5</v>
      </c>
      <c r="BR55" s="92">
        <v>4.6601518589184026E-6</v>
      </c>
      <c r="BS55" s="92">
        <v>2.5978827024562228E-6</v>
      </c>
      <c r="BT55" s="92">
        <v>7.6060378009283579E-6</v>
      </c>
      <c r="BU55" s="92">
        <v>5.491378058377107E-6</v>
      </c>
      <c r="BV55" s="92">
        <v>3.8780096474491137E-6</v>
      </c>
      <c r="BW55" s="92">
        <v>7.9419875920739454E-6</v>
      </c>
      <c r="BX55" s="92">
        <v>1.7302015014954915E-5</v>
      </c>
      <c r="BY55" s="92">
        <v>3.6956888161286436E-5</v>
      </c>
      <c r="BZ55" s="92">
        <v>1.7666497489026777E-5</v>
      </c>
      <c r="CA55" s="92">
        <v>2.0517182777542169E-5</v>
      </c>
      <c r="CB55" s="92">
        <v>1.0413869810042075E-5</v>
      </c>
      <c r="CC55" s="92">
        <v>1.022211888908747E-5</v>
      </c>
      <c r="CD55" s="92">
        <v>0</v>
      </c>
      <c r="CE55" s="92">
        <v>0</v>
      </c>
      <c r="CF55" s="92">
        <v>0</v>
      </c>
      <c r="CG55" s="92">
        <v>5.7703473642094815E-3</v>
      </c>
      <c r="CH55" s="84" t="s">
        <v>303</v>
      </c>
    </row>
    <row r="56" spans="1:86" ht="14.45" customHeight="1">
      <c r="A56" s="51" t="s">
        <v>48</v>
      </c>
      <c r="B56" s="81" t="s">
        <v>224</v>
      </c>
      <c r="C56" s="92">
        <v>1.2635181566305432E-4</v>
      </c>
      <c r="D56" s="92">
        <v>1.3121213905925932E-4</v>
      </c>
      <c r="E56" s="92">
        <v>1.582429958919372E-4</v>
      </c>
      <c r="F56" s="92">
        <v>1.3868027183551443E-4</v>
      </c>
      <c r="G56" s="92">
        <v>1.077469692262136E-4</v>
      </c>
      <c r="H56" s="92">
        <v>1.4000613998712763E-4</v>
      </c>
      <c r="I56" s="92">
        <v>4.8914270497696825E-5</v>
      </c>
      <c r="J56" s="92">
        <v>7.6629578772283342E-5</v>
      </c>
      <c r="K56" s="92">
        <v>9.257748882728169E-5</v>
      </c>
      <c r="L56" s="92">
        <v>7.8059370182184594E-5</v>
      </c>
      <c r="M56" s="92">
        <v>1.1288530065807373E-4</v>
      </c>
      <c r="N56" s="92">
        <v>9.5465489183298397E-5</v>
      </c>
      <c r="O56" s="92">
        <v>1.7776505656657998E-4</v>
      </c>
      <c r="P56" s="92">
        <v>2.6561762162297994E-5</v>
      </c>
      <c r="Q56" s="92">
        <v>8.333481383311445E-5</v>
      </c>
      <c r="R56" s="92">
        <v>1.1153875512146276E-4</v>
      </c>
      <c r="S56" s="92">
        <v>7.1204385187653534E-5</v>
      </c>
      <c r="T56" s="92">
        <v>1.3560969829160859E-4</v>
      </c>
      <c r="U56" s="92">
        <v>7.3131566483066674E-5</v>
      </c>
      <c r="V56" s="92">
        <v>1.4932901439233766E-4</v>
      </c>
      <c r="W56" s="92">
        <v>6.2828897543205193E-5</v>
      </c>
      <c r="X56" s="92">
        <v>7.6084391965958143E-5</v>
      </c>
      <c r="Y56" s="92">
        <v>1.0107534813758288E-4</v>
      </c>
      <c r="Z56" s="92">
        <v>3.9457744303541237E-5</v>
      </c>
      <c r="AA56" s="92">
        <v>7.0082811736147589E-5</v>
      </c>
      <c r="AB56" s="92">
        <v>1.4581495992049793E-4</v>
      </c>
      <c r="AC56" s="92">
        <v>1.37769617394975E-4</v>
      </c>
      <c r="AD56" s="92">
        <v>1.7720187636127938E-4</v>
      </c>
      <c r="AE56" s="92">
        <v>1.1232409748913073E-4</v>
      </c>
      <c r="AF56" s="92">
        <v>3.2329425081640227E-4</v>
      </c>
      <c r="AG56" s="92">
        <v>2.1320079717717272E-4</v>
      </c>
      <c r="AH56" s="92">
        <v>1.1868063578205414E-4</v>
      </c>
      <c r="AI56" s="92">
        <v>1.1067101977918988E-4</v>
      </c>
      <c r="AJ56" s="92">
        <v>1.8287860772140969E-4</v>
      </c>
      <c r="AK56" s="92">
        <v>2.4369276056750123E-4</v>
      </c>
      <c r="AL56" s="92">
        <v>1.9112207958662665E-4</v>
      </c>
      <c r="AM56" s="92">
        <v>1.8846013565439429E-4</v>
      </c>
      <c r="AN56" s="92">
        <v>1.7793461211917415E-4</v>
      </c>
      <c r="AO56" s="92">
        <v>1.8106597836983735E-4</v>
      </c>
      <c r="AP56" s="92">
        <v>1.2783901402157116E-4</v>
      </c>
      <c r="AQ56" s="92">
        <v>1.7797416500423322E-4</v>
      </c>
      <c r="AR56" s="92">
        <v>2.0131554039385058E-4</v>
      </c>
      <c r="AS56" s="92">
        <v>3.0296019136947621E-4</v>
      </c>
      <c r="AT56" s="92">
        <v>1.1258627199039303E-4</v>
      </c>
      <c r="AU56" s="92">
        <v>4.1291548470293445E-4</v>
      </c>
      <c r="AV56" s="92">
        <v>2.4005755137738565E-4</v>
      </c>
      <c r="AW56" s="92">
        <v>1.9596664917578759E-4</v>
      </c>
      <c r="AX56" s="92">
        <v>1.6990893811913335E-2</v>
      </c>
      <c r="AY56" s="92">
        <v>3.7964421615812677E-4</v>
      </c>
      <c r="AZ56" s="92">
        <v>7.3209361278446744E-4</v>
      </c>
      <c r="BA56" s="92">
        <v>3.0913534655465871E-4</v>
      </c>
      <c r="BB56" s="92">
        <v>3.5445648134627226E-4</v>
      </c>
      <c r="BC56" s="92">
        <v>2.3150766374771097E-4</v>
      </c>
      <c r="BD56" s="92">
        <v>2.1505308333982961E-5</v>
      </c>
      <c r="BE56" s="92">
        <v>7.0990736838683803E-4</v>
      </c>
      <c r="BF56" s="92">
        <v>5.2496395780562641E-4</v>
      </c>
      <c r="BG56" s="92">
        <v>3.4495778605242466E-4</v>
      </c>
      <c r="BH56" s="92">
        <v>1.1444177984821244E-4</v>
      </c>
      <c r="BI56" s="92">
        <v>2.0277905347324264E-4</v>
      </c>
      <c r="BJ56" s="92">
        <v>6.5013484941785996E-4</v>
      </c>
      <c r="BK56" s="92">
        <v>4.4654389957422927E-4</v>
      </c>
      <c r="BL56" s="92">
        <v>1.5969705621990147E-4</v>
      </c>
      <c r="BM56" s="92">
        <v>5.1554220105303071E-5</v>
      </c>
      <c r="BN56" s="92">
        <v>3.8341261708993001E-4</v>
      </c>
      <c r="BO56" s="92">
        <v>1.8516222163406272E-4</v>
      </c>
      <c r="BP56" s="92">
        <v>1.766968629382131E-4</v>
      </c>
      <c r="BQ56" s="92">
        <v>4.4220420538811371E-4</v>
      </c>
      <c r="BR56" s="92">
        <v>1.8066836335877301E-4</v>
      </c>
      <c r="BS56" s="92">
        <v>8.1913204925209451E-5</v>
      </c>
      <c r="BT56" s="92">
        <v>2.1201444654541372E-4</v>
      </c>
      <c r="BU56" s="92">
        <v>1.1591192135913206E-4</v>
      </c>
      <c r="BV56" s="92">
        <v>8.5108075952399046E-5</v>
      </c>
      <c r="BW56" s="92">
        <v>2.1373183998796253E-4</v>
      </c>
      <c r="BX56" s="92">
        <v>2.6534378378536877E-4</v>
      </c>
      <c r="BY56" s="92">
        <v>4.2438769708002356E-4</v>
      </c>
      <c r="BZ56" s="92">
        <v>2.8716696650629584E-4</v>
      </c>
      <c r="CA56" s="92">
        <v>4.9736989154527966E-4</v>
      </c>
      <c r="CB56" s="92">
        <v>2.0439471702273258E-4</v>
      </c>
      <c r="CC56" s="92">
        <v>2.5672751215713164E-4</v>
      </c>
      <c r="CD56" s="92">
        <v>0</v>
      </c>
      <c r="CE56" s="92">
        <v>0</v>
      </c>
      <c r="CF56" s="92">
        <v>0</v>
      </c>
      <c r="CG56" s="92">
        <v>3.2996933111281997E-2</v>
      </c>
      <c r="CH56" s="84" t="s">
        <v>304</v>
      </c>
    </row>
    <row r="57" spans="1:86" ht="14.45" customHeight="1">
      <c r="A57" s="51" t="s">
        <v>49</v>
      </c>
      <c r="B57" s="81" t="s">
        <v>225</v>
      </c>
      <c r="C57" s="92">
        <v>-9.0002186142073882E-6</v>
      </c>
      <c r="D57" s="92">
        <v>-1.1101379896562534E-5</v>
      </c>
      <c r="E57" s="92">
        <v>-1.0364573386919424E-5</v>
      </c>
      <c r="F57" s="92">
        <v>-1.3832799995200534E-5</v>
      </c>
      <c r="G57" s="92">
        <v>-1.239669442725021E-5</v>
      </c>
      <c r="H57" s="92">
        <v>-1.6836726715779041E-5</v>
      </c>
      <c r="I57" s="92">
        <v>-9.002236866784414E-6</v>
      </c>
      <c r="J57" s="92">
        <v>-9.8432996145662728E-6</v>
      </c>
      <c r="K57" s="92">
        <v>-8.5920763040892052E-6</v>
      </c>
      <c r="L57" s="92">
        <v>-7.228287764543696E-6</v>
      </c>
      <c r="M57" s="92">
        <v>-1.2715878011345862E-5</v>
      </c>
      <c r="N57" s="92">
        <v>-1.8708812440687914E-5</v>
      </c>
      <c r="O57" s="92">
        <v>-1.6819257372659042E-5</v>
      </c>
      <c r="P57" s="92">
        <v>-7.1626374830370648E-6</v>
      </c>
      <c r="Q57" s="92">
        <v>-1.2150424114972709E-5</v>
      </c>
      <c r="R57" s="92">
        <v>-2.7319583530220926E-5</v>
      </c>
      <c r="S57" s="92">
        <v>-1.3740810917133278E-5</v>
      </c>
      <c r="T57" s="92">
        <v>-1.686963236570044E-5</v>
      </c>
      <c r="U57" s="92">
        <v>-7.9217513866058816E-6</v>
      </c>
      <c r="V57" s="92">
        <v>-1.4013287850533365E-5</v>
      </c>
      <c r="W57" s="92">
        <v>-7.0722276933948616E-6</v>
      </c>
      <c r="X57" s="92">
        <v>-1.1369522774419803E-5</v>
      </c>
      <c r="Y57" s="92">
        <v>-9.2496484080416712E-6</v>
      </c>
      <c r="Z57" s="92">
        <v>-6.5176299346814986E-6</v>
      </c>
      <c r="AA57" s="92">
        <v>-1.2042058238821266E-5</v>
      </c>
      <c r="AB57" s="92">
        <v>-1.1153791464386688E-5</v>
      </c>
      <c r="AC57" s="92">
        <v>-1.2977318299175154E-5</v>
      </c>
      <c r="AD57" s="92">
        <v>-2.79798873052232E-5</v>
      </c>
      <c r="AE57" s="92">
        <v>-3.0625186994629829E-5</v>
      </c>
      <c r="AF57" s="92">
        <v>-3.7195350794439346E-5</v>
      </c>
      <c r="AG57" s="92">
        <v>-1.9318938766019954E-5</v>
      </c>
      <c r="AH57" s="92">
        <v>-1.5083583379117403E-5</v>
      </c>
      <c r="AI57" s="92">
        <v>-1.6454933212434051E-5</v>
      </c>
      <c r="AJ57" s="92">
        <v>-8.3261067458533061E-6</v>
      </c>
      <c r="AK57" s="92">
        <v>-2.010352391828329E-5</v>
      </c>
      <c r="AL57" s="92">
        <v>-1.0900745594333129E-5</v>
      </c>
      <c r="AM57" s="92">
        <v>-1.8257358641597545E-5</v>
      </c>
      <c r="AN57" s="92">
        <v>-1.8944655673070613E-5</v>
      </c>
      <c r="AO57" s="92">
        <v>-3.7602479876221649E-5</v>
      </c>
      <c r="AP57" s="92">
        <v>-1.7113298517947056E-5</v>
      </c>
      <c r="AQ57" s="92">
        <v>-3.470062428606449E-5</v>
      </c>
      <c r="AR57" s="92">
        <v>-1.9764460715901213E-5</v>
      </c>
      <c r="AS57" s="92">
        <v>-2.3280812045808201E-5</v>
      </c>
      <c r="AT57" s="92">
        <v>-1.0478433699163461E-5</v>
      </c>
      <c r="AU57" s="92">
        <v>-4.2409839028032388E-5</v>
      </c>
      <c r="AV57" s="92">
        <v>-5.9423830599731508E-5</v>
      </c>
      <c r="AW57" s="92">
        <v>-2.5546657206835206E-5</v>
      </c>
      <c r="AX57" s="92">
        <v>-4.6379331284844701E-5</v>
      </c>
      <c r="AY57" s="92">
        <v>-2.840889268611574E-3</v>
      </c>
      <c r="AZ57" s="92">
        <v>-9.6492019340133414E-5</v>
      </c>
      <c r="BA57" s="92">
        <v>-1.080291164739863E-4</v>
      </c>
      <c r="BB57" s="92">
        <v>-2.0275974328433962E-5</v>
      </c>
      <c r="BC57" s="92">
        <v>-5.6591077721845596E-5</v>
      </c>
      <c r="BD57" s="92">
        <v>-1.823744751048963E-6</v>
      </c>
      <c r="BE57" s="92">
        <v>-5.6628187981632404E-5</v>
      </c>
      <c r="BF57" s="92">
        <v>-7.3472112971788937E-5</v>
      </c>
      <c r="BG57" s="92">
        <v>-5.5718274386658892E-5</v>
      </c>
      <c r="BH57" s="92">
        <v>-5.7950731014949493E-5</v>
      </c>
      <c r="BI57" s="92">
        <v>-2.4078467800058112E-5</v>
      </c>
      <c r="BJ57" s="92">
        <v>-5.4487287733829251E-5</v>
      </c>
      <c r="BK57" s="92">
        <v>-2.8225955623298041E-5</v>
      </c>
      <c r="BL57" s="92">
        <v>-2.4217955189340613E-5</v>
      </c>
      <c r="BM57" s="92">
        <v>-5.2251091881064907E-6</v>
      </c>
      <c r="BN57" s="92">
        <v>-2.6811716149965476E-5</v>
      </c>
      <c r="BO57" s="92">
        <v>-7.7676612285728185E-6</v>
      </c>
      <c r="BP57" s="92">
        <v>-1.382355667921698E-5</v>
      </c>
      <c r="BQ57" s="92">
        <v>-3.9620312793616743E-5</v>
      </c>
      <c r="BR57" s="92">
        <v>-9.4451827199290362E-6</v>
      </c>
      <c r="BS57" s="92">
        <v>-6.885634956039459E-6</v>
      </c>
      <c r="BT57" s="92">
        <v>-2.3778791792704222E-5</v>
      </c>
      <c r="BU57" s="92">
        <v>-1.4276114113092309E-5</v>
      </c>
      <c r="BV57" s="92">
        <v>-1.1983064640452581E-5</v>
      </c>
      <c r="BW57" s="92">
        <v>-2.8640258250088767E-5</v>
      </c>
      <c r="BX57" s="92">
        <v>-1.9601000817219486E-5</v>
      </c>
      <c r="BY57" s="92">
        <v>-1.9040083759610119E-5</v>
      </c>
      <c r="BZ57" s="92">
        <v>-4.0585950171388928E-5</v>
      </c>
      <c r="CA57" s="92">
        <v>-4.0485650788596911E-5</v>
      </c>
      <c r="CB57" s="92">
        <v>-8.5874267259634259E-6</v>
      </c>
      <c r="CC57" s="92">
        <v>-1.1151007779827196E-5</v>
      </c>
      <c r="CD57" s="92">
        <v>0</v>
      </c>
      <c r="CE57" s="92">
        <v>0</v>
      </c>
      <c r="CF57" s="92">
        <v>0</v>
      </c>
      <c r="CG57" s="92">
        <v>-4.692481300640242E-3</v>
      </c>
      <c r="CH57" s="84" t="s">
        <v>305</v>
      </c>
    </row>
    <row r="58" spans="1:86" ht="14.45" customHeight="1">
      <c r="A58" s="51" t="s">
        <v>50</v>
      </c>
      <c r="B58" s="81" t="s">
        <v>226</v>
      </c>
      <c r="C58" s="92">
        <v>-9.8255056022619439E-8</v>
      </c>
      <c r="D58" s="92">
        <v>-2.9069658515660181E-7</v>
      </c>
      <c r="E58" s="92">
        <v>-1.6570758170582938E-7</v>
      </c>
      <c r="F58" s="92">
        <v>-1.7468879712783251E-7</v>
      </c>
      <c r="G58" s="92">
        <v>-1.3231150844319375E-7</v>
      </c>
      <c r="H58" s="92">
        <v>-3.6029422108110025E-7</v>
      </c>
      <c r="I58" s="92">
        <v>-4.1066507287751132E-8</v>
      </c>
      <c r="J58" s="92">
        <v>-9.8519593806556688E-8</v>
      </c>
      <c r="K58" s="92">
        <v>-1.1941080239620078E-7</v>
      </c>
      <c r="L58" s="92">
        <v>-9.8141902152542105E-8</v>
      </c>
      <c r="M58" s="92">
        <v>-1.4705239064316543E-7</v>
      </c>
      <c r="N58" s="92">
        <v>-1.9800831627855816E-7</v>
      </c>
      <c r="O58" s="92">
        <v>-2.1620961758887487E-7</v>
      </c>
      <c r="P58" s="92">
        <v>-8.7904292252925988E-8</v>
      </c>
      <c r="Q58" s="92">
        <v>-2.1569065229817964E-7</v>
      </c>
      <c r="R58" s="92">
        <v>-5.1756382775212745E-7</v>
      </c>
      <c r="S58" s="92">
        <v>-1.4621842747063467E-7</v>
      </c>
      <c r="T58" s="92">
        <v>-2.1044117549951888E-7</v>
      </c>
      <c r="U58" s="92">
        <v>-7.7083261583731932E-8</v>
      </c>
      <c r="V58" s="92">
        <v>-1.6676421302998094E-7</v>
      </c>
      <c r="W58" s="92">
        <v>-8.1700510144835984E-8</v>
      </c>
      <c r="X58" s="92">
        <v>-1.3259636920224597E-7</v>
      </c>
      <c r="Y58" s="92">
        <v>-1.0211729127886123E-7</v>
      </c>
      <c r="Z58" s="92">
        <v>-1.2182661916820901E-7</v>
      </c>
      <c r="AA58" s="92">
        <v>-1.103025524916217E-7</v>
      </c>
      <c r="AB58" s="92">
        <v>-1.1970112726627132E-7</v>
      </c>
      <c r="AC58" s="92">
        <v>-1.7303265520511401E-7</v>
      </c>
      <c r="AD58" s="92">
        <v>-3.3916752886032582E-7</v>
      </c>
      <c r="AE58" s="92">
        <v>-2.6892907707518344E-7</v>
      </c>
      <c r="AF58" s="92">
        <v>-2.4019372970587915E-7</v>
      </c>
      <c r="AG58" s="92">
        <v>-1.5232389312214018E-7</v>
      </c>
      <c r="AH58" s="92">
        <v>-1.0348721944298148E-7</v>
      </c>
      <c r="AI58" s="92">
        <v>-9.729919863412348E-8</v>
      </c>
      <c r="AJ58" s="92">
        <v>-8.4162333660262315E-8</v>
      </c>
      <c r="AK58" s="92">
        <v>-2.6041836468867547E-7</v>
      </c>
      <c r="AL58" s="92">
        <v>-1.3382094832963204E-7</v>
      </c>
      <c r="AM58" s="92">
        <v>-1.8662932262091983E-7</v>
      </c>
      <c r="AN58" s="92">
        <v>-1.7558408011211343E-7</v>
      </c>
      <c r="AO58" s="92">
        <v>-2.7984024209770851E-7</v>
      </c>
      <c r="AP58" s="92">
        <v>-2.3193635696220146E-7</v>
      </c>
      <c r="AQ58" s="92">
        <v>-2.8784084102917938E-7</v>
      </c>
      <c r="AR58" s="92">
        <v>-2.5417038543277018E-7</v>
      </c>
      <c r="AS58" s="92">
        <v>-3.4675945887314418E-7</v>
      </c>
      <c r="AT58" s="92">
        <v>-1.3242306608884205E-7</v>
      </c>
      <c r="AU58" s="92">
        <v>-1.6357655847782958E-6</v>
      </c>
      <c r="AV58" s="92">
        <v>-1.0446205083217346E-6</v>
      </c>
      <c r="AW58" s="92">
        <v>-2.094249948469433E-6</v>
      </c>
      <c r="AX58" s="92">
        <v>-7.2886953149474933E-7</v>
      </c>
      <c r="AY58" s="92">
        <v>-2.5208455483141202E-6</v>
      </c>
      <c r="AZ58" s="92">
        <v>-1.3133876760019979E-4</v>
      </c>
      <c r="BA58" s="92">
        <v>-4.2621179072759091E-7</v>
      </c>
      <c r="BB58" s="92">
        <v>-8.4988720813111075E-8</v>
      </c>
      <c r="BC58" s="92">
        <v>-1.4480231202236945E-7</v>
      </c>
      <c r="BD58" s="92">
        <v>-3.2480232267515238E-8</v>
      </c>
      <c r="BE58" s="92">
        <v>-7.9467585958076484E-7</v>
      </c>
      <c r="BF58" s="92">
        <v>-5.550655093495413E-7</v>
      </c>
      <c r="BG58" s="92">
        <v>-2.6370806606929989E-7</v>
      </c>
      <c r="BH58" s="92">
        <v>-2.5244506779681449E-7</v>
      </c>
      <c r="BI58" s="92">
        <v>-9.2118667858717904E-7</v>
      </c>
      <c r="BJ58" s="92">
        <v>-9.6771776694181396E-7</v>
      </c>
      <c r="BK58" s="92">
        <v>-5.1349469490456867E-7</v>
      </c>
      <c r="BL58" s="92">
        <v>-3.2520967693779991E-7</v>
      </c>
      <c r="BM58" s="92">
        <v>-1.2631957561709217E-7</v>
      </c>
      <c r="BN58" s="92">
        <v>-4.1401809073976724E-7</v>
      </c>
      <c r="BO58" s="92">
        <v>-8.7403927893405996E-8</v>
      </c>
      <c r="BP58" s="92">
        <v>-2.2089026308824539E-7</v>
      </c>
      <c r="BQ58" s="92">
        <v>-4.1759450663247438E-7</v>
      </c>
      <c r="BR58" s="92">
        <v>-5.6631379971998151E-8</v>
      </c>
      <c r="BS58" s="92">
        <v>-3.7934906421722496E-8</v>
      </c>
      <c r="BT58" s="92">
        <v>-1.282693587661629E-7</v>
      </c>
      <c r="BU58" s="92">
        <v>-8.7090839825962944E-8</v>
      </c>
      <c r="BV58" s="92">
        <v>-7.7280877623092437E-8</v>
      </c>
      <c r="BW58" s="92">
        <v>-9.8511619873299054E-7</v>
      </c>
      <c r="BX58" s="92">
        <v>-1.9560865902027158E-7</v>
      </c>
      <c r="BY58" s="92">
        <v>-5.0178690602862235E-7</v>
      </c>
      <c r="BZ58" s="92">
        <v>-4.672378342321546E-7</v>
      </c>
      <c r="CA58" s="92">
        <v>-3.2939696372220678E-7</v>
      </c>
      <c r="CB58" s="92">
        <v>-2.4524107916188233E-7</v>
      </c>
      <c r="CC58" s="92">
        <v>-3.2741009891130536E-7</v>
      </c>
      <c r="CD58" s="92">
        <v>0</v>
      </c>
      <c r="CE58" s="92">
        <v>0</v>
      </c>
      <c r="CF58" s="92">
        <v>0</v>
      </c>
      <c r="CG58" s="92">
        <v>-1.5732862846503699E-4</v>
      </c>
      <c r="CH58" s="84" t="s">
        <v>306</v>
      </c>
    </row>
    <row r="59" spans="1:86" ht="14.45" customHeight="1">
      <c r="A59" s="51" t="s">
        <v>51</v>
      </c>
      <c r="B59" s="81" t="s">
        <v>227</v>
      </c>
      <c r="C59" s="92">
        <v>1.1039629599587052E-3</v>
      </c>
      <c r="D59" s="92">
        <v>7.8274954280059376E-4</v>
      </c>
      <c r="E59" s="92">
        <v>1.1647752100533736E-3</v>
      </c>
      <c r="F59" s="92">
        <v>8.7867531731976398E-4</v>
      </c>
      <c r="G59" s="92">
        <v>9.670138980148352E-4</v>
      </c>
      <c r="H59" s="92">
        <v>1.2156837849078145E-3</v>
      </c>
      <c r="I59" s="92">
        <v>2.587725777542734E-4</v>
      </c>
      <c r="J59" s="92">
        <v>8.2296645049173914E-4</v>
      </c>
      <c r="K59" s="92">
        <v>6.2511803788053793E-4</v>
      </c>
      <c r="L59" s="92">
        <v>6.1810416385304091E-4</v>
      </c>
      <c r="M59" s="92">
        <v>9.7771961448038665E-4</v>
      </c>
      <c r="N59" s="92">
        <v>1.2247906284373121E-3</v>
      </c>
      <c r="O59" s="92">
        <v>1.1350822889552208E-3</v>
      </c>
      <c r="P59" s="92">
        <v>1.8025210091885451E-4</v>
      </c>
      <c r="Q59" s="92">
        <v>7.3214741374659519E-4</v>
      </c>
      <c r="R59" s="92">
        <v>9.7363663877546769E-4</v>
      </c>
      <c r="S59" s="92">
        <v>6.199507260398866E-4</v>
      </c>
      <c r="T59" s="92">
        <v>1.1793699151784716E-3</v>
      </c>
      <c r="U59" s="92">
        <v>6.4412963855873216E-4</v>
      </c>
      <c r="V59" s="92">
        <v>9.6476129564934926E-4</v>
      </c>
      <c r="W59" s="92">
        <v>3.6675276059469175E-4</v>
      </c>
      <c r="X59" s="92">
        <v>6.5997133945753638E-4</v>
      </c>
      <c r="Y59" s="92">
        <v>6.5335426747798603E-4</v>
      </c>
      <c r="Z59" s="92">
        <v>2.9256663368395629E-4</v>
      </c>
      <c r="AA59" s="92">
        <v>6.4418995394657514E-4</v>
      </c>
      <c r="AB59" s="92">
        <v>9.0385210379555811E-4</v>
      </c>
      <c r="AC59" s="92">
        <v>7.2426168176122378E-4</v>
      </c>
      <c r="AD59" s="92">
        <v>1.0349215355196903E-3</v>
      </c>
      <c r="AE59" s="92">
        <v>1.4074507278258033E-3</v>
      </c>
      <c r="AF59" s="92">
        <v>2.4673360971616942E-3</v>
      </c>
      <c r="AG59" s="92">
        <v>1.7654079407741889E-3</v>
      </c>
      <c r="AH59" s="92">
        <v>2.0279628605508779E-3</v>
      </c>
      <c r="AI59" s="92">
        <v>1.9510410388644702E-3</v>
      </c>
      <c r="AJ59" s="92">
        <v>4.7731877614788621E-4</v>
      </c>
      <c r="AK59" s="92">
        <v>1.0819398905443773E-3</v>
      </c>
      <c r="AL59" s="92">
        <v>1.4051021882903881E-3</v>
      </c>
      <c r="AM59" s="92">
        <v>1.2534643731527311E-3</v>
      </c>
      <c r="AN59" s="92">
        <v>1.5258935094614415E-3</v>
      </c>
      <c r="AO59" s="92">
        <v>2.8240554593096452E-3</v>
      </c>
      <c r="AP59" s="92">
        <v>1.0941232491079116E-3</v>
      </c>
      <c r="AQ59" s="92">
        <v>3.6170597202337712E-3</v>
      </c>
      <c r="AR59" s="92">
        <v>1.1019973374339772E-3</v>
      </c>
      <c r="AS59" s="92">
        <v>2.1707249359288034E-3</v>
      </c>
      <c r="AT59" s="92">
        <v>6.7735577201865423E-4</v>
      </c>
      <c r="AU59" s="92">
        <v>1.1979700233827448E-3</v>
      </c>
      <c r="AV59" s="92">
        <v>9.2238735949212768E-4</v>
      </c>
      <c r="AW59" s="92">
        <v>5.4929057853931717E-4</v>
      </c>
      <c r="AX59" s="92">
        <v>9.3512274444187765E-4</v>
      </c>
      <c r="AY59" s="92">
        <v>1.1490887518357344E-3</v>
      </c>
      <c r="AZ59" s="92">
        <v>1.3406185115638876E-3</v>
      </c>
      <c r="BA59" s="92">
        <v>3.7291435014029845E-2</v>
      </c>
      <c r="BB59" s="92">
        <v>2.383760929481565E-3</v>
      </c>
      <c r="BC59" s="92">
        <v>4.1296957250823753E-3</v>
      </c>
      <c r="BD59" s="92">
        <v>-2.5196378657719629E-4</v>
      </c>
      <c r="BE59" s="92">
        <v>1.0266706220548646E-3</v>
      </c>
      <c r="BF59" s="92">
        <v>9.2887915457973338E-3</v>
      </c>
      <c r="BG59" s="92">
        <v>1.5735840831080511E-3</v>
      </c>
      <c r="BH59" s="92">
        <v>3.2259313027075976E-4</v>
      </c>
      <c r="BI59" s="92">
        <v>7.80314082051441E-4</v>
      </c>
      <c r="BJ59" s="92">
        <v>1.7250530185557113E-3</v>
      </c>
      <c r="BK59" s="92">
        <v>7.6061918034614332E-4</v>
      </c>
      <c r="BL59" s="92">
        <v>1.6509636861572457E-3</v>
      </c>
      <c r="BM59" s="92">
        <v>1.3618937191226178E-4</v>
      </c>
      <c r="BN59" s="92">
        <v>1.4105348363072962E-3</v>
      </c>
      <c r="BO59" s="92">
        <v>3.3329803546038538E-4</v>
      </c>
      <c r="BP59" s="92">
        <v>6.139094357959842E-4</v>
      </c>
      <c r="BQ59" s="92">
        <v>1.0543625711761822E-3</v>
      </c>
      <c r="BR59" s="92">
        <v>7.4333611437686533E-4</v>
      </c>
      <c r="BS59" s="92">
        <v>2.3881701268925679E-4</v>
      </c>
      <c r="BT59" s="92">
        <v>6.6747447126241889E-4</v>
      </c>
      <c r="BU59" s="92">
        <v>1.1979697787555742E-3</v>
      </c>
      <c r="BV59" s="92">
        <v>8.7508362535644645E-4</v>
      </c>
      <c r="BW59" s="92">
        <v>7.5403348793322148E-4</v>
      </c>
      <c r="BX59" s="92">
        <v>8.2442818188742091E-4</v>
      </c>
      <c r="BY59" s="92">
        <v>1.7535608232860688E-3</v>
      </c>
      <c r="BZ59" s="92">
        <v>1.9278993164142046E-3</v>
      </c>
      <c r="CA59" s="92">
        <v>1.6186618866622349E-3</v>
      </c>
      <c r="CB59" s="92">
        <v>3.8559649326805177E-4</v>
      </c>
      <c r="CC59" s="92">
        <v>5.0799949335361976E-4</v>
      </c>
      <c r="CD59" s="92">
        <v>0</v>
      </c>
      <c r="CE59" s="92">
        <v>0</v>
      </c>
      <c r="CF59" s="92">
        <v>0</v>
      </c>
      <c r="CG59" s="92">
        <v>0.1310169164923301</v>
      </c>
      <c r="CH59" s="84" t="s">
        <v>307</v>
      </c>
    </row>
    <row r="60" spans="1:86" ht="14.45" customHeight="1">
      <c r="A60" s="51" t="s">
        <v>52</v>
      </c>
      <c r="B60" s="81" t="s">
        <v>228</v>
      </c>
      <c r="C60" s="92">
        <v>1.51419841878903E-5</v>
      </c>
      <c r="D60" s="92">
        <v>1.9468805630377203E-5</v>
      </c>
      <c r="E60" s="92">
        <v>5.6143886458315966E-5</v>
      </c>
      <c r="F60" s="92">
        <v>3.2824768580980587E-5</v>
      </c>
      <c r="G60" s="92">
        <v>1.942815695195167E-5</v>
      </c>
      <c r="H60" s="92">
        <v>2.7093010399555779E-5</v>
      </c>
      <c r="I60" s="92">
        <v>7.5327129016793306E-6</v>
      </c>
      <c r="J60" s="92">
        <v>2.3676806137808937E-5</v>
      </c>
      <c r="K60" s="92">
        <v>2.1493075930340312E-5</v>
      </c>
      <c r="L60" s="92">
        <v>2.0697950072849699E-5</v>
      </c>
      <c r="M60" s="92">
        <v>3.4927211647047828E-5</v>
      </c>
      <c r="N60" s="92">
        <v>2.8384753033547388E-5</v>
      </c>
      <c r="O60" s="92">
        <v>3.5092101877780967E-5</v>
      </c>
      <c r="P60" s="92">
        <v>7.3360331889886741E-6</v>
      </c>
      <c r="Q60" s="92">
        <v>2.2432249766056055E-5</v>
      </c>
      <c r="R60" s="92">
        <v>2.2061272069647537E-5</v>
      </c>
      <c r="S60" s="92">
        <v>1.8423913545892772E-5</v>
      </c>
      <c r="T60" s="92">
        <v>3.0152855762263005E-5</v>
      </c>
      <c r="U60" s="92">
        <v>1.1779546730160233E-5</v>
      </c>
      <c r="V60" s="92">
        <v>2.0333373636265766E-5</v>
      </c>
      <c r="W60" s="92">
        <v>8.3611241654720241E-6</v>
      </c>
      <c r="X60" s="92">
        <v>1.4320902365754289E-5</v>
      </c>
      <c r="Y60" s="92">
        <v>1.2708640690352608E-5</v>
      </c>
      <c r="Z60" s="92">
        <v>7.1159797873099156E-6</v>
      </c>
      <c r="AA60" s="92">
        <v>1.7907440117931869E-5</v>
      </c>
      <c r="AB60" s="92">
        <v>2.7905335964060138E-5</v>
      </c>
      <c r="AC60" s="92">
        <v>2.1568350027852864E-5</v>
      </c>
      <c r="AD60" s="92">
        <v>1.9006308220003919E-5</v>
      </c>
      <c r="AE60" s="92">
        <v>1.2488885985450915E-5</v>
      </c>
      <c r="AF60" s="92">
        <v>1.7723141456944445E-5</v>
      </c>
      <c r="AG60" s="92">
        <v>2.6737137955222073E-5</v>
      </c>
      <c r="AH60" s="92">
        <v>1.6006052806045685E-5</v>
      </c>
      <c r="AI60" s="92">
        <v>3.2747619720072598E-5</v>
      </c>
      <c r="AJ60" s="92">
        <v>2.7773770806331082E-5</v>
      </c>
      <c r="AK60" s="92">
        <v>1.3730919704453512E-5</v>
      </c>
      <c r="AL60" s="92">
        <v>1.5544175763515117E-5</v>
      </c>
      <c r="AM60" s="92">
        <v>1.4526625317743982E-5</v>
      </c>
      <c r="AN60" s="92">
        <v>3.4980492964681602E-5</v>
      </c>
      <c r="AO60" s="92">
        <v>5.5720322252549713E-5</v>
      </c>
      <c r="AP60" s="92">
        <v>2.4337911781489958E-5</v>
      </c>
      <c r="AQ60" s="92">
        <v>2.0202329686833956E-5</v>
      </c>
      <c r="AR60" s="92">
        <v>2.605481935898525E-5</v>
      </c>
      <c r="AS60" s="92">
        <v>1.8108708674648976E-5</v>
      </c>
      <c r="AT60" s="92">
        <v>9.6760233139893078E-6</v>
      </c>
      <c r="AU60" s="92">
        <v>2.4245314629453254E-5</v>
      </c>
      <c r="AV60" s="92">
        <v>2.7330304365968743E-5</v>
      </c>
      <c r="AW60" s="92">
        <v>1.4024394112305042E-5</v>
      </c>
      <c r="AX60" s="92">
        <v>1.2676978236941987E-5</v>
      </c>
      <c r="AY60" s="92">
        <v>2.0485135505373464E-5</v>
      </c>
      <c r="AZ60" s="92">
        <v>3.1550173759647446E-5</v>
      </c>
      <c r="BA60" s="92">
        <v>3.2608759674353815E-5</v>
      </c>
      <c r="BB60" s="92">
        <v>7.0586983057084191E-3</v>
      </c>
      <c r="BC60" s="92">
        <v>4.9998082586012488E-4</v>
      </c>
      <c r="BD60" s="92">
        <v>6.5514991353640503E-6</v>
      </c>
      <c r="BE60" s="92">
        <v>2.2346110168738081E-5</v>
      </c>
      <c r="BF60" s="92">
        <v>2.5556928304257978E-5</v>
      </c>
      <c r="BG60" s="92">
        <v>3.4348515951196633E-5</v>
      </c>
      <c r="BH60" s="92">
        <v>5.2619663080525016E-6</v>
      </c>
      <c r="BI60" s="92">
        <v>1.1630983111967191E-5</v>
      </c>
      <c r="BJ60" s="92">
        <v>3.041309366357011E-5</v>
      </c>
      <c r="BK60" s="92">
        <v>3.497796622652632E-5</v>
      </c>
      <c r="BL60" s="92">
        <v>6.1083264859563993E-5</v>
      </c>
      <c r="BM60" s="92">
        <v>8.0227892531541892E-6</v>
      </c>
      <c r="BN60" s="92">
        <v>3.5800671864157478E-5</v>
      </c>
      <c r="BO60" s="92">
        <v>2.8604048310479677E-5</v>
      </c>
      <c r="BP60" s="92">
        <v>2.5957420476349996E-5</v>
      </c>
      <c r="BQ60" s="92">
        <v>1.6178986096804699E-5</v>
      </c>
      <c r="BR60" s="92">
        <v>1.1056932105124244E-5</v>
      </c>
      <c r="BS60" s="92">
        <v>4.770361500321985E-6</v>
      </c>
      <c r="BT60" s="92">
        <v>8.0477859318223616E-6</v>
      </c>
      <c r="BU60" s="92">
        <v>1.8869154120126775E-5</v>
      </c>
      <c r="BV60" s="92">
        <v>1.2119068264114454E-5</v>
      </c>
      <c r="BW60" s="92">
        <v>2.1982913491643728E-5</v>
      </c>
      <c r="BX60" s="92">
        <v>1.3327552054100336E-5</v>
      </c>
      <c r="BY60" s="92">
        <v>5.1493122834549935E-5</v>
      </c>
      <c r="BZ60" s="92">
        <v>2.5782842995686574E-5</v>
      </c>
      <c r="CA60" s="92">
        <v>1.3613824074910663E-5</v>
      </c>
      <c r="CB60" s="92">
        <v>1.9192831957757506E-5</v>
      </c>
      <c r="CC60" s="92">
        <v>1.2283850619652386E-5</v>
      </c>
      <c r="CD60" s="92">
        <v>0</v>
      </c>
      <c r="CE60" s="92">
        <v>0</v>
      </c>
      <c r="CF60" s="92">
        <v>0</v>
      </c>
      <c r="CG60" s="92">
        <v>9.2505521629296806E-3</v>
      </c>
      <c r="CH60" s="84" t="s">
        <v>308</v>
      </c>
    </row>
    <row r="61" spans="1:86" ht="14.45" customHeight="1">
      <c r="A61" s="51" t="s">
        <v>53</v>
      </c>
      <c r="B61" s="81" t="s">
        <v>229</v>
      </c>
      <c r="C61" s="92">
        <v>1.3027156250252007E-5</v>
      </c>
      <c r="D61" s="92">
        <v>1.1613606189625239E-5</v>
      </c>
      <c r="E61" s="92">
        <v>2.7747128746870238E-5</v>
      </c>
      <c r="F61" s="92">
        <v>2.0098439461672852E-5</v>
      </c>
      <c r="G61" s="92">
        <v>1.5035446920507857E-5</v>
      </c>
      <c r="H61" s="92">
        <v>1.9716857312960236E-5</v>
      </c>
      <c r="I61" s="92">
        <v>4.2755377105055683E-6</v>
      </c>
      <c r="J61" s="92">
        <v>2.0499145148619996E-5</v>
      </c>
      <c r="K61" s="92">
        <v>1.7904158726564312E-5</v>
      </c>
      <c r="L61" s="92">
        <v>1.3101322798858444E-5</v>
      </c>
      <c r="M61" s="92">
        <v>2.0043758790246718E-5</v>
      </c>
      <c r="N61" s="92">
        <v>2.038101964486858E-5</v>
      </c>
      <c r="O61" s="92">
        <v>1.9507805131867424E-5</v>
      </c>
      <c r="P61" s="92">
        <v>3.2810305358966593E-6</v>
      </c>
      <c r="Q61" s="92">
        <v>1.9502664400594478E-5</v>
      </c>
      <c r="R61" s="92">
        <v>1.9738477887743456E-5</v>
      </c>
      <c r="S61" s="92">
        <v>1.1334860865252595E-5</v>
      </c>
      <c r="T61" s="92">
        <v>2.040920522178494E-5</v>
      </c>
      <c r="U61" s="92">
        <v>9.2888282559264885E-6</v>
      </c>
      <c r="V61" s="92">
        <v>1.3563119490805248E-5</v>
      </c>
      <c r="W61" s="92">
        <v>8.1893222917901176E-6</v>
      </c>
      <c r="X61" s="92">
        <v>1.2221939120732279E-5</v>
      </c>
      <c r="Y61" s="92">
        <v>1.5004669732202633E-5</v>
      </c>
      <c r="Z61" s="92">
        <v>5.4169764292229119E-6</v>
      </c>
      <c r="AA61" s="92">
        <v>1.2315678470841215E-5</v>
      </c>
      <c r="AB61" s="92">
        <v>1.7468547120039482E-5</v>
      </c>
      <c r="AC61" s="92">
        <v>2.1090555359945382E-5</v>
      </c>
      <c r="AD61" s="92">
        <v>1.8436166356893882E-5</v>
      </c>
      <c r="AE61" s="92">
        <v>1.5031529988815496E-5</v>
      </c>
      <c r="AF61" s="92">
        <v>2.1098948403473577E-5</v>
      </c>
      <c r="AG61" s="92">
        <v>1.9629456736800244E-5</v>
      </c>
      <c r="AH61" s="92">
        <v>1.8761118158855532E-5</v>
      </c>
      <c r="AI61" s="92">
        <v>2.2924233181608967E-5</v>
      </c>
      <c r="AJ61" s="92">
        <v>1.2686358832549564E-5</v>
      </c>
      <c r="AK61" s="92">
        <v>1.2653888717325853E-5</v>
      </c>
      <c r="AL61" s="92">
        <v>1.5950692546623921E-5</v>
      </c>
      <c r="AM61" s="92">
        <v>1.9766698421356014E-5</v>
      </c>
      <c r="AN61" s="92">
        <v>2.014113233533969E-5</v>
      </c>
      <c r="AO61" s="92">
        <v>3.3657534008646235E-5</v>
      </c>
      <c r="AP61" s="92">
        <v>1.4030422912292952E-5</v>
      </c>
      <c r="AQ61" s="92">
        <v>2.9041242134221472E-5</v>
      </c>
      <c r="AR61" s="92">
        <v>1.4336076735494054E-5</v>
      </c>
      <c r="AS61" s="92">
        <v>2.1125759942911532E-5</v>
      </c>
      <c r="AT61" s="92">
        <v>8.2096655257274596E-6</v>
      </c>
      <c r="AU61" s="92">
        <v>1.7023228456801924E-5</v>
      </c>
      <c r="AV61" s="92">
        <v>1.8429397974511259E-5</v>
      </c>
      <c r="AW61" s="92">
        <v>1.1340485317827472E-5</v>
      </c>
      <c r="AX61" s="92">
        <v>1.2487975746695093E-5</v>
      </c>
      <c r="AY61" s="92">
        <v>1.4103318563908436E-5</v>
      </c>
      <c r="AZ61" s="92">
        <v>1.8702036340134137E-5</v>
      </c>
      <c r="BA61" s="92">
        <v>2.4413835209500593E-4</v>
      </c>
      <c r="BB61" s="92">
        <v>1.8378607775039167E-3</v>
      </c>
      <c r="BC61" s="92">
        <v>7.1137505757698444E-3</v>
      </c>
      <c r="BD61" s="92">
        <v>3.0707849648676577E-7</v>
      </c>
      <c r="BE61" s="92">
        <v>1.5380470069941941E-5</v>
      </c>
      <c r="BF61" s="92">
        <v>6.9052928558064697E-5</v>
      </c>
      <c r="BG61" s="92">
        <v>2.1330511489310478E-5</v>
      </c>
      <c r="BH61" s="92">
        <v>3.9450496602031469E-6</v>
      </c>
      <c r="BI61" s="92">
        <v>9.5292869833289972E-6</v>
      </c>
      <c r="BJ61" s="92">
        <v>2.1516846110407824E-5</v>
      </c>
      <c r="BK61" s="92">
        <v>1.487782280544291E-5</v>
      </c>
      <c r="BL61" s="92">
        <v>3.1251752291492253E-5</v>
      </c>
      <c r="BM61" s="92">
        <v>4.580350076656974E-6</v>
      </c>
      <c r="BN61" s="92">
        <v>1.936400071141731E-5</v>
      </c>
      <c r="BO61" s="92">
        <v>1.1113856655756399E-5</v>
      </c>
      <c r="BP61" s="92">
        <v>1.2951038291861662E-5</v>
      </c>
      <c r="BQ61" s="92">
        <v>1.3618478031975219E-5</v>
      </c>
      <c r="BR61" s="92">
        <v>7.9231080680609055E-6</v>
      </c>
      <c r="BS61" s="92">
        <v>3.0640782320182885E-6</v>
      </c>
      <c r="BT61" s="92">
        <v>7.380337707479341E-6</v>
      </c>
      <c r="BU61" s="92">
        <v>1.3304277590581982E-5</v>
      </c>
      <c r="BV61" s="92">
        <v>9.1534058408578177E-6</v>
      </c>
      <c r="BW61" s="92">
        <v>1.7217949916886495E-5</v>
      </c>
      <c r="BX61" s="92">
        <v>1.283246125857227E-5</v>
      </c>
      <c r="BY61" s="92">
        <v>3.1108793729806058E-5</v>
      </c>
      <c r="BZ61" s="92">
        <v>2.4210664481671364E-5</v>
      </c>
      <c r="CA61" s="92">
        <v>1.504245806578725E-5</v>
      </c>
      <c r="CB61" s="92">
        <v>7.8306276931145769E-6</v>
      </c>
      <c r="CC61" s="92">
        <v>7.1910925107887772E-6</v>
      </c>
      <c r="CD61" s="92">
        <v>0</v>
      </c>
      <c r="CE61" s="92">
        <v>0</v>
      </c>
      <c r="CF61" s="92">
        <v>0</v>
      </c>
      <c r="CG61" s="92">
        <v>1.0422173056051753E-2</v>
      </c>
      <c r="CH61" s="84" t="s">
        <v>309</v>
      </c>
    </row>
    <row r="62" spans="1:86" ht="14.45" customHeight="1">
      <c r="A62" s="51" t="s">
        <v>81</v>
      </c>
      <c r="B62" s="81" t="s">
        <v>230</v>
      </c>
      <c r="C62" s="92">
        <v>2.5588226513978591E-4</v>
      </c>
      <c r="D62" s="92">
        <v>1.3332064946949623E-4</v>
      </c>
      <c r="E62" s="92">
        <v>2.4416554325037407E-4</v>
      </c>
      <c r="F62" s="92">
        <v>2.2342634250244696E-4</v>
      </c>
      <c r="G62" s="92">
        <v>4.6493654380338247E-4</v>
      </c>
      <c r="H62" s="92">
        <v>7.0417799244915558E-4</v>
      </c>
      <c r="I62" s="92">
        <v>9.4335546572640254E-5</v>
      </c>
      <c r="J62" s="92">
        <v>4.5973880219230407E-4</v>
      </c>
      <c r="K62" s="92">
        <v>5.0280466551146943E-4</v>
      </c>
      <c r="L62" s="92">
        <v>3.625861128701114E-4</v>
      </c>
      <c r="M62" s="92">
        <v>4.1696487163082782E-4</v>
      </c>
      <c r="N62" s="92">
        <v>4.9374768129110892E-4</v>
      </c>
      <c r="O62" s="92">
        <v>9.4147707523319286E-4</v>
      </c>
      <c r="P62" s="92">
        <v>1.1256950679642918E-4</v>
      </c>
      <c r="Q62" s="92">
        <v>3.9707861176721895E-4</v>
      </c>
      <c r="R62" s="92">
        <v>6.258078570721623E-4</v>
      </c>
      <c r="S62" s="92">
        <v>3.3972905014749725E-4</v>
      </c>
      <c r="T62" s="92">
        <v>6.2706833355694578E-4</v>
      </c>
      <c r="U62" s="92">
        <v>3.5508209133301559E-4</v>
      </c>
      <c r="V62" s="92">
        <v>2.0551220031196681E-4</v>
      </c>
      <c r="W62" s="92">
        <v>3.8063656375363991E-4</v>
      </c>
      <c r="X62" s="92">
        <v>2.7250043609998708E-4</v>
      </c>
      <c r="Y62" s="92">
        <v>3.2958424205186163E-4</v>
      </c>
      <c r="Z62" s="92">
        <v>1.9100184510247403E-4</v>
      </c>
      <c r="AA62" s="92">
        <v>4.297071554316833E-4</v>
      </c>
      <c r="AB62" s="92">
        <v>5.8033098144892018E-4</v>
      </c>
      <c r="AC62" s="92">
        <v>5.1767368204778117E-4</v>
      </c>
      <c r="AD62" s="92">
        <v>1.3204230253034612E-3</v>
      </c>
      <c r="AE62" s="92">
        <v>2.591027738406691E-4</v>
      </c>
      <c r="AF62" s="92">
        <v>4.6715930002569307E-4</v>
      </c>
      <c r="AG62" s="92">
        <v>6.0443857615081955E-4</v>
      </c>
      <c r="AH62" s="92">
        <v>7.5630839645807072E-4</v>
      </c>
      <c r="AI62" s="92">
        <v>2.7379823336207344E-4</v>
      </c>
      <c r="AJ62" s="92">
        <v>2.4140445713833207E-4</v>
      </c>
      <c r="AK62" s="92">
        <v>9.2957582007247757E-4</v>
      </c>
      <c r="AL62" s="92">
        <v>1.0000367957650426E-3</v>
      </c>
      <c r="AM62" s="92">
        <v>2.1254648487974131E-3</v>
      </c>
      <c r="AN62" s="92">
        <v>3.084322176786585E-4</v>
      </c>
      <c r="AO62" s="92">
        <v>7.3056799943905897E-4</v>
      </c>
      <c r="AP62" s="92">
        <v>3.6749535192975375E-4</v>
      </c>
      <c r="AQ62" s="92">
        <v>1.0025713974705901E-3</v>
      </c>
      <c r="AR62" s="92">
        <v>1.5308266558112984E-3</v>
      </c>
      <c r="AS62" s="92">
        <v>1.3183892835518043E-3</v>
      </c>
      <c r="AT62" s="92">
        <v>3.3784478455841776E-4</v>
      </c>
      <c r="AU62" s="92">
        <v>1.0792546304035362E-3</v>
      </c>
      <c r="AV62" s="92">
        <v>2.5854369015809332E-3</v>
      </c>
      <c r="AW62" s="92">
        <v>1.0734893166812454E-3</v>
      </c>
      <c r="AX62" s="92">
        <v>6.754185786827545E-4</v>
      </c>
      <c r="AY62" s="92">
        <v>1.0106779063602243E-3</v>
      </c>
      <c r="AZ62" s="92">
        <v>1.1050289375059582E-3</v>
      </c>
      <c r="BA62" s="92">
        <v>1.48834823072751E-3</v>
      </c>
      <c r="BB62" s="92">
        <v>1.5064395527545724E-3</v>
      </c>
      <c r="BC62" s="92">
        <v>9.7442219199345094E-4</v>
      </c>
      <c r="BD62" s="92">
        <v>4.0047496985835901E-2</v>
      </c>
      <c r="BE62" s="92">
        <v>1.1504082549297781E-3</v>
      </c>
      <c r="BF62" s="92">
        <v>7.2713397739133164E-4</v>
      </c>
      <c r="BG62" s="92">
        <v>4.2204949729809623E-4</v>
      </c>
      <c r="BH62" s="92">
        <v>4.3003318893959305E-4</v>
      </c>
      <c r="BI62" s="92">
        <v>3.5211693316593675E-4</v>
      </c>
      <c r="BJ62" s="92">
        <v>1.1267416291526199E-3</v>
      </c>
      <c r="BK62" s="92">
        <v>1.0457883270508265E-3</v>
      </c>
      <c r="BL62" s="92">
        <v>4.5320901802956275E-4</v>
      </c>
      <c r="BM62" s="92">
        <v>3.7362807559631706E-4</v>
      </c>
      <c r="BN62" s="92">
        <v>1.3865001378587421E-3</v>
      </c>
      <c r="BO62" s="92">
        <v>4.2559627212023849E-4</v>
      </c>
      <c r="BP62" s="92">
        <v>6.0840889361137159E-4</v>
      </c>
      <c r="BQ62" s="92">
        <v>4.7499710182664749E-4</v>
      </c>
      <c r="BR62" s="92">
        <v>5.8217273443415818E-4</v>
      </c>
      <c r="BS62" s="92">
        <v>3.3004641772524764E-4</v>
      </c>
      <c r="BT62" s="92">
        <v>5.7553533528845278E-4</v>
      </c>
      <c r="BU62" s="92">
        <v>4.9633185035289306E-4</v>
      </c>
      <c r="BV62" s="92">
        <v>3.3890367307763631E-4</v>
      </c>
      <c r="BW62" s="92">
        <v>1.0698504984164201E-3</v>
      </c>
      <c r="BX62" s="92">
        <v>6.2467693638194692E-4</v>
      </c>
      <c r="BY62" s="92">
        <v>6.4848682592962459E-4</v>
      </c>
      <c r="BZ62" s="92">
        <v>8.9592427389662151E-4</v>
      </c>
      <c r="CA62" s="92">
        <v>8.3235024454896326E-4</v>
      </c>
      <c r="CB62" s="92">
        <v>7.773569900244591E-4</v>
      </c>
      <c r="CC62" s="92">
        <v>7.1170140973407959E-4</v>
      </c>
      <c r="CD62" s="92">
        <v>0</v>
      </c>
      <c r="CE62" s="92">
        <v>0</v>
      </c>
      <c r="CF62" s="92">
        <v>0</v>
      </c>
      <c r="CG62" s="92">
        <v>9.2641648295499132E-2</v>
      </c>
      <c r="CH62" s="84" t="s">
        <v>310</v>
      </c>
    </row>
    <row r="63" spans="1:86" ht="14.45" customHeight="1">
      <c r="A63" s="51" t="s">
        <v>54</v>
      </c>
      <c r="B63" s="81" t="s">
        <v>231</v>
      </c>
      <c r="C63" s="92">
        <v>-3.2357743108055065E-6</v>
      </c>
      <c r="D63" s="92">
        <v>-8.0705118769168153E-6</v>
      </c>
      <c r="E63" s="92">
        <v>-5.9116175489488023E-6</v>
      </c>
      <c r="F63" s="92">
        <v>-6.4454015872648614E-6</v>
      </c>
      <c r="G63" s="92">
        <v>-5.2266789393131898E-6</v>
      </c>
      <c r="H63" s="92">
        <v>-7.5563322329601347E-6</v>
      </c>
      <c r="I63" s="92">
        <v>-3.4278848416534391E-6</v>
      </c>
      <c r="J63" s="92">
        <v>-3.8803368676069592E-6</v>
      </c>
      <c r="K63" s="92">
        <v>-4.903648827763104E-6</v>
      </c>
      <c r="L63" s="92">
        <v>-3.3347865156903934E-6</v>
      </c>
      <c r="M63" s="92">
        <v>-6.2284684694748099E-6</v>
      </c>
      <c r="N63" s="92">
        <v>-9.5393247215595776E-6</v>
      </c>
      <c r="O63" s="92">
        <v>-7.8451171671621558E-6</v>
      </c>
      <c r="P63" s="92">
        <v>-2.527714760029216E-6</v>
      </c>
      <c r="Q63" s="92">
        <v>-5.7324836001464905E-6</v>
      </c>
      <c r="R63" s="92">
        <v>-1.13720930525294E-5</v>
      </c>
      <c r="S63" s="92">
        <v>-5.6737247307069609E-6</v>
      </c>
      <c r="T63" s="92">
        <v>-7.8632568510892688E-6</v>
      </c>
      <c r="U63" s="92">
        <v>-4.0856454048585029E-6</v>
      </c>
      <c r="V63" s="92">
        <v>-6.4819491735417209E-6</v>
      </c>
      <c r="W63" s="92">
        <v>-3.7956585062268392E-6</v>
      </c>
      <c r="X63" s="92">
        <v>-6.2609865273514151E-6</v>
      </c>
      <c r="Y63" s="92">
        <v>-4.701242749771874E-6</v>
      </c>
      <c r="Z63" s="92">
        <v>-3.0704525284909562E-6</v>
      </c>
      <c r="AA63" s="92">
        <v>-1.2526750502727893E-5</v>
      </c>
      <c r="AB63" s="92">
        <v>-6.0790730029961481E-6</v>
      </c>
      <c r="AC63" s="92">
        <v>-6.0144889946229744E-6</v>
      </c>
      <c r="AD63" s="92">
        <v>-1.4954545057349911E-5</v>
      </c>
      <c r="AE63" s="92">
        <v>-1.4029177727619643E-5</v>
      </c>
      <c r="AF63" s="92">
        <v>-7.1655695408895444E-6</v>
      </c>
      <c r="AG63" s="92">
        <v>-7.7773050977356771E-6</v>
      </c>
      <c r="AH63" s="92">
        <v>-6.0255163303532863E-6</v>
      </c>
      <c r="AI63" s="92">
        <v>-1.0506495214002437E-5</v>
      </c>
      <c r="AJ63" s="92">
        <v>-5.3240461829715919E-6</v>
      </c>
      <c r="AK63" s="92">
        <v>-8.6461751231760109E-6</v>
      </c>
      <c r="AL63" s="92">
        <v>-4.428938389945417E-6</v>
      </c>
      <c r="AM63" s="92">
        <v>-7.3522182338779438E-6</v>
      </c>
      <c r="AN63" s="92">
        <v>-9.7800836084789942E-6</v>
      </c>
      <c r="AO63" s="92">
        <v>-2.4670278483288153E-5</v>
      </c>
      <c r="AP63" s="92">
        <v>-8.8741278086129786E-6</v>
      </c>
      <c r="AQ63" s="92">
        <v>-1.4716450728949324E-5</v>
      </c>
      <c r="AR63" s="92">
        <v>-9.5277059192791442E-6</v>
      </c>
      <c r="AS63" s="92">
        <v>-1.1618619560707545E-5</v>
      </c>
      <c r="AT63" s="92">
        <v>-3.1809967145298355E-6</v>
      </c>
      <c r="AU63" s="92">
        <v>-1.990136362664744E-5</v>
      </c>
      <c r="AV63" s="92">
        <v>-2.3057324204227659E-5</v>
      </c>
      <c r="AW63" s="92">
        <v>-6.2498484480211473E-6</v>
      </c>
      <c r="AX63" s="92">
        <v>-2.3695871873835094E-5</v>
      </c>
      <c r="AY63" s="92">
        <v>-2.8767223177917791E-5</v>
      </c>
      <c r="AZ63" s="92">
        <v>-2.92979168791673E-5</v>
      </c>
      <c r="BA63" s="92">
        <v>-1.9875700527720917E-5</v>
      </c>
      <c r="BB63" s="92">
        <v>-3.4772378119933977E-6</v>
      </c>
      <c r="BC63" s="92">
        <v>-7.0019007359713736E-6</v>
      </c>
      <c r="BD63" s="92">
        <v>-1.9326392576756358E-6</v>
      </c>
      <c r="BE63" s="92">
        <v>-7.1300712190481273E-4</v>
      </c>
      <c r="BF63" s="92">
        <v>-3.1464593749004562E-5</v>
      </c>
      <c r="BG63" s="92">
        <v>-2.5834162288598562E-5</v>
      </c>
      <c r="BH63" s="92">
        <v>-3.0285462429118425E-6</v>
      </c>
      <c r="BI63" s="92">
        <v>-7.0849935622421499E-6</v>
      </c>
      <c r="BJ63" s="92">
        <v>-4.8299455152391321E-5</v>
      </c>
      <c r="BK63" s="92">
        <v>-1.7104100398372119E-5</v>
      </c>
      <c r="BL63" s="92">
        <v>-1.1494828743939245E-5</v>
      </c>
      <c r="BM63" s="92">
        <v>-2.5395425579622431E-6</v>
      </c>
      <c r="BN63" s="92">
        <v>-1.2481555924279931E-5</v>
      </c>
      <c r="BO63" s="92">
        <v>-3.7588569871837152E-6</v>
      </c>
      <c r="BP63" s="92">
        <v>-8.9772172328368085E-6</v>
      </c>
      <c r="BQ63" s="92">
        <v>-1.9104379966032032E-5</v>
      </c>
      <c r="BR63" s="92">
        <v>-3.1380247461015546E-6</v>
      </c>
      <c r="BS63" s="92">
        <v>-4.0581176300598776E-6</v>
      </c>
      <c r="BT63" s="92">
        <v>-9.8314228119849183E-6</v>
      </c>
      <c r="BU63" s="92">
        <v>-3.17429901194595E-6</v>
      </c>
      <c r="BV63" s="92">
        <v>-5.0201001621211113E-6</v>
      </c>
      <c r="BW63" s="92">
        <v>-1.3515249687350699E-5</v>
      </c>
      <c r="BX63" s="92">
        <v>-1.2830648156130327E-5</v>
      </c>
      <c r="BY63" s="92">
        <v>-8.0465564995614482E-6</v>
      </c>
      <c r="BZ63" s="92">
        <v>-1.8656986202668905E-5</v>
      </c>
      <c r="CA63" s="92">
        <v>-1.5694024008703523E-5</v>
      </c>
      <c r="CB63" s="92">
        <v>-4.4951654721512884E-6</v>
      </c>
      <c r="CC63" s="92">
        <v>-6.4997890303510598E-6</v>
      </c>
      <c r="CD63" s="92">
        <v>0</v>
      </c>
      <c r="CE63" s="92">
        <v>0</v>
      </c>
      <c r="CF63" s="92">
        <v>0</v>
      </c>
      <c r="CG63" s="92">
        <v>-1.5027664186868525E-3</v>
      </c>
      <c r="CH63" s="84" t="s">
        <v>311</v>
      </c>
    </row>
    <row r="64" spans="1:86" ht="14.45" customHeight="1">
      <c r="A64" s="51" t="s">
        <v>55</v>
      </c>
      <c r="B64" s="81" t="s">
        <v>232</v>
      </c>
      <c r="C64" s="92">
        <v>-2.8556853258624203E-5</v>
      </c>
      <c r="D64" s="92">
        <v>-7.2479549302584208E-5</v>
      </c>
      <c r="E64" s="92">
        <v>-3.5125767233743361E-5</v>
      </c>
      <c r="F64" s="92">
        <v>-1.8327607866962046E-5</v>
      </c>
      <c r="G64" s="92">
        <v>-2.3332895093960336E-5</v>
      </c>
      <c r="H64" s="92">
        <v>-2.6430230674765049E-5</v>
      </c>
      <c r="I64" s="92">
        <v>-9.0171094779304208E-6</v>
      </c>
      <c r="J64" s="92">
        <v>-1.3029032502307923E-5</v>
      </c>
      <c r="K64" s="92">
        <v>-1.3061956610730473E-5</v>
      </c>
      <c r="L64" s="92">
        <v>-1.1444054659208482E-5</v>
      </c>
      <c r="M64" s="92">
        <v>-2.5497189428633109E-5</v>
      </c>
      <c r="N64" s="92">
        <v>-2.6232640667941345E-5</v>
      </c>
      <c r="O64" s="92">
        <v>-2.5329850431266984E-5</v>
      </c>
      <c r="P64" s="92">
        <v>-9.035130379381869E-6</v>
      </c>
      <c r="Q64" s="92">
        <v>-1.5872376319243426E-5</v>
      </c>
      <c r="R64" s="92">
        <v>-2.5624283200837934E-5</v>
      </c>
      <c r="S64" s="92">
        <v>-1.6835040821693181E-5</v>
      </c>
      <c r="T64" s="92">
        <v>-2.3159649733502968E-5</v>
      </c>
      <c r="U64" s="92">
        <v>-1.2521919622201812E-5</v>
      </c>
      <c r="V64" s="92">
        <v>-1.9059300736865906E-5</v>
      </c>
      <c r="W64" s="92">
        <v>-1.0890244855588331E-5</v>
      </c>
      <c r="X64" s="92">
        <v>-1.7340714986635585E-5</v>
      </c>
      <c r="Y64" s="92">
        <v>-1.276651295502925E-5</v>
      </c>
      <c r="Z64" s="92">
        <v>-1.0469665316851986E-5</v>
      </c>
      <c r="AA64" s="92">
        <v>-2.2295802293273374E-5</v>
      </c>
      <c r="AB64" s="92">
        <v>-1.856459312321528E-5</v>
      </c>
      <c r="AC64" s="92">
        <v>-1.9326211496819387E-5</v>
      </c>
      <c r="AD64" s="92">
        <v>-8.6726392428013177E-5</v>
      </c>
      <c r="AE64" s="92">
        <v>-3.3231109877330529E-5</v>
      </c>
      <c r="AF64" s="92">
        <v>-2.7011934747999601E-5</v>
      </c>
      <c r="AG64" s="92">
        <v>-1.9633127391779647E-5</v>
      </c>
      <c r="AH64" s="92">
        <v>-2.1118813675166212E-5</v>
      </c>
      <c r="AI64" s="92">
        <v>-3.3586784243593521E-5</v>
      </c>
      <c r="AJ64" s="92">
        <v>-1.5930984316360873E-5</v>
      </c>
      <c r="AK64" s="92">
        <v>-2.7774144471722307E-5</v>
      </c>
      <c r="AL64" s="92">
        <v>-3.6020989121422528E-5</v>
      </c>
      <c r="AM64" s="92">
        <v>-4.8117091221773774E-5</v>
      </c>
      <c r="AN64" s="92">
        <v>-2.3501711416712294E-5</v>
      </c>
      <c r="AO64" s="92">
        <v>-3.7291352934549932E-5</v>
      </c>
      <c r="AP64" s="92">
        <v>-1.9430928288539362E-5</v>
      </c>
      <c r="AQ64" s="92">
        <v>-5.0609758925086108E-5</v>
      </c>
      <c r="AR64" s="92">
        <v>-3.4710888801117087E-5</v>
      </c>
      <c r="AS64" s="92">
        <v>-3.9376944083930631E-5</v>
      </c>
      <c r="AT64" s="92">
        <v>-1.2605243155394344E-5</v>
      </c>
      <c r="AU64" s="92">
        <v>-6.3396424564443837E-5</v>
      </c>
      <c r="AV64" s="92">
        <v>-7.485368593055145E-5</v>
      </c>
      <c r="AW64" s="92">
        <v>-2.0098213693446788E-5</v>
      </c>
      <c r="AX64" s="92">
        <v>-8.4453284682203984E-5</v>
      </c>
      <c r="AY64" s="92">
        <v>-1.1590089938392931E-4</v>
      </c>
      <c r="AZ64" s="92">
        <v>-1.1837394173842882E-4</v>
      </c>
      <c r="BA64" s="92">
        <v>-5.4682208457146268E-5</v>
      </c>
      <c r="BB64" s="92">
        <v>-2.729125964763315E-5</v>
      </c>
      <c r="BC64" s="92">
        <v>-4.3680926910150761E-5</v>
      </c>
      <c r="BD64" s="92">
        <v>-5.9293445625103388E-6</v>
      </c>
      <c r="BE64" s="92">
        <v>-8.3783975497845933E-5</v>
      </c>
      <c r="BF64" s="92">
        <v>-1.9159394620013438E-3</v>
      </c>
      <c r="BG64" s="92">
        <v>-1.1014694663018357E-4</v>
      </c>
      <c r="BH64" s="92">
        <v>-1.1940871860315295E-5</v>
      </c>
      <c r="BI64" s="92">
        <v>-3.0971325172726255E-5</v>
      </c>
      <c r="BJ64" s="92">
        <v>-1.4406298468227813E-4</v>
      </c>
      <c r="BK64" s="92">
        <v>-4.9801681804010419E-5</v>
      </c>
      <c r="BL64" s="92">
        <v>-5.4563269987450391E-5</v>
      </c>
      <c r="BM64" s="92">
        <v>-6.2013433686718648E-6</v>
      </c>
      <c r="BN64" s="92">
        <v>-4.6882420321541986E-5</v>
      </c>
      <c r="BO64" s="92">
        <v>-1.1946878265823129E-5</v>
      </c>
      <c r="BP64" s="92">
        <v>-3.1113877300526562E-5</v>
      </c>
      <c r="BQ64" s="92">
        <v>-6.0854867948708799E-5</v>
      </c>
      <c r="BR64" s="92">
        <v>-9.2994111721896851E-6</v>
      </c>
      <c r="BS64" s="92">
        <v>-1.0072643770700217E-5</v>
      </c>
      <c r="BT64" s="92">
        <v>-5.0210308474588364E-5</v>
      </c>
      <c r="BU64" s="92">
        <v>-1.2754874829123729E-5</v>
      </c>
      <c r="BV64" s="92">
        <v>-1.1995232900204389E-5</v>
      </c>
      <c r="BW64" s="92">
        <v>-4.4261160035670441E-5</v>
      </c>
      <c r="BX64" s="92">
        <v>-4.2730469317085614E-5</v>
      </c>
      <c r="BY64" s="92">
        <v>-2.4619150297306328E-5</v>
      </c>
      <c r="BZ64" s="92">
        <v>-7.0698360304822781E-5</v>
      </c>
      <c r="CA64" s="92">
        <v>-1.1589383130736391E-4</v>
      </c>
      <c r="CB64" s="92">
        <v>-1.3067346436279978E-5</v>
      </c>
      <c r="CC64" s="92">
        <v>-2.3063955674224252E-5</v>
      </c>
      <c r="CD64" s="92">
        <v>0</v>
      </c>
      <c r="CE64" s="92">
        <v>0</v>
      </c>
      <c r="CF64" s="92">
        <v>0</v>
      </c>
      <c r="CG64" s="92">
        <v>-4.7238412210817201E-3</v>
      </c>
      <c r="CH64" s="84" t="s">
        <v>312</v>
      </c>
    </row>
    <row r="65" spans="1:86" ht="14.45" customHeight="1">
      <c r="A65" s="51" t="s">
        <v>56</v>
      </c>
      <c r="B65" s="81" t="s">
        <v>233</v>
      </c>
      <c r="C65" s="92">
        <v>4.570789699606241E-5</v>
      </c>
      <c r="D65" s="92">
        <v>9.6626424824236478E-5</v>
      </c>
      <c r="E65" s="92">
        <v>5.7525272150910269E-5</v>
      </c>
      <c r="F65" s="92">
        <v>6.2869158464659957E-5</v>
      </c>
      <c r="G65" s="92">
        <v>5.7893692808271197E-5</v>
      </c>
      <c r="H65" s="92">
        <v>8.1476969926551704E-5</v>
      </c>
      <c r="I65" s="92">
        <v>4.3742348638504373E-5</v>
      </c>
      <c r="J65" s="92">
        <v>4.5546805435577839E-5</v>
      </c>
      <c r="K65" s="92">
        <v>4.7266267097070086E-5</v>
      </c>
      <c r="L65" s="92">
        <v>3.2756533607915337E-5</v>
      </c>
      <c r="M65" s="92">
        <v>6.1848272897751876E-5</v>
      </c>
      <c r="N65" s="92">
        <v>8.055168007598913E-5</v>
      </c>
      <c r="O65" s="92">
        <v>8.3056319410104186E-5</v>
      </c>
      <c r="P65" s="92">
        <v>2.1610308680298219E-5</v>
      </c>
      <c r="Q65" s="92">
        <v>5.461551970046298E-5</v>
      </c>
      <c r="R65" s="92">
        <v>1.4697426519478507E-4</v>
      </c>
      <c r="S65" s="92">
        <v>6.5016549863180218E-5</v>
      </c>
      <c r="T65" s="92">
        <v>7.889398125381394E-5</v>
      </c>
      <c r="U65" s="92">
        <v>4.1489566590096118E-5</v>
      </c>
      <c r="V65" s="92">
        <v>8.1817128200476351E-5</v>
      </c>
      <c r="W65" s="92">
        <v>3.7755524327404472E-5</v>
      </c>
      <c r="X65" s="92">
        <v>6.7442709744875673E-5</v>
      </c>
      <c r="Y65" s="92">
        <v>4.8411672513287905E-5</v>
      </c>
      <c r="Z65" s="92">
        <v>3.3777433987665221E-5</v>
      </c>
      <c r="AA65" s="92">
        <v>9.1930362412425762E-5</v>
      </c>
      <c r="AB65" s="92">
        <v>5.9954096861139026E-5</v>
      </c>
      <c r="AC65" s="92">
        <v>6.2480392458328691E-5</v>
      </c>
      <c r="AD65" s="92">
        <v>1.8144366203117545E-4</v>
      </c>
      <c r="AE65" s="92">
        <v>1.6590137600517847E-4</v>
      </c>
      <c r="AF65" s="92">
        <v>1.1437618611560004E-4</v>
      </c>
      <c r="AG65" s="92">
        <v>8.1532549743898154E-5</v>
      </c>
      <c r="AH65" s="92">
        <v>6.7333151598732849E-5</v>
      </c>
      <c r="AI65" s="92">
        <v>1.1479874329651344E-4</v>
      </c>
      <c r="AJ65" s="92">
        <v>4.8265594167843757E-5</v>
      </c>
      <c r="AK65" s="92">
        <v>1.1084384045434683E-4</v>
      </c>
      <c r="AL65" s="92">
        <v>7.5796432880625812E-5</v>
      </c>
      <c r="AM65" s="92">
        <v>6.7723415353745188E-5</v>
      </c>
      <c r="AN65" s="92">
        <v>8.2948427901088632E-5</v>
      </c>
      <c r="AO65" s="92">
        <v>1.7693362195497835E-4</v>
      </c>
      <c r="AP65" s="92">
        <v>1.0307185696105331E-4</v>
      </c>
      <c r="AQ65" s="92">
        <v>1.8534538686459205E-4</v>
      </c>
      <c r="AR65" s="92">
        <v>1.1174834603373789E-4</v>
      </c>
      <c r="AS65" s="92">
        <v>1.0686863029114502E-4</v>
      </c>
      <c r="AT65" s="92">
        <v>4.065731577090671E-5</v>
      </c>
      <c r="AU65" s="92">
        <v>2.1483437673089456E-4</v>
      </c>
      <c r="AV65" s="92">
        <v>2.5823823952350806E-4</v>
      </c>
      <c r="AW65" s="92">
        <v>9.7394646694655315E-5</v>
      </c>
      <c r="AX65" s="92">
        <v>2.8315270935508883E-4</v>
      </c>
      <c r="AY65" s="92">
        <v>2.4397900067638702E-4</v>
      </c>
      <c r="AZ65" s="92">
        <v>3.3533220923567022E-4</v>
      </c>
      <c r="BA65" s="92">
        <v>6.6610469035393736E-5</v>
      </c>
      <c r="BB65" s="92">
        <v>3.1837593302684421E-5</v>
      </c>
      <c r="BC65" s="92">
        <v>7.147303214102366E-5</v>
      </c>
      <c r="BD65" s="92">
        <v>2.0149976258618132E-5</v>
      </c>
      <c r="BE65" s="92">
        <v>2.3699050643904903E-4</v>
      </c>
      <c r="BF65" s="92">
        <v>2.8237300715541671E-4</v>
      </c>
      <c r="BG65" s="92">
        <v>8.3899580198927067E-3</v>
      </c>
      <c r="BH65" s="92">
        <v>1.0948331017752349E-4</v>
      </c>
      <c r="BI65" s="92">
        <v>8.3850811626824307E-5</v>
      </c>
      <c r="BJ65" s="92">
        <v>2.5002130097363139E-4</v>
      </c>
      <c r="BK65" s="92">
        <v>1.4953867811441396E-4</v>
      </c>
      <c r="BL65" s="92">
        <v>8.2720648823554895E-5</v>
      </c>
      <c r="BM65" s="92">
        <v>1.7962542174096761E-5</v>
      </c>
      <c r="BN65" s="92">
        <v>2.01382163264355E-4</v>
      </c>
      <c r="BO65" s="92">
        <v>3.9139534199969612E-5</v>
      </c>
      <c r="BP65" s="92">
        <v>1.0907163280715597E-4</v>
      </c>
      <c r="BQ65" s="92">
        <v>2.0642594414543397E-4</v>
      </c>
      <c r="BR65" s="92">
        <v>3.0526141149097536E-5</v>
      </c>
      <c r="BS65" s="92">
        <v>2.0060196472540271E-5</v>
      </c>
      <c r="BT65" s="92">
        <v>9.3502137988010761E-5</v>
      </c>
      <c r="BU65" s="92">
        <v>3.3495480343703551E-5</v>
      </c>
      <c r="BV65" s="92">
        <v>2.7193582073093499E-5</v>
      </c>
      <c r="BW65" s="92">
        <v>1.97650904578338E-4</v>
      </c>
      <c r="BX65" s="92">
        <v>1.0658753655989789E-4</v>
      </c>
      <c r="BY65" s="92">
        <v>7.1169886818620256E-5</v>
      </c>
      <c r="BZ65" s="92">
        <v>1.9218731342494268E-4</v>
      </c>
      <c r="CA65" s="92">
        <v>1.9453509732466693E-4</v>
      </c>
      <c r="CB65" s="92">
        <v>4.7440865151825925E-5</v>
      </c>
      <c r="CC65" s="92">
        <v>6.8621377725163125E-5</v>
      </c>
      <c r="CD65" s="92">
        <v>0</v>
      </c>
      <c r="CE65" s="92">
        <v>0</v>
      </c>
      <c r="CF65" s="92">
        <v>0</v>
      </c>
      <c r="CG65" s="92">
        <v>1.6389516563904961E-2</v>
      </c>
      <c r="CH65" s="84" t="s">
        <v>313</v>
      </c>
    </row>
    <row r="66" spans="1:86" ht="14.45" customHeight="1">
      <c r="A66" s="51" t="s">
        <v>57</v>
      </c>
      <c r="B66" s="81" t="s">
        <v>234</v>
      </c>
      <c r="C66" s="92">
        <v>-6.3264450305626073E-7</v>
      </c>
      <c r="D66" s="92">
        <v>-4.4624020756426954E-7</v>
      </c>
      <c r="E66" s="92">
        <v>-6.8484139116737043E-7</v>
      </c>
      <c r="F66" s="92">
        <v>-5.1553034248896833E-7</v>
      </c>
      <c r="G66" s="92">
        <v>-5.5862321217549883E-7</v>
      </c>
      <c r="H66" s="92">
        <v>-7.203445584224729E-7</v>
      </c>
      <c r="I66" s="92">
        <v>-1.5375102738623705E-7</v>
      </c>
      <c r="J66" s="92">
        <v>-4.8368387604637376E-7</v>
      </c>
      <c r="K66" s="92">
        <v>-3.7239825730874261E-7</v>
      </c>
      <c r="L66" s="92">
        <v>-3.602596978131208E-7</v>
      </c>
      <c r="M66" s="92">
        <v>-5.7767879043307273E-7</v>
      </c>
      <c r="N66" s="92">
        <v>-7.6440845625827846E-7</v>
      </c>
      <c r="O66" s="92">
        <v>-6.5306747392308783E-7</v>
      </c>
      <c r="P66" s="92">
        <v>-1.2405549531296367E-7</v>
      </c>
      <c r="Q66" s="92">
        <v>-4.4132646601310772E-7</v>
      </c>
      <c r="R66" s="92">
        <v>-5.695292140736618E-7</v>
      </c>
      <c r="S66" s="92">
        <v>-3.673024076695642E-7</v>
      </c>
      <c r="T66" s="92">
        <v>-7.390200006230596E-7</v>
      </c>
      <c r="U66" s="92">
        <v>-6.5333125271711051E-7</v>
      </c>
      <c r="V66" s="92">
        <v>-5.6259195055729521E-7</v>
      </c>
      <c r="W66" s="92">
        <v>-2.152052212854845E-7</v>
      </c>
      <c r="X66" s="92">
        <v>-3.938455107387435E-7</v>
      </c>
      <c r="Y66" s="92">
        <v>-4.4515084528755025E-7</v>
      </c>
      <c r="Z66" s="92">
        <v>-1.7610039663426036E-7</v>
      </c>
      <c r="AA66" s="92">
        <v>-3.801772246036871E-7</v>
      </c>
      <c r="AB66" s="92">
        <v>-5.2774144849487863E-7</v>
      </c>
      <c r="AC66" s="92">
        <v>-4.3745274214361315E-7</v>
      </c>
      <c r="AD66" s="92">
        <v>-5.9817466787520754E-7</v>
      </c>
      <c r="AE66" s="92">
        <v>-7.8935245270852825E-7</v>
      </c>
      <c r="AF66" s="92">
        <v>-1.5009823539455875E-6</v>
      </c>
      <c r="AG66" s="92">
        <v>-4.0446380848129355E-6</v>
      </c>
      <c r="AH66" s="92">
        <v>-1.1673309798540896E-6</v>
      </c>
      <c r="AI66" s="92">
        <v>-1.107799942762199E-6</v>
      </c>
      <c r="AJ66" s="92">
        <v>-2.9678150898417765E-7</v>
      </c>
      <c r="AK66" s="92">
        <v>-6.2101087978008085E-7</v>
      </c>
      <c r="AL66" s="92">
        <v>-7.934984273204186E-7</v>
      </c>
      <c r="AM66" s="92">
        <v>-7.1711651012377973E-7</v>
      </c>
      <c r="AN66" s="92">
        <v>-8.7057245119059998E-7</v>
      </c>
      <c r="AO66" s="92">
        <v>-1.7396386638661119E-6</v>
      </c>
      <c r="AP66" s="92">
        <v>-6.3420389277465518E-7</v>
      </c>
      <c r="AQ66" s="92">
        <v>-2.010455853591093E-6</v>
      </c>
      <c r="AR66" s="92">
        <v>-6.2664240191580443E-7</v>
      </c>
      <c r="AS66" s="92">
        <v>-1.2641049122605947E-6</v>
      </c>
      <c r="AT66" s="92">
        <v>-3.9438839515177584E-7</v>
      </c>
      <c r="AU66" s="92">
        <v>-7.0017298680558681E-7</v>
      </c>
      <c r="AV66" s="92">
        <v>-9.239519255838334E-7</v>
      </c>
      <c r="AW66" s="92">
        <v>-4.9998222861676417E-7</v>
      </c>
      <c r="AX66" s="92">
        <v>-6.6814231530275264E-7</v>
      </c>
      <c r="AY66" s="92">
        <v>-6.5215312881151801E-7</v>
      </c>
      <c r="AZ66" s="92">
        <v>-7.6720827217852414E-7</v>
      </c>
      <c r="BA66" s="92">
        <v>-2.0575215913420513E-5</v>
      </c>
      <c r="BB66" s="92">
        <v>-4.5845318474619759E-6</v>
      </c>
      <c r="BC66" s="92">
        <v>-1.4975334616503651E-5</v>
      </c>
      <c r="BD66" s="92">
        <v>1.253685770557815E-7</v>
      </c>
      <c r="BE66" s="92">
        <v>-5.9192300665765387E-7</v>
      </c>
      <c r="BF66" s="92">
        <v>-5.1475310741989478E-6</v>
      </c>
      <c r="BG66" s="92">
        <v>-8.9611334099133177E-7</v>
      </c>
      <c r="BH66" s="92">
        <v>-1.6851367368015738E-2</v>
      </c>
      <c r="BI66" s="92">
        <v>-5.0548743405615883E-7</v>
      </c>
      <c r="BJ66" s="92">
        <v>-9.8169321421356751E-7</v>
      </c>
      <c r="BK66" s="92">
        <v>-4.4835346708165524E-7</v>
      </c>
      <c r="BL66" s="92">
        <v>-9.5375810875981159E-7</v>
      </c>
      <c r="BM66" s="92">
        <v>-8.283748314085133E-8</v>
      </c>
      <c r="BN66" s="92">
        <v>-8.1224961170642908E-7</v>
      </c>
      <c r="BO66" s="92">
        <v>-2.028590449553641E-7</v>
      </c>
      <c r="BP66" s="92">
        <v>-3.8016274278604338E-7</v>
      </c>
      <c r="BQ66" s="92">
        <v>-6.0757277861724175E-7</v>
      </c>
      <c r="BR66" s="92">
        <v>-7.0552149280154818E-6</v>
      </c>
      <c r="BS66" s="92">
        <v>-1.4245900763458612E-7</v>
      </c>
      <c r="BT66" s="92">
        <v>-3.8153089650426997E-7</v>
      </c>
      <c r="BU66" s="92">
        <v>-6.8284772923434741E-7</v>
      </c>
      <c r="BV66" s="92">
        <v>-4.9681201118871831E-7</v>
      </c>
      <c r="BW66" s="92">
        <v>-9.849212977485992E-7</v>
      </c>
      <c r="BX66" s="92">
        <v>-5.9408468551649368E-7</v>
      </c>
      <c r="BY66" s="92">
        <v>-1.0152108470355569E-6</v>
      </c>
      <c r="BZ66" s="92">
        <v>-4.0678312751019636E-6</v>
      </c>
      <c r="CA66" s="92">
        <v>-1.0485767242648385E-6</v>
      </c>
      <c r="CB66" s="92">
        <v>-2.274216197700001E-7</v>
      </c>
      <c r="CC66" s="92">
        <v>-2.9729726572662205E-7</v>
      </c>
      <c r="CD66" s="92">
        <v>0</v>
      </c>
      <c r="CE66" s="92">
        <v>0</v>
      </c>
      <c r="CF66" s="92">
        <v>0</v>
      </c>
      <c r="CG66" s="92">
        <v>-1.6956326436617385E-2</v>
      </c>
      <c r="CH66" s="84" t="s">
        <v>314</v>
      </c>
    </row>
    <row r="67" spans="1:86" ht="14.45" customHeight="1">
      <c r="A67" s="51" t="s">
        <v>58</v>
      </c>
      <c r="B67" s="81" t="s">
        <v>235</v>
      </c>
      <c r="C67" s="92">
        <v>3.5510941687348214E-5</v>
      </c>
      <c r="D67" s="92">
        <v>1.2954251104030821E-5</v>
      </c>
      <c r="E67" s="92">
        <v>1.9618039433226071E-5</v>
      </c>
      <c r="F67" s="92">
        <v>1.9797415135555374E-5</v>
      </c>
      <c r="G67" s="92">
        <v>7.7613915352538955E-5</v>
      </c>
      <c r="H67" s="92">
        <v>3.3414769264597473E-4</v>
      </c>
      <c r="I67" s="92">
        <v>1.8336825530743949E-5</v>
      </c>
      <c r="J67" s="92">
        <v>2.2726721798918401E-5</v>
      </c>
      <c r="K67" s="92">
        <v>2.3194425536092761E-5</v>
      </c>
      <c r="L67" s="92">
        <v>4.5485370624815806E-5</v>
      </c>
      <c r="M67" s="92">
        <v>2.9158923779138922E-5</v>
      </c>
      <c r="N67" s="92">
        <v>3.3492429292931455E-5</v>
      </c>
      <c r="O67" s="92">
        <v>3.1200661080310881E-5</v>
      </c>
      <c r="P67" s="92">
        <v>1.4923625214748543E-5</v>
      </c>
      <c r="Q67" s="92">
        <v>4.047608442431715E-5</v>
      </c>
      <c r="R67" s="92">
        <v>1.1012064228477429E-4</v>
      </c>
      <c r="S67" s="92">
        <v>2.083392783321655E-5</v>
      </c>
      <c r="T67" s="92">
        <v>4.9359624011956629E-5</v>
      </c>
      <c r="U67" s="92">
        <v>2.3027645891429128E-5</v>
      </c>
      <c r="V67" s="92">
        <v>2.9048606294070003E-5</v>
      </c>
      <c r="W67" s="92">
        <v>1.5478004978425088E-5</v>
      </c>
      <c r="X67" s="92">
        <v>3.0472960108154776E-5</v>
      </c>
      <c r="Y67" s="92">
        <v>2.4462093867896292E-5</v>
      </c>
      <c r="Z67" s="92">
        <v>1.2067244773573184E-5</v>
      </c>
      <c r="AA67" s="92">
        <v>2.5210085131791496E-5</v>
      </c>
      <c r="AB67" s="92">
        <v>4.9602229322103486E-5</v>
      </c>
      <c r="AC67" s="92">
        <v>6.7891349654336657E-5</v>
      </c>
      <c r="AD67" s="92">
        <v>2.7311426299829404E-5</v>
      </c>
      <c r="AE67" s="92">
        <v>2.6031679336669179E-5</v>
      </c>
      <c r="AF67" s="92">
        <v>3.1854835605299855E-5</v>
      </c>
      <c r="AG67" s="92">
        <v>4.9258237833785911E-5</v>
      </c>
      <c r="AH67" s="92">
        <v>3.4965737939678332E-5</v>
      </c>
      <c r="AI67" s="92">
        <v>2.7804883702114238E-5</v>
      </c>
      <c r="AJ67" s="92">
        <v>2.6633951222353869E-5</v>
      </c>
      <c r="AK67" s="92">
        <v>1.4104371937469375E-4</v>
      </c>
      <c r="AL67" s="92">
        <v>1.9686290384104559E-4</v>
      </c>
      <c r="AM67" s="92">
        <v>8.6434063217075244E-5</v>
      </c>
      <c r="AN67" s="92">
        <v>3.2092296680553514E-5</v>
      </c>
      <c r="AO67" s="92">
        <v>7.8539152887654225E-5</v>
      </c>
      <c r="AP67" s="92">
        <v>3.4351420622984675E-5</v>
      </c>
      <c r="AQ67" s="92">
        <v>3.4165695588073688E-5</v>
      </c>
      <c r="AR67" s="92">
        <v>3.9070697230756024E-5</v>
      </c>
      <c r="AS67" s="92">
        <v>8.6273850298159064E-5</v>
      </c>
      <c r="AT67" s="92">
        <v>6.2228665605179779E-5</v>
      </c>
      <c r="AU67" s="92">
        <v>3.1487127717346939E-4</v>
      </c>
      <c r="AV67" s="92">
        <v>1.0765753750322882E-4</v>
      </c>
      <c r="AW67" s="92">
        <v>4.2121893454041828E-5</v>
      </c>
      <c r="AX67" s="92">
        <v>1.5833467486846332E-4</v>
      </c>
      <c r="AY67" s="92">
        <v>6.9233308762283054E-5</v>
      </c>
      <c r="AZ67" s="92">
        <v>6.8747378580155978E-5</v>
      </c>
      <c r="BA67" s="92">
        <v>1.7207389611400165E-4</v>
      </c>
      <c r="BB67" s="92">
        <v>7.8180592743888302E-5</v>
      </c>
      <c r="BC67" s="92">
        <v>4.9890809811849182E-5</v>
      </c>
      <c r="BD67" s="92">
        <v>6.7919644866021503E-6</v>
      </c>
      <c r="BE67" s="92">
        <v>7.2805185761352418E-5</v>
      </c>
      <c r="BF67" s="92">
        <v>1.1233415498357609E-4</v>
      </c>
      <c r="BG67" s="92">
        <v>9.2029769608073988E-5</v>
      </c>
      <c r="BH67" s="92">
        <v>1.7758494208368912E-5</v>
      </c>
      <c r="BI67" s="92">
        <v>4.8376237937888308E-3</v>
      </c>
      <c r="BJ67" s="92">
        <v>1.827010197257048E-4</v>
      </c>
      <c r="BK67" s="92">
        <v>3.5779012359924435E-5</v>
      </c>
      <c r="BL67" s="92">
        <v>1.6965783510912479E-4</v>
      </c>
      <c r="BM67" s="92">
        <v>9.1581221717465449E-6</v>
      </c>
      <c r="BN67" s="92">
        <v>2.6545942750295053E-4</v>
      </c>
      <c r="BO67" s="92">
        <v>2.5412294164600031E-5</v>
      </c>
      <c r="BP67" s="92">
        <v>4.9148394814573963E-5</v>
      </c>
      <c r="BQ67" s="92">
        <v>7.2044457549641069E-5</v>
      </c>
      <c r="BR67" s="92">
        <v>2.6383854280390448E-5</v>
      </c>
      <c r="BS67" s="92">
        <v>1.5620842807316114E-5</v>
      </c>
      <c r="BT67" s="92">
        <v>4.708429843143365E-5</v>
      </c>
      <c r="BU67" s="92">
        <v>3.5797328350402541E-5</v>
      </c>
      <c r="BV67" s="92">
        <v>2.5122257568073665E-5</v>
      </c>
      <c r="BW67" s="92">
        <v>4.9535136518651431E-5</v>
      </c>
      <c r="BX67" s="92">
        <v>1.1763623563984573E-4</v>
      </c>
      <c r="BY67" s="92">
        <v>2.5818067875388041E-4</v>
      </c>
      <c r="BZ67" s="92">
        <v>1.1932639131362204E-4</v>
      </c>
      <c r="CA67" s="92">
        <v>1.3062716332991017E-4</v>
      </c>
      <c r="CB67" s="92">
        <v>6.8634711187835721E-5</v>
      </c>
      <c r="CC67" s="92">
        <v>6.4648077209156354E-5</v>
      </c>
      <c r="CD67" s="92">
        <v>0</v>
      </c>
      <c r="CE67" s="92">
        <v>0</v>
      </c>
      <c r="CF67" s="92">
        <v>0</v>
      </c>
      <c r="CG67" s="92">
        <v>1.0199547224715293E-2</v>
      </c>
      <c r="CH67" s="84" t="s">
        <v>315</v>
      </c>
    </row>
    <row r="68" spans="1:86" ht="14.45" customHeight="1">
      <c r="A68" s="51" t="s">
        <v>59</v>
      </c>
      <c r="B68" s="81" t="s">
        <v>236</v>
      </c>
      <c r="C68" s="92">
        <v>-4.9921342771208236E-8</v>
      </c>
      <c r="D68" s="92">
        <v>-4.4039522815129288E-8</v>
      </c>
      <c r="E68" s="92">
        <v>-8.035241789286563E-8</v>
      </c>
      <c r="F68" s="92">
        <v>-7.5259661705590556E-8</v>
      </c>
      <c r="G68" s="92">
        <v>-6.2415081749105731E-8</v>
      </c>
      <c r="H68" s="92">
        <v>-1.5374441488289277E-7</v>
      </c>
      <c r="I68" s="92">
        <v>-3.9475616314795347E-8</v>
      </c>
      <c r="J68" s="92">
        <v>-4.8077693095449106E-8</v>
      </c>
      <c r="K68" s="92">
        <v>-4.1543382690503223E-8</v>
      </c>
      <c r="L68" s="92">
        <v>-3.8554840661552245E-8</v>
      </c>
      <c r="M68" s="92">
        <v>-5.8571312109977337E-8</v>
      </c>
      <c r="N68" s="92">
        <v>-9.7821574660574556E-8</v>
      </c>
      <c r="O68" s="92">
        <v>-5.1533650897976067E-8</v>
      </c>
      <c r="P68" s="92">
        <v>-6.8844047278334447E-8</v>
      </c>
      <c r="Q68" s="92">
        <v>-6.5344813943712524E-8</v>
      </c>
      <c r="R68" s="92">
        <v>-1.2429594153458646E-7</v>
      </c>
      <c r="S68" s="92">
        <v>-5.0104621188452826E-8</v>
      </c>
      <c r="T68" s="92">
        <v>-8.5070192299790465E-8</v>
      </c>
      <c r="U68" s="92">
        <v>-6.645856748179879E-8</v>
      </c>
      <c r="V68" s="92">
        <v>-5.2007036355787701E-8</v>
      </c>
      <c r="W68" s="92">
        <v>-8.8331120913232672E-8</v>
      </c>
      <c r="X68" s="92">
        <v>-6.5525060865930416E-8</v>
      </c>
      <c r="Y68" s="92">
        <v>-5.0151231728232713E-8</v>
      </c>
      <c r="Z68" s="92">
        <v>-3.1682627775294243E-8</v>
      </c>
      <c r="AA68" s="92">
        <v>-3.2478318415605381E-8</v>
      </c>
      <c r="AB68" s="92">
        <v>-5.8638512810942306E-8</v>
      </c>
      <c r="AC68" s="92">
        <v>-6.7339877115280453E-8</v>
      </c>
      <c r="AD68" s="92">
        <v>-1.6615654410756277E-7</v>
      </c>
      <c r="AE68" s="92">
        <v>-1.61351159324634E-7</v>
      </c>
      <c r="AF68" s="92">
        <v>-2.1637895682911035E-7</v>
      </c>
      <c r="AG68" s="92">
        <v>-3.6213072746705271E-7</v>
      </c>
      <c r="AH68" s="92">
        <v>-1.6392595748030981E-7</v>
      </c>
      <c r="AI68" s="92">
        <v>-1.1207420546527353E-7</v>
      </c>
      <c r="AJ68" s="92">
        <v>-6.9904464317832296E-8</v>
      </c>
      <c r="AK68" s="92">
        <v>-7.4641433728379694E-8</v>
      </c>
      <c r="AL68" s="92">
        <v>-6.8007775143056546E-8</v>
      </c>
      <c r="AM68" s="92">
        <v>-5.7276969689932652E-8</v>
      </c>
      <c r="AN68" s="92">
        <v>-1.6347039410050453E-7</v>
      </c>
      <c r="AO68" s="92">
        <v>-3.5400772414316168E-7</v>
      </c>
      <c r="AP68" s="92">
        <v>-6.4946428469541672E-7</v>
      </c>
      <c r="AQ68" s="92">
        <v>-2.6952174390123704E-7</v>
      </c>
      <c r="AR68" s="92">
        <v>-2.1335783471456549E-7</v>
      </c>
      <c r="AS68" s="92">
        <v>-1.0542460872134701E-7</v>
      </c>
      <c r="AT68" s="92">
        <v>-5.4381525724071141E-8</v>
      </c>
      <c r="AU68" s="92">
        <v>-1.5554014247663922E-7</v>
      </c>
      <c r="AV68" s="92">
        <v>-2.3977319410247852E-7</v>
      </c>
      <c r="AW68" s="92">
        <v>-1.4358870051531973E-7</v>
      </c>
      <c r="AX68" s="92">
        <v>-1.4839006569594553E-7</v>
      </c>
      <c r="AY68" s="92">
        <v>-2.0109479921466393E-7</v>
      </c>
      <c r="AZ68" s="92">
        <v>-2.414675401151279E-7</v>
      </c>
      <c r="BA68" s="92">
        <v>-5.0274541674339356E-7</v>
      </c>
      <c r="BB68" s="92">
        <v>-1.8581066051957073E-7</v>
      </c>
      <c r="BC68" s="92">
        <v>-6.1996869023707057E-7</v>
      </c>
      <c r="BD68" s="92">
        <v>-1.421627887171752E-8</v>
      </c>
      <c r="BE68" s="92">
        <v>-1.3831401901621186E-7</v>
      </c>
      <c r="BF68" s="92">
        <v>-2.7378146940634377E-7</v>
      </c>
      <c r="BG68" s="92">
        <v>-1.7137027074866593E-7</v>
      </c>
      <c r="BH68" s="92">
        <v>-9.9737178600984063E-8</v>
      </c>
      <c r="BI68" s="92">
        <v>-1.0041016943961221E-7</v>
      </c>
      <c r="BJ68" s="92">
        <v>-1.1849843803860694E-4</v>
      </c>
      <c r="BK68" s="92">
        <v>-1.1448080448416431E-7</v>
      </c>
      <c r="BL68" s="92">
        <v>-2.141081366901641E-7</v>
      </c>
      <c r="BM68" s="92">
        <v>-1.0130857760640809E-7</v>
      </c>
      <c r="BN68" s="92">
        <v>-2.3894948146302561E-7</v>
      </c>
      <c r="BO68" s="92">
        <v>-5.3167966848917045E-8</v>
      </c>
      <c r="BP68" s="92">
        <v>-5.9185222713828997E-8</v>
      </c>
      <c r="BQ68" s="92">
        <v>-1.4535685033544213E-7</v>
      </c>
      <c r="BR68" s="92">
        <v>-2.6381429764969582E-7</v>
      </c>
      <c r="BS68" s="92">
        <v>-8.2671186849962172E-8</v>
      </c>
      <c r="BT68" s="92">
        <v>-2.7869180345837208E-7</v>
      </c>
      <c r="BU68" s="92">
        <v>-4.3934529229116544E-8</v>
      </c>
      <c r="BV68" s="92">
        <v>-1.0045307794963075E-7</v>
      </c>
      <c r="BW68" s="92">
        <v>-5.6476848624007127E-7</v>
      </c>
      <c r="BX68" s="92">
        <v>-4.6989021499182859E-7</v>
      </c>
      <c r="BY68" s="92">
        <v>-1.2475456445099993E-7</v>
      </c>
      <c r="BZ68" s="92">
        <v>-2.9860561615772085E-7</v>
      </c>
      <c r="CA68" s="92">
        <v>-3.2209857784829305E-7</v>
      </c>
      <c r="CB68" s="92">
        <v>-4.1361401201454254E-8</v>
      </c>
      <c r="CC68" s="92">
        <v>-1.1050176421710583E-7</v>
      </c>
      <c r="CD68" s="92">
        <v>0</v>
      </c>
      <c r="CE68" s="92">
        <v>0</v>
      </c>
      <c r="CF68" s="92">
        <v>0</v>
      </c>
      <c r="CG68" s="92">
        <v>-1.3037180798620496E-4</v>
      </c>
      <c r="CH68" s="84" t="s">
        <v>316</v>
      </c>
    </row>
    <row r="69" spans="1:86" ht="14.45" customHeight="1">
      <c r="A69" s="51" t="s">
        <v>60</v>
      </c>
      <c r="B69" s="81" t="s">
        <v>237</v>
      </c>
      <c r="C69" s="92">
        <v>-4.6515844982526147E-5</v>
      </c>
      <c r="D69" s="92">
        <v>-7.4274275573899311E-8</v>
      </c>
      <c r="E69" s="92">
        <v>-1.6825217158827317E-5</v>
      </c>
      <c r="F69" s="92">
        <v>-2.2301505352361068E-8</v>
      </c>
      <c r="G69" s="92">
        <v>-1.2820757295114249E-5</v>
      </c>
      <c r="H69" s="92">
        <v>-4.0147576899425395E-6</v>
      </c>
      <c r="I69" s="92">
        <v>-9.6479165708138512E-8</v>
      </c>
      <c r="J69" s="92">
        <v>-5.0856073829813663E-8</v>
      </c>
      <c r="K69" s="92">
        <v>-2.7276174682295655E-8</v>
      </c>
      <c r="L69" s="92">
        <v>-1.2527377596235978E-7</v>
      </c>
      <c r="M69" s="92">
        <v>-8.9608225416905963E-8</v>
      </c>
      <c r="N69" s="92">
        <v>-7.6655515072999823E-8</v>
      </c>
      <c r="O69" s="92">
        <v>-2.4183149058065571E-8</v>
      </c>
      <c r="P69" s="92">
        <v>-7.4399507460476673E-9</v>
      </c>
      <c r="Q69" s="92">
        <v>-1.6584455047515382E-7</v>
      </c>
      <c r="R69" s="92">
        <v>-1.9732787732037749E-7</v>
      </c>
      <c r="S69" s="92">
        <v>-3.2615675839055958E-7</v>
      </c>
      <c r="T69" s="92">
        <v>-2.4717267905946803E-8</v>
      </c>
      <c r="U69" s="92">
        <v>-1.2095307694859124E-8</v>
      </c>
      <c r="V69" s="92">
        <v>-1.7635692962585471E-8</v>
      </c>
      <c r="W69" s="92">
        <v>-1.6284865088399065E-8</v>
      </c>
      <c r="X69" s="92">
        <v>-1.6903729009350913E-8</v>
      </c>
      <c r="Y69" s="92">
        <v>-2.4957042727313899E-8</v>
      </c>
      <c r="Z69" s="92">
        <v>-7.0409921700374445E-8</v>
      </c>
      <c r="AA69" s="92">
        <v>-1.1371731096371515E-8</v>
      </c>
      <c r="AB69" s="92">
        <v>-2.7551110350262244E-8</v>
      </c>
      <c r="AC69" s="92">
        <v>-6.3075609097903019E-8</v>
      </c>
      <c r="AD69" s="92">
        <v>-2.0813597091089259E-8</v>
      </c>
      <c r="AE69" s="92">
        <v>-9.3880146356367217E-9</v>
      </c>
      <c r="AF69" s="92">
        <v>-1.7984920760828127E-8</v>
      </c>
      <c r="AG69" s="92">
        <v>-4.1686836868692455E-8</v>
      </c>
      <c r="AH69" s="92">
        <v>-2.2950968400483075E-8</v>
      </c>
      <c r="AI69" s="92">
        <v>-1.9006117009848646E-8</v>
      </c>
      <c r="AJ69" s="92">
        <v>-2.9735867410234282E-8</v>
      </c>
      <c r="AK69" s="92">
        <v>-3.3904599995600309E-8</v>
      </c>
      <c r="AL69" s="92">
        <v>-2.1521154025146728E-8</v>
      </c>
      <c r="AM69" s="92">
        <v>-6.5795701796038099E-8</v>
      </c>
      <c r="AN69" s="92">
        <v>-1.8689336640558582E-8</v>
      </c>
      <c r="AO69" s="92">
        <v>-6.6765273794872553E-8</v>
      </c>
      <c r="AP69" s="92">
        <v>-6.8879230113020021E-8</v>
      </c>
      <c r="AQ69" s="92">
        <v>-2.3622246302793384E-8</v>
      </c>
      <c r="AR69" s="92">
        <v>-2.553466804266773E-8</v>
      </c>
      <c r="AS69" s="92">
        <v>-1.8841613261452215E-7</v>
      </c>
      <c r="AT69" s="92">
        <v>-2.1024152909091748E-6</v>
      </c>
      <c r="AU69" s="92">
        <v>-4.0599905617228249E-8</v>
      </c>
      <c r="AV69" s="92">
        <v>-3.9388654413844633E-8</v>
      </c>
      <c r="AW69" s="92">
        <v>-1.8485190690022489E-7</v>
      </c>
      <c r="AX69" s="92">
        <v>-3.7374989242948361E-8</v>
      </c>
      <c r="AY69" s="92">
        <v>-1.8215767923188843E-8</v>
      </c>
      <c r="AZ69" s="92">
        <v>-4.4818969123979034E-8</v>
      </c>
      <c r="BA69" s="92">
        <v>-2.1698625506003322E-8</v>
      </c>
      <c r="BB69" s="92">
        <v>-2.3039132368344037E-8</v>
      </c>
      <c r="BC69" s="92">
        <v>-4.5860959991995463E-8</v>
      </c>
      <c r="BD69" s="92">
        <v>-4.5084433418747186E-9</v>
      </c>
      <c r="BE69" s="92">
        <v>-1.6543332230422659E-8</v>
      </c>
      <c r="BF69" s="92">
        <v>-2.7057196399871551E-8</v>
      </c>
      <c r="BG69" s="92">
        <v>-6.5551670815055519E-8</v>
      </c>
      <c r="BH69" s="92">
        <v>-3.885494436474121E-8</v>
      </c>
      <c r="BI69" s="92">
        <v>-6.7882596946146804E-8</v>
      </c>
      <c r="BJ69" s="92">
        <v>-2.0764970032957081E-7</v>
      </c>
      <c r="BK69" s="92">
        <v>-1.370300271494353E-2</v>
      </c>
      <c r="BL69" s="92">
        <v>-1.654010723498561E-8</v>
      </c>
      <c r="BM69" s="92">
        <v>-5.7496180960452529E-9</v>
      </c>
      <c r="BN69" s="92">
        <v>-4.8723083806488672E-8</v>
      </c>
      <c r="BO69" s="92">
        <v>-1.0833319966632002E-8</v>
      </c>
      <c r="BP69" s="92">
        <v>-1.1333646744890429E-6</v>
      </c>
      <c r="BQ69" s="92">
        <v>-4.8010050480715835E-8</v>
      </c>
      <c r="BR69" s="92">
        <v>-1.1516067781875212E-6</v>
      </c>
      <c r="BS69" s="92">
        <v>-6.5145538574739196E-8</v>
      </c>
      <c r="BT69" s="92">
        <v>-4.8312404218051883E-8</v>
      </c>
      <c r="BU69" s="92">
        <v>-1.3860677383430755E-6</v>
      </c>
      <c r="BV69" s="92">
        <v>-6.8890164840626403E-7</v>
      </c>
      <c r="BW69" s="92">
        <v>-7.0139712592346107E-8</v>
      </c>
      <c r="BX69" s="92">
        <v>-4.7563911949848717E-5</v>
      </c>
      <c r="BY69" s="92">
        <v>-5.2205959904295373E-8</v>
      </c>
      <c r="BZ69" s="92">
        <v>-1.0836528037560787E-7</v>
      </c>
      <c r="CA69" s="92">
        <v>-5.0127045014002726E-8</v>
      </c>
      <c r="CB69" s="92">
        <v>-1.6501634515101934E-8</v>
      </c>
      <c r="CC69" s="92">
        <v>-5.5121523926065684E-7</v>
      </c>
      <c r="CD69" s="92">
        <v>0</v>
      </c>
      <c r="CE69" s="92">
        <v>0</v>
      </c>
      <c r="CF69" s="92">
        <v>0</v>
      </c>
      <c r="CG69" s="92">
        <v>-1.3841424699880405E-2</v>
      </c>
      <c r="CH69" s="84" t="s">
        <v>317</v>
      </c>
    </row>
    <row r="70" spans="1:86" ht="14.45" customHeight="1">
      <c r="A70" s="51" t="s">
        <v>61</v>
      </c>
      <c r="B70" s="81" t="s">
        <v>238</v>
      </c>
      <c r="C70" s="92">
        <v>2.6677123389838169E-4</v>
      </c>
      <c r="D70" s="92">
        <v>1.2345324695818598E-4</v>
      </c>
      <c r="E70" s="92">
        <v>1.7158987602890042E-4</v>
      </c>
      <c r="F70" s="92">
        <v>3.6517656537230186E-4</v>
      </c>
      <c r="G70" s="92">
        <v>4.3470644291041059E-4</v>
      </c>
      <c r="H70" s="92">
        <v>5.5624469241110004E-4</v>
      </c>
      <c r="I70" s="92">
        <v>1.1145970175449417E-4</v>
      </c>
      <c r="J70" s="92">
        <v>2.4527315245978656E-4</v>
      </c>
      <c r="K70" s="92">
        <v>2.5908290410261856E-4</v>
      </c>
      <c r="L70" s="92">
        <v>2.3386523990900562E-4</v>
      </c>
      <c r="M70" s="92">
        <v>3.1042344451064508E-4</v>
      </c>
      <c r="N70" s="92">
        <v>3.2860432278807765E-4</v>
      </c>
      <c r="O70" s="92">
        <v>6.8443197146967846E-4</v>
      </c>
      <c r="P70" s="92">
        <v>9.9044634366329685E-5</v>
      </c>
      <c r="Q70" s="92">
        <v>5.9997842720014942E-4</v>
      </c>
      <c r="R70" s="92">
        <v>8.8444280990103994E-4</v>
      </c>
      <c r="S70" s="92">
        <v>4.1199877407457707E-4</v>
      </c>
      <c r="T70" s="92">
        <v>4.019938797726599E-4</v>
      </c>
      <c r="U70" s="92">
        <v>2.6099760321198124E-4</v>
      </c>
      <c r="V70" s="92">
        <v>5.762288300031641E-4</v>
      </c>
      <c r="W70" s="92">
        <v>2.9599537746779141E-4</v>
      </c>
      <c r="X70" s="92">
        <v>4.2856189542360673E-4</v>
      </c>
      <c r="Y70" s="92">
        <v>4.0081359499361918E-4</v>
      </c>
      <c r="Z70" s="92">
        <v>3.221977324933169E-4</v>
      </c>
      <c r="AA70" s="92">
        <v>4.1100278709312087E-4</v>
      </c>
      <c r="AB70" s="92">
        <v>3.9476088679000088E-4</v>
      </c>
      <c r="AC70" s="92">
        <v>1.6562274725531402E-3</v>
      </c>
      <c r="AD70" s="92">
        <v>5.5860586724776774E-4</v>
      </c>
      <c r="AE70" s="92">
        <v>2.6528817342194713E-4</v>
      </c>
      <c r="AF70" s="92">
        <v>2.4780669025153702E-4</v>
      </c>
      <c r="AG70" s="92">
        <v>3.6203690224461879E-4</v>
      </c>
      <c r="AH70" s="92">
        <v>3.3642117417814543E-4</v>
      </c>
      <c r="AI70" s="92">
        <v>5.4856441859892796E-4</v>
      </c>
      <c r="AJ70" s="92">
        <v>5.6641112825942864E-4</v>
      </c>
      <c r="AK70" s="92">
        <v>4.3888178370153435E-4</v>
      </c>
      <c r="AL70" s="92">
        <v>8.0911695450774012E-4</v>
      </c>
      <c r="AM70" s="92">
        <v>1.4043599748642011E-3</v>
      </c>
      <c r="AN70" s="92">
        <v>8.5310737228714868E-4</v>
      </c>
      <c r="AO70" s="92">
        <v>1.3308500813943504E-3</v>
      </c>
      <c r="AP70" s="92">
        <v>1.1216323359236203E-3</v>
      </c>
      <c r="AQ70" s="92">
        <v>6.8142382143174664E-4</v>
      </c>
      <c r="AR70" s="92">
        <v>1.0077934514516316E-3</v>
      </c>
      <c r="AS70" s="92">
        <v>1.0753099292065158E-3</v>
      </c>
      <c r="AT70" s="92">
        <v>6.898801140872012E-4</v>
      </c>
      <c r="AU70" s="92">
        <v>2.1606255083136566E-3</v>
      </c>
      <c r="AV70" s="92">
        <v>2.5737808687919502E-3</v>
      </c>
      <c r="AW70" s="92">
        <v>1.5979674105223846E-3</v>
      </c>
      <c r="AX70" s="92">
        <v>8.7260132977012362E-4</v>
      </c>
      <c r="AY70" s="92">
        <v>2.4548553008095038E-3</v>
      </c>
      <c r="AZ70" s="92">
        <v>6.5357152563165651E-4</v>
      </c>
      <c r="BA70" s="92">
        <v>5.0835131004288642E-4</v>
      </c>
      <c r="BB70" s="92">
        <v>2.4116492729103813E-4</v>
      </c>
      <c r="BC70" s="92">
        <v>3.932077177456559E-4</v>
      </c>
      <c r="BD70" s="92">
        <v>6.2123354226328121E-5</v>
      </c>
      <c r="BE70" s="92">
        <v>5.851142662153619E-4</v>
      </c>
      <c r="BF70" s="92">
        <v>9.132885181803805E-4</v>
      </c>
      <c r="BG70" s="92">
        <v>1.8313864514735252E-3</v>
      </c>
      <c r="BH70" s="92">
        <v>3.1009445503189364E-4</v>
      </c>
      <c r="BI70" s="92">
        <v>8.0129310095826542E-4</v>
      </c>
      <c r="BJ70" s="92">
        <v>7.9074462845610358E-4</v>
      </c>
      <c r="BK70" s="92">
        <v>3.1696286961167391E-4</v>
      </c>
      <c r="BL70" s="92">
        <v>5.468287614667388E-2</v>
      </c>
      <c r="BM70" s="92">
        <v>1.479377199015285E-4</v>
      </c>
      <c r="BN70" s="92">
        <v>6.7083947412606253E-4</v>
      </c>
      <c r="BO70" s="92">
        <v>6.9488135450617296E-4</v>
      </c>
      <c r="BP70" s="92">
        <v>6.8652623488204027E-4</v>
      </c>
      <c r="BQ70" s="92">
        <v>5.6547288363649831E-4</v>
      </c>
      <c r="BR70" s="92">
        <v>1.5678910511863429E-4</v>
      </c>
      <c r="BS70" s="92">
        <v>1.2332047946841661E-4</v>
      </c>
      <c r="BT70" s="92">
        <v>4.183682255338626E-4</v>
      </c>
      <c r="BU70" s="92">
        <v>3.0071954217813487E-4</v>
      </c>
      <c r="BV70" s="92">
        <v>2.6250835520783065E-4</v>
      </c>
      <c r="BW70" s="92">
        <v>1.2792242588867888E-3</v>
      </c>
      <c r="BX70" s="92">
        <v>5.4107892306176945E-4</v>
      </c>
      <c r="BY70" s="92">
        <v>9.2870070631604945E-4</v>
      </c>
      <c r="BZ70" s="92">
        <v>1.231120126826926E-3</v>
      </c>
      <c r="CA70" s="92">
        <v>1.1860776195168907E-3</v>
      </c>
      <c r="CB70" s="92">
        <v>3.5751162929510428E-4</v>
      </c>
      <c r="CC70" s="92">
        <v>6.0002140249900587E-4</v>
      </c>
      <c r="CD70" s="92">
        <v>0</v>
      </c>
      <c r="CE70" s="92">
        <v>0</v>
      </c>
      <c r="CF70" s="92">
        <v>0</v>
      </c>
      <c r="CG70" s="92">
        <v>0.10543392540368411</v>
      </c>
      <c r="CH70" s="84" t="s">
        <v>318</v>
      </c>
    </row>
    <row r="71" spans="1:86" ht="14.45" customHeight="1">
      <c r="A71" s="51" t="s">
        <v>62</v>
      </c>
      <c r="B71" s="81" t="s">
        <v>239</v>
      </c>
      <c r="C71" s="92">
        <v>-1.111524831491421E-6</v>
      </c>
      <c r="D71" s="92">
        <v>-1.0827536949229497E-6</v>
      </c>
      <c r="E71" s="92">
        <v>-1.2293266988284432E-6</v>
      </c>
      <c r="F71" s="92">
        <v>-9.9931151966805644E-7</v>
      </c>
      <c r="G71" s="92">
        <v>-1.5628492761086628E-6</v>
      </c>
      <c r="H71" s="92">
        <v>-1.2696467952359378E-6</v>
      </c>
      <c r="I71" s="92">
        <v>-1.9354333818602938E-7</v>
      </c>
      <c r="J71" s="92">
        <v>-1.579118391381583E-6</v>
      </c>
      <c r="K71" s="92">
        <v>-7.2440945563087267E-7</v>
      </c>
      <c r="L71" s="92">
        <v>-5.2394362601402003E-7</v>
      </c>
      <c r="M71" s="92">
        <v>-7.4983795610661037E-7</v>
      </c>
      <c r="N71" s="92">
        <v>-1.0437738607084676E-6</v>
      </c>
      <c r="O71" s="92">
        <v>-1.2560956293871955E-6</v>
      </c>
      <c r="P71" s="92">
        <v>-1.4248699787573073E-7</v>
      </c>
      <c r="Q71" s="92">
        <v>-7.5614444926850758E-7</v>
      </c>
      <c r="R71" s="92">
        <v>-3.6643994053737324E-6</v>
      </c>
      <c r="S71" s="92">
        <v>-4.5572743282035992E-6</v>
      </c>
      <c r="T71" s="92">
        <v>-1.8319529080000852E-6</v>
      </c>
      <c r="U71" s="92">
        <v>-8.1078338602893974E-7</v>
      </c>
      <c r="V71" s="92">
        <v>-1.4950814875131166E-6</v>
      </c>
      <c r="W71" s="92">
        <v>-5.5749889684538251E-5</v>
      </c>
      <c r="X71" s="92">
        <v>-3.2925514692391607E-6</v>
      </c>
      <c r="Y71" s="92">
        <v>-1.835321728529928E-6</v>
      </c>
      <c r="Z71" s="92">
        <v>-6.1079887980593372E-6</v>
      </c>
      <c r="AA71" s="92">
        <v>-1.0666404931520411E-6</v>
      </c>
      <c r="AB71" s="92">
        <v>-6.6675377760258734E-7</v>
      </c>
      <c r="AC71" s="92">
        <v>-9.4816080971179123E-7</v>
      </c>
      <c r="AD71" s="92">
        <v>-1.9660701393998854E-6</v>
      </c>
      <c r="AE71" s="92">
        <v>-6.6637482745629987E-7</v>
      </c>
      <c r="AF71" s="92">
        <v>-1.0469531790339431E-6</v>
      </c>
      <c r="AG71" s="92">
        <v>-2.0181762190557329E-6</v>
      </c>
      <c r="AH71" s="92">
        <v>-9.1889057570774369E-7</v>
      </c>
      <c r="AI71" s="92">
        <v>-1.1097771059027332E-6</v>
      </c>
      <c r="AJ71" s="92">
        <v>-2.1867796977172263E-6</v>
      </c>
      <c r="AK71" s="92">
        <v>-2.0082362524975428E-6</v>
      </c>
      <c r="AL71" s="92">
        <v>-1.8649352162405023E-6</v>
      </c>
      <c r="AM71" s="92">
        <v>-1.0035262601761915E-6</v>
      </c>
      <c r="AN71" s="92">
        <v>-2.0341309306803698E-6</v>
      </c>
      <c r="AO71" s="92">
        <v>-1.633896248762701E-6</v>
      </c>
      <c r="AP71" s="92">
        <v>-6.5884873705746496E-7</v>
      </c>
      <c r="AQ71" s="92">
        <v>-1.5048847662142519E-6</v>
      </c>
      <c r="AR71" s="92">
        <v>-4.3672363226340708E-6</v>
      </c>
      <c r="AS71" s="92">
        <v>-1.3392878172655465E-6</v>
      </c>
      <c r="AT71" s="92">
        <v>-2.5615198195311066E-6</v>
      </c>
      <c r="AU71" s="92">
        <v>-2.2754593734653925E-6</v>
      </c>
      <c r="AV71" s="92">
        <v>-1.011645400238765E-6</v>
      </c>
      <c r="AW71" s="92">
        <v>-5.8915978399357825E-7</v>
      </c>
      <c r="AX71" s="92">
        <v>-2.3251905108989251E-5</v>
      </c>
      <c r="AY71" s="92">
        <v>-1.7473438807629085E-6</v>
      </c>
      <c r="AZ71" s="92">
        <v>-2.7225457245176104E-6</v>
      </c>
      <c r="BA71" s="92">
        <v>-8.7884177328051674E-7</v>
      </c>
      <c r="BB71" s="92">
        <v>-7.7615258755911473E-7</v>
      </c>
      <c r="BC71" s="92">
        <v>-7.322669158249867E-7</v>
      </c>
      <c r="BD71" s="92">
        <v>-1.5480131238125009E-7</v>
      </c>
      <c r="BE71" s="92">
        <v>-2.319760690649721E-6</v>
      </c>
      <c r="BF71" s="92">
        <v>-2.5863190633626202E-6</v>
      </c>
      <c r="BG71" s="92">
        <v>-2.0319276549664092E-6</v>
      </c>
      <c r="BH71" s="92">
        <v>-2.9296026874676871E-6</v>
      </c>
      <c r="BI71" s="92">
        <v>-1.8567833034815048E-6</v>
      </c>
      <c r="BJ71" s="92">
        <v>-3.4682136855560065E-6</v>
      </c>
      <c r="BK71" s="92">
        <v>-1.3644152242325402E-6</v>
      </c>
      <c r="BL71" s="92">
        <v>-1.5351900917160656E-6</v>
      </c>
      <c r="BM71" s="92">
        <v>-3.5113514123831047E-4</v>
      </c>
      <c r="BN71" s="92">
        <v>-1.601780485486992E-6</v>
      </c>
      <c r="BO71" s="92">
        <v>-7.8046929678014465E-7</v>
      </c>
      <c r="BP71" s="92">
        <v>-7.2416787398346435E-7</v>
      </c>
      <c r="BQ71" s="92">
        <v>-1.6368213061842996E-5</v>
      </c>
      <c r="BR71" s="92">
        <v>-6.319681391390235E-7</v>
      </c>
      <c r="BS71" s="92">
        <v>-3.1155308882136572E-7</v>
      </c>
      <c r="BT71" s="92">
        <v>-8.5916861461083806E-7</v>
      </c>
      <c r="BU71" s="92">
        <v>-7.792740581500771E-7</v>
      </c>
      <c r="BV71" s="92">
        <v>-4.6263654831795932E-7</v>
      </c>
      <c r="BW71" s="92">
        <v>-1.1788292707551472E-6</v>
      </c>
      <c r="BX71" s="92">
        <v>-1.1667969986327968E-6</v>
      </c>
      <c r="BY71" s="92">
        <v>-1.9746463345154977E-6</v>
      </c>
      <c r="BZ71" s="92">
        <v>-1.3343562401487768E-6</v>
      </c>
      <c r="CA71" s="92">
        <v>-1.5790379557613085E-6</v>
      </c>
      <c r="CB71" s="92">
        <v>-6.4237330828603015E-7</v>
      </c>
      <c r="CC71" s="92">
        <v>-6.6943358569045643E-7</v>
      </c>
      <c r="CD71" s="92">
        <v>0</v>
      </c>
      <c r="CE71" s="92">
        <v>0</v>
      </c>
      <c r="CF71" s="92">
        <v>0</v>
      </c>
      <c r="CG71" s="92">
        <v>-5.5957326927377976E-4</v>
      </c>
      <c r="CH71" s="84" t="s">
        <v>319</v>
      </c>
    </row>
    <row r="72" spans="1:86" ht="14.45" customHeight="1">
      <c r="A72" s="51" t="s">
        <v>63</v>
      </c>
      <c r="B72" s="81" t="s">
        <v>240</v>
      </c>
      <c r="C72" s="92">
        <v>-1.1003977589178428E-6</v>
      </c>
      <c r="D72" s="92">
        <v>-1.1982126920991131E-6</v>
      </c>
      <c r="E72" s="92">
        <v>-1.5456269381927216E-6</v>
      </c>
      <c r="F72" s="92">
        <v>-1.9433012271987245E-6</v>
      </c>
      <c r="G72" s="92">
        <v>-1.7020408665579459E-6</v>
      </c>
      <c r="H72" s="92">
        <v>-2.6031378241370962E-6</v>
      </c>
      <c r="I72" s="92">
        <v>-5.2031180735113441E-7</v>
      </c>
      <c r="J72" s="92">
        <v>-1.8711112423031159E-6</v>
      </c>
      <c r="K72" s="92">
        <v>-1.9018622027632559E-6</v>
      </c>
      <c r="L72" s="92">
        <v>-1.7348557481863759E-6</v>
      </c>
      <c r="M72" s="92">
        <v>-2.271236453664762E-6</v>
      </c>
      <c r="N72" s="92">
        <v>-1.6983809699596026E-6</v>
      </c>
      <c r="O72" s="92">
        <v>-2.9874119810521981E-6</v>
      </c>
      <c r="P72" s="92">
        <v>-2.9077208468642136E-7</v>
      </c>
      <c r="Q72" s="92">
        <v>-2.2171342109213365E-6</v>
      </c>
      <c r="R72" s="92">
        <v>-4.8037497354372028E-6</v>
      </c>
      <c r="S72" s="92">
        <v>-1.6554583259862212E-6</v>
      </c>
      <c r="T72" s="92">
        <v>-2.4865558652734844E-6</v>
      </c>
      <c r="U72" s="92">
        <v>-1.0644583027755777E-6</v>
      </c>
      <c r="V72" s="92">
        <v>-1.7607266578477398E-6</v>
      </c>
      <c r="W72" s="92">
        <v>-3.0282054464659991E-6</v>
      </c>
      <c r="X72" s="92">
        <v>-2.6923524727907419E-6</v>
      </c>
      <c r="Y72" s="92">
        <v>-1.9800566002235642E-6</v>
      </c>
      <c r="Z72" s="92">
        <v>-5.4446182437671276E-7</v>
      </c>
      <c r="AA72" s="92">
        <v>-1.9899481065271514E-6</v>
      </c>
      <c r="AB72" s="92">
        <v>-3.0233838558949929E-6</v>
      </c>
      <c r="AC72" s="92">
        <v>-2.8976805420979667E-6</v>
      </c>
      <c r="AD72" s="92">
        <v>-4.9284829530046085E-6</v>
      </c>
      <c r="AE72" s="92">
        <v>-7.9339728116608726E-7</v>
      </c>
      <c r="AF72" s="92">
        <v>-6.813763426107674E-7</v>
      </c>
      <c r="AG72" s="92">
        <v>-1.9440621197529332E-6</v>
      </c>
      <c r="AH72" s="92">
        <v>-1.2505654059951042E-6</v>
      </c>
      <c r="AI72" s="92">
        <v>-1.629788379347192E-6</v>
      </c>
      <c r="AJ72" s="92">
        <v>-2.1024266969640834E-6</v>
      </c>
      <c r="AK72" s="92">
        <v>-2.7081720732280899E-6</v>
      </c>
      <c r="AL72" s="92">
        <v>-2.4651870979841039E-6</v>
      </c>
      <c r="AM72" s="92">
        <v>-1.7463237194108051E-6</v>
      </c>
      <c r="AN72" s="92">
        <v>-4.8998707689809829E-6</v>
      </c>
      <c r="AO72" s="92">
        <v>-2.2472406992366375E-6</v>
      </c>
      <c r="AP72" s="92">
        <v>-1.5660160512171565E-4</v>
      </c>
      <c r="AQ72" s="92">
        <v>-2.3919717966297702E-6</v>
      </c>
      <c r="AR72" s="92">
        <v>-1.4655975453117324E-6</v>
      </c>
      <c r="AS72" s="92">
        <v>-2.2220985397163592E-6</v>
      </c>
      <c r="AT72" s="92">
        <v>-8.905983506372819E-7</v>
      </c>
      <c r="AU72" s="92">
        <v>-7.5544172775797897E-6</v>
      </c>
      <c r="AV72" s="92">
        <v>-7.1287154548605732E-6</v>
      </c>
      <c r="AW72" s="92">
        <v>-5.4021634676674326E-6</v>
      </c>
      <c r="AX72" s="92">
        <v>-2.0677417583766948E-6</v>
      </c>
      <c r="AY72" s="92">
        <v>-5.6953692879371655E-6</v>
      </c>
      <c r="AZ72" s="92">
        <v>-8.1152845219740668E-6</v>
      </c>
      <c r="BA72" s="92">
        <v>-1.1190342630914989E-6</v>
      </c>
      <c r="BB72" s="92">
        <v>-6.5127173143123534E-7</v>
      </c>
      <c r="BC72" s="92">
        <v>-1.0003108337397588E-6</v>
      </c>
      <c r="BD72" s="92">
        <v>-2.9932091817646434E-7</v>
      </c>
      <c r="BE72" s="92">
        <v>-6.0855391480344155E-6</v>
      </c>
      <c r="BF72" s="92">
        <v>-6.0655604994150588E-6</v>
      </c>
      <c r="BG72" s="92">
        <v>-4.0606730702261221E-6</v>
      </c>
      <c r="BH72" s="92">
        <v>-3.8833392579404574E-6</v>
      </c>
      <c r="BI72" s="92">
        <v>-5.5155524214720848E-6</v>
      </c>
      <c r="BJ72" s="92">
        <v>-1.027370011811654E-5</v>
      </c>
      <c r="BK72" s="92">
        <v>-2.371840032603147E-6</v>
      </c>
      <c r="BL72" s="92">
        <v>-2.9531617695262769E-6</v>
      </c>
      <c r="BM72" s="92">
        <v>-3.2424186364423383E-6</v>
      </c>
      <c r="BN72" s="92">
        <v>-4.7113256421327044E-3</v>
      </c>
      <c r="BO72" s="92">
        <v>-2.660075383594274E-6</v>
      </c>
      <c r="BP72" s="92">
        <v>-3.7744017329200457E-6</v>
      </c>
      <c r="BQ72" s="92">
        <v>-9.5134668762232899E-6</v>
      </c>
      <c r="BR72" s="92">
        <v>-2.9589226873303623E-6</v>
      </c>
      <c r="BS72" s="92">
        <v>-4.8213732898815975E-7</v>
      </c>
      <c r="BT72" s="92">
        <v>-1.4766696904130547E-6</v>
      </c>
      <c r="BU72" s="92">
        <v>-7.3923592045792445E-7</v>
      </c>
      <c r="BV72" s="92">
        <v>-6.9146548386212973E-7</v>
      </c>
      <c r="BW72" s="92">
        <v>-1.0645572293747055E-5</v>
      </c>
      <c r="BX72" s="92">
        <v>-1.8662391269712733E-6</v>
      </c>
      <c r="BY72" s="92">
        <v>-1.7547935702506348E-6</v>
      </c>
      <c r="BZ72" s="92">
        <v>-4.0547007238019141E-5</v>
      </c>
      <c r="CA72" s="92">
        <v>-5.7766531069293205E-6</v>
      </c>
      <c r="CB72" s="92">
        <v>-2.4036673042513781E-6</v>
      </c>
      <c r="CC72" s="92">
        <v>-2.4130634261957492E-6</v>
      </c>
      <c r="CD72" s="92">
        <v>0</v>
      </c>
      <c r="CE72" s="92">
        <v>0</v>
      </c>
      <c r="CF72" s="92">
        <v>0</v>
      </c>
      <c r="CG72" s="92">
        <v>-5.1269960244068507E-3</v>
      </c>
      <c r="CH72" s="84" t="s">
        <v>320</v>
      </c>
    </row>
    <row r="73" spans="1:86" ht="14.45" customHeight="1">
      <c r="A73" s="51" t="s">
        <v>64</v>
      </c>
      <c r="B73" s="81" t="s">
        <v>241</v>
      </c>
      <c r="C73" s="92">
        <v>4.2636827015574808E-6</v>
      </c>
      <c r="D73" s="92">
        <v>1.8837188374963332E-6</v>
      </c>
      <c r="E73" s="92">
        <v>1.0683309950476378E-5</v>
      </c>
      <c r="F73" s="92">
        <v>7.4389610985407564E-6</v>
      </c>
      <c r="G73" s="92">
        <v>6.6619159848172369E-6</v>
      </c>
      <c r="H73" s="92">
        <v>1.0928603867876137E-5</v>
      </c>
      <c r="I73" s="92">
        <v>8.7471363276378817E-6</v>
      </c>
      <c r="J73" s="92">
        <v>4.9876195857533508E-6</v>
      </c>
      <c r="K73" s="92">
        <v>3.9125933081320697E-6</v>
      </c>
      <c r="L73" s="92">
        <v>3.9067644627161143E-6</v>
      </c>
      <c r="M73" s="92">
        <v>6.2238937962542841E-6</v>
      </c>
      <c r="N73" s="92">
        <v>9.9670877518034582E-6</v>
      </c>
      <c r="O73" s="92">
        <v>1.2094758929666095E-5</v>
      </c>
      <c r="P73" s="92">
        <v>1.7672574825813519E-6</v>
      </c>
      <c r="Q73" s="92">
        <v>9.7248876808263722E-6</v>
      </c>
      <c r="R73" s="92">
        <v>6.5122365600235735E-6</v>
      </c>
      <c r="S73" s="92">
        <v>6.9666524327640008E-6</v>
      </c>
      <c r="T73" s="92">
        <v>1.0524493256693905E-5</v>
      </c>
      <c r="U73" s="92">
        <v>9.6052775804494744E-6</v>
      </c>
      <c r="V73" s="92">
        <v>7.0016904431802253E-6</v>
      </c>
      <c r="W73" s="92">
        <v>3.4410866757604294E-6</v>
      </c>
      <c r="X73" s="92">
        <v>1.5848905055317967E-5</v>
      </c>
      <c r="Y73" s="92">
        <v>5.6620017660988521E-6</v>
      </c>
      <c r="Z73" s="92">
        <v>4.7515156492688284E-6</v>
      </c>
      <c r="AA73" s="92">
        <v>6.1212446042132418E-6</v>
      </c>
      <c r="AB73" s="92">
        <v>6.1117910456112326E-6</v>
      </c>
      <c r="AC73" s="92">
        <v>7.0096446880511024E-6</v>
      </c>
      <c r="AD73" s="92">
        <v>1.2263597906236119E-5</v>
      </c>
      <c r="AE73" s="92">
        <v>8.1945018820588882E-6</v>
      </c>
      <c r="AF73" s="92">
        <v>8.0251775502001504E-6</v>
      </c>
      <c r="AG73" s="92">
        <v>3.5124674795228339E-5</v>
      </c>
      <c r="AH73" s="92">
        <v>7.8192192395325098E-6</v>
      </c>
      <c r="AI73" s="92">
        <v>7.4837343194840333E-6</v>
      </c>
      <c r="AJ73" s="92">
        <v>7.6813624771213841E-6</v>
      </c>
      <c r="AK73" s="92">
        <v>1.1685739114088097E-5</v>
      </c>
      <c r="AL73" s="92">
        <v>8.040965316725093E-6</v>
      </c>
      <c r="AM73" s="92">
        <v>2.8691046358853731E-5</v>
      </c>
      <c r="AN73" s="92">
        <v>1.5359631152113591E-5</v>
      </c>
      <c r="AO73" s="92">
        <v>2.9678987444429012E-5</v>
      </c>
      <c r="AP73" s="92">
        <v>9.8512953708132566E-6</v>
      </c>
      <c r="AQ73" s="92">
        <v>3.789595649907963E-5</v>
      </c>
      <c r="AR73" s="92">
        <v>1.6337759376749412E-5</v>
      </c>
      <c r="AS73" s="92">
        <v>1.3727565753991265E-5</v>
      </c>
      <c r="AT73" s="92">
        <v>7.2327601358330327E-6</v>
      </c>
      <c r="AU73" s="92">
        <v>9.0930148416670299E-6</v>
      </c>
      <c r="AV73" s="92">
        <v>1.2321051719673028E-5</v>
      </c>
      <c r="AW73" s="92">
        <v>1.4254072161836784E-5</v>
      </c>
      <c r="AX73" s="92">
        <v>1.0165496632305813E-5</v>
      </c>
      <c r="AY73" s="92">
        <v>7.3415470555882839E-6</v>
      </c>
      <c r="AZ73" s="92">
        <v>1.2473261361490416E-5</v>
      </c>
      <c r="BA73" s="92">
        <v>2.3827789094803559E-5</v>
      </c>
      <c r="BB73" s="92">
        <v>2.8290196343363358E-6</v>
      </c>
      <c r="BC73" s="92">
        <v>4.97632546824805E-6</v>
      </c>
      <c r="BD73" s="92">
        <v>4.4106669798500786E-6</v>
      </c>
      <c r="BE73" s="92">
        <v>6.0069399552181036E-6</v>
      </c>
      <c r="BF73" s="92">
        <v>1.5768995988060024E-5</v>
      </c>
      <c r="BG73" s="92">
        <v>7.2942543546541203E-6</v>
      </c>
      <c r="BH73" s="92">
        <v>5.7163420569589701E-5</v>
      </c>
      <c r="BI73" s="92">
        <v>6.089477500344091E-6</v>
      </c>
      <c r="BJ73" s="92">
        <v>6.7530766003994332E-6</v>
      </c>
      <c r="BK73" s="92">
        <v>2.8375840871060372E-6</v>
      </c>
      <c r="BL73" s="92">
        <v>6.5013434346006604E-6</v>
      </c>
      <c r="BM73" s="92">
        <v>1.061635514827404E-6</v>
      </c>
      <c r="BN73" s="92">
        <v>9.3980162224175392E-6</v>
      </c>
      <c r="BO73" s="92">
        <v>3.5603950529324098E-3</v>
      </c>
      <c r="BP73" s="92">
        <v>4.8672197227835715E-6</v>
      </c>
      <c r="BQ73" s="92">
        <v>1.1983080540245604E-5</v>
      </c>
      <c r="BR73" s="92">
        <v>2.4136953534675414E-5</v>
      </c>
      <c r="BS73" s="92">
        <v>7.4200517730677641E-6</v>
      </c>
      <c r="BT73" s="92">
        <v>1.6757399491583008E-5</v>
      </c>
      <c r="BU73" s="92">
        <v>1.1153403344288907E-5</v>
      </c>
      <c r="BV73" s="92">
        <v>1.6641536632761711E-5</v>
      </c>
      <c r="BW73" s="92">
        <v>1.5104708976481891E-5</v>
      </c>
      <c r="BX73" s="92">
        <v>4.879437480390118E-5</v>
      </c>
      <c r="BY73" s="92">
        <v>2.9282683756916648E-5</v>
      </c>
      <c r="BZ73" s="92">
        <v>3.8919642801939591E-5</v>
      </c>
      <c r="CA73" s="92">
        <v>9.7843363845197584E-6</v>
      </c>
      <c r="CB73" s="92">
        <v>2.0686382688914457E-6</v>
      </c>
      <c r="CC73" s="92">
        <v>3.6054139373969229E-6</v>
      </c>
      <c r="CD73" s="92">
        <v>0</v>
      </c>
      <c r="CE73" s="92">
        <v>0</v>
      </c>
      <c r="CF73" s="92">
        <v>0</v>
      </c>
      <c r="CG73" s="92">
        <v>4.479324192294987E-3</v>
      </c>
      <c r="CH73" s="84" t="s">
        <v>321</v>
      </c>
    </row>
    <row r="74" spans="1:86" ht="14.45" customHeight="1">
      <c r="A74" s="51" t="s">
        <v>65</v>
      </c>
      <c r="B74" s="81" t="s">
        <v>242</v>
      </c>
      <c r="C74" s="92">
        <v>5.8724613485814111E-6</v>
      </c>
      <c r="D74" s="92">
        <v>1.9118308264972095E-6</v>
      </c>
      <c r="E74" s="92">
        <v>8.6114870553058253E-6</v>
      </c>
      <c r="F74" s="92">
        <v>5.4995072801906101E-6</v>
      </c>
      <c r="G74" s="92">
        <v>8.5389608152096514E-6</v>
      </c>
      <c r="H74" s="92">
        <v>1.0588635050402034E-5</v>
      </c>
      <c r="I74" s="92">
        <v>7.3890523615888264E-6</v>
      </c>
      <c r="J74" s="92">
        <v>3.2531641354178469E-6</v>
      </c>
      <c r="K74" s="92">
        <v>3.6717849904690717E-6</v>
      </c>
      <c r="L74" s="92">
        <v>4.1771695597829784E-6</v>
      </c>
      <c r="M74" s="92">
        <v>3.1284231301672016E-6</v>
      </c>
      <c r="N74" s="92">
        <v>6.9481110417034991E-6</v>
      </c>
      <c r="O74" s="92">
        <v>7.6609556142711108E-6</v>
      </c>
      <c r="P74" s="92">
        <v>1.3974984479311678E-6</v>
      </c>
      <c r="Q74" s="92">
        <v>5.9512203956796875E-6</v>
      </c>
      <c r="R74" s="92">
        <v>4.6821356253039336E-6</v>
      </c>
      <c r="S74" s="92">
        <v>4.4897920240975296E-6</v>
      </c>
      <c r="T74" s="92">
        <v>9.8912764394594623E-6</v>
      </c>
      <c r="U74" s="92">
        <v>7.272667792954324E-6</v>
      </c>
      <c r="V74" s="92">
        <v>7.3757133130406845E-6</v>
      </c>
      <c r="W74" s="92">
        <v>5.2204345817307455E-6</v>
      </c>
      <c r="X74" s="92">
        <v>5.0217326623956743E-6</v>
      </c>
      <c r="Y74" s="92">
        <v>4.2679511399049644E-6</v>
      </c>
      <c r="Z74" s="92">
        <v>3.1697013145175319E-6</v>
      </c>
      <c r="AA74" s="92">
        <v>2.6862880472186272E-6</v>
      </c>
      <c r="AB74" s="92">
        <v>4.432142625610185E-6</v>
      </c>
      <c r="AC74" s="92">
        <v>6.2477851432251089E-6</v>
      </c>
      <c r="AD74" s="92">
        <v>8.5132441013783212E-6</v>
      </c>
      <c r="AE74" s="92">
        <v>6.3838051922203564E-6</v>
      </c>
      <c r="AF74" s="92">
        <v>6.5017806247500233E-6</v>
      </c>
      <c r="AG74" s="92">
        <v>3.6865023333159766E-5</v>
      </c>
      <c r="AH74" s="92">
        <v>7.1233842248135809E-6</v>
      </c>
      <c r="AI74" s="92">
        <v>1.7592633246696034E-5</v>
      </c>
      <c r="AJ74" s="92">
        <v>3.2522542909072699E-6</v>
      </c>
      <c r="AK74" s="92">
        <v>9.5588672183516503E-6</v>
      </c>
      <c r="AL74" s="92">
        <v>7.5403318367558883E-6</v>
      </c>
      <c r="AM74" s="92">
        <v>1.3304367126640344E-5</v>
      </c>
      <c r="AN74" s="92">
        <v>1.3554457962863684E-5</v>
      </c>
      <c r="AO74" s="92">
        <v>2.5791619145170708E-5</v>
      </c>
      <c r="AP74" s="92">
        <v>2.6196716194923226E-5</v>
      </c>
      <c r="AQ74" s="92">
        <v>3.4637488240064982E-5</v>
      </c>
      <c r="AR74" s="92">
        <v>1.5864150579886463E-5</v>
      </c>
      <c r="AS74" s="92">
        <v>2.9135917027002739E-5</v>
      </c>
      <c r="AT74" s="92">
        <v>1.5982087438107706E-5</v>
      </c>
      <c r="AU74" s="92">
        <v>8.2282318193421477E-6</v>
      </c>
      <c r="AV74" s="92">
        <v>1.8063636551016013E-5</v>
      </c>
      <c r="AW74" s="92">
        <v>2.1605144474587351E-5</v>
      </c>
      <c r="AX74" s="92">
        <v>4.8964111555561883E-6</v>
      </c>
      <c r="AY74" s="92">
        <v>6.4235352163708542E-6</v>
      </c>
      <c r="AZ74" s="92">
        <v>9.6967027112147669E-6</v>
      </c>
      <c r="BA74" s="92">
        <v>1.2905445248984545E-5</v>
      </c>
      <c r="BB74" s="92">
        <v>3.4778695056624378E-6</v>
      </c>
      <c r="BC74" s="92">
        <v>9.2634559710717005E-6</v>
      </c>
      <c r="BD74" s="92">
        <v>3.6298145410913242E-6</v>
      </c>
      <c r="BE74" s="92">
        <v>7.6905685384602418E-6</v>
      </c>
      <c r="BF74" s="92">
        <v>9.5183016920658396E-6</v>
      </c>
      <c r="BG74" s="92">
        <v>8.5896611142749497E-6</v>
      </c>
      <c r="BH74" s="92">
        <v>4.4195580220602433E-5</v>
      </c>
      <c r="BI74" s="92">
        <v>7.8864767356660591E-6</v>
      </c>
      <c r="BJ74" s="92">
        <v>7.7503022329190542E-6</v>
      </c>
      <c r="BK74" s="92">
        <v>1.32586221930578E-5</v>
      </c>
      <c r="BL74" s="92">
        <v>8.8880710210234843E-6</v>
      </c>
      <c r="BM74" s="92">
        <v>3.9943432436804524E-6</v>
      </c>
      <c r="BN74" s="92">
        <v>1.4897800775181487E-5</v>
      </c>
      <c r="BO74" s="92">
        <v>3.6786505542203412E-6</v>
      </c>
      <c r="BP74" s="92">
        <v>3.378663656124587E-3</v>
      </c>
      <c r="BQ74" s="92">
        <v>1.0820858631813002E-5</v>
      </c>
      <c r="BR74" s="92">
        <v>2.5335854461185672E-5</v>
      </c>
      <c r="BS74" s="92">
        <v>1.0585921947487278E-5</v>
      </c>
      <c r="BT74" s="92">
        <v>2.0525443669020316E-5</v>
      </c>
      <c r="BU74" s="92">
        <v>5.7920006529486967E-5</v>
      </c>
      <c r="BV74" s="92">
        <v>2.4747127108555969E-5</v>
      </c>
      <c r="BW74" s="92">
        <v>2.7575979590848057E-5</v>
      </c>
      <c r="BX74" s="92">
        <v>9.3216812045414808E-5</v>
      </c>
      <c r="BY74" s="92">
        <v>1.5269754226031919E-5</v>
      </c>
      <c r="BZ74" s="92">
        <v>1.1773720957529684E-4</v>
      </c>
      <c r="CA74" s="92">
        <v>3.2360614920308847E-5</v>
      </c>
      <c r="CB74" s="92">
        <v>2.9808185490225711E-6</v>
      </c>
      <c r="CC74" s="92">
        <v>1.3271807407357126E-5</v>
      </c>
      <c r="CD74" s="92">
        <v>0</v>
      </c>
      <c r="CE74" s="92">
        <v>0</v>
      </c>
      <c r="CF74" s="92">
        <v>0</v>
      </c>
      <c r="CG74" s="92">
        <v>4.4867065008488138E-3</v>
      </c>
      <c r="CH74" s="84" t="s">
        <v>322</v>
      </c>
    </row>
    <row r="75" spans="1:86" ht="14.45" customHeight="1">
      <c r="A75" s="51" t="s">
        <v>66</v>
      </c>
      <c r="B75" s="81" t="s">
        <v>243</v>
      </c>
      <c r="C75" s="92">
        <v>2.9346280569661085E-5</v>
      </c>
      <c r="D75" s="92">
        <v>1.9378626149249962E-5</v>
      </c>
      <c r="E75" s="92">
        <v>7.7706261541324952E-5</v>
      </c>
      <c r="F75" s="92">
        <v>1.6519749190254556E-4</v>
      </c>
      <c r="G75" s="92">
        <v>5.1987554780479215E-5</v>
      </c>
      <c r="H75" s="92">
        <v>6.571186295305333E-5</v>
      </c>
      <c r="I75" s="92">
        <v>1.1703464531200747E-5</v>
      </c>
      <c r="J75" s="92">
        <v>3.7985671400202453E-5</v>
      </c>
      <c r="K75" s="92">
        <v>3.4660393061259962E-5</v>
      </c>
      <c r="L75" s="92">
        <v>4.8617162663198136E-5</v>
      </c>
      <c r="M75" s="92">
        <v>5.6788275090822516E-5</v>
      </c>
      <c r="N75" s="92">
        <v>4.7726764445743994E-5</v>
      </c>
      <c r="O75" s="92">
        <v>5.3433437058502001E-5</v>
      </c>
      <c r="P75" s="92">
        <v>1.6526144082063599E-5</v>
      </c>
      <c r="Q75" s="92">
        <v>4.6309247076019502E-5</v>
      </c>
      <c r="R75" s="92">
        <v>2.8713309559294581E-5</v>
      </c>
      <c r="S75" s="92">
        <v>3.6737765259933456E-5</v>
      </c>
      <c r="T75" s="92">
        <v>1.3971646944424006E-4</v>
      </c>
      <c r="U75" s="92">
        <v>4.7906791449540208E-5</v>
      </c>
      <c r="V75" s="92">
        <v>5.3348570893132591E-5</v>
      </c>
      <c r="W75" s="92">
        <v>4.4207107332909276E-5</v>
      </c>
      <c r="X75" s="92">
        <v>5.8987796669986297E-5</v>
      </c>
      <c r="Y75" s="92">
        <v>5.4243954111876652E-5</v>
      </c>
      <c r="Z75" s="92">
        <v>2.7880870804671946E-5</v>
      </c>
      <c r="AA75" s="92">
        <v>5.748227392295498E-5</v>
      </c>
      <c r="AB75" s="92">
        <v>4.3625174970133098E-5</v>
      </c>
      <c r="AC75" s="92">
        <v>4.4453581778283205E-5</v>
      </c>
      <c r="AD75" s="92">
        <v>9.0303821638491516E-5</v>
      </c>
      <c r="AE75" s="92">
        <v>9.8499634464772732E-5</v>
      </c>
      <c r="AF75" s="92">
        <v>2.797542296533214E-5</v>
      </c>
      <c r="AG75" s="92">
        <v>1.3579159849205709E-4</v>
      </c>
      <c r="AH75" s="92">
        <v>6.5824788255526077E-5</v>
      </c>
      <c r="AI75" s="92">
        <v>8.4987216852653121E-5</v>
      </c>
      <c r="AJ75" s="92">
        <v>5.4556210622201582E-5</v>
      </c>
      <c r="AK75" s="92">
        <v>1.0600197463656354E-4</v>
      </c>
      <c r="AL75" s="92">
        <v>1.0888683586337793E-4</v>
      </c>
      <c r="AM75" s="92">
        <v>7.4708966784919973E-5</v>
      </c>
      <c r="AN75" s="92">
        <v>1.0309855988710817E-4</v>
      </c>
      <c r="AO75" s="92">
        <v>1.9628985502783325E-4</v>
      </c>
      <c r="AP75" s="92">
        <v>6.0526939687982757E-5</v>
      </c>
      <c r="AQ75" s="92">
        <v>1.4157936757707595E-4</v>
      </c>
      <c r="AR75" s="92">
        <v>1.1365841279029708E-4</v>
      </c>
      <c r="AS75" s="92">
        <v>5.8552051956654092E-5</v>
      </c>
      <c r="AT75" s="92">
        <v>2.9223693885340941E-5</v>
      </c>
      <c r="AU75" s="92">
        <v>1.5914340774625103E-4</v>
      </c>
      <c r="AV75" s="92">
        <v>5.750117228688739E-5</v>
      </c>
      <c r="AW75" s="92">
        <v>3.3252147200279411E-5</v>
      </c>
      <c r="AX75" s="92">
        <v>8.183279134227964E-5</v>
      </c>
      <c r="AY75" s="92">
        <v>8.9062664079349571E-5</v>
      </c>
      <c r="AZ75" s="92">
        <v>4.0295633045686754E-4</v>
      </c>
      <c r="BA75" s="92">
        <v>7.6119128800416927E-5</v>
      </c>
      <c r="BB75" s="92">
        <v>5.5538483294588691E-5</v>
      </c>
      <c r="BC75" s="92">
        <v>7.5692860638913942E-5</v>
      </c>
      <c r="BD75" s="92">
        <v>9.5453414841868504E-6</v>
      </c>
      <c r="BE75" s="92">
        <v>6.4641338289353107E-5</v>
      </c>
      <c r="BF75" s="92">
        <v>2.1724713229577818E-4</v>
      </c>
      <c r="BG75" s="92">
        <v>2.0604759324621067E-4</v>
      </c>
      <c r="BH75" s="92">
        <v>4.5788774104040576E-5</v>
      </c>
      <c r="BI75" s="92">
        <v>4.1787414034155015E-5</v>
      </c>
      <c r="BJ75" s="92">
        <v>4.8412838595229693E-4</v>
      </c>
      <c r="BK75" s="92">
        <v>3.4410086699170274E-5</v>
      </c>
      <c r="BL75" s="92">
        <v>2.2215333838808627E-4</v>
      </c>
      <c r="BM75" s="92">
        <v>1.0959288742506631E-5</v>
      </c>
      <c r="BN75" s="92">
        <v>1.973337623407392E-4</v>
      </c>
      <c r="BO75" s="92">
        <v>3.4521149455233898E-5</v>
      </c>
      <c r="BP75" s="92">
        <v>6.0852880058425785E-5</v>
      </c>
      <c r="BQ75" s="92">
        <v>4.3472187415938479E-3</v>
      </c>
      <c r="BR75" s="92">
        <v>6.6858696347830041E-5</v>
      </c>
      <c r="BS75" s="92">
        <v>3.4340830747509859E-5</v>
      </c>
      <c r="BT75" s="92">
        <v>6.9841929596765271E-5</v>
      </c>
      <c r="BU75" s="92">
        <v>3.0244585442988573E-5</v>
      </c>
      <c r="BV75" s="92">
        <v>3.3011874550963047E-5</v>
      </c>
      <c r="BW75" s="92">
        <v>1.8034897904750755E-4</v>
      </c>
      <c r="BX75" s="92">
        <v>1.6146929583684005E-4</v>
      </c>
      <c r="BY75" s="92">
        <v>2.5288400155198026E-4</v>
      </c>
      <c r="BZ75" s="92">
        <v>1.4029206276609262E-4</v>
      </c>
      <c r="CA75" s="92">
        <v>1.5023394558358737E-4</v>
      </c>
      <c r="CB75" s="92">
        <v>1.8157408601479805E-5</v>
      </c>
      <c r="CC75" s="92">
        <v>4.5181029377545833E-5</v>
      </c>
      <c r="CD75" s="92">
        <v>0</v>
      </c>
      <c r="CE75" s="92">
        <v>0</v>
      </c>
      <c r="CF75" s="92">
        <v>0</v>
      </c>
      <c r="CG75" s="92">
        <v>1.1141446506871424E-2</v>
      </c>
      <c r="CH75" s="84" t="s">
        <v>323</v>
      </c>
    </row>
    <row r="76" spans="1:86" ht="14.45" customHeight="1">
      <c r="A76" s="51" t="s">
        <v>67</v>
      </c>
      <c r="B76" s="81" t="s">
        <v>244</v>
      </c>
      <c r="C76" s="92">
        <v>-1.8129981039341833E-5</v>
      </c>
      <c r="D76" s="92">
        <v>-2.7017976577255201E-6</v>
      </c>
      <c r="E76" s="92">
        <v>-4.8904494676631114E-6</v>
      </c>
      <c r="F76" s="92">
        <v>-4.0302268362704757E-6</v>
      </c>
      <c r="G76" s="92">
        <v>-6.2605474973607906E-6</v>
      </c>
      <c r="H76" s="92">
        <v>-2.6882818131864631E-5</v>
      </c>
      <c r="I76" s="92">
        <v>-1.1340473495190474E-6</v>
      </c>
      <c r="J76" s="92">
        <v>-1.7007108266465582E-6</v>
      </c>
      <c r="K76" s="92">
        <v>-1.8656083495329229E-6</v>
      </c>
      <c r="L76" s="92">
        <v>-1.6497427397740411E-6</v>
      </c>
      <c r="M76" s="92">
        <v>-3.010049403410989E-6</v>
      </c>
      <c r="N76" s="92">
        <v>-3.4304977370029254E-6</v>
      </c>
      <c r="O76" s="92">
        <v>-3.2251836455759586E-6</v>
      </c>
      <c r="P76" s="92">
        <v>-3.55722873543536E-5</v>
      </c>
      <c r="Q76" s="92">
        <v>-3.0650920940126415E-6</v>
      </c>
      <c r="R76" s="92">
        <v>-2.4099809408961347E-6</v>
      </c>
      <c r="S76" s="92">
        <v>-2.0389187129995376E-6</v>
      </c>
      <c r="T76" s="92">
        <v>-4.2537581547592222E-6</v>
      </c>
      <c r="U76" s="92">
        <v>-4.5998421737597157E-6</v>
      </c>
      <c r="V76" s="92">
        <v>-3.1243856131653297E-6</v>
      </c>
      <c r="W76" s="92">
        <v>-1.2473675238810036E-6</v>
      </c>
      <c r="X76" s="92">
        <v>-2.0481306854301946E-6</v>
      </c>
      <c r="Y76" s="92">
        <v>-2.6392631146853175E-6</v>
      </c>
      <c r="Z76" s="92">
        <v>-9.784536989693193E-7</v>
      </c>
      <c r="AA76" s="92">
        <v>-1.6840693171165469E-6</v>
      </c>
      <c r="AB76" s="92">
        <v>-2.9628371955977204E-6</v>
      </c>
      <c r="AC76" s="92">
        <v>-2.9545886423336884E-6</v>
      </c>
      <c r="AD76" s="92">
        <v>-3.3084100171587981E-6</v>
      </c>
      <c r="AE76" s="92">
        <v>-2.3711647701829478E-6</v>
      </c>
      <c r="AF76" s="92">
        <v>-6.4004748629402036E-6</v>
      </c>
      <c r="AG76" s="92">
        <v>-3.3559677545489584E-5</v>
      </c>
      <c r="AH76" s="92">
        <v>-4.0806552599117134E-6</v>
      </c>
      <c r="AI76" s="92">
        <v>-5.4637666681033074E-6</v>
      </c>
      <c r="AJ76" s="92">
        <v>-9.3602747905700475E-6</v>
      </c>
      <c r="AK76" s="92">
        <v>-4.5329633914886138E-6</v>
      </c>
      <c r="AL76" s="92">
        <v>-3.7314381868552405E-6</v>
      </c>
      <c r="AM76" s="92">
        <v>-3.4241083585431205E-6</v>
      </c>
      <c r="AN76" s="92">
        <v>-9.1228079324108573E-6</v>
      </c>
      <c r="AO76" s="92">
        <v>-2.8824844704222215E-4</v>
      </c>
      <c r="AP76" s="92">
        <v>-3.0988356296858156E-5</v>
      </c>
      <c r="AQ76" s="92">
        <v>-5.9916758640209051E-6</v>
      </c>
      <c r="AR76" s="92">
        <v>-4.0440774955722904E-6</v>
      </c>
      <c r="AS76" s="92">
        <v>-5.0746195799465344E-6</v>
      </c>
      <c r="AT76" s="92">
        <v>-4.1387509965438034E-6</v>
      </c>
      <c r="AU76" s="92">
        <v>-6.7444068173645357E-6</v>
      </c>
      <c r="AV76" s="92">
        <v>-4.2060451068331983E-6</v>
      </c>
      <c r="AW76" s="92">
        <v>-3.8930825417492186E-6</v>
      </c>
      <c r="AX76" s="92">
        <v>-2.5737469259141818E-4</v>
      </c>
      <c r="AY76" s="92">
        <v>-6.0833109763035121E-6</v>
      </c>
      <c r="AZ76" s="92">
        <v>-1.1419358983653961E-5</v>
      </c>
      <c r="BA76" s="92">
        <v>-4.9141163943309756E-6</v>
      </c>
      <c r="BB76" s="92">
        <v>-5.5689019389520441E-6</v>
      </c>
      <c r="BC76" s="92">
        <v>-3.8492108735231295E-6</v>
      </c>
      <c r="BD76" s="92">
        <v>-4.1668170287305256E-7</v>
      </c>
      <c r="BE76" s="92">
        <v>-1.1083908114805988E-5</v>
      </c>
      <c r="BF76" s="92">
        <v>-8.4544204520634317E-6</v>
      </c>
      <c r="BG76" s="92">
        <v>-5.8414574202261468E-6</v>
      </c>
      <c r="BH76" s="92">
        <v>-2.0375851401998766E-6</v>
      </c>
      <c r="BI76" s="92">
        <v>-3.6489835966128223E-6</v>
      </c>
      <c r="BJ76" s="92">
        <v>-1.0491851124651442E-5</v>
      </c>
      <c r="BK76" s="92">
        <v>-7.6511429322276975E-6</v>
      </c>
      <c r="BL76" s="92">
        <v>-3.1547597512277045E-6</v>
      </c>
      <c r="BM76" s="92">
        <v>-8.9728315984701788E-7</v>
      </c>
      <c r="BN76" s="92">
        <v>-1.2393560846691127E-5</v>
      </c>
      <c r="BO76" s="92">
        <v>-3.0602012533986456E-6</v>
      </c>
      <c r="BP76" s="92">
        <v>-3.6553811095189468E-6</v>
      </c>
      <c r="BQ76" s="92">
        <v>-7.1639254097949619E-6</v>
      </c>
      <c r="BR76" s="92">
        <v>-1.287663492053265E-2</v>
      </c>
      <c r="BS76" s="92">
        <v>-3.2566199365828059E-6</v>
      </c>
      <c r="BT76" s="92">
        <v>-3.5695663120069138E-6</v>
      </c>
      <c r="BU76" s="92">
        <v>-3.10739438447974E-6</v>
      </c>
      <c r="BV76" s="92">
        <v>-3.4185741552933154E-6</v>
      </c>
      <c r="BW76" s="92">
        <v>-3.8913420105038864E-6</v>
      </c>
      <c r="BX76" s="92">
        <v>-4.8366912908832151E-5</v>
      </c>
      <c r="BY76" s="92">
        <v>-6.87416612939841E-6</v>
      </c>
      <c r="BZ76" s="92">
        <v>-1.69160686574065E-5</v>
      </c>
      <c r="CA76" s="92">
        <v>-8.708544675263075E-6</v>
      </c>
      <c r="CB76" s="92">
        <v>-3.6812549410074303E-6</v>
      </c>
      <c r="CC76" s="92">
        <v>-4.4015070312995717E-6</v>
      </c>
      <c r="CD76" s="92">
        <v>0</v>
      </c>
      <c r="CE76" s="92">
        <v>0</v>
      </c>
      <c r="CF76" s="92">
        <v>0</v>
      </c>
      <c r="CG76" s="92">
        <v>-1.3939163444875459E-2</v>
      </c>
      <c r="CH76" s="84" t="s">
        <v>324</v>
      </c>
    </row>
    <row r="77" spans="1:86" ht="14.45" customHeight="1">
      <c r="A77" s="51" t="s">
        <v>68</v>
      </c>
      <c r="B77" s="81" t="s">
        <v>245</v>
      </c>
      <c r="C77" s="92">
        <v>-2.4271030441720507E-5</v>
      </c>
      <c r="D77" s="92">
        <v>-2.6213842349541615E-5</v>
      </c>
      <c r="E77" s="92">
        <v>-1.0465445675913394E-4</v>
      </c>
      <c r="F77" s="92">
        <v>-2.0766012924258886E-5</v>
      </c>
      <c r="G77" s="92">
        <v>-3.5327630102983789E-5</v>
      </c>
      <c r="H77" s="92">
        <v>-5.7277890539092813E-5</v>
      </c>
      <c r="I77" s="92">
        <v>-6.752040305406635E-6</v>
      </c>
      <c r="J77" s="92">
        <v>-4.7918578042677429E-5</v>
      </c>
      <c r="K77" s="92">
        <v>-3.8109368825894736E-5</v>
      </c>
      <c r="L77" s="92">
        <v>-2.3278774234654456E-5</v>
      </c>
      <c r="M77" s="92">
        <v>-3.2816819683793848E-5</v>
      </c>
      <c r="N77" s="92">
        <v>-5.4082601990083543E-5</v>
      </c>
      <c r="O77" s="92">
        <v>-3.9905592237438274E-5</v>
      </c>
      <c r="P77" s="92">
        <v>-4.2226945646697595E-6</v>
      </c>
      <c r="Q77" s="92">
        <v>-2.8870667985948737E-5</v>
      </c>
      <c r="R77" s="92">
        <v>-8.8517886400090514E-5</v>
      </c>
      <c r="S77" s="92">
        <v>-3.7768014527168078E-5</v>
      </c>
      <c r="T77" s="92">
        <v>-4.503428664661213E-5</v>
      </c>
      <c r="U77" s="92">
        <v>-2.0283527512704032E-5</v>
      </c>
      <c r="V77" s="92">
        <v>-5.0283223616077796E-5</v>
      </c>
      <c r="W77" s="92">
        <v>-2.6839955952192055E-5</v>
      </c>
      <c r="X77" s="92">
        <v>-4.3004226716950725E-5</v>
      </c>
      <c r="Y77" s="92">
        <v>-3.4488608661314701E-5</v>
      </c>
      <c r="Z77" s="92">
        <v>-3.4263651001595798E-5</v>
      </c>
      <c r="AA77" s="92">
        <v>-1.7492333415762607E-5</v>
      </c>
      <c r="AB77" s="92">
        <v>-3.4207261832060143E-5</v>
      </c>
      <c r="AC77" s="92">
        <v>-3.9839964567259807E-5</v>
      </c>
      <c r="AD77" s="92">
        <v>-9.1743313320167668E-5</v>
      </c>
      <c r="AE77" s="92">
        <v>-1.6837427679267389E-5</v>
      </c>
      <c r="AF77" s="92">
        <v>-5.3698159028902866E-5</v>
      </c>
      <c r="AG77" s="92">
        <v>-3.8386333811001317E-5</v>
      </c>
      <c r="AH77" s="92">
        <v>-4.2578901509807077E-5</v>
      </c>
      <c r="AI77" s="92">
        <v>-4.9149685061925658E-5</v>
      </c>
      <c r="AJ77" s="92">
        <v>-7.9196724721677952E-5</v>
      </c>
      <c r="AK77" s="92">
        <v>-9.2685490548577248E-5</v>
      </c>
      <c r="AL77" s="92">
        <v>-5.3649063349242025E-5</v>
      </c>
      <c r="AM77" s="92">
        <v>-5.5122859933960965E-5</v>
      </c>
      <c r="AN77" s="92">
        <v>-3.9842401815445936E-5</v>
      </c>
      <c r="AO77" s="92">
        <v>-1.0515264669350682E-4</v>
      </c>
      <c r="AP77" s="92">
        <v>-7.6722079783937E-5</v>
      </c>
      <c r="AQ77" s="92">
        <v>-1.3669340905517465E-4</v>
      </c>
      <c r="AR77" s="92">
        <v>-2.6516756316105218E-5</v>
      </c>
      <c r="AS77" s="92">
        <v>-3.9897194451879756E-5</v>
      </c>
      <c r="AT77" s="92">
        <v>-2.1910809040579907E-5</v>
      </c>
      <c r="AU77" s="92">
        <v>-7.1332274602355531E-5</v>
      </c>
      <c r="AV77" s="92">
        <v>-3.1319429058219247E-5</v>
      </c>
      <c r="AW77" s="92">
        <v>-7.7590984219951952E-5</v>
      </c>
      <c r="AX77" s="92">
        <v>-7.8385918503727045E-5</v>
      </c>
      <c r="AY77" s="92">
        <v>-1.6053087637284353E-4</v>
      </c>
      <c r="AZ77" s="92">
        <v>-4.6099122589211088E-5</v>
      </c>
      <c r="BA77" s="92">
        <v>-1.0541338295643761E-4</v>
      </c>
      <c r="BB77" s="92">
        <v>-2.2572495242236452E-5</v>
      </c>
      <c r="BC77" s="92">
        <v>-5.829636834638841E-5</v>
      </c>
      <c r="BD77" s="92">
        <v>-4.4129663193546233E-6</v>
      </c>
      <c r="BE77" s="92">
        <v>-1.0649437483411592E-4</v>
      </c>
      <c r="BF77" s="92">
        <v>-1.85823996599143E-4</v>
      </c>
      <c r="BG77" s="92">
        <v>-9.0619910058551353E-5</v>
      </c>
      <c r="BH77" s="92">
        <v>-5.2248888064456396E-5</v>
      </c>
      <c r="BI77" s="92">
        <v>-3.5726176858655233E-5</v>
      </c>
      <c r="BJ77" s="92">
        <v>-8.2269029672201255E-5</v>
      </c>
      <c r="BK77" s="92">
        <v>-6.8219092381510352E-5</v>
      </c>
      <c r="BL77" s="92">
        <v>-3.3106080454638121E-5</v>
      </c>
      <c r="BM77" s="92">
        <v>-7.9132120907096035E-5</v>
      </c>
      <c r="BN77" s="92">
        <v>-6.2011994554534607E-5</v>
      </c>
      <c r="BO77" s="92">
        <v>-3.0293142167791509E-5</v>
      </c>
      <c r="BP77" s="92">
        <v>-3.8462307599023766E-5</v>
      </c>
      <c r="BQ77" s="92">
        <v>-6.3042633746771177E-5</v>
      </c>
      <c r="BR77" s="92">
        <v>-2.2735202995649275E-4</v>
      </c>
      <c r="BS77" s="92">
        <v>-6.126909149110827E-2</v>
      </c>
      <c r="BT77" s="92">
        <v>-3.1053528604367935E-5</v>
      </c>
      <c r="BU77" s="92">
        <v>-1.6785762110065224E-5</v>
      </c>
      <c r="BV77" s="92">
        <v>-1.7848312104527415E-4</v>
      </c>
      <c r="BW77" s="92">
        <v>-3.8901293414678261E-5</v>
      </c>
      <c r="BX77" s="92">
        <v>-4.4926873615376298E-5</v>
      </c>
      <c r="BY77" s="92">
        <v>-2.9811356322807868E-5</v>
      </c>
      <c r="BZ77" s="92">
        <v>-4.7836980514437141E-5</v>
      </c>
      <c r="CA77" s="92">
        <v>-4.447182510565012E-5</v>
      </c>
      <c r="CB77" s="92">
        <v>-3.2485488703225313E-5</v>
      </c>
      <c r="CC77" s="92">
        <v>-2.2391275451639508E-5</v>
      </c>
      <c r="CD77" s="92">
        <v>0</v>
      </c>
      <c r="CE77" s="92">
        <v>0</v>
      </c>
      <c r="CF77" s="92">
        <v>0</v>
      </c>
      <c r="CG77" s="92">
        <v>-6.5603268790019764E-2</v>
      </c>
      <c r="CH77" s="84" t="s">
        <v>325</v>
      </c>
    </row>
    <row r="78" spans="1:86" ht="14.45" customHeight="1">
      <c r="A78" s="51" t="s">
        <v>69</v>
      </c>
      <c r="B78" s="81" t="s">
        <v>246</v>
      </c>
      <c r="C78" s="92">
        <v>1.3745592923675152E-6</v>
      </c>
      <c r="D78" s="92">
        <v>3.1665482346913495E-6</v>
      </c>
      <c r="E78" s="92">
        <v>3.6500579734832441E-6</v>
      </c>
      <c r="F78" s="92">
        <v>1.7457965403645984E-6</v>
      </c>
      <c r="G78" s="92">
        <v>1.6092815877459804E-6</v>
      </c>
      <c r="H78" s="92">
        <v>2.341164831873599E-6</v>
      </c>
      <c r="I78" s="92">
        <v>2.6789927634056011E-6</v>
      </c>
      <c r="J78" s="92">
        <v>1.1734594938904576E-6</v>
      </c>
      <c r="K78" s="92">
        <v>1.3384316722421943E-6</v>
      </c>
      <c r="L78" s="92">
        <v>1.3569416184818506E-6</v>
      </c>
      <c r="M78" s="92">
        <v>1.8596358982727204E-6</v>
      </c>
      <c r="N78" s="92">
        <v>2.0086290476948641E-6</v>
      </c>
      <c r="O78" s="92">
        <v>2.8476491273476478E-6</v>
      </c>
      <c r="P78" s="92">
        <v>3.2969267781159103E-7</v>
      </c>
      <c r="Q78" s="92">
        <v>1.2344382484754157E-6</v>
      </c>
      <c r="R78" s="92">
        <v>1.9416283239236311E-6</v>
      </c>
      <c r="S78" s="92">
        <v>1.2846230763803117E-6</v>
      </c>
      <c r="T78" s="92">
        <v>2.1492710671021379E-6</v>
      </c>
      <c r="U78" s="92">
        <v>9.9659044745418339E-7</v>
      </c>
      <c r="V78" s="92">
        <v>2.6876731980466551E-6</v>
      </c>
      <c r="W78" s="92">
        <v>9.2207185417702269E-7</v>
      </c>
      <c r="X78" s="92">
        <v>1.4479420981604244E-6</v>
      </c>
      <c r="Y78" s="92">
        <v>1.4041552919239484E-6</v>
      </c>
      <c r="Z78" s="92">
        <v>8.3932032506740825E-7</v>
      </c>
      <c r="AA78" s="92">
        <v>1.3188624959354562E-6</v>
      </c>
      <c r="AB78" s="92">
        <v>1.7853800464840964E-6</v>
      </c>
      <c r="AC78" s="92">
        <v>2.1925121014150283E-6</v>
      </c>
      <c r="AD78" s="92">
        <v>2.9838617533847296E-6</v>
      </c>
      <c r="AE78" s="92">
        <v>1.5836966913482497E-6</v>
      </c>
      <c r="AF78" s="92">
        <v>2.0479467782286785E-6</v>
      </c>
      <c r="AG78" s="92">
        <v>2.2765295296922999E-6</v>
      </c>
      <c r="AH78" s="92">
        <v>3.7825182353037248E-6</v>
      </c>
      <c r="AI78" s="92">
        <v>2.3966726853647262E-6</v>
      </c>
      <c r="AJ78" s="92">
        <v>5.2671796335495798E-6</v>
      </c>
      <c r="AK78" s="92">
        <v>2.8173517327515195E-6</v>
      </c>
      <c r="AL78" s="92">
        <v>3.4170519816037258E-6</v>
      </c>
      <c r="AM78" s="92">
        <v>2.6372325103927327E-6</v>
      </c>
      <c r="AN78" s="92">
        <v>2.4469641679972032E-6</v>
      </c>
      <c r="AO78" s="92">
        <v>5.7210120058489508E-6</v>
      </c>
      <c r="AP78" s="92">
        <v>2.0184874079587439E-6</v>
      </c>
      <c r="AQ78" s="92">
        <v>2.9717252564111024E-6</v>
      </c>
      <c r="AR78" s="92">
        <v>2.5103675383794186E-6</v>
      </c>
      <c r="AS78" s="92">
        <v>3.9145923468351429E-6</v>
      </c>
      <c r="AT78" s="92">
        <v>2.0149916997156486E-6</v>
      </c>
      <c r="AU78" s="92">
        <v>9.878864212371151E-6</v>
      </c>
      <c r="AV78" s="92">
        <v>2.5650027059869831E-5</v>
      </c>
      <c r="AW78" s="92">
        <v>7.0947086444567638E-6</v>
      </c>
      <c r="AX78" s="92">
        <v>4.1420490497803611E-6</v>
      </c>
      <c r="AY78" s="92">
        <v>8.0171204954859964E-6</v>
      </c>
      <c r="AZ78" s="92">
        <v>9.9602275621262687E-6</v>
      </c>
      <c r="BA78" s="92">
        <v>1.0929663757493416E-5</v>
      </c>
      <c r="BB78" s="92">
        <v>2.0698316422159043E-6</v>
      </c>
      <c r="BC78" s="92">
        <v>5.4543455868368071E-6</v>
      </c>
      <c r="BD78" s="92">
        <v>6.4770038866898333E-7</v>
      </c>
      <c r="BE78" s="92">
        <v>2.6531145990413996E-5</v>
      </c>
      <c r="BF78" s="92">
        <v>1.1534964707018364E-5</v>
      </c>
      <c r="BG78" s="92">
        <v>1.2802969944608896E-5</v>
      </c>
      <c r="BH78" s="92">
        <v>2.2625131082163047E-6</v>
      </c>
      <c r="BI78" s="92">
        <v>4.9955353249019881E-6</v>
      </c>
      <c r="BJ78" s="92">
        <v>1.6255633293768896E-5</v>
      </c>
      <c r="BK78" s="92">
        <v>1.1858279394194851E-5</v>
      </c>
      <c r="BL78" s="92">
        <v>2.8145140702935921E-6</v>
      </c>
      <c r="BM78" s="92">
        <v>1.3001992952779447E-6</v>
      </c>
      <c r="BN78" s="92">
        <v>5.008104560088398E-6</v>
      </c>
      <c r="BO78" s="92">
        <v>1.662675684662066E-6</v>
      </c>
      <c r="BP78" s="92">
        <v>3.8371270772044991E-6</v>
      </c>
      <c r="BQ78" s="92">
        <v>6.2947803710935424E-6</v>
      </c>
      <c r="BR78" s="92">
        <v>1.3067967567217799E-5</v>
      </c>
      <c r="BS78" s="92">
        <v>6.8936103528372656E-6</v>
      </c>
      <c r="BT78" s="92">
        <v>1.7997847710689405E-3</v>
      </c>
      <c r="BU78" s="92">
        <v>1.1596157478987599E-5</v>
      </c>
      <c r="BV78" s="92">
        <v>1.2120476788868622E-5</v>
      </c>
      <c r="BW78" s="92">
        <v>2.5574782073935871E-5</v>
      </c>
      <c r="BX78" s="92">
        <v>6.7012777656231641E-6</v>
      </c>
      <c r="BY78" s="92">
        <v>2.2621096710310471E-6</v>
      </c>
      <c r="BZ78" s="92">
        <v>1.3187579566156058E-5</v>
      </c>
      <c r="CA78" s="92">
        <v>1.1453802779815076E-5</v>
      </c>
      <c r="CB78" s="92">
        <v>2.0623322862503187E-6</v>
      </c>
      <c r="CC78" s="92">
        <v>6.3799194381288508E-6</v>
      </c>
      <c r="CD78" s="92">
        <v>0</v>
      </c>
      <c r="CE78" s="92">
        <v>0</v>
      </c>
      <c r="CF78" s="92">
        <v>0</v>
      </c>
      <c r="CG78" s="92">
        <v>2.2005812593478263E-3</v>
      </c>
      <c r="CH78" s="84" t="s">
        <v>326</v>
      </c>
    </row>
    <row r="79" spans="1:86" ht="14.45" customHeight="1">
      <c r="A79" s="51" t="s">
        <v>70</v>
      </c>
      <c r="B79" s="81" t="s">
        <v>247</v>
      </c>
      <c r="C79" s="92">
        <v>0</v>
      </c>
      <c r="D79" s="92">
        <v>0</v>
      </c>
      <c r="E79" s="92">
        <v>0</v>
      </c>
      <c r="F79" s="92">
        <v>0</v>
      </c>
      <c r="G79" s="92">
        <v>0</v>
      </c>
      <c r="H79" s="92">
        <v>0</v>
      </c>
      <c r="I79" s="92">
        <v>0</v>
      </c>
      <c r="J79" s="92">
        <v>0</v>
      </c>
      <c r="K79" s="92">
        <v>0</v>
      </c>
      <c r="L79" s="92">
        <v>0</v>
      </c>
      <c r="M79" s="92">
        <v>0</v>
      </c>
      <c r="N79" s="92">
        <v>0</v>
      </c>
      <c r="O79" s="92">
        <v>0</v>
      </c>
      <c r="P79" s="92">
        <v>0</v>
      </c>
      <c r="Q79" s="92">
        <v>0</v>
      </c>
      <c r="R79" s="92">
        <v>0</v>
      </c>
      <c r="S79" s="92">
        <v>0</v>
      </c>
      <c r="T79" s="92">
        <v>0</v>
      </c>
      <c r="U79" s="92">
        <v>0</v>
      </c>
      <c r="V79" s="92">
        <v>0</v>
      </c>
      <c r="W79" s="92">
        <v>0</v>
      </c>
      <c r="X79" s="92">
        <v>0</v>
      </c>
      <c r="Y79" s="92">
        <v>0</v>
      </c>
      <c r="Z79" s="92">
        <v>0</v>
      </c>
      <c r="AA79" s="92">
        <v>0</v>
      </c>
      <c r="AB79" s="92">
        <v>0</v>
      </c>
      <c r="AC79" s="92">
        <v>0</v>
      </c>
      <c r="AD79" s="92">
        <v>0</v>
      </c>
      <c r="AE79" s="92">
        <v>0</v>
      </c>
      <c r="AF79" s="92">
        <v>0</v>
      </c>
      <c r="AG79" s="92">
        <v>0</v>
      </c>
      <c r="AH79" s="92">
        <v>0</v>
      </c>
      <c r="AI79" s="92">
        <v>0</v>
      </c>
      <c r="AJ79" s="92">
        <v>0</v>
      </c>
      <c r="AK79" s="92">
        <v>0</v>
      </c>
      <c r="AL79" s="92">
        <v>0</v>
      </c>
      <c r="AM79" s="92">
        <v>0</v>
      </c>
      <c r="AN79" s="92">
        <v>0</v>
      </c>
      <c r="AO79" s="92">
        <v>0</v>
      </c>
      <c r="AP79" s="92">
        <v>0</v>
      </c>
      <c r="AQ79" s="92">
        <v>0</v>
      </c>
      <c r="AR79" s="92">
        <v>0</v>
      </c>
      <c r="AS79" s="92">
        <v>0</v>
      </c>
      <c r="AT79" s="92">
        <v>0</v>
      </c>
      <c r="AU79" s="92">
        <v>0</v>
      </c>
      <c r="AV79" s="92">
        <v>0</v>
      </c>
      <c r="AW79" s="92">
        <v>0</v>
      </c>
      <c r="AX79" s="92">
        <v>0</v>
      </c>
      <c r="AY79" s="92">
        <v>0</v>
      </c>
      <c r="AZ79" s="92">
        <v>0</v>
      </c>
      <c r="BA79" s="92">
        <v>0</v>
      </c>
      <c r="BB79" s="92">
        <v>0</v>
      </c>
      <c r="BC79" s="92">
        <v>0</v>
      </c>
      <c r="BD79" s="92">
        <v>0</v>
      </c>
      <c r="BE79" s="92">
        <v>0</v>
      </c>
      <c r="BF79" s="92">
        <v>0</v>
      </c>
      <c r="BG79" s="92">
        <v>0</v>
      </c>
      <c r="BH79" s="92">
        <v>0</v>
      </c>
      <c r="BI79" s="92">
        <v>0</v>
      </c>
      <c r="BJ79" s="92">
        <v>0</v>
      </c>
      <c r="BK79" s="92">
        <v>0</v>
      </c>
      <c r="BL79" s="92">
        <v>0</v>
      </c>
      <c r="BM79" s="92">
        <v>0</v>
      </c>
      <c r="BN79" s="92">
        <v>0</v>
      </c>
      <c r="BO79" s="92">
        <v>0</v>
      </c>
      <c r="BP79" s="92">
        <v>0</v>
      </c>
      <c r="BQ79" s="92">
        <v>0</v>
      </c>
      <c r="BR79" s="92">
        <v>0</v>
      </c>
      <c r="BS79" s="92">
        <v>0</v>
      </c>
      <c r="BT79" s="92">
        <v>0</v>
      </c>
      <c r="BU79" s="92">
        <v>-2.5027704557331165E-2</v>
      </c>
      <c r="BV79" s="92">
        <v>0</v>
      </c>
      <c r="BW79" s="92">
        <v>0</v>
      </c>
      <c r="BX79" s="92">
        <v>0</v>
      </c>
      <c r="BY79" s="92">
        <v>0</v>
      </c>
      <c r="BZ79" s="92">
        <v>0</v>
      </c>
      <c r="CA79" s="92">
        <v>0</v>
      </c>
      <c r="CB79" s="92">
        <v>0</v>
      </c>
      <c r="CC79" s="92">
        <v>0</v>
      </c>
      <c r="CD79" s="92">
        <v>0</v>
      </c>
      <c r="CE79" s="92">
        <v>0</v>
      </c>
      <c r="CF79" s="92">
        <v>0</v>
      </c>
      <c r="CG79" s="92">
        <v>-2.5027704557331165E-2</v>
      </c>
      <c r="CH79" s="84" t="s">
        <v>327</v>
      </c>
    </row>
    <row r="80" spans="1:86" ht="14.45" customHeight="1">
      <c r="A80" s="51" t="s">
        <v>71</v>
      </c>
      <c r="B80" s="81" t="s">
        <v>248</v>
      </c>
      <c r="C80" s="92">
        <v>-2.0855442375922538E-8</v>
      </c>
      <c r="D80" s="92">
        <v>-1.0626341261877115E-8</v>
      </c>
      <c r="E80" s="92">
        <v>-3.8236750034648015E-8</v>
      </c>
      <c r="F80" s="92">
        <v>-9.7483190050905338E-9</v>
      </c>
      <c r="G80" s="92">
        <v>-1.6159511399506676E-8</v>
      </c>
      <c r="H80" s="92">
        <v>-3.7999345107211146E-8</v>
      </c>
      <c r="I80" s="92">
        <v>-3.0520961855186957E-9</v>
      </c>
      <c r="J80" s="92">
        <v>-1.7126243370864428E-8</v>
      </c>
      <c r="K80" s="92">
        <v>-1.3983528620052474E-8</v>
      </c>
      <c r="L80" s="92">
        <v>-8.9032375176234122E-9</v>
      </c>
      <c r="M80" s="92">
        <v>-1.3033632066662493E-8</v>
      </c>
      <c r="N80" s="92">
        <v>-2.0397116941078441E-8</v>
      </c>
      <c r="O80" s="92">
        <v>-1.5544103485841796E-8</v>
      </c>
      <c r="P80" s="92">
        <v>-2.6491034545912529E-8</v>
      </c>
      <c r="Q80" s="92">
        <v>-1.175914581048931E-8</v>
      </c>
      <c r="R80" s="92">
        <v>-3.1119829653855832E-8</v>
      </c>
      <c r="S80" s="92">
        <v>-1.3992149024448261E-8</v>
      </c>
      <c r="T80" s="92">
        <v>-1.7971463845088078E-8</v>
      </c>
      <c r="U80" s="92">
        <v>-9.9872807868868535E-9</v>
      </c>
      <c r="V80" s="92">
        <v>-1.8920922730327983E-8</v>
      </c>
      <c r="W80" s="92">
        <v>-9.8014208059115667E-9</v>
      </c>
      <c r="X80" s="92">
        <v>-1.5739134954481729E-8</v>
      </c>
      <c r="Y80" s="92">
        <v>-1.3326192713070918E-8</v>
      </c>
      <c r="Z80" s="92">
        <v>-1.2078354014441929E-8</v>
      </c>
      <c r="AA80" s="92">
        <v>-7.0045239980911841E-9</v>
      </c>
      <c r="AB80" s="92">
        <v>-1.346213156109851E-8</v>
      </c>
      <c r="AC80" s="92">
        <v>-1.5329343769543622E-8</v>
      </c>
      <c r="AD80" s="92">
        <v>-3.2828593387909718E-8</v>
      </c>
      <c r="AE80" s="92">
        <v>-7.2723227244381405E-9</v>
      </c>
      <c r="AF80" s="92">
        <v>-2.2364025463356631E-8</v>
      </c>
      <c r="AG80" s="92">
        <v>-3.6430337603032495E-8</v>
      </c>
      <c r="AH80" s="92">
        <v>-1.7038759562035802E-8</v>
      </c>
      <c r="AI80" s="92">
        <v>-2.0193125008967496E-8</v>
      </c>
      <c r="AJ80" s="92">
        <v>-3.2934807140053071E-8</v>
      </c>
      <c r="AK80" s="92">
        <v>-3.4004731343649435E-8</v>
      </c>
      <c r="AL80" s="92">
        <v>-2.0469844104003487E-8</v>
      </c>
      <c r="AM80" s="92">
        <v>-2.0740315609013218E-8</v>
      </c>
      <c r="AN80" s="92">
        <v>-1.9681015777427552E-8</v>
      </c>
      <c r="AO80" s="92">
        <v>-2.3824273791449118E-7</v>
      </c>
      <c r="AP80" s="92">
        <v>-4.7354851384207691E-8</v>
      </c>
      <c r="AQ80" s="92">
        <v>-4.9657524660106369E-8</v>
      </c>
      <c r="AR80" s="92">
        <v>-1.1671496740554447E-8</v>
      </c>
      <c r="AS80" s="92">
        <v>-1.6849049668462308E-8</v>
      </c>
      <c r="AT80" s="92">
        <v>-1.0206133423155851E-8</v>
      </c>
      <c r="AU80" s="92">
        <v>-2.8491616980624202E-8</v>
      </c>
      <c r="AV80" s="92">
        <v>-1.3456471323230642E-8</v>
      </c>
      <c r="AW80" s="92">
        <v>-2.8551490251186167E-8</v>
      </c>
      <c r="AX80" s="92">
        <v>-2.0756998484729039E-7</v>
      </c>
      <c r="AY80" s="92">
        <v>-5.7659512912903164E-8</v>
      </c>
      <c r="AZ80" s="92">
        <v>-2.3403995314719344E-8</v>
      </c>
      <c r="BA80" s="92">
        <v>-3.8529174938705936E-8</v>
      </c>
      <c r="BB80" s="92">
        <v>-1.1434776381758099E-8</v>
      </c>
      <c r="BC80" s="92">
        <v>-2.2103762362527134E-8</v>
      </c>
      <c r="BD80" s="92">
        <v>-1.762354831373184E-9</v>
      </c>
      <c r="BE80" s="92">
        <v>-4.328999668933922E-8</v>
      </c>
      <c r="BF80" s="92">
        <v>-6.7747827634799075E-8</v>
      </c>
      <c r="BG80" s="92">
        <v>-3.4273447329874505E-8</v>
      </c>
      <c r="BH80" s="92">
        <v>-1.88062767916138E-8</v>
      </c>
      <c r="BI80" s="92">
        <v>-1.4461135592174305E-8</v>
      </c>
      <c r="BJ80" s="92">
        <v>-3.4789286304537335E-8</v>
      </c>
      <c r="BK80" s="92">
        <v>-2.8102989919096638E-8</v>
      </c>
      <c r="BL80" s="92">
        <v>-1.3234895109596217E-8</v>
      </c>
      <c r="BM80" s="92">
        <v>-2.69321166000282E-8</v>
      </c>
      <c r="BN80" s="92">
        <v>-2.9362766170487951E-8</v>
      </c>
      <c r="BO80" s="92">
        <v>-1.2229761265213395E-8</v>
      </c>
      <c r="BP80" s="92">
        <v>-1.5371099560151809E-8</v>
      </c>
      <c r="BQ80" s="92">
        <v>-2.6021285663225878E-8</v>
      </c>
      <c r="BR80" s="92">
        <v>-9.1566329445119948E-6</v>
      </c>
      <c r="BS80" s="92">
        <v>-2.0361660441274264E-5</v>
      </c>
      <c r="BT80" s="92">
        <v>-1.8658124192099463E-8</v>
      </c>
      <c r="BU80" s="92">
        <v>-7.8067566330172965E-9</v>
      </c>
      <c r="BV80" s="92">
        <v>-6.6267882842637738E-2</v>
      </c>
      <c r="BW80" s="92">
        <v>-1.5753695340348805E-8</v>
      </c>
      <c r="BX80" s="92">
        <v>-4.9060600010124072E-8</v>
      </c>
      <c r="BY80" s="92">
        <v>-1.4761344185365429E-8</v>
      </c>
      <c r="BZ80" s="92">
        <v>-2.7868381965683315E-8</v>
      </c>
      <c r="CA80" s="92">
        <v>-2.0956326838332655E-8</v>
      </c>
      <c r="CB80" s="92">
        <v>-1.3397545578525436E-8</v>
      </c>
      <c r="CC80" s="92">
        <v>-1.056521342101684E-8</v>
      </c>
      <c r="CD80" s="92">
        <v>0</v>
      </c>
      <c r="CE80" s="92">
        <v>0</v>
      </c>
      <c r="CF80" s="92">
        <v>0</v>
      </c>
      <c r="CG80" s="92">
        <v>-6.6299458138303569E-2</v>
      </c>
      <c r="CH80" s="84" t="s">
        <v>328</v>
      </c>
    </row>
    <row r="81" spans="1:86" ht="14.45" customHeight="1">
      <c r="A81" s="51" t="s">
        <v>72</v>
      </c>
      <c r="B81" s="81" t="s">
        <v>249</v>
      </c>
      <c r="C81" s="92">
        <v>-7.8929596884125939E-6</v>
      </c>
      <c r="D81" s="92">
        <v>-6.9495393885460384E-6</v>
      </c>
      <c r="E81" s="92">
        <v>-7.3437098544207145E-6</v>
      </c>
      <c r="F81" s="92">
        <v>-5.5593953900897381E-6</v>
      </c>
      <c r="G81" s="92">
        <v>-6.5386548041491012E-6</v>
      </c>
      <c r="H81" s="92">
        <v>-1.5833121443776631E-5</v>
      </c>
      <c r="I81" s="92">
        <v>-1.4549187768805579E-5</v>
      </c>
      <c r="J81" s="92">
        <v>-3.7016903274411507E-6</v>
      </c>
      <c r="K81" s="92">
        <v>-4.5395487527597523E-6</v>
      </c>
      <c r="L81" s="92">
        <v>-4.8772957763657173E-6</v>
      </c>
      <c r="M81" s="92">
        <v>-5.5661199956093925E-6</v>
      </c>
      <c r="N81" s="92">
        <v>-7.5909458233731709E-6</v>
      </c>
      <c r="O81" s="92">
        <v>-3.1161593645092395E-6</v>
      </c>
      <c r="P81" s="92">
        <v>-8.4076362933098919E-7</v>
      </c>
      <c r="Q81" s="92">
        <v>-4.7930111902726343E-6</v>
      </c>
      <c r="R81" s="92">
        <v>-9.9830161192223619E-6</v>
      </c>
      <c r="S81" s="92">
        <v>-3.020076619740575E-6</v>
      </c>
      <c r="T81" s="92">
        <v>-7.7402766831167834E-6</v>
      </c>
      <c r="U81" s="92">
        <v>-2.7759294768022115E-6</v>
      </c>
      <c r="V81" s="92">
        <v>-5.2354113419258174E-6</v>
      </c>
      <c r="W81" s="92">
        <v>-1.0485319148374914E-5</v>
      </c>
      <c r="X81" s="92">
        <v>-5.2000566707155643E-6</v>
      </c>
      <c r="Y81" s="92">
        <v>-5.4386131327532856E-6</v>
      </c>
      <c r="Z81" s="92">
        <v>-1.6365387712488488E-6</v>
      </c>
      <c r="AA81" s="92">
        <v>-2.5795276380892876E-6</v>
      </c>
      <c r="AB81" s="92">
        <v>-6.9085773741193288E-6</v>
      </c>
      <c r="AC81" s="92">
        <v>-7.9965575306504846E-6</v>
      </c>
      <c r="AD81" s="92">
        <v>-3.3893703437706329E-6</v>
      </c>
      <c r="AE81" s="92">
        <v>-2.8858141958164931E-6</v>
      </c>
      <c r="AF81" s="92">
        <v>-2.3948924987495338E-6</v>
      </c>
      <c r="AG81" s="92">
        <v>-4.0508238766546735E-6</v>
      </c>
      <c r="AH81" s="92">
        <v>-3.8702158481313051E-6</v>
      </c>
      <c r="AI81" s="92">
        <v>-3.0204452208161697E-6</v>
      </c>
      <c r="AJ81" s="92">
        <v>-3.8582585961587155E-6</v>
      </c>
      <c r="AK81" s="92">
        <v>-1.1365680665038632E-5</v>
      </c>
      <c r="AL81" s="92">
        <v>-9.0779476371078204E-6</v>
      </c>
      <c r="AM81" s="92">
        <v>-9.5346134252304387E-6</v>
      </c>
      <c r="AN81" s="92">
        <v>-6.7593112295331037E-6</v>
      </c>
      <c r="AO81" s="92">
        <v>-6.8375678591834546E-6</v>
      </c>
      <c r="AP81" s="92">
        <v>-7.8089277357709086E-6</v>
      </c>
      <c r="AQ81" s="92">
        <v>-6.2524748679801758E-6</v>
      </c>
      <c r="AR81" s="92">
        <v>-2.7228173871686235E-5</v>
      </c>
      <c r="AS81" s="92">
        <v>-6.7997372811882255E-6</v>
      </c>
      <c r="AT81" s="92">
        <v>-4.088216240454056E-6</v>
      </c>
      <c r="AU81" s="92">
        <v>-9.6902099491926266E-4</v>
      </c>
      <c r="AV81" s="92">
        <v>-4.0030115657343828E-4</v>
      </c>
      <c r="AW81" s="92">
        <v>-4.7120922385970458E-4</v>
      </c>
      <c r="AX81" s="92">
        <v>-2.2020193721996285E-5</v>
      </c>
      <c r="AY81" s="92">
        <v>-4.8385101977024681E-6</v>
      </c>
      <c r="AZ81" s="92">
        <v>-6.84086458282513E-6</v>
      </c>
      <c r="BA81" s="92">
        <v>-5.5530841474563157E-6</v>
      </c>
      <c r="BB81" s="92">
        <v>-2.9730713626085178E-6</v>
      </c>
      <c r="BC81" s="92">
        <v>-2.8143439844758709E-6</v>
      </c>
      <c r="BD81" s="92">
        <v>-7.0265169860929449E-7</v>
      </c>
      <c r="BE81" s="92">
        <v>-8.1500387681129264E-6</v>
      </c>
      <c r="BF81" s="92">
        <v>-7.9760421289870084E-6</v>
      </c>
      <c r="BG81" s="92">
        <v>-1.4352282594306362E-5</v>
      </c>
      <c r="BH81" s="92">
        <v>-9.8795251881274178E-6</v>
      </c>
      <c r="BI81" s="92">
        <v>-1.2487588134780877E-4</v>
      </c>
      <c r="BJ81" s="92">
        <v>-9.4733522270207847E-6</v>
      </c>
      <c r="BK81" s="92">
        <v>-4.6693693178123843E-6</v>
      </c>
      <c r="BL81" s="92">
        <v>-6.4396227477320954E-6</v>
      </c>
      <c r="BM81" s="92">
        <v>-9.6216739119159933E-7</v>
      </c>
      <c r="BN81" s="92">
        <v>-9.3712540141129564E-5</v>
      </c>
      <c r="BO81" s="92">
        <v>-2.2930423190947142E-6</v>
      </c>
      <c r="BP81" s="92">
        <v>-4.8828407433145484E-6</v>
      </c>
      <c r="BQ81" s="92">
        <v>-1.1994635443518157E-5</v>
      </c>
      <c r="BR81" s="92">
        <v>-3.1849829189359779E-5</v>
      </c>
      <c r="BS81" s="92">
        <v>-2.7694400070228515E-5</v>
      </c>
      <c r="BT81" s="92">
        <v>-3.2437571332656295E-6</v>
      </c>
      <c r="BU81" s="92">
        <v>-3.772438587803379E-6</v>
      </c>
      <c r="BV81" s="92">
        <v>-2.895660167106924E-6</v>
      </c>
      <c r="BW81" s="92">
        <v>-4.4383230268946965E-2</v>
      </c>
      <c r="BX81" s="92">
        <v>-6.094241255423366E-6</v>
      </c>
      <c r="BY81" s="92">
        <v>-1.2202691328667996E-5</v>
      </c>
      <c r="BZ81" s="92">
        <v>-7.9400600247891317E-6</v>
      </c>
      <c r="CA81" s="92">
        <v>-1.199800277070441E-3</v>
      </c>
      <c r="CB81" s="92">
        <v>-2.9823516615324838E-6</v>
      </c>
      <c r="CC81" s="92">
        <v>-7.9543577095080447E-6</v>
      </c>
      <c r="CD81" s="92">
        <v>0</v>
      </c>
      <c r="CE81" s="92">
        <v>0</v>
      </c>
      <c r="CF81" s="92">
        <v>0</v>
      </c>
      <c r="CG81" s="92">
        <v>-4.8163510243649225E-2</v>
      </c>
      <c r="CH81" s="84" t="s">
        <v>329</v>
      </c>
    </row>
    <row r="82" spans="1:86" ht="14.45" customHeight="1">
      <c r="A82" s="51" t="s">
        <v>73</v>
      </c>
      <c r="B82" s="81" t="s">
        <v>250</v>
      </c>
      <c r="C82" s="92">
        <v>-3.359353169552236E-7</v>
      </c>
      <c r="D82" s="92">
        <v>-1.1294282607706842E-7</v>
      </c>
      <c r="E82" s="92">
        <v>-1.9150223051468774E-7</v>
      </c>
      <c r="F82" s="92">
        <v>-9.640439980162355E-8</v>
      </c>
      <c r="G82" s="92">
        <v>-1.4806041030885804E-7</v>
      </c>
      <c r="H82" s="92">
        <v>-5.0750405290980454E-7</v>
      </c>
      <c r="I82" s="92">
        <v>-3.2404627870612698E-8</v>
      </c>
      <c r="J82" s="92">
        <v>-7.6817481267067678E-8</v>
      </c>
      <c r="K82" s="92">
        <v>-7.1565469506422351E-8</v>
      </c>
      <c r="L82" s="92">
        <v>-5.499241023184682E-8</v>
      </c>
      <c r="M82" s="92">
        <v>-9.4136504351997E-8</v>
      </c>
      <c r="N82" s="92">
        <v>-1.1922819001857508E-7</v>
      </c>
      <c r="O82" s="92">
        <v>-1.0451064379081698E-7</v>
      </c>
      <c r="P82" s="92">
        <v>-5.9129749315717688E-7</v>
      </c>
      <c r="Q82" s="92">
        <v>-8.5318410415934088E-8</v>
      </c>
      <c r="R82" s="92">
        <v>-1.3080056167770363E-7</v>
      </c>
      <c r="S82" s="92">
        <v>-7.6282354581869993E-8</v>
      </c>
      <c r="T82" s="92">
        <v>-1.237223432517104E-7</v>
      </c>
      <c r="U82" s="92">
        <v>-1.011416232426363E-7</v>
      </c>
      <c r="V82" s="92">
        <v>-1.0729328770402115E-7</v>
      </c>
      <c r="W82" s="92">
        <v>-5.0323961239991941E-8</v>
      </c>
      <c r="X82" s="92">
        <v>-8.1288625420732101E-8</v>
      </c>
      <c r="Y82" s="92">
        <v>-8.1204365696348622E-8</v>
      </c>
      <c r="Z82" s="92">
        <v>-5.1546196659720128E-8</v>
      </c>
      <c r="AA82" s="92">
        <v>-5.720016142456222E-8</v>
      </c>
      <c r="AB82" s="92">
        <v>-9.0357470982555682E-8</v>
      </c>
      <c r="AC82" s="92">
        <v>-9.5716362940256055E-8</v>
      </c>
      <c r="AD82" s="92">
        <v>-1.8547493330850092E-7</v>
      </c>
      <c r="AE82" s="92">
        <v>-7.4942269478989621E-8</v>
      </c>
      <c r="AF82" s="92">
        <v>-1.6841294107781714E-7</v>
      </c>
      <c r="AG82" s="92">
        <v>-5.9793332005585577E-7</v>
      </c>
      <c r="AH82" s="92">
        <v>-1.1949624225174915E-7</v>
      </c>
      <c r="AI82" s="92">
        <v>-1.5344978615187844E-7</v>
      </c>
      <c r="AJ82" s="92">
        <v>-2.3365193760551581E-7</v>
      </c>
      <c r="AK82" s="92">
        <v>-1.7129858816766283E-7</v>
      </c>
      <c r="AL82" s="92">
        <v>-1.321029384702829E-7</v>
      </c>
      <c r="AM82" s="92">
        <v>-1.3428816279109468E-7</v>
      </c>
      <c r="AN82" s="92">
        <v>-1.9969968871619955E-7</v>
      </c>
      <c r="AO82" s="92">
        <v>-4.8321365272028626E-6</v>
      </c>
      <c r="AP82" s="92">
        <v>-5.845026300575006E-7</v>
      </c>
      <c r="AQ82" s="92">
        <v>-2.4572264341415582E-7</v>
      </c>
      <c r="AR82" s="92">
        <v>-1.1240748867851392E-7</v>
      </c>
      <c r="AS82" s="92">
        <v>-2.0197399417595859E-7</v>
      </c>
      <c r="AT82" s="92">
        <v>-9.7153177146493782E-8</v>
      </c>
      <c r="AU82" s="92">
        <v>-2.198886239641951E-7</v>
      </c>
      <c r="AV82" s="92">
        <v>-1.7961033788580957E-7</v>
      </c>
      <c r="AW82" s="92">
        <v>-2.0214241109206721E-7</v>
      </c>
      <c r="AX82" s="92">
        <v>-4.3320620303429993E-6</v>
      </c>
      <c r="AY82" s="92">
        <v>-3.1011198340322009E-7</v>
      </c>
      <c r="AZ82" s="92">
        <v>-3.0694233063233466E-7</v>
      </c>
      <c r="BA82" s="92">
        <v>-2.2633536466390704E-7</v>
      </c>
      <c r="BB82" s="92">
        <v>-1.3214745260590437E-7</v>
      </c>
      <c r="BC82" s="92">
        <v>-1.5365507376054954E-7</v>
      </c>
      <c r="BD82" s="92">
        <v>-2.3070539496882762E-8</v>
      </c>
      <c r="BE82" s="92">
        <v>-3.4642206080810676E-7</v>
      </c>
      <c r="BF82" s="92">
        <v>-1.4536501957875314E-6</v>
      </c>
      <c r="BG82" s="92">
        <v>-2.5022391205990744E-7</v>
      </c>
      <c r="BH82" s="92">
        <v>-1.1975015819830803E-5</v>
      </c>
      <c r="BI82" s="92">
        <v>-1.3678099962081176E-7</v>
      </c>
      <c r="BJ82" s="92">
        <v>-3.4401870849573218E-7</v>
      </c>
      <c r="BK82" s="92">
        <v>-2.2356551998826993E-7</v>
      </c>
      <c r="BL82" s="92">
        <v>-1.1610029166566129E-7</v>
      </c>
      <c r="BM82" s="92">
        <v>-8.4994765065673186E-8</v>
      </c>
      <c r="BN82" s="92">
        <v>-2.8949955474104934E-7</v>
      </c>
      <c r="BO82" s="92">
        <v>-8.4223239832791232E-8</v>
      </c>
      <c r="BP82" s="92">
        <v>-1.1461426322718521E-7</v>
      </c>
      <c r="BQ82" s="92">
        <v>-2.1554009429744174E-7</v>
      </c>
      <c r="BR82" s="92">
        <v>-2.1084338910445729E-4</v>
      </c>
      <c r="BS82" s="92">
        <v>-5.0425927285017332E-5</v>
      </c>
      <c r="BT82" s="92">
        <v>-1.8744531961889401E-6</v>
      </c>
      <c r="BU82" s="92">
        <v>-8.4482365483341209E-8</v>
      </c>
      <c r="BV82" s="92">
        <v>-6.1571104610706396E-6</v>
      </c>
      <c r="BW82" s="92">
        <v>-1.7823911090486181E-7</v>
      </c>
      <c r="BX82" s="92">
        <v>-8.5961518237013687E-2</v>
      </c>
      <c r="BY82" s="92">
        <v>-1.5641244765716042E-7</v>
      </c>
      <c r="BZ82" s="92">
        <v>-1.6433325366811008E-6</v>
      </c>
      <c r="CA82" s="92">
        <v>-3.125142490145229E-7</v>
      </c>
      <c r="CB82" s="92">
        <v>-9.7565338303185579E-8</v>
      </c>
      <c r="CC82" s="92">
        <v>-2.0702308393127881E-7</v>
      </c>
      <c r="CD82" s="92">
        <v>0</v>
      </c>
      <c r="CE82" s="92">
        <v>0</v>
      </c>
      <c r="CF82" s="92">
        <v>0</v>
      </c>
      <c r="CG82" s="92">
        <v>-8.6267133446816413E-2</v>
      </c>
      <c r="CH82" s="84" t="s">
        <v>330</v>
      </c>
    </row>
    <row r="83" spans="1:86" ht="14.45" customHeight="1">
      <c r="A83" s="51" t="s">
        <v>74</v>
      </c>
      <c r="B83" s="81" t="s">
        <v>251</v>
      </c>
      <c r="C83" s="92">
        <v>0</v>
      </c>
      <c r="D83" s="92">
        <v>0</v>
      </c>
      <c r="E83" s="92">
        <v>0</v>
      </c>
      <c r="F83" s="92">
        <v>0</v>
      </c>
      <c r="G83" s="92">
        <v>0</v>
      </c>
      <c r="H83" s="92">
        <v>0</v>
      </c>
      <c r="I83" s="92">
        <v>0</v>
      </c>
      <c r="J83" s="92">
        <v>0</v>
      </c>
      <c r="K83" s="92">
        <v>0</v>
      </c>
      <c r="L83" s="92">
        <v>0</v>
      </c>
      <c r="M83" s="92">
        <v>0</v>
      </c>
      <c r="N83" s="92">
        <v>0</v>
      </c>
      <c r="O83" s="92">
        <v>0</v>
      </c>
      <c r="P83" s="92">
        <v>0</v>
      </c>
      <c r="Q83" s="92">
        <v>0</v>
      </c>
      <c r="R83" s="92">
        <v>0</v>
      </c>
      <c r="S83" s="92">
        <v>0</v>
      </c>
      <c r="T83" s="92">
        <v>0</v>
      </c>
      <c r="U83" s="92">
        <v>0</v>
      </c>
      <c r="V83" s="92">
        <v>0</v>
      </c>
      <c r="W83" s="92">
        <v>0</v>
      </c>
      <c r="X83" s="92">
        <v>0</v>
      </c>
      <c r="Y83" s="92">
        <v>0</v>
      </c>
      <c r="Z83" s="92">
        <v>0</v>
      </c>
      <c r="AA83" s="92">
        <v>0</v>
      </c>
      <c r="AB83" s="92">
        <v>0</v>
      </c>
      <c r="AC83" s="92">
        <v>0</v>
      </c>
      <c r="AD83" s="92">
        <v>0</v>
      </c>
      <c r="AE83" s="92">
        <v>0</v>
      </c>
      <c r="AF83" s="92">
        <v>0</v>
      </c>
      <c r="AG83" s="92">
        <v>0</v>
      </c>
      <c r="AH83" s="92">
        <v>0</v>
      </c>
      <c r="AI83" s="92">
        <v>0</v>
      </c>
      <c r="AJ83" s="92">
        <v>0</v>
      </c>
      <c r="AK83" s="92">
        <v>0</v>
      </c>
      <c r="AL83" s="92">
        <v>0</v>
      </c>
      <c r="AM83" s="92">
        <v>0</v>
      </c>
      <c r="AN83" s="92">
        <v>0</v>
      </c>
      <c r="AO83" s="92">
        <v>0</v>
      </c>
      <c r="AP83" s="92">
        <v>0</v>
      </c>
      <c r="AQ83" s="92">
        <v>0</v>
      </c>
      <c r="AR83" s="92">
        <v>0</v>
      </c>
      <c r="AS83" s="92">
        <v>0</v>
      </c>
      <c r="AT83" s="92">
        <v>0</v>
      </c>
      <c r="AU83" s="92">
        <v>0</v>
      </c>
      <c r="AV83" s="92">
        <v>0</v>
      </c>
      <c r="AW83" s="92">
        <v>0</v>
      </c>
      <c r="AX83" s="92">
        <v>0</v>
      </c>
      <c r="AY83" s="92">
        <v>0</v>
      </c>
      <c r="AZ83" s="92">
        <v>0</v>
      </c>
      <c r="BA83" s="92">
        <v>0</v>
      </c>
      <c r="BB83" s="92">
        <v>0</v>
      </c>
      <c r="BC83" s="92">
        <v>0</v>
      </c>
      <c r="BD83" s="92">
        <v>0</v>
      </c>
      <c r="BE83" s="92">
        <v>0</v>
      </c>
      <c r="BF83" s="92">
        <v>0</v>
      </c>
      <c r="BG83" s="92">
        <v>0</v>
      </c>
      <c r="BH83" s="92">
        <v>0</v>
      </c>
      <c r="BI83" s="92">
        <v>0</v>
      </c>
      <c r="BJ83" s="92">
        <v>0</v>
      </c>
      <c r="BK83" s="92">
        <v>0</v>
      </c>
      <c r="BL83" s="92">
        <v>0</v>
      </c>
      <c r="BM83" s="92">
        <v>0</v>
      </c>
      <c r="BN83" s="92">
        <v>0</v>
      </c>
      <c r="BO83" s="92">
        <v>0</v>
      </c>
      <c r="BP83" s="92">
        <v>0</v>
      </c>
      <c r="BQ83" s="92">
        <v>0</v>
      </c>
      <c r="BR83" s="92">
        <v>0</v>
      </c>
      <c r="BS83" s="92">
        <v>0</v>
      </c>
      <c r="BT83" s="92">
        <v>0</v>
      </c>
      <c r="BU83" s="92">
        <v>0</v>
      </c>
      <c r="BV83" s="92">
        <v>0</v>
      </c>
      <c r="BW83" s="92">
        <v>0</v>
      </c>
      <c r="BX83" s="92">
        <v>0</v>
      </c>
      <c r="BY83" s="92">
        <v>1.5032379524900016E-2</v>
      </c>
      <c r="BZ83" s="92">
        <v>0</v>
      </c>
      <c r="CA83" s="92">
        <v>0</v>
      </c>
      <c r="CB83" s="92">
        <v>0</v>
      </c>
      <c r="CC83" s="92">
        <v>0</v>
      </c>
      <c r="CD83" s="92">
        <v>0</v>
      </c>
      <c r="CE83" s="92">
        <v>0</v>
      </c>
      <c r="CF83" s="92">
        <v>0</v>
      </c>
      <c r="CG83" s="92">
        <v>1.5032379524900016E-2</v>
      </c>
      <c r="CH83" s="84" t="s">
        <v>331</v>
      </c>
    </row>
    <row r="84" spans="1:86" ht="14.45" customHeight="1">
      <c r="A84" s="51" t="s">
        <v>75</v>
      </c>
      <c r="B84" s="81" t="s">
        <v>252</v>
      </c>
      <c r="C84" s="92">
        <v>-1.5797582326720506E-5</v>
      </c>
      <c r="D84" s="92">
        <v>-1.2138567306929699E-5</v>
      </c>
      <c r="E84" s="92">
        <v>-1.0222123660667465E-5</v>
      </c>
      <c r="F84" s="92">
        <v>-9.9576624778014674E-6</v>
      </c>
      <c r="G84" s="92">
        <v>-1.9531860965181259E-5</v>
      </c>
      <c r="H84" s="92">
        <v>-6.771514154865783E-5</v>
      </c>
      <c r="I84" s="92">
        <v>-4.6122218163068614E-6</v>
      </c>
      <c r="J84" s="92">
        <v>-6.8089137673270418E-6</v>
      </c>
      <c r="K84" s="92">
        <v>-6.7946208845358399E-6</v>
      </c>
      <c r="L84" s="92">
        <v>-1.1520446979112179E-5</v>
      </c>
      <c r="M84" s="92">
        <v>-1.0410470864151938E-5</v>
      </c>
      <c r="N84" s="92">
        <v>-1.1175614527979917E-5</v>
      </c>
      <c r="O84" s="92">
        <v>-9.9898633642090083E-6</v>
      </c>
      <c r="P84" s="92">
        <v>-3.7212905556491398E-6</v>
      </c>
      <c r="Q84" s="92">
        <v>-1.0953932013291759E-5</v>
      </c>
      <c r="R84" s="92">
        <v>-2.7363927476404019E-5</v>
      </c>
      <c r="S84" s="92">
        <v>-6.5156946626869561E-6</v>
      </c>
      <c r="T84" s="92">
        <v>-1.6184379558225527E-5</v>
      </c>
      <c r="U84" s="92">
        <v>-6.9429403499491366E-6</v>
      </c>
      <c r="V84" s="92">
        <v>-9.7757532045961263E-6</v>
      </c>
      <c r="W84" s="92">
        <v>-5.5901979857241887E-6</v>
      </c>
      <c r="X84" s="92">
        <v>-9.2431440514693675E-6</v>
      </c>
      <c r="Y84" s="92">
        <v>-7.7908653157803654E-6</v>
      </c>
      <c r="Z84" s="92">
        <v>-3.7104325834178556E-6</v>
      </c>
      <c r="AA84" s="92">
        <v>-8.118985532208028E-6</v>
      </c>
      <c r="AB84" s="92">
        <v>-1.2725984270066805E-5</v>
      </c>
      <c r="AC84" s="92">
        <v>-1.5975390744834711E-5</v>
      </c>
      <c r="AD84" s="92">
        <v>-1.0575061024833869E-5</v>
      </c>
      <c r="AE84" s="92">
        <v>-8.9991012619087022E-6</v>
      </c>
      <c r="AF84" s="92">
        <v>-8.5926397615974194E-6</v>
      </c>
      <c r="AG84" s="92">
        <v>-1.4980718554768121E-5</v>
      </c>
      <c r="AH84" s="92">
        <v>-1.2185705180409483E-5</v>
      </c>
      <c r="AI84" s="92">
        <v>-1.0147737779529033E-5</v>
      </c>
      <c r="AJ84" s="92">
        <v>-1.0299131521296001E-5</v>
      </c>
      <c r="AK84" s="92">
        <v>-3.2077959863481827E-5</v>
      </c>
      <c r="AL84" s="92">
        <v>-4.3135093386410956E-5</v>
      </c>
      <c r="AM84" s="92">
        <v>-2.0857488122466743E-5</v>
      </c>
      <c r="AN84" s="92">
        <v>-1.5507209837874526E-5</v>
      </c>
      <c r="AO84" s="92">
        <v>-4.7207062395738814E-5</v>
      </c>
      <c r="AP84" s="92">
        <v>-1.2025427151537896E-5</v>
      </c>
      <c r="AQ84" s="92">
        <v>-1.7539056693243215E-5</v>
      </c>
      <c r="AR84" s="92">
        <v>-1.5438945141623636E-5</v>
      </c>
      <c r="AS84" s="92">
        <v>-2.3894519336840891E-4</v>
      </c>
      <c r="AT84" s="92">
        <v>-5.6563300144100953E-5</v>
      </c>
      <c r="AU84" s="92">
        <v>-8.8839486605491057E-5</v>
      </c>
      <c r="AV84" s="92">
        <v>-5.0635975173224639E-4</v>
      </c>
      <c r="AW84" s="92">
        <v>-2.0373986810345033E-3</v>
      </c>
      <c r="AX84" s="92">
        <v>-8.6587260930896833E-5</v>
      </c>
      <c r="AY84" s="92">
        <v>-1.9820328410667435E-5</v>
      </c>
      <c r="AZ84" s="92">
        <v>-2.7855375410372703E-5</v>
      </c>
      <c r="BA84" s="92">
        <v>-3.6302986699782886E-5</v>
      </c>
      <c r="BB84" s="92">
        <v>-1.7896114719206038E-5</v>
      </c>
      <c r="BC84" s="92">
        <v>-1.370451849135528E-5</v>
      </c>
      <c r="BD84" s="92">
        <v>-2.8622355869595211E-6</v>
      </c>
      <c r="BE84" s="92">
        <v>-2.3752734423518622E-5</v>
      </c>
      <c r="BF84" s="92">
        <v>-3.6519426982372718E-5</v>
      </c>
      <c r="BG84" s="92">
        <v>-2.8318380247662518E-5</v>
      </c>
      <c r="BH84" s="92">
        <v>-8.0378665754427544E-6</v>
      </c>
      <c r="BI84" s="92">
        <v>-8.803196323967674E-4</v>
      </c>
      <c r="BJ84" s="92">
        <v>-5.2165746552793088E-5</v>
      </c>
      <c r="BK84" s="92">
        <v>-1.1175221170639282E-5</v>
      </c>
      <c r="BL84" s="92">
        <v>-3.8588468469888008E-5</v>
      </c>
      <c r="BM84" s="92">
        <v>-3.0678550222732681E-6</v>
      </c>
      <c r="BN84" s="92">
        <v>-6.5700354623335537E-5</v>
      </c>
      <c r="BO84" s="92">
        <v>-7.4486721868269524E-6</v>
      </c>
      <c r="BP84" s="92">
        <v>-1.3026690281541171E-5</v>
      </c>
      <c r="BQ84" s="92">
        <v>-1.2152393920865674E-4</v>
      </c>
      <c r="BR84" s="92">
        <v>-6.6999377175598276E-5</v>
      </c>
      <c r="BS84" s="92">
        <v>-3.0916615951642657E-5</v>
      </c>
      <c r="BT84" s="92">
        <v>-1.3402991161915997E-5</v>
      </c>
      <c r="BU84" s="92">
        <v>-1.0013608778371849E-5</v>
      </c>
      <c r="BV84" s="92">
        <v>-2.1868811529218904E-5</v>
      </c>
      <c r="BW84" s="92">
        <v>-1.0258059485672214E-3</v>
      </c>
      <c r="BX84" s="92">
        <v>-4.6864938293745986E-4</v>
      </c>
      <c r="BY84" s="92">
        <v>-5.9048161201046023E-5</v>
      </c>
      <c r="BZ84" s="92">
        <v>-4.7046308189113574E-2</v>
      </c>
      <c r="CA84" s="92">
        <v>-1.8947029590673549E-3</v>
      </c>
      <c r="CB84" s="92">
        <v>-1.4848956333078857E-5</v>
      </c>
      <c r="CC84" s="92">
        <v>-1.6238425329339023E-5</v>
      </c>
      <c r="CD84" s="92">
        <v>0</v>
      </c>
      <c r="CE84" s="92">
        <v>0</v>
      </c>
      <c r="CF84" s="92">
        <v>0</v>
      </c>
      <c r="CG84" s="92">
        <v>-5.5712439994892136E-2</v>
      </c>
      <c r="CH84" s="84" t="s">
        <v>332</v>
      </c>
    </row>
    <row r="85" spans="1:86" ht="14.45" customHeight="1">
      <c r="A85" s="51" t="s">
        <v>76</v>
      </c>
      <c r="B85" s="81" t="s">
        <v>253</v>
      </c>
      <c r="C85" s="92">
        <v>-8.7820270415847862E-4</v>
      </c>
      <c r="D85" s="92">
        <v>-9.5612808149170129E-4</v>
      </c>
      <c r="E85" s="92">
        <v>-3.9764895874059403E-4</v>
      </c>
      <c r="F85" s="92">
        <v>-1.5011338105163372E-4</v>
      </c>
      <c r="G85" s="92">
        <v>-3.7018199721420414E-4</v>
      </c>
      <c r="H85" s="92">
        <v>-4.7286156403902744E-4</v>
      </c>
      <c r="I85" s="92">
        <v>-2.9423814084655335E-5</v>
      </c>
      <c r="J85" s="92">
        <v>-1.2424357403815179E-4</v>
      </c>
      <c r="K85" s="92">
        <v>-1.0833981144647718E-4</v>
      </c>
      <c r="L85" s="92">
        <v>-1.4925335897753315E-4</v>
      </c>
      <c r="M85" s="92">
        <v>-3.0429423455549968E-4</v>
      </c>
      <c r="N85" s="92">
        <v>-3.382821873642866E-4</v>
      </c>
      <c r="O85" s="92">
        <v>-2.0831816054409406E-4</v>
      </c>
      <c r="P85" s="92">
        <v>-2.9194095233404616E-5</v>
      </c>
      <c r="Q85" s="92">
        <v>-1.841694865289449E-4</v>
      </c>
      <c r="R85" s="92">
        <v>-6.2686260339105116E-4</v>
      </c>
      <c r="S85" s="92">
        <v>-1.224541290786274E-4</v>
      </c>
      <c r="T85" s="92">
        <v>-3.0046709325629142E-4</v>
      </c>
      <c r="U85" s="92">
        <v>-1.0310666237260785E-4</v>
      </c>
      <c r="V85" s="92">
        <v>-2.198013751104681E-4</v>
      </c>
      <c r="W85" s="92">
        <v>-9.2164239718987127E-5</v>
      </c>
      <c r="X85" s="92">
        <v>-1.6389131389485804E-4</v>
      </c>
      <c r="Y85" s="92">
        <v>-1.2208874625899477E-4</v>
      </c>
      <c r="Z85" s="92">
        <v>-5.0086579062076021E-5</v>
      </c>
      <c r="AA85" s="92">
        <v>-1.6062503150513884E-4</v>
      </c>
      <c r="AB85" s="92">
        <v>-1.6623386584989561E-4</v>
      </c>
      <c r="AC85" s="92">
        <v>-1.5342120843413878E-4</v>
      </c>
      <c r="AD85" s="92">
        <v>-1.4748296307760377E-4</v>
      </c>
      <c r="AE85" s="92">
        <v>-1.2865862111438356E-4</v>
      </c>
      <c r="AF85" s="92">
        <v>-6.990973096324551E-5</v>
      </c>
      <c r="AG85" s="92">
        <v>-1.3671285756587724E-4</v>
      </c>
      <c r="AH85" s="92">
        <v>-2.5877533557147538E-4</v>
      </c>
      <c r="AI85" s="92">
        <v>-2.0959770585861622E-4</v>
      </c>
      <c r="AJ85" s="92">
        <v>-2.7126048526692165E-4</v>
      </c>
      <c r="AK85" s="92">
        <v>-2.6830591805078057E-4</v>
      </c>
      <c r="AL85" s="92">
        <v>-3.6345393185132979E-4</v>
      </c>
      <c r="AM85" s="92">
        <v>-2.1191655526831118E-4</v>
      </c>
      <c r="AN85" s="92">
        <v>-3.5017183410447026E-4</v>
      </c>
      <c r="AO85" s="92">
        <v>-2.7800177764530535E-4</v>
      </c>
      <c r="AP85" s="92">
        <v>-1.7042717348915258E-4</v>
      </c>
      <c r="AQ85" s="92">
        <v>-1.8616748713739444E-4</v>
      </c>
      <c r="AR85" s="92">
        <v>-4.1543371427218745E-4</v>
      </c>
      <c r="AS85" s="92">
        <v>-4.0148459424078301E-4</v>
      </c>
      <c r="AT85" s="92">
        <v>-1.7140492444722461E-4</v>
      </c>
      <c r="AU85" s="92">
        <v>-3.872501133706306E-4</v>
      </c>
      <c r="AV85" s="92">
        <v>-3.5311887614242719E-4</v>
      </c>
      <c r="AW85" s="92">
        <v>-1.8664527748623867E-4</v>
      </c>
      <c r="AX85" s="92">
        <v>-1.6511908208282063E-4</v>
      </c>
      <c r="AY85" s="92">
        <v>-2.5399974304670563E-4</v>
      </c>
      <c r="AZ85" s="92">
        <v>-2.3002392519925799E-4</v>
      </c>
      <c r="BA85" s="92">
        <v>-6.2017348233405178E-5</v>
      </c>
      <c r="BB85" s="92">
        <v>-3.0154484976466311E-5</v>
      </c>
      <c r="BC85" s="92">
        <v>-4.3763933861964268E-5</v>
      </c>
      <c r="BD85" s="92">
        <v>-6.8162056393522748E-5</v>
      </c>
      <c r="BE85" s="92">
        <v>-6.2459099553899939E-4</v>
      </c>
      <c r="BF85" s="92">
        <v>-5.5069838153255237E-4</v>
      </c>
      <c r="BG85" s="92">
        <v>-3.5246981618035708E-4</v>
      </c>
      <c r="BH85" s="92">
        <v>-9.856286088946972E-5</v>
      </c>
      <c r="BI85" s="92">
        <v>-2.0947639645417802E-4</v>
      </c>
      <c r="BJ85" s="92">
        <v>-3.5516443632298652E-4</v>
      </c>
      <c r="BK85" s="92">
        <v>-1.8518629350027524E-4</v>
      </c>
      <c r="BL85" s="92">
        <v>-1.415287009844914E-4</v>
      </c>
      <c r="BM85" s="92">
        <v>-5.9962904692645383E-5</v>
      </c>
      <c r="BN85" s="92">
        <v>-7.7053055950839866E-4</v>
      </c>
      <c r="BO85" s="92">
        <v>-1.139517411112761E-4</v>
      </c>
      <c r="BP85" s="92">
        <v>-1.6255914940005857E-4</v>
      </c>
      <c r="BQ85" s="92">
        <v>-1.4639605933792297E-4</v>
      </c>
      <c r="BR85" s="92">
        <v>-3.736405203343533E-5</v>
      </c>
      <c r="BS85" s="92">
        <v>-5.2422689508148826E-5</v>
      </c>
      <c r="BT85" s="92">
        <v>-1.3417923898625774E-4</v>
      </c>
      <c r="BU85" s="92">
        <v>-9.4785375064014319E-5</v>
      </c>
      <c r="BV85" s="92">
        <v>-5.2107045445749039E-5</v>
      </c>
      <c r="BW85" s="92">
        <v>-1.0622574812050566E-4</v>
      </c>
      <c r="BX85" s="92">
        <v>-2.096970565831556E-4</v>
      </c>
      <c r="BY85" s="92">
        <v>-4.7773713855486419E-4</v>
      </c>
      <c r="BZ85" s="92">
        <v>-2.9195708178849115E-4</v>
      </c>
      <c r="CA85" s="92">
        <v>-0.21506498021705239</v>
      </c>
      <c r="CB85" s="92">
        <v>-8.5505784898635943E-5</v>
      </c>
      <c r="CC85" s="92">
        <v>-1.2739467132825283E-4</v>
      </c>
      <c r="CD85" s="92">
        <v>0</v>
      </c>
      <c r="CE85" s="92">
        <v>0</v>
      </c>
      <c r="CF85" s="92">
        <v>0</v>
      </c>
      <c r="CG85" s="92">
        <v>-0.23330671310293782</v>
      </c>
      <c r="CH85" s="84" t="s">
        <v>333</v>
      </c>
    </row>
    <row r="86" spans="1:86" ht="14.45" customHeight="1">
      <c r="A86" s="51" t="s">
        <v>77</v>
      </c>
      <c r="B86" s="81" t="s">
        <v>254</v>
      </c>
      <c r="C86" s="92">
        <v>1.3794648703628087E-6</v>
      </c>
      <c r="D86" s="92">
        <v>1.5271982260266465E-6</v>
      </c>
      <c r="E86" s="92">
        <v>2.902569909149921E-6</v>
      </c>
      <c r="F86" s="92">
        <v>5.6795611545036798E-6</v>
      </c>
      <c r="G86" s="92">
        <v>2.4341393834880099E-6</v>
      </c>
      <c r="H86" s="92">
        <v>3.4093659184232303E-6</v>
      </c>
      <c r="I86" s="92">
        <v>3.4380721750407344E-6</v>
      </c>
      <c r="J86" s="92">
        <v>1.9842917147664357E-6</v>
      </c>
      <c r="K86" s="92">
        <v>1.600287311367316E-6</v>
      </c>
      <c r="L86" s="92">
        <v>1.6874519214127127E-6</v>
      </c>
      <c r="M86" s="92">
        <v>3.3823924426947944E-6</v>
      </c>
      <c r="N86" s="92">
        <v>4.4859722274520336E-6</v>
      </c>
      <c r="O86" s="92">
        <v>3.3951508779181694E-6</v>
      </c>
      <c r="P86" s="92">
        <v>5.1628282265774277E-7</v>
      </c>
      <c r="Q86" s="92">
        <v>2.554495047145202E-6</v>
      </c>
      <c r="R86" s="92">
        <v>2.8709128862840536E-6</v>
      </c>
      <c r="S86" s="92">
        <v>2.1780188380992114E-6</v>
      </c>
      <c r="T86" s="92">
        <v>4.3269807514845185E-6</v>
      </c>
      <c r="U86" s="92">
        <v>2.3960211188386941E-6</v>
      </c>
      <c r="V86" s="92">
        <v>2.481062149630473E-6</v>
      </c>
      <c r="W86" s="92">
        <v>7.1860432570459833E-7</v>
      </c>
      <c r="X86" s="92">
        <v>1.9840765673694402E-6</v>
      </c>
      <c r="Y86" s="92">
        <v>1.6151687684037992E-6</v>
      </c>
      <c r="Z86" s="92">
        <v>1.3776078656732078E-6</v>
      </c>
      <c r="AA86" s="92">
        <v>1.4466412220462889E-6</v>
      </c>
      <c r="AB86" s="92">
        <v>1.6939164109194589E-6</v>
      </c>
      <c r="AC86" s="92">
        <v>2.4752444812222055E-6</v>
      </c>
      <c r="AD86" s="92">
        <v>4.6113245874987353E-6</v>
      </c>
      <c r="AE86" s="92">
        <v>3.1771028319664013E-6</v>
      </c>
      <c r="AF86" s="92">
        <v>2.772998653615303E-6</v>
      </c>
      <c r="AG86" s="92">
        <v>6.9836990690730207E-6</v>
      </c>
      <c r="AH86" s="92">
        <v>3.0584922425653467E-6</v>
      </c>
      <c r="AI86" s="92">
        <v>3.2917470372088606E-6</v>
      </c>
      <c r="AJ86" s="92">
        <v>2.7116132076691452E-6</v>
      </c>
      <c r="AK86" s="92">
        <v>2.0842933239375076E-6</v>
      </c>
      <c r="AL86" s="92">
        <v>2.3590596964454215E-6</v>
      </c>
      <c r="AM86" s="92">
        <v>1.5520714787633948E-6</v>
      </c>
      <c r="AN86" s="92">
        <v>6.1985428300999539E-6</v>
      </c>
      <c r="AO86" s="92">
        <v>6.2675921975526326E-6</v>
      </c>
      <c r="AP86" s="92">
        <v>5.8746383725995023E-6</v>
      </c>
      <c r="AQ86" s="92">
        <v>5.4640850533197369E-6</v>
      </c>
      <c r="AR86" s="92">
        <v>3.5260686522780032E-6</v>
      </c>
      <c r="AS86" s="92">
        <v>3.0583679485520025E-6</v>
      </c>
      <c r="AT86" s="92">
        <v>1.871157411874527E-6</v>
      </c>
      <c r="AU86" s="92">
        <v>2.4274000424325854E-6</v>
      </c>
      <c r="AV86" s="92">
        <v>2.3623773110109974E-6</v>
      </c>
      <c r="AW86" s="92">
        <v>1.8258060069900218E-6</v>
      </c>
      <c r="AX86" s="92">
        <v>4.3815533853533647E-6</v>
      </c>
      <c r="AY86" s="92">
        <v>3.4955777015841219E-6</v>
      </c>
      <c r="AZ86" s="92">
        <v>4.9589647320642829E-6</v>
      </c>
      <c r="BA86" s="92">
        <v>1.6374763602098564E-5</v>
      </c>
      <c r="BB86" s="92">
        <v>3.228117322744888E-6</v>
      </c>
      <c r="BC86" s="92">
        <v>9.1380766903170196E-6</v>
      </c>
      <c r="BD86" s="92">
        <v>3.1707596125293303E-7</v>
      </c>
      <c r="BE86" s="92">
        <v>1.9959506149281243E-6</v>
      </c>
      <c r="BF86" s="92">
        <v>5.5918446638437544E-6</v>
      </c>
      <c r="BG86" s="92">
        <v>2.7985043273963327E-6</v>
      </c>
      <c r="BH86" s="92">
        <v>1.5131532571823835E-6</v>
      </c>
      <c r="BI86" s="92">
        <v>1.5846058460341105E-6</v>
      </c>
      <c r="BJ86" s="92">
        <v>2.7407496554746769E-6</v>
      </c>
      <c r="BK86" s="92">
        <v>2.9720970468090854E-6</v>
      </c>
      <c r="BL86" s="92">
        <v>4.7127912046648496E-6</v>
      </c>
      <c r="BM86" s="92">
        <v>3.5979687901522593E-7</v>
      </c>
      <c r="BN86" s="92">
        <v>3.8857391436017002E-6</v>
      </c>
      <c r="BO86" s="92">
        <v>1.4221103896111518E-6</v>
      </c>
      <c r="BP86" s="92">
        <v>2.3959708608168165E-6</v>
      </c>
      <c r="BQ86" s="92">
        <v>2.5387814356596488E-6</v>
      </c>
      <c r="BR86" s="92">
        <v>3.0319198061278052E-6</v>
      </c>
      <c r="BS86" s="92">
        <v>1.9265041829314201E-6</v>
      </c>
      <c r="BT86" s="92">
        <v>2.7764710636989561E-6</v>
      </c>
      <c r="BU86" s="92">
        <v>1.3518975477611599E-6</v>
      </c>
      <c r="BV86" s="92">
        <v>2.1939989470847505E-6</v>
      </c>
      <c r="BW86" s="92">
        <v>3.8437346155419334E-6</v>
      </c>
      <c r="BX86" s="92">
        <v>6.3980180911963991E-6</v>
      </c>
      <c r="BY86" s="92">
        <v>4.9258431945477636E-6</v>
      </c>
      <c r="BZ86" s="92">
        <v>4.6960298881322926E-6</v>
      </c>
      <c r="CA86" s="92">
        <v>1.3092505609107561E-5</v>
      </c>
      <c r="CB86" s="92">
        <v>1.6447111224198487E-3</v>
      </c>
      <c r="CC86" s="92">
        <v>1.556688708722726E-6</v>
      </c>
      <c r="CD86" s="92">
        <v>0</v>
      </c>
      <c r="CE86" s="92">
        <v>0</v>
      </c>
      <c r="CF86" s="92">
        <v>0</v>
      </c>
      <c r="CG86" s="92">
        <v>1.9043303481386929E-3</v>
      </c>
      <c r="CH86" s="84" t="s">
        <v>334</v>
      </c>
    </row>
    <row r="87" spans="1:86" ht="14.45" customHeight="1">
      <c r="A87" s="51" t="s">
        <v>78</v>
      </c>
      <c r="B87" s="81" t="s">
        <v>255</v>
      </c>
      <c r="C87" s="92">
        <v>7.70624800537075E-8</v>
      </c>
      <c r="D87" s="92">
        <v>7.6136713379229429E-8</v>
      </c>
      <c r="E87" s="92">
        <v>4.4415837562525284E-8</v>
      </c>
      <c r="F87" s="92">
        <v>2.7269430547833255E-8</v>
      </c>
      <c r="G87" s="92">
        <v>5.3329938121981025E-8</v>
      </c>
      <c r="H87" s="92">
        <v>1.3253830711917012E-7</v>
      </c>
      <c r="I87" s="92">
        <v>2.1450327417634358E-8</v>
      </c>
      <c r="J87" s="92">
        <v>2.034619779598902E-8</v>
      </c>
      <c r="K87" s="92">
        <v>2.0254251761967415E-8</v>
      </c>
      <c r="L87" s="92">
        <v>2.9041736782939239E-8</v>
      </c>
      <c r="M87" s="92">
        <v>3.7156564785523208E-8</v>
      </c>
      <c r="N87" s="92">
        <v>4.1315255964850242E-8</v>
      </c>
      <c r="O87" s="92">
        <v>3.0349636887350889E-8</v>
      </c>
      <c r="P87" s="92">
        <v>9.0261580198310596E-9</v>
      </c>
      <c r="Q87" s="92">
        <v>3.015578224336077E-8</v>
      </c>
      <c r="R87" s="92">
        <v>8.17423363598038E-8</v>
      </c>
      <c r="S87" s="92">
        <v>1.9393486675918081E-8</v>
      </c>
      <c r="T87" s="92">
        <v>4.617877444421514E-8</v>
      </c>
      <c r="U87" s="92">
        <v>1.8376759997469306E-8</v>
      </c>
      <c r="V87" s="92">
        <v>3.2534347076789208E-8</v>
      </c>
      <c r="W87" s="92">
        <v>2.2498291981113641E-8</v>
      </c>
      <c r="X87" s="92">
        <v>2.7117726184697262E-8</v>
      </c>
      <c r="Y87" s="92">
        <v>2.34650851123427E-8</v>
      </c>
      <c r="Z87" s="92">
        <v>9.9668818049509419E-9</v>
      </c>
      <c r="AA87" s="92">
        <v>2.3204835980406777E-8</v>
      </c>
      <c r="AB87" s="92">
        <v>3.4218651001796625E-8</v>
      </c>
      <c r="AC87" s="92">
        <v>3.8946329808322151E-8</v>
      </c>
      <c r="AD87" s="92">
        <v>2.9387410569658511E-8</v>
      </c>
      <c r="AE87" s="92">
        <v>2.2355858191451856E-8</v>
      </c>
      <c r="AF87" s="92">
        <v>1.9874948159887952E-8</v>
      </c>
      <c r="AG87" s="92">
        <v>3.4872730325108203E-8</v>
      </c>
      <c r="AH87" s="92">
        <v>3.6816877421872146E-8</v>
      </c>
      <c r="AI87" s="92">
        <v>3.0705855627165568E-8</v>
      </c>
      <c r="AJ87" s="92">
        <v>3.8314426272503117E-8</v>
      </c>
      <c r="AK87" s="92">
        <v>6.9560672274924049E-8</v>
      </c>
      <c r="AL87" s="92">
        <v>8.8549805100188383E-8</v>
      </c>
      <c r="AM87" s="92">
        <v>5.0072083169485837E-8</v>
      </c>
      <c r="AN87" s="92">
        <v>4.8848494287259591E-8</v>
      </c>
      <c r="AO87" s="92">
        <v>9.51181030663148E-8</v>
      </c>
      <c r="AP87" s="92">
        <v>3.9623480402922817E-8</v>
      </c>
      <c r="AQ87" s="92">
        <v>4.0171828182970547E-8</v>
      </c>
      <c r="AR87" s="92">
        <v>6.78440328107409E-8</v>
      </c>
      <c r="AS87" s="92">
        <v>1.2327916399381209E-6</v>
      </c>
      <c r="AT87" s="92">
        <v>2.8493211578587674E-7</v>
      </c>
      <c r="AU87" s="92">
        <v>9.2314589069951975E-7</v>
      </c>
      <c r="AV87" s="92">
        <v>2.0098610758859926E-6</v>
      </c>
      <c r="AW87" s="92">
        <v>3.967312939530156E-6</v>
      </c>
      <c r="AX87" s="92">
        <v>1.7783933730862875E-7</v>
      </c>
      <c r="AY87" s="92">
        <v>5.3531554770010219E-8</v>
      </c>
      <c r="AZ87" s="92">
        <v>6.295146500184747E-8</v>
      </c>
      <c r="BA87" s="92">
        <v>6.448202387226566E-8</v>
      </c>
      <c r="BB87" s="92">
        <v>3.2880193346411772E-8</v>
      </c>
      <c r="BC87" s="92">
        <v>3.1930713812252141E-8</v>
      </c>
      <c r="BD87" s="92">
        <v>8.4310146092450065E-9</v>
      </c>
      <c r="BE87" s="92">
        <v>8.9481768659951492E-8</v>
      </c>
      <c r="BF87" s="92">
        <v>9.5250863658797811E-8</v>
      </c>
      <c r="BG87" s="92">
        <v>7.8893863657913596E-8</v>
      </c>
      <c r="BH87" s="92">
        <v>2.4082725178222058E-7</v>
      </c>
      <c r="BI87" s="92">
        <v>1.2900474834187313E-6</v>
      </c>
      <c r="BJ87" s="92">
        <v>1.101131916185796E-7</v>
      </c>
      <c r="BK87" s="92">
        <v>3.7454439971225854E-8</v>
      </c>
      <c r="BL87" s="92">
        <v>6.649302097454062E-8</v>
      </c>
      <c r="BM87" s="92">
        <v>1.0387084524812007E-8</v>
      </c>
      <c r="BN87" s="92">
        <v>2.1118804792612262E-7</v>
      </c>
      <c r="BO87" s="92">
        <v>2.0323242158843824E-8</v>
      </c>
      <c r="BP87" s="92">
        <v>3.3926916949404121E-8</v>
      </c>
      <c r="BQ87" s="92">
        <v>1.6237394646630292E-7</v>
      </c>
      <c r="BR87" s="92">
        <v>6.6193882916747429E-7</v>
      </c>
      <c r="BS87" s="92">
        <v>1.7510691932930987E-7</v>
      </c>
      <c r="BT87" s="92">
        <v>8.8466088019302382E-7</v>
      </c>
      <c r="BU87" s="92">
        <v>3.3654926814549401E-8</v>
      </c>
      <c r="BV87" s="92">
        <v>3.6845071002272317E-7</v>
      </c>
      <c r="BW87" s="92">
        <v>3.6843323629721017E-5</v>
      </c>
      <c r="BX87" s="92">
        <v>1.3272710207470036E-5</v>
      </c>
      <c r="BY87" s="92">
        <v>1.1660801056324215E-7</v>
      </c>
      <c r="BZ87" s="92">
        <v>5.1905395035228987E-5</v>
      </c>
      <c r="CA87" s="92">
        <v>1.5002980638797663E-5</v>
      </c>
      <c r="CB87" s="92">
        <v>3.0015487168405814E-8</v>
      </c>
      <c r="CC87" s="92">
        <v>1.4864739328264726E-3</v>
      </c>
      <c r="CD87" s="92">
        <v>0</v>
      </c>
      <c r="CE87" s="92">
        <v>0</v>
      </c>
      <c r="CF87" s="92">
        <v>0</v>
      </c>
      <c r="CG87" s="92">
        <v>1.6188052379180109E-3</v>
      </c>
      <c r="CH87" s="84" t="s">
        <v>335</v>
      </c>
    </row>
    <row r="88" spans="1:86" ht="14.45" customHeight="1">
      <c r="A88" s="51" t="s">
        <v>79</v>
      </c>
      <c r="B88" s="81" t="s">
        <v>256</v>
      </c>
      <c r="C88" s="92">
        <v>0</v>
      </c>
      <c r="D88" s="92">
        <v>0</v>
      </c>
      <c r="E88" s="92">
        <v>0</v>
      </c>
      <c r="F88" s="92">
        <v>0</v>
      </c>
      <c r="G88" s="92">
        <v>0</v>
      </c>
      <c r="H88" s="92">
        <v>0</v>
      </c>
      <c r="I88" s="92">
        <v>0</v>
      </c>
      <c r="J88" s="92">
        <v>0</v>
      </c>
      <c r="K88" s="92">
        <v>0</v>
      </c>
      <c r="L88" s="92">
        <v>0</v>
      </c>
      <c r="M88" s="92">
        <v>0</v>
      </c>
      <c r="N88" s="92">
        <v>0</v>
      </c>
      <c r="O88" s="92">
        <v>0</v>
      </c>
      <c r="P88" s="92">
        <v>0</v>
      </c>
      <c r="Q88" s="92">
        <v>0</v>
      </c>
      <c r="R88" s="92">
        <v>0</v>
      </c>
      <c r="S88" s="92">
        <v>0</v>
      </c>
      <c r="T88" s="92">
        <v>0</v>
      </c>
      <c r="U88" s="92">
        <v>0</v>
      </c>
      <c r="V88" s="92">
        <v>0</v>
      </c>
      <c r="W88" s="92">
        <v>0</v>
      </c>
      <c r="X88" s="92">
        <v>0</v>
      </c>
      <c r="Y88" s="92">
        <v>0</v>
      </c>
      <c r="Z88" s="92">
        <v>0</v>
      </c>
      <c r="AA88" s="92">
        <v>0</v>
      </c>
      <c r="AB88" s="92">
        <v>0</v>
      </c>
      <c r="AC88" s="92">
        <v>0</v>
      </c>
      <c r="AD88" s="92">
        <v>0</v>
      </c>
      <c r="AE88" s="92">
        <v>0</v>
      </c>
      <c r="AF88" s="92">
        <v>0</v>
      </c>
      <c r="AG88" s="92">
        <v>0</v>
      </c>
      <c r="AH88" s="92">
        <v>0</v>
      </c>
      <c r="AI88" s="92">
        <v>0</v>
      </c>
      <c r="AJ88" s="92">
        <v>0</v>
      </c>
      <c r="AK88" s="92">
        <v>0</v>
      </c>
      <c r="AL88" s="92">
        <v>0</v>
      </c>
      <c r="AM88" s="92">
        <v>0</v>
      </c>
      <c r="AN88" s="92">
        <v>0</v>
      </c>
      <c r="AO88" s="92">
        <v>0</v>
      </c>
      <c r="AP88" s="92">
        <v>0</v>
      </c>
      <c r="AQ88" s="92">
        <v>0</v>
      </c>
      <c r="AR88" s="92">
        <v>0</v>
      </c>
      <c r="AS88" s="92">
        <v>0</v>
      </c>
      <c r="AT88" s="92">
        <v>0</v>
      </c>
      <c r="AU88" s="92">
        <v>0</v>
      </c>
      <c r="AV88" s="92">
        <v>0</v>
      </c>
      <c r="AW88" s="92">
        <v>0</v>
      </c>
      <c r="AX88" s="92">
        <v>0</v>
      </c>
      <c r="AY88" s="92">
        <v>0</v>
      </c>
      <c r="AZ88" s="92">
        <v>0</v>
      </c>
      <c r="BA88" s="92">
        <v>0</v>
      </c>
      <c r="BB88" s="92">
        <v>0</v>
      </c>
      <c r="BC88" s="92">
        <v>0</v>
      </c>
      <c r="BD88" s="92">
        <v>0</v>
      </c>
      <c r="BE88" s="92">
        <v>0</v>
      </c>
      <c r="BF88" s="92">
        <v>0</v>
      </c>
      <c r="BG88" s="92">
        <v>0</v>
      </c>
      <c r="BH88" s="92">
        <v>0</v>
      </c>
      <c r="BI88" s="92">
        <v>0</v>
      </c>
      <c r="BJ88" s="92">
        <v>0</v>
      </c>
      <c r="BK88" s="92">
        <v>0</v>
      </c>
      <c r="BL88" s="92">
        <v>0</v>
      </c>
      <c r="BM88" s="92">
        <v>0</v>
      </c>
      <c r="BN88" s="92">
        <v>0</v>
      </c>
      <c r="BO88" s="92">
        <v>0</v>
      </c>
      <c r="BP88" s="92">
        <v>0</v>
      </c>
      <c r="BQ88" s="92">
        <v>0</v>
      </c>
      <c r="BR88" s="92">
        <v>0</v>
      </c>
      <c r="BS88" s="92">
        <v>0</v>
      </c>
      <c r="BT88" s="92">
        <v>0</v>
      </c>
      <c r="BU88" s="92">
        <v>0</v>
      </c>
      <c r="BV88" s="92">
        <v>0</v>
      </c>
      <c r="BW88" s="92">
        <v>0</v>
      </c>
      <c r="BX88" s="92">
        <v>0</v>
      </c>
      <c r="BY88" s="92">
        <v>0</v>
      </c>
      <c r="BZ88" s="92">
        <v>0</v>
      </c>
      <c r="CA88" s="92">
        <v>0</v>
      </c>
      <c r="CB88" s="92">
        <v>0</v>
      </c>
      <c r="CC88" s="92">
        <v>0</v>
      </c>
      <c r="CD88" s="92">
        <v>0</v>
      </c>
      <c r="CE88" s="92">
        <v>0</v>
      </c>
      <c r="CF88" s="92">
        <v>0</v>
      </c>
      <c r="CG88" s="92">
        <v>0</v>
      </c>
      <c r="CH88" s="84" t="s">
        <v>336</v>
      </c>
    </row>
    <row r="89" spans="1:86" ht="14.45" customHeight="1">
      <c r="A89" s="82" t="s">
        <v>134</v>
      </c>
      <c r="B89" s="81" t="s">
        <v>257</v>
      </c>
      <c r="C89" s="92">
        <v>0</v>
      </c>
      <c r="D89" s="92">
        <v>0</v>
      </c>
      <c r="E89" s="92">
        <v>0</v>
      </c>
      <c r="F89" s="92">
        <v>0</v>
      </c>
      <c r="G89" s="92">
        <v>0</v>
      </c>
      <c r="H89" s="92">
        <v>0</v>
      </c>
      <c r="I89" s="92">
        <v>0</v>
      </c>
      <c r="J89" s="92">
        <v>0</v>
      </c>
      <c r="K89" s="92">
        <v>0</v>
      </c>
      <c r="L89" s="92">
        <v>0</v>
      </c>
      <c r="M89" s="92">
        <v>0</v>
      </c>
      <c r="N89" s="92">
        <v>0</v>
      </c>
      <c r="O89" s="92">
        <v>0</v>
      </c>
      <c r="P89" s="92">
        <v>0</v>
      </c>
      <c r="Q89" s="92">
        <v>0</v>
      </c>
      <c r="R89" s="92">
        <v>0</v>
      </c>
      <c r="S89" s="92">
        <v>0</v>
      </c>
      <c r="T89" s="92">
        <v>0</v>
      </c>
      <c r="U89" s="92">
        <v>0</v>
      </c>
      <c r="V89" s="92">
        <v>0</v>
      </c>
      <c r="W89" s="92">
        <v>0</v>
      </c>
      <c r="X89" s="92">
        <v>0</v>
      </c>
      <c r="Y89" s="92">
        <v>0</v>
      </c>
      <c r="Z89" s="92">
        <v>0</v>
      </c>
      <c r="AA89" s="92">
        <v>0</v>
      </c>
      <c r="AB89" s="92">
        <v>0</v>
      </c>
      <c r="AC89" s="92">
        <v>0</v>
      </c>
      <c r="AD89" s="92">
        <v>0</v>
      </c>
      <c r="AE89" s="92">
        <v>0</v>
      </c>
      <c r="AF89" s="92">
        <v>0</v>
      </c>
      <c r="AG89" s="92">
        <v>0</v>
      </c>
      <c r="AH89" s="92">
        <v>0</v>
      </c>
      <c r="AI89" s="92">
        <v>0</v>
      </c>
      <c r="AJ89" s="92">
        <v>0</v>
      </c>
      <c r="AK89" s="92">
        <v>0</v>
      </c>
      <c r="AL89" s="92">
        <v>0</v>
      </c>
      <c r="AM89" s="92">
        <v>0</v>
      </c>
      <c r="AN89" s="92">
        <v>0</v>
      </c>
      <c r="AO89" s="92">
        <v>0</v>
      </c>
      <c r="AP89" s="92">
        <v>0</v>
      </c>
      <c r="AQ89" s="92">
        <v>0</v>
      </c>
      <c r="AR89" s="92">
        <v>0</v>
      </c>
      <c r="AS89" s="92">
        <v>0</v>
      </c>
      <c r="AT89" s="92">
        <v>0</v>
      </c>
      <c r="AU89" s="92">
        <v>0</v>
      </c>
      <c r="AV89" s="92">
        <v>0</v>
      </c>
      <c r="AW89" s="92">
        <v>0</v>
      </c>
      <c r="AX89" s="92">
        <v>0</v>
      </c>
      <c r="AY89" s="92">
        <v>0</v>
      </c>
      <c r="AZ89" s="92">
        <v>0</v>
      </c>
      <c r="BA89" s="92">
        <v>0</v>
      </c>
      <c r="BB89" s="92">
        <v>0</v>
      </c>
      <c r="BC89" s="92">
        <v>0</v>
      </c>
      <c r="BD89" s="92">
        <v>0</v>
      </c>
      <c r="BE89" s="92">
        <v>0</v>
      </c>
      <c r="BF89" s="92">
        <v>0</v>
      </c>
      <c r="BG89" s="92">
        <v>0</v>
      </c>
      <c r="BH89" s="92">
        <v>0</v>
      </c>
      <c r="BI89" s="92">
        <v>0</v>
      </c>
      <c r="BJ89" s="92">
        <v>0</v>
      </c>
      <c r="BK89" s="92">
        <v>0</v>
      </c>
      <c r="BL89" s="92">
        <v>0</v>
      </c>
      <c r="BM89" s="92">
        <v>0</v>
      </c>
      <c r="BN89" s="92">
        <v>0</v>
      </c>
      <c r="BO89" s="92">
        <v>0</v>
      </c>
      <c r="BP89" s="92">
        <v>0</v>
      </c>
      <c r="BQ89" s="92">
        <v>0</v>
      </c>
      <c r="BR89" s="92">
        <v>0</v>
      </c>
      <c r="BS89" s="92">
        <v>0</v>
      </c>
      <c r="BT89" s="92">
        <v>0</v>
      </c>
      <c r="BU89" s="92">
        <v>0</v>
      </c>
      <c r="BV89" s="92">
        <v>0</v>
      </c>
      <c r="BW89" s="92">
        <v>0</v>
      </c>
      <c r="BX89" s="92">
        <v>0</v>
      </c>
      <c r="BY89" s="92">
        <v>0</v>
      </c>
      <c r="BZ89" s="92">
        <v>0</v>
      </c>
      <c r="CA89" s="92">
        <v>0</v>
      </c>
      <c r="CB89" s="92">
        <v>0</v>
      </c>
      <c r="CC89" s="92">
        <v>0</v>
      </c>
      <c r="CD89" s="92">
        <v>0</v>
      </c>
      <c r="CE89" s="92">
        <v>0</v>
      </c>
      <c r="CF89" s="92">
        <v>0</v>
      </c>
      <c r="CG89" s="92">
        <v>0</v>
      </c>
      <c r="CH89" s="84" t="s">
        <v>337</v>
      </c>
    </row>
    <row r="90" spans="1:86" ht="14.45" customHeight="1" thickBot="1">
      <c r="A90" s="82" t="s">
        <v>105</v>
      </c>
      <c r="B90" s="81" t="s">
        <v>258</v>
      </c>
      <c r="C90" s="92">
        <v>0</v>
      </c>
      <c r="D90" s="92">
        <v>0</v>
      </c>
      <c r="E90" s="92">
        <v>0</v>
      </c>
      <c r="F90" s="92">
        <v>0</v>
      </c>
      <c r="G90" s="92">
        <v>0</v>
      </c>
      <c r="H90" s="92">
        <v>0</v>
      </c>
      <c r="I90" s="92">
        <v>0</v>
      </c>
      <c r="J90" s="92">
        <v>0</v>
      </c>
      <c r="K90" s="92">
        <v>0</v>
      </c>
      <c r="L90" s="92">
        <v>0</v>
      </c>
      <c r="M90" s="92">
        <v>0</v>
      </c>
      <c r="N90" s="92">
        <v>0</v>
      </c>
      <c r="O90" s="92">
        <v>0</v>
      </c>
      <c r="P90" s="92">
        <v>0</v>
      </c>
      <c r="Q90" s="92">
        <v>0</v>
      </c>
      <c r="R90" s="92">
        <v>0</v>
      </c>
      <c r="S90" s="92">
        <v>0</v>
      </c>
      <c r="T90" s="92">
        <v>0</v>
      </c>
      <c r="U90" s="92">
        <v>0</v>
      </c>
      <c r="V90" s="92">
        <v>0</v>
      </c>
      <c r="W90" s="92">
        <v>0</v>
      </c>
      <c r="X90" s="92">
        <v>0</v>
      </c>
      <c r="Y90" s="92">
        <v>0</v>
      </c>
      <c r="Z90" s="92">
        <v>0</v>
      </c>
      <c r="AA90" s="92">
        <v>0</v>
      </c>
      <c r="AB90" s="92">
        <v>0</v>
      </c>
      <c r="AC90" s="92">
        <v>0</v>
      </c>
      <c r="AD90" s="92">
        <v>0</v>
      </c>
      <c r="AE90" s="92">
        <v>0</v>
      </c>
      <c r="AF90" s="92">
        <v>0</v>
      </c>
      <c r="AG90" s="92">
        <v>0</v>
      </c>
      <c r="AH90" s="92">
        <v>0</v>
      </c>
      <c r="AI90" s="92">
        <v>0</v>
      </c>
      <c r="AJ90" s="92">
        <v>0</v>
      </c>
      <c r="AK90" s="92">
        <v>0</v>
      </c>
      <c r="AL90" s="92">
        <v>0</v>
      </c>
      <c r="AM90" s="92">
        <v>0</v>
      </c>
      <c r="AN90" s="92">
        <v>0</v>
      </c>
      <c r="AO90" s="92">
        <v>0</v>
      </c>
      <c r="AP90" s="92">
        <v>0</v>
      </c>
      <c r="AQ90" s="92">
        <v>0</v>
      </c>
      <c r="AR90" s="92">
        <v>0</v>
      </c>
      <c r="AS90" s="92">
        <v>0</v>
      </c>
      <c r="AT90" s="92">
        <v>0</v>
      </c>
      <c r="AU90" s="92">
        <v>0</v>
      </c>
      <c r="AV90" s="92">
        <v>0</v>
      </c>
      <c r="AW90" s="92">
        <v>0</v>
      </c>
      <c r="AX90" s="92">
        <v>0</v>
      </c>
      <c r="AY90" s="92">
        <v>0</v>
      </c>
      <c r="AZ90" s="92">
        <v>0</v>
      </c>
      <c r="BA90" s="92">
        <v>0</v>
      </c>
      <c r="BB90" s="92">
        <v>0</v>
      </c>
      <c r="BC90" s="92">
        <v>0</v>
      </c>
      <c r="BD90" s="92">
        <v>0</v>
      </c>
      <c r="BE90" s="92">
        <v>0</v>
      </c>
      <c r="BF90" s="92">
        <v>0</v>
      </c>
      <c r="BG90" s="92">
        <v>0</v>
      </c>
      <c r="BH90" s="92">
        <v>0</v>
      </c>
      <c r="BI90" s="92">
        <v>0</v>
      </c>
      <c r="BJ90" s="92">
        <v>0</v>
      </c>
      <c r="BK90" s="92">
        <v>0</v>
      </c>
      <c r="BL90" s="92">
        <v>0</v>
      </c>
      <c r="BM90" s="92">
        <v>0</v>
      </c>
      <c r="BN90" s="92">
        <v>0</v>
      </c>
      <c r="BO90" s="92">
        <v>0</v>
      </c>
      <c r="BP90" s="92">
        <v>0</v>
      </c>
      <c r="BQ90" s="92">
        <v>0</v>
      </c>
      <c r="BR90" s="92">
        <v>0</v>
      </c>
      <c r="BS90" s="92">
        <v>0</v>
      </c>
      <c r="BT90" s="92">
        <v>0</v>
      </c>
      <c r="BU90" s="92">
        <v>0</v>
      </c>
      <c r="BV90" s="92">
        <v>0</v>
      </c>
      <c r="BW90" s="92">
        <v>0</v>
      </c>
      <c r="BX90" s="92">
        <v>0</v>
      </c>
      <c r="BY90" s="92">
        <v>0</v>
      </c>
      <c r="BZ90" s="92">
        <v>0</v>
      </c>
      <c r="CA90" s="92">
        <v>0</v>
      </c>
      <c r="CB90" s="92">
        <v>0</v>
      </c>
      <c r="CC90" s="92">
        <v>0</v>
      </c>
      <c r="CD90" s="92">
        <v>0</v>
      </c>
      <c r="CE90" s="92">
        <v>0</v>
      </c>
      <c r="CF90" s="92">
        <v>0</v>
      </c>
      <c r="CG90" s="92">
        <v>0</v>
      </c>
      <c r="CH90" s="84" t="s">
        <v>338</v>
      </c>
    </row>
    <row r="91" spans="1:86" ht="14.45" customHeight="1" thickBot="1">
      <c r="A91" s="100"/>
      <c r="B91" s="100" t="s">
        <v>80</v>
      </c>
      <c r="C91" s="92">
        <v>-0.13023096719275543</v>
      </c>
      <c r="D91" s="92">
        <v>-2.8437323049328361E-2</v>
      </c>
      <c r="E91" s="92">
        <v>-2.7560836823515441E-3</v>
      </c>
      <c r="F91" s="92">
        <v>1.034815836574029E-2</v>
      </c>
      <c r="G91" s="92">
        <v>-2.404630178817169E-2</v>
      </c>
      <c r="H91" s="92">
        <v>-2.9536929410777014E-3</v>
      </c>
      <c r="I91" s="92">
        <v>3.5475042206286039E-3</v>
      </c>
      <c r="J91" s="92">
        <v>7.7616877285495269E-3</v>
      </c>
      <c r="K91" s="92">
        <v>5.5900997432434723E-3</v>
      </c>
      <c r="L91" s="92">
        <v>4.8934749304239637E-3</v>
      </c>
      <c r="M91" s="92">
        <v>2.9900427221586433E-3</v>
      </c>
      <c r="N91" s="92">
        <v>3.2023495344665667E-3</v>
      </c>
      <c r="O91" s="92">
        <v>8.7307938262296807E-3</v>
      </c>
      <c r="P91" s="92">
        <v>1.7819908250228226E-3</v>
      </c>
      <c r="Q91" s="92">
        <v>8.2670915412324606E-3</v>
      </c>
      <c r="R91" s="92">
        <v>5.1532370701383584E-2</v>
      </c>
      <c r="S91" s="92">
        <v>4.4213825311685655E-3</v>
      </c>
      <c r="T91" s="92">
        <v>1.4145116229175157E-2</v>
      </c>
      <c r="U91" s="92">
        <v>8.7678598314076765E-3</v>
      </c>
      <c r="V91" s="92">
        <v>8.1629923309854951E-3</v>
      </c>
      <c r="W91" s="92">
        <v>4.5092117719039678E-3</v>
      </c>
      <c r="X91" s="92">
        <v>5.3850339424115047E-3</v>
      </c>
      <c r="Y91" s="92">
        <v>5.7738793351739147E-3</v>
      </c>
      <c r="Z91" s="92">
        <v>3.4248308056029253E-3</v>
      </c>
      <c r="AA91" s="92">
        <v>6.937789087334929E-3</v>
      </c>
      <c r="AB91" s="92">
        <v>7.5401600499213923E-3</v>
      </c>
      <c r="AC91" s="92">
        <v>6.5337859877344397E-3</v>
      </c>
      <c r="AD91" s="92">
        <v>9.3273588824372214E-3</v>
      </c>
      <c r="AE91" s="92">
        <v>-1.7697288803033675E-3</v>
      </c>
      <c r="AF91" s="92">
        <v>7.1689061690033652E-3</v>
      </c>
      <c r="AG91" s="92">
        <v>1.5938132897413023E-2</v>
      </c>
      <c r="AH91" s="92">
        <v>9.3260501711256369E-3</v>
      </c>
      <c r="AI91" s="92">
        <v>1.0605009693603609E-2</v>
      </c>
      <c r="AJ91" s="92">
        <v>7.3960674086895623E-3</v>
      </c>
      <c r="AK91" s="92">
        <v>1.0325037717456846E-2</v>
      </c>
      <c r="AL91" s="92">
        <v>1.1649708075573575E-2</v>
      </c>
      <c r="AM91" s="92">
        <v>1.0115774000498413E-2</v>
      </c>
      <c r="AN91" s="92">
        <v>1.6435563304765744E-2</v>
      </c>
      <c r="AO91" s="92">
        <v>2.0506731238172177E-2</v>
      </c>
      <c r="AP91" s="92">
        <v>7.3574351206776812E-3</v>
      </c>
      <c r="AQ91" s="92">
        <v>8.9481203971562024E-3</v>
      </c>
      <c r="AR91" s="92">
        <v>1.1191497301947892E-2</v>
      </c>
      <c r="AS91" s="92">
        <v>1.8391348171478673E-2</v>
      </c>
      <c r="AT91" s="92">
        <v>-8.4441489750684611E-6</v>
      </c>
      <c r="AU91" s="92">
        <v>4.0210112472806375E-3</v>
      </c>
      <c r="AV91" s="92">
        <v>-6.219247189243049E-3</v>
      </c>
      <c r="AW91" s="92">
        <v>3.4043825921381168E-3</v>
      </c>
      <c r="AX91" s="92">
        <v>1.9747450513021909E-2</v>
      </c>
      <c r="AY91" s="92">
        <v>2.5408390634944966E-3</v>
      </c>
      <c r="AZ91" s="92">
        <v>4.4814638816364502E-3</v>
      </c>
      <c r="BA91" s="92">
        <v>4.0023054779527972E-2</v>
      </c>
      <c r="BB91" s="92">
        <v>1.3606102425581848E-2</v>
      </c>
      <c r="BC91" s="92">
        <v>1.3561488385658082E-2</v>
      </c>
      <c r="BD91" s="92">
        <v>4.0001230612567107E-2</v>
      </c>
      <c r="BE91" s="92">
        <v>2.6469427955497751E-3</v>
      </c>
      <c r="BF91" s="92">
        <v>9.9738007824117861E-3</v>
      </c>
      <c r="BG91" s="92">
        <v>1.2825603757238202E-2</v>
      </c>
      <c r="BH91" s="92">
        <v>-1.5440358671213981E-2</v>
      </c>
      <c r="BI91" s="92">
        <v>6.5208595099445332E-3</v>
      </c>
      <c r="BJ91" s="92">
        <v>4.5628360474667473E-3</v>
      </c>
      <c r="BK91" s="92">
        <v>-1.0216620937237998E-2</v>
      </c>
      <c r="BL91" s="92">
        <v>5.8158142575014296E-2</v>
      </c>
      <c r="BM91" s="92">
        <v>3.6256737244958859E-4</v>
      </c>
      <c r="BN91" s="92">
        <v>8.8009557679365007E-4</v>
      </c>
      <c r="BO91" s="92">
        <v>5.377564675834356E-3</v>
      </c>
      <c r="BP91" s="92">
        <v>2.8694793342009806E-3</v>
      </c>
      <c r="BQ91" s="92">
        <v>7.1440283201099301E-3</v>
      </c>
      <c r="BR91" s="92">
        <v>-1.1136093922613543E-2</v>
      </c>
      <c r="BS91" s="92">
        <v>-6.0447194827684694E-2</v>
      </c>
      <c r="BT91" s="92">
        <v>5.0500614291054662E-3</v>
      </c>
      <c r="BU91" s="92">
        <v>-2.5126163881711541E-2</v>
      </c>
      <c r="BV91" s="92">
        <v>-6.5947336341176763E-2</v>
      </c>
      <c r="BW91" s="92">
        <v>-4.1403661332408283E-2</v>
      </c>
      <c r="BX91" s="92">
        <v>-8.3593840067651665E-2</v>
      </c>
      <c r="BY91" s="92">
        <v>1.9326652257571499E-2</v>
      </c>
      <c r="BZ91" s="92">
        <v>-4.1883421691564254E-2</v>
      </c>
      <c r="CA91" s="92">
        <v>-0.2129017020178679</v>
      </c>
      <c r="CB91" s="92">
        <v>4.00448293858288E-3</v>
      </c>
      <c r="CC91" s="92">
        <v>2.5370407816844801E-3</v>
      </c>
      <c r="CD91" s="92">
        <v>0</v>
      </c>
      <c r="CE91" s="92">
        <v>0</v>
      </c>
      <c r="CF91" s="92">
        <v>0</v>
      </c>
      <c r="CG91" s="92">
        <v>-0.12196065431657295</v>
      </c>
      <c r="CH91" s="100" t="s">
        <v>80</v>
      </c>
    </row>
    <row r="92" spans="1:86" ht="15.75" thickBot="1">
      <c r="A92" s="26"/>
      <c r="B92" s="26"/>
      <c r="C92" s="50" t="s">
        <v>1</v>
      </c>
      <c r="D92" s="50" t="s">
        <v>2</v>
      </c>
      <c r="E92" s="50" t="s">
        <v>3</v>
      </c>
      <c r="F92" s="50" t="s">
        <v>4</v>
      </c>
      <c r="G92" s="50" t="s">
        <v>5</v>
      </c>
      <c r="H92" s="50" t="s">
        <v>6</v>
      </c>
      <c r="I92" s="50" t="s">
        <v>7</v>
      </c>
      <c r="J92" s="50" t="s">
        <v>8</v>
      </c>
      <c r="K92" s="50" t="s">
        <v>9</v>
      </c>
      <c r="L92" s="50" t="s">
        <v>10</v>
      </c>
      <c r="M92" s="50" t="s">
        <v>11</v>
      </c>
      <c r="N92" s="50" t="s">
        <v>12</v>
      </c>
      <c r="O92" s="50" t="s">
        <v>13</v>
      </c>
      <c r="P92" s="50" t="s">
        <v>14</v>
      </c>
      <c r="Q92" s="50" t="s">
        <v>15</v>
      </c>
      <c r="R92" s="50" t="s">
        <v>16</v>
      </c>
      <c r="S92" s="50" t="s">
        <v>17</v>
      </c>
      <c r="T92" s="50" t="s">
        <v>18</v>
      </c>
      <c r="U92" s="50" t="s">
        <v>19</v>
      </c>
      <c r="V92" s="50" t="s">
        <v>20</v>
      </c>
      <c r="W92" s="50" t="s">
        <v>21</v>
      </c>
      <c r="X92" s="50" t="s">
        <v>22</v>
      </c>
      <c r="Y92" s="50" t="s">
        <v>23</v>
      </c>
      <c r="Z92" s="50" t="s">
        <v>24</v>
      </c>
      <c r="AA92" s="50" t="s">
        <v>25</v>
      </c>
      <c r="AB92" s="50" t="s">
        <v>26</v>
      </c>
      <c r="AC92" s="50" t="s">
        <v>27</v>
      </c>
      <c r="AD92" s="50" t="s">
        <v>28</v>
      </c>
      <c r="AE92" s="50" t="s">
        <v>29</v>
      </c>
      <c r="AF92" s="50" t="s">
        <v>30</v>
      </c>
      <c r="AG92" s="50" t="s">
        <v>31</v>
      </c>
      <c r="AH92" s="50" t="s">
        <v>32</v>
      </c>
      <c r="AI92" s="50" t="s">
        <v>33</v>
      </c>
      <c r="AJ92" s="50" t="s">
        <v>34</v>
      </c>
      <c r="AK92" s="50" t="s">
        <v>35</v>
      </c>
      <c r="AL92" s="50" t="s">
        <v>36</v>
      </c>
      <c r="AM92" s="50" t="s">
        <v>37</v>
      </c>
      <c r="AN92" s="50" t="s">
        <v>38</v>
      </c>
      <c r="AO92" s="50" t="s">
        <v>39</v>
      </c>
      <c r="AP92" s="50" t="s">
        <v>40</v>
      </c>
      <c r="AQ92" s="50" t="s">
        <v>41</v>
      </c>
      <c r="AR92" s="50" t="s">
        <v>42</v>
      </c>
      <c r="AS92" s="50" t="s">
        <v>43</v>
      </c>
      <c r="AT92" s="50" t="s">
        <v>44</v>
      </c>
      <c r="AU92" s="50" t="s">
        <v>45</v>
      </c>
      <c r="AV92" s="50" t="s">
        <v>46</v>
      </c>
      <c r="AW92" s="50" t="s">
        <v>47</v>
      </c>
      <c r="AX92" s="50" t="s">
        <v>48</v>
      </c>
      <c r="AY92" s="50" t="s">
        <v>49</v>
      </c>
      <c r="AZ92" s="50" t="s">
        <v>50</v>
      </c>
      <c r="BA92" s="50" t="s">
        <v>51</v>
      </c>
      <c r="BB92" s="50" t="s">
        <v>52</v>
      </c>
      <c r="BC92" s="50" t="s">
        <v>53</v>
      </c>
      <c r="BD92" s="50">
        <v>68</v>
      </c>
      <c r="BE92" s="50" t="s">
        <v>54</v>
      </c>
      <c r="BF92" s="50" t="s">
        <v>55</v>
      </c>
      <c r="BG92" s="50" t="s">
        <v>56</v>
      </c>
      <c r="BH92" s="50" t="s">
        <v>57</v>
      </c>
      <c r="BI92" s="50" t="s">
        <v>58</v>
      </c>
      <c r="BJ92" s="50" t="s">
        <v>59</v>
      </c>
      <c r="BK92" s="50" t="s">
        <v>60</v>
      </c>
      <c r="BL92" s="50" t="s">
        <v>61</v>
      </c>
      <c r="BM92" s="50" t="s">
        <v>62</v>
      </c>
      <c r="BN92" s="50" t="s">
        <v>63</v>
      </c>
      <c r="BO92" s="50" t="s">
        <v>64</v>
      </c>
      <c r="BP92" s="50" t="s">
        <v>65</v>
      </c>
      <c r="BQ92" s="50" t="s">
        <v>66</v>
      </c>
      <c r="BR92" s="50" t="s">
        <v>67</v>
      </c>
      <c r="BS92" s="50" t="s">
        <v>68</v>
      </c>
      <c r="BT92" s="50" t="s">
        <v>69</v>
      </c>
      <c r="BU92" s="50" t="s">
        <v>70</v>
      </c>
      <c r="BV92" s="50" t="s">
        <v>71</v>
      </c>
      <c r="BW92" s="50" t="s">
        <v>72</v>
      </c>
      <c r="BX92" s="50" t="s">
        <v>73</v>
      </c>
      <c r="BY92" s="50" t="s">
        <v>74</v>
      </c>
      <c r="BZ92" s="50" t="s">
        <v>75</v>
      </c>
      <c r="CA92" s="50" t="s">
        <v>76</v>
      </c>
      <c r="CB92" s="50" t="s">
        <v>77</v>
      </c>
      <c r="CC92" s="50" t="s">
        <v>78</v>
      </c>
      <c r="CD92" s="50" t="s">
        <v>79</v>
      </c>
      <c r="CE92" s="50" t="s">
        <v>134</v>
      </c>
      <c r="CF92" s="50">
        <v>99</v>
      </c>
      <c r="CG92" s="96"/>
    </row>
    <row r="93" spans="1:86" ht="99.95" customHeight="1" thickBot="1">
      <c r="C93" s="57" t="s">
        <v>259</v>
      </c>
      <c r="D93" s="57" t="s">
        <v>260</v>
      </c>
      <c r="E93" s="57" t="s">
        <v>261</v>
      </c>
      <c r="F93" s="57" t="s">
        <v>339</v>
      </c>
      <c r="G93" s="57" t="s">
        <v>262</v>
      </c>
      <c r="H93" s="57" t="s">
        <v>263</v>
      </c>
      <c r="I93" s="57" t="s">
        <v>264</v>
      </c>
      <c r="J93" s="57" t="s">
        <v>265</v>
      </c>
      <c r="K93" s="57" t="s">
        <v>266</v>
      </c>
      <c r="L93" s="57" t="s">
        <v>267</v>
      </c>
      <c r="M93" s="57" t="s">
        <v>268</v>
      </c>
      <c r="N93" s="57" t="s">
        <v>269</v>
      </c>
      <c r="O93" s="57" t="s">
        <v>270</v>
      </c>
      <c r="P93" s="57" t="s">
        <v>271</v>
      </c>
      <c r="Q93" s="57" t="s">
        <v>272</v>
      </c>
      <c r="R93" s="57" t="s">
        <v>273</v>
      </c>
      <c r="S93" s="57" t="s">
        <v>274</v>
      </c>
      <c r="T93" s="57" t="s">
        <v>275</v>
      </c>
      <c r="U93" s="57" t="s">
        <v>276</v>
      </c>
      <c r="V93" s="57" t="s">
        <v>277</v>
      </c>
      <c r="W93" s="57" t="s">
        <v>278</v>
      </c>
      <c r="X93" s="57" t="s">
        <v>279</v>
      </c>
      <c r="Y93" s="57" t="s">
        <v>280</v>
      </c>
      <c r="Z93" s="57" t="s">
        <v>281</v>
      </c>
      <c r="AA93" s="57" t="s">
        <v>282</v>
      </c>
      <c r="AB93" s="57" t="s">
        <v>283</v>
      </c>
      <c r="AC93" s="57" t="s">
        <v>284</v>
      </c>
      <c r="AD93" s="57" t="s">
        <v>285</v>
      </c>
      <c r="AE93" s="57" t="s">
        <v>286</v>
      </c>
      <c r="AF93" s="57" t="s">
        <v>287</v>
      </c>
      <c r="AG93" s="57" t="s">
        <v>340</v>
      </c>
      <c r="AH93" s="57" t="s">
        <v>288</v>
      </c>
      <c r="AI93" s="57" t="s">
        <v>289</v>
      </c>
      <c r="AJ93" s="57" t="s">
        <v>290</v>
      </c>
      <c r="AK93" s="57" t="s">
        <v>291</v>
      </c>
      <c r="AL93" s="57" t="s">
        <v>292</v>
      </c>
      <c r="AM93" s="57" t="s">
        <v>293</v>
      </c>
      <c r="AN93" s="57" t="s">
        <v>294</v>
      </c>
      <c r="AO93" s="57" t="s">
        <v>295</v>
      </c>
      <c r="AP93" s="57" t="s">
        <v>296</v>
      </c>
      <c r="AQ93" s="57" t="s">
        <v>297</v>
      </c>
      <c r="AR93" s="57" t="s">
        <v>298</v>
      </c>
      <c r="AS93" s="57" t="s">
        <v>299</v>
      </c>
      <c r="AT93" s="57" t="s">
        <v>300</v>
      </c>
      <c r="AU93" s="57" t="s">
        <v>301</v>
      </c>
      <c r="AV93" s="57" t="s">
        <v>302</v>
      </c>
      <c r="AW93" s="57" t="s">
        <v>303</v>
      </c>
      <c r="AX93" s="57" t="s">
        <v>304</v>
      </c>
      <c r="AY93" s="57" t="s">
        <v>305</v>
      </c>
      <c r="AZ93" s="57" t="s">
        <v>306</v>
      </c>
      <c r="BA93" s="57" t="s">
        <v>307</v>
      </c>
      <c r="BB93" s="57" t="s">
        <v>308</v>
      </c>
      <c r="BC93" s="57" t="s">
        <v>309</v>
      </c>
      <c r="BD93" s="57" t="s">
        <v>310</v>
      </c>
      <c r="BE93" s="57" t="s">
        <v>311</v>
      </c>
      <c r="BF93" s="57" t="s">
        <v>312</v>
      </c>
      <c r="BG93" s="57" t="s">
        <v>313</v>
      </c>
      <c r="BH93" s="57" t="s">
        <v>314</v>
      </c>
      <c r="BI93" s="57" t="s">
        <v>315</v>
      </c>
      <c r="BJ93" s="57" t="s">
        <v>316</v>
      </c>
      <c r="BK93" s="57" t="s">
        <v>317</v>
      </c>
      <c r="BL93" s="57" t="s">
        <v>318</v>
      </c>
      <c r="BM93" s="57" t="s">
        <v>319</v>
      </c>
      <c r="BN93" s="57" t="s">
        <v>320</v>
      </c>
      <c r="BO93" s="57" t="s">
        <v>321</v>
      </c>
      <c r="BP93" s="57" t="s">
        <v>322</v>
      </c>
      <c r="BQ93" s="57" t="s">
        <v>323</v>
      </c>
      <c r="BR93" s="57" t="s">
        <v>324</v>
      </c>
      <c r="BS93" s="57" t="s">
        <v>325</v>
      </c>
      <c r="BT93" s="57" t="s">
        <v>326</v>
      </c>
      <c r="BU93" s="57" t="s">
        <v>327</v>
      </c>
      <c r="BV93" s="57" t="s">
        <v>328</v>
      </c>
      <c r="BW93" s="57" t="s">
        <v>329</v>
      </c>
      <c r="BX93" s="57" t="s">
        <v>330</v>
      </c>
      <c r="BY93" s="57" t="s">
        <v>331</v>
      </c>
      <c r="BZ93" s="57" t="s">
        <v>332</v>
      </c>
      <c r="CA93" s="57" t="s">
        <v>333</v>
      </c>
      <c r="CB93" s="57" t="s">
        <v>334</v>
      </c>
      <c r="CC93" s="57" t="s">
        <v>335</v>
      </c>
      <c r="CD93" s="57" t="s">
        <v>336</v>
      </c>
      <c r="CE93" s="57" t="s">
        <v>337</v>
      </c>
      <c r="CF93" s="57" t="s">
        <v>338</v>
      </c>
      <c r="CG93" s="108" t="s">
        <v>80</v>
      </c>
    </row>
    <row r="94" spans="1:86">
      <c r="A94" s="16"/>
    </row>
    <row r="104" ht="120" customHeight="1"/>
  </sheetData>
  <mergeCells count="4">
    <mergeCell ref="CH7:CH8"/>
    <mergeCell ref="A7:A8"/>
    <mergeCell ref="B7:B8"/>
    <mergeCell ref="CG7:CG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CH113"/>
  <sheetViews>
    <sheetView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A2" sqref="A2"/>
    </sheetView>
  </sheetViews>
  <sheetFormatPr defaultColWidth="9.140625" defaultRowHeight="15"/>
  <cols>
    <col min="1" max="1" width="5.5703125" style="30" customWidth="1"/>
    <col min="2" max="2" width="37.5703125" style="30" customWidth="1"/>
    <col min="3" max="7" width="9.42578125" style="30" customWidth="1"/>
    <col min="8" max="8" width="10.28515625" style="30" customWidth="1"/>
    <col min="9" max="9" width="9.5703125" style="30" bestFit="1" customWidth="1"/>
    <col min="10" max="13" width="9.42578125" style="30" customWidth="1"/>
    <col min="14" max="14" width="2.5703125" style="30" customWidth="1"/>
    <col min="15" max="19" width="9.42578125" style="30" customWidth="1"/>
    <col min="20" max="20" width="10.5703125" style="30" customWidth="1"/>
    <col min="21" max="21" width="10.140625" style="30" customWidth="1"/>
    <col min="22" max="25" width="9.42578125" style="30" customWidth="1"/>
    <col min="26" max="26" width="2.85546875" style="30" customWidth="1"/>
    <col min="27" max="31" width="9.42578125" style="30" customWidth="1"/>
    <col min="32" max="32" width="10.42578125" style="30" customWidth="1"/>
    <col min="33" max="37" width="9.42578125" style="30" customWidth="1"/>
    <col min="38" max="38" width="2.85546875" style="30" customWidth="1"/>
    <col min="39" max="49" width="9.42578125" style="30" customWidth="1"/>
    <col min="50" max="50" width="2.85546875" style="30" customWidth="1"/>
    <col min="51" max="55" width="9.42578125" style="30" customWidth="1"/>
    <col min="56" max="56" width="10.85546875" style="30" customWidth="1"/>
    <col min="57" max="61" width="9.42578125" style="30" customWidth="1"/>
    <col min="62" max="62" width="2.85546875" style="30" customWidth="1"/>
    <col min="63" max="67" width="9.42578125" style="30" customWidth="1"/>
    <col min="68" max="68" width="10.7109375" style="30" customWidth="1"/>
    <col min="69" max="73" width="9.42578125" style="30" customWidth="1"/>
    <col min="74" max="74" width="2.85546875" style="30" customWidth="1"/>
    <col min="75" max="79" width="9.42578125" style="30" customWidth="1"/>
    <col min="80" max="80" width="10.85546875" style="30" customWidth="1"/>
    <col min="81" max="85" width="9.42578125" style="30" customWidth="1"/>
    <col min="86" max="86" width="40.140625" style="30" customWidth="1"/>
    <col min="87" max="16384" width="9.140625" style="30"/>
  </cols>
  <sheetData>
    <row r="1" spans="1:86" ht="8.1" customHeight="1"/>
    <row r="2" spans="1:86" ht="13.5" customHeight="1">
      <c r="A2" s="105" t="s">
        <v>452</v>
      </c>
      <c r="O2" s="105" t="s">
        <v>463</v>
      </c>
      <c r="AA2" s="105" t="s">
        <v>461</v>
      </c>
      <c r="AM2" s="105" t="s">
        <v>459</v>
      </c>
      <c r="AY2" s="105" t="s">
        <v>454</v>
      </c>
      <c r="BK2" s="105" t="s">
        <v>455</v>
      </c>
      <c r="BW2" s="105" t="s">
        <v>457</v>
      </c>
    </row>
    <row r="3" spans="1:86" ht="13.5" customHeight="1">
      <c r="A3" s="105" t="s">
        <v>465</v>
      </c>
      <c r="O3" s="105" t="s">
        <v>464</v>
      </c>
      <c r="AA3" s="105" t="s">
        <v>462</v>
      </c>
      <c r="AM3" s="105" t="s">
        <v>460</v>
      </c>
      <c r="AY3" s="105" t="s">
        <v>453</v>
      </c>
      <c r="BK3" s="105" t="s">
        <v>456</v>
      </c>
      <c r="BW3" s="105" t="s">
        <v>458</v>
      </c>
    </row>
    <row r="4" spans="1:86" ht="3.95" customHeight="1"/>
    <row r="5" spans="1:86" ht="12" customHeight="1">
      <c r="A5" s="49" t="s">
        <v>103</v>
      </c>
      <c r="O5" s="49" t="s">
        <v>103</v>
      </c>
      <c r="AA5" s="49" t="s">
        <v>103</v>
      </c>
      <c r="AM5" s="49" t="s">
        <v>103</v>
      </c>
      <c r="AY5" s="49" t="s">
        <v>103</v>
      </c>
      <c r="BK5" s="49" t="s">
        <v>103</v>
      </c>
      <c r="BW5" s="49" t="s">
        <v>103</v>
      </c>
    </row>
    <row r="6" spans="1:86" ht="3.95" customHeight="1"/>
    <row r="7" spans="1:86" ht="15" customHeight="1" thickBot="1">
      <c r="A7" s="196" t="s">
        <v>133</v>
      </c>
      <c r="B7" s="194" t="s">
        <v>130</v>
      </c>
      <c r="C7" s="192" t="s">
        <v>433</v>
      </c>
      <c r="D7" s="193"/>
      <c r="E7" s="193"/>
      <c r="F7" s="193"/>
      <c r="G7" s="193"/>
      <c r="H7" s="193"/>
      <c r="I7" s="193"/>
      <c r="J7" s="193"/>
      <c r="K7" s="193"/>
      <c r="L7" s="193"/>
      <c r="M7" s="193"/>
      <c r="O7" s="192" t="s">
        <v>438</v>
      </c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15"/>
      <c r="AA7" s="192" t="s">
        <v>440</v>
      </c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M7" s="192" t="s">
        <v>441</v>
      </c>
      <c r="AN7" s="193"/>
      <c r="AO7" s="193"/>
      <c r="AP7" s="193"/>
      <c r="AQ7" s="193"/>
      <c r="AR7" s="193"/>
      <c r="AS7" s="193"/>
      <c r="AT7" s="193"/>
      <c r="AU7" s="193"/>
      <c r="AV7" s="193"/>
      <c r="AW7" s="193"/>
      <c r="AY7" s="192" t="s">
        <v>112</v>
      </c>
      <c r="AZ7" s="193"/>
      <c r="BA7" s="193"/>
      <c r="BB7" s="193"/>
      <c r="BC7" s="193"/>
      <c r="BD7" s="193"/>
      <c r="BE7" s="193"/>
      <c r="BF7" s="193"/>
      <c r="BG7" s="193"/>
      <c r="BH7" s="193"/>
      <c r="BI7" s="193"/>
      <c r="BK7" s="192" t="s">
        <v>109</v>
      </c>
      <c r="BL7" s="193"/>
      <c r="BM7" s="193"/>
      <c r="BN7" s="193"/>
      <c r="BO7" s="193"/>
      <c r="BP7" s="193"/>
      <c r="BQ7" s="193"/>
      <c r="BR7" s="193"/>
      <c r="BS7" s="193"/>
      <c r="BT7" s="193"/>
      <c r="BU7" s="193"/>
      <c r="BW7" s="192" t="s">
        <v>115</v>
      </c>
      <c r="BX7" s="193"/>
      <c r="BY7" s="193"/>
      <c r="BZ7" s="193"/>
      <c r="CA7" s="193"/>
      <c r="CB7" s="193"/>
      <c r="CC7" s="193"/>
      <c r="CD7" s="193"/>
      <c r="CE7" s="193"/>
      <c r="CF7" s="193"/>
      <c r="CG7" s="193"/>
    </row>
    <row r="8" spans="1:86" ht="15" customHeight="1" thickBot="1">
      <c r="A8" s="196"/>
      <c r="B8" s="194"/>
      <c r="C8" s="199" t="s">
        <v>118</v>
      </c>
      <c r="D8" s="201" t="s">
        <v>432</v>
      </c>
      <c r="E8" s="202"/>
      <c r="F8" s="190" t="s">
        <v>124</v>
      </c>
      <c r="G8" s="190" t="s">
        <v>434</v>
      </c>
      <c r="H8" s="190" t="s">
        <v>437</v>
      </c>
      <c r="I8" s="190" t="s">
        <v>436</v>
      </c>
      <c r="J8" s="190" t="s">
        <v>88</v>
      </c>
      <c r="K8" s="190" t="s">
        <v>435</v>
      </c>
      <c r="L8" s="190" t="s">
        <v>123</v>
      </c>
      <c r="M8" s="190" t="s">
        <v>111</v>
      </c>
      <c r="O8" s="199" t="s">
        <v>118</v>
      </c>
      <c r="P8" s="201" t="s">
        <v>432</v>
      </c>
      <c r="Q8" s="202"/>
      <c r="R8" s="190" t="s">
        <v>124</v>
      </c>
      <c r="S8" s="190" t="s">
        <v>434</v>
      </c>
      <c r="T8" s="190" t="s">
        <v>439</v>
      </c>
      <c r="U8" s="190" t="s">
        <v>436</v>
      </c>
      <c r="V8" s="190" t="s">
        <v>88</v>
      </c>
      <c r="W8" s="190" t="s">
        <v>435</v>
      </c>
      <c r="X8" s="190" t="s">
        <v>123</v>
      </c>
      <c r="Y8" s="190" t="s">
        <v>111</v>
      </c>
      <c r="Z8" s="115"/>
      <c r="AA8" s="199" t="s">
        <v>118</v>
      </c>
      <c r="AB8" s="201" t="s">
        <v>432</v>
      </c>
      <c r="AC8" s="202"/>
      <c r="AD8" s="190" t="s">
        <v>124</v>
      </c>
      <c r="AE8" s="190" t="s">
        <v>434</v>
      </c>
      <c r="AF8" s="190" t="s">
        <v>443</v>
      </c>
      <c r="AG8" s="190" t="s">
        <v>436</v>
      </c>
      <c r="AH8" s="190" t="s">
        <v>88</v>
      </c>
      <c r="AI8" s="190" t="s">
        <v>435</v>
      </c>
      <c r="AJ8" s="190" t="s">
        <v>123</v>
      </c>
      <c r="AK8" s="190" t="s">
        <v>111</v>
      </c>
      <c r="AL8" s="115"/>
      <c r="AM8" s="199" t="s">
        <v>118</v>
      </c>
      <c r="AN8" s="201" t="s">
        <v>432</v>
      </c>
      <c r="AO8" s="202"/>
      <c r="AP8" s="190" t="s">
        <v>124</v>
      </c>
      <c r="AQ8" s="190" t="s">
        <v>434</v>
      </c>
      <c r="AR8" s="190" t="s">
        <v>442</v>
      </c>
      <c r="AS8" s="190" t="s">
        <v>436</v>
      </c>
      <c r="AT8" s="190" t="s">
        <v>88</v>
      </c>
      <c r="AU8" s="190" t="s">
        <v>435</v>
      </c>
      <c r="AV8" s="190" t="s">
        <v>123</v>
      </c>
      <c r="AW8" s="190" t="s">
        <v>111</v>
      </c>
      <c r="AX8" s="115"/>
      <c r="AY8" s="199" t="s">
        <v>118</v>
      </c>
      <c r="AZ8" s="201" t="s">
        <v>432</v>
      </c>
      <c r="BA8" s="202"/>
      <c r="BB8" s="190" t="s">
        <v>124</v>
      </c>
      <c r="BC8" s="190" t="s">
        <v>434</v>
      </c>
      <c r="BD8" s="190" t="s">
        <v>444</v>
      </c>
      <c r="BE8" s="190" t="s">
        <v>436</v>
      </c>
      <c r="BF8" s="190" t="s">
        <v>88</v>
      </c>
      <c r="BG8" s="190" t="s">
        <v>435</v>
      </c>
      <c r="BH8" s="190" t="s">
        <v>123</v>
      </c>
      <c r="BI8" s="190" t="s">
        <v>111</v>
      </c>
      <c r="BK8" s="199" t="s">
        <v>118</v>
      </c>
      <c r="BL8" s="201" t="s">
        <v>432</v>
      </c>
      <c r="BM8" s="202"/>
      <c r="BN8" s="190" t="s">
        <v>124</v>
      </c>
      <c r="BO8" s="190" t="s">
        <v>434</v>
      </c>
      <c r="BP8" s="190" t="s">
        <v>445</v>
      </c>
      <c r="BQ8" s="190" t="s">
        <v>436</v>
      </c>
      <c r="BR8" s="190" t="s">
        <v>88</v>
      </c>
      <c r="BS8" s="190" t="s">
        <v>435</v>
      </c>
      <c r="BT8" s="190" t="s">
        <v>123</v>
      </c>
      <c r="BU8" s="190" t="s">
        <v>111</v>
      </c>
      <c r="BW8" s="199" t="s">
        <v>118</v>
      </c>
      <c r="BX8" s="201" t="s">
        <v>432</v>
      </c>
      <c r="BY8" s="202"/>
      <c r="BZ8" s="190" t="s">
        <v>124</v>
      </c>
      <c r="CA8" s="190" t="s">
        <v>434</v>
      </c>
      <c r="CB8" s="190" t="s">
        <v>446</v>
      </c>
      <c r="CC8" s="190" t="s">
        <v>436</v>
      </c>
      <c r="CD8" s="190" t="s">
        <v>88</v>
      </c>
      <c r="CE8" s="190" t="s">
        <v>435</v>
      </c>
      <c r="CF8" s="190" t="s">
        <v>123</v>
      </c>
      <c r="CG8" s="190" t="s">
        <v>111</v>
      </c>
      <c r="CH8" s="190" t="s">
        <v>147</v>
      </c>
    </row>
    <row r="9" spans="1:86" ht="45" customHeight="1" thickBot="1">
      <c r="A9" s="197"/>
      <c r="B9" s="195"/>
      <c r="C9" s="200"/>
      <c r="D9" s="116" t="s">
        <v>477</v>
      </c>
      <c r="E9" s="117" t="s">
        <v>114</v>
      </c>
      <c r="F9" s="191"/>
      <c r="G9" s="191"/>
      <c r="H9" s="191"/>
      <c r="I9" s="191"/>
      <c r="J9" s="191"/>
      <c r="K9" s="191"/>
      <c r="L9" s="191"/>
      <c r="M9" s="191"/>
      <c r="O9" s="200"/>
      <c r="P9" s="116" t="s">
        <v>477</v>
      </c>
      <c r="Q9" s="117" t="s">
        <v>114</v>
      </c>
      <c r="R9" s="191"/>
      <c r="S9" s="191"/>
      <c r="T9" s="191"/>
      <c r="U9" s="191"/>
      <c r="V9" s="191"/>
      <c r="W9" s="191"/>
      <c r="X9" s="191"/>
      <c r="Y9" s="191"/>
      <c r="AA9" s="200"/>
      <c r="AB9" s="116" t="s">
        <v>477</v>
      </c>
      <c r="AC9" s="117" t="s">
        <v>114</v>
      </c>
      <c r="AD9" s="191"/>
      <c r="AE9" s="191"/>
      <c r="AF9" s="191"/>
      <c r="AG9" s="191"/>
      <c r="AH9" s="191"/>
      <c r="AI9" s="191"/>
      <c r="AJ9" s="191"/>
      <c r="AK9" s="191"/>
      <c r="AM9" s="200"/>
      <c r="AN9" s="116" t="s">
        <v>477</v>
      </c>
      <c r="AO9" s="117" t="s">
        <v>114</v>
      </c>
      <c r="AP9" s="191"/>
      <c r="AQ9" s="191"/>
      <c r="AR9" s="191"/>
      <c r="AS9" s="191"/>
      <c r="AT9" s="191"/>
      <c r="AU9" s="191"/>
      <c r="AV9" s="191"/>
      <c r="AW9" s="191"/>
      <c r="AY9" s="200"/>
      <c r="AZ9" s="116" t="s">
        <v>477</v>
      </c>
      <c r="BA9" s="117" t="s">
        <v>114</v>
      </c>
      <c r="BB9" s="191"/>
      <c r="BC9" s="191"/>
      <c r="BD9" s="191"/>
      <c r="BE9" s="191"/>
      <c r="BF9" s="191"/>
      <c r="BG9" s="191"/>
      <c r="BH9" s="191"/>
      <c r="BI9" s="191"/>
      <c r="BK9" s="200"/>
      <c r="BL9" s="116" t="s">
        <v>477</v>
      </c>
      <c r="BM9" s="117" t="s">
        <v>114</v>
      </c>
      <c r="BN9" s="191"/>
      <c r="BO9" s="191"/>
      <c r="BP9" s="191"/>
      <c r="BQ9" s="191"/>
      <c r="BR9" s="191"/>
      <c r="BS9" s="191"/>
      <c r="BT9" s="191"/>
      <c r="BU9" s="191"/>
      <c r="BW9" s="200"/>
      <c r="BX9" s="116" t="s">
        <v>477</v>
      </c>
      <c r="BY9" s="117" t="s">
        <v>114</v>
      </c>
      <c r="BZ9" s="191"/>
      <c r="CA9" s="191"/>
      <c r="CB9" s="191"/>
      <c r="CC9" s="191"/>
      <c r="CD9" s="191"/>
      <c r="CE9" s="191"/>
      <c r="CF9" s="191"/>
      <c r="CG9" s="191"/>
      <c r="CH9" s="191"/>
    </row>
    <row r="10" spans="1:86" ht="14.45" customHeight="1">
      <c r="A10" s="118" t="s">
        <v>1</v>
      </c>
      <c r="B10" s="119" t="s">
        <v>178</v>
      </c>
      <c r="C10" s="157">
        <v>3.2220820485768777E-2</v>
      </c>
      <c r="D10" s="157">
        <v>1.5125994956533068E-2</v>
      </c>
      <c r="E10" s="157">
        <v>3.704552162509242E-3</v>
      </c>
      <c r="F10" s="157">
        <v>1.2208613900514611E-2</v>
      </c>
      <c r="G10" s="157">
        <v>4.914789567936605E-3</v>
      </c>
      <c r="H10" s="157">
        <v>1.7080009388593873E-3</v>
      </c>
      <c r="I10" s="157">
        <v>1.1816594662118595E-3</v>
      </c>
      <c r="J10" s="157">
        <v>3.3932089769656928E-3</v>
      </c>
      <c r="K10" s="157">
        <v>-3.7532539214878832E-3</v>
      </c>
      <c r="L10" s="157">
        <v>1.2568658845036806E-2</v>
      </c>
      <c r="M10" s="157">
        <v>1.5098274305585857E-2</v>
      </c>
      <c r="N10" s="158"/>
      <c r="O10" s="157">
        <v>1.5325478211730712E-3</v>
      </c>
      <c r="P10" s="157">
        <v>7.19451282252365E-4</v>
      </c>
      <c r="Q10" s="157">
        <v>1.7620294143605401E-4</v>
      </c>
      <c r="R10" s="157">
        <v>5.8068926708557448E-4</v>
      </c>
      <c r="S10" s="157">
        <v>1.3476656446458614E-5</v>
      </c>
      <c r="T10" s="157">
        <v>0</v>
      </c>
      <c r="U10" s="157">
        <v>5.6204330399077691E-5</v>
      </c>
      <c r="V10" s="157">
        <v>1.6139424589546114E-4</v>
      </c>
      <c r="W10" s="157">
        <v>-1.7851938693572652E-4</v>
      </c>
      <c r="X10" s="157">
        <v>5.978144081258402E-4</v>
      </c>
      <c r="Y10" s="157">
        <v>6.3689359748465217E-4</v>
      </c>
      <c r="Z10" s="158"/>
      <c r="AA10" s="157">
        <v>1.3334743015405255E-2</v>
      </c>
      <c r="AB10" s="157">
        <v>6.2599664613373629E-3</v>
      </c>
      <c r="AC10" s="157">
        <v>1.5331469009624719E-3</v>
      </c>
      <c r="AD10" s="157">
        <v>5.0525941451295825E-3</v>
      </c>
      <c r="AE10" s="157">
        <v>0</v>
      </c>
      <c r="AF10" s="157">
        <v>0</v>
      </c>
      <c r="AG10" s="157">
        <v>4.89035507975834E-4</v>
      </c>
      <c r="AH10" s="157">
        <v>1.404296011809771E-3</v>
      </c>
      <c r="AI10" s="157">
        <v>-1.5533023604010427E-3</v>
      </c>
      <c r="AJ10" s="157">
        <v>5.2016004937208565E-3</v>
      </c>
      <c r="AK10" s="157">
        <v>5.5416296531054163E-3</v>
      </c>
      <c r="AL10" s="158"/>
      <c r="AM10" s="157">
        <v>2.3288055243934593E-2</v>
      </c>
      <c r="AN10" s="157">
        <v>1.0932527504158412E-2</v>
      </c>
      <c r="AO10" s="157">
        <v>2.6775176458543903E-3</v>
      </c>
      <c r="AP10" s="157">
        <v>8.8239489460744027E-3</v>
      </c>
      <c r="AQ10" s="157">
        <v>4.4940710902337825E-5</v>
      </c>
      <c r="AR10" s="157">
        <v>-5.4107580976473675E-3</v>
      </c>
      <c r="AS10" s="157">
        <v>8.5406114784737912E-4</v>
      </c>
      <c r="AT10" s="157">
        <v>2.4524899403071923E-3</v>
      </c>
      <c r="AU10" s="157">
        <v>-2.7127175332710483E-3</v>
      </c>
      <c r="AV10" s="157">
        <v>9.0841765390382596E-3</v>
      </c>
      <c r="AW10" s="157">
        <v>4.2672519962744142E-3</v>
      </c>
      <c r="AX10" s="158"/>
      <c r="AY10" s="157">
        <v>2.6455293703506202E-2</v>
      </c>
      <c r="AZ10" s="157">
        <v>1.2419380794774573E-2</v>
      </c>
      <c r="BA10" s="157">
        <v>3.0416672828808846E-3</v>
      </c>
      <c r="BB10" s="157">
        <v>1.0024029853413465E-2</v>
      </c>
      <c r="BC10" s="157">
        <v>2.069974063297543E-3</v>
      </c>
      <c r="BD10" s="157">
        <v>0</v>
      </c>
      <c r="BE10" s="157">
        <v>9.7021577243728066E-4</v>
      </c>
      <c r="BF10" s="157">
        <v>2.7860352011411351E-3</v>
      </c>
      <c r="BG10" s="157">
        <v>-3.0816544501296624E-3</v>
      </c>
      <c r="BH10" s="157">
        <v>1.0319649102402004E-2</v>
      </c>
      <c r="BI10" s="157">
        <v>1.0994245625850746E-2</v>
      </c>
      <c r="BJ10" s="158"/>
      <c r="BK10" s="157">
        <v>2.5339434256194452E-2</v>
      </c>
      <c r="BL10" s="157">
        <v>1.1895542974453008E-2</v>
      </c>
      <c r="BM10" s="157">
        <v>2.9133726129664124E-3</v>
      </c>
      <c r="BN10" s="157">
        <v>9.6012256866018966E-3</v>
      </c>
      <c r="BO10" s="157">
        <v>2.9252286657045984E-3</v>
      </c>
      <c r="BP10" s="157">
        <v>2.5022173641490113E-4</v>
      </c>
      <c r="BQ10" s="157">
        <v>9.2929298217313337E-4</v>
      </c>
      <c r="BR10" s="157">
        <v>2.6685228523999666E-3</v>
      </c>
      <c r="BS10" s="157">
        <v>-2.9516731590479564E-3</v>
      </c>
      <c r="BT10" s="157">
        <v>9.8843759932498877E-3</v>
      </c>
      <c r="BU10" s="157">
        <v>1.0780740405189931E-2</v>
      </c>
      <c r="BV10" s="158"/>
      <c r="BW10" s="157">
        <v>2.4961717841128189E-2</v>
      </c>
      <c r="BX10" s="157">
        <v>1.1718224814854458E-2</v>
      </c>
      <c r="BY10" s="157">
        <v>2.8699450980504923E-3</v>
      </c>
      <c r="BZ10" s="157">
        <v>9.4581072369191062E-3</v>
      </c>
      <c r="CA10" s="157">
        <v>3.2147308096962652E-3</v>
      </c>
      <c r="CB10" s="157">
        <v>3.3492134394879188E-4</v>
      </c>
      <c r="CC10" s="157">
        <v>9.1544069130413503E-4</v>
      </c>
      <c r="CD10" s="157">
        <v>2.6287451337997786E-3</v>
      </c>
      <c r="CE10" s="157">
        <v>-2.9076747259017899E-3</v>
      </c>
      <c r="CF10" s="157">
        <v>9.7370368290211201E-3</v>
      </c>
      <c r="CG10" s="157">
        <v>1.0708469272172033E-2</v>
      </c>
      <c r="CH10" s="84" t="s">
        <v>259</v>
      </c>
    </row>
    <row r="11" spans="1:86" ht="14.45" customHeight="1">
      <c r="A11" s="118" t="s">
        <v>2</v>
      </c>
      <c r="B11" s="119" t="s">
        <v>179</v>
      </c>
      <c r="C11" s="157">
        <v>1.3291478124576993E-3</v>
      </c>
      <c r="D11" s="157">
        <v>3.1988859618901498E-4</v>
      </c>
      <c r="E11" s="157">
        <v>3.8421230521185836E-5</v>
      </c>
      <c r="F11" s="157">
        <v>9.3768257948849475E-4</v>
      </c>
      <c r="G11" s="157">
        <v>1.2561930868215744E-6</v>
      </c>
      <c r="H11" s="157">
        <v>6.4909165863808485E-5</v>
      </c>
      <c r="I11" s="157">
        <v>3.3155406259003228E-5</v>
      </c>
      <c r="J11" s="157">
        <v>1.0691616567873503E-4</v>
      </c>
      <c r="K11" s="157">
        <v>-3.4787168984336246E-5</v>
      </c>
      <c r="L11" s="157">
        <v>8.6555358279409664E-4</v>
      </c>
      <c r="M11" s="157">
        <v>1.0357471516113065E-3</v>
      </c>
      <c r="N11" s="158"/>
      <c r="O11" s="157">
        <v>4.2842601143423857E-4</v>
      </c>
      <c r="P11" s="157">
        <v>1.0311012370786948E-4</v>
      </c>
      <c r="Q11" s="157">
        <v>1.2384367180464319E-5</v>
      </c>
      <c r="R11" s="157">
        <v>3.0224449361941028E-4</v>
      </c>
      <c r="S11" s="157">
        <v>0</v>
      </c>
      <c r="T11" s="157">
        <v>0</v>
      </c>
      <c r="U11" s="157">
        <v>1.0687026926494383E-5</v>
      </c>
      <c r="V11" s="157">
        <v>3.4462432236851342E-5</v>
      </c>
      <c r="W11" s="157">
        <v>-1.1212995211939491E-5</v>
      </c>
      <c r="X11" s="157">
        <v>2.7899505659449855E-4</v>
      </c>
      <c r="Y11" s="157">
        <v>3.1293152054590468E-4</v>
      </c>
      <c r="Z11" s="158"/>
      <c r="AA11" s="157">
        <v>3.7723554835198769E-4</v>
      </c>
      <c r="AB11" s="157">
        <v>9.0790015123883065E-5</v>
      </c>
      <c r="AC11" s="157">
        <v>1.0904621614068175E-5</v>
      </c>
      <c r="AD11" s="157">
        <v>2.6613082362854671E-4</v>
      </c>
      <c r="AE11" s="157">
        <v>0</v>
      </c>
      <c r="AF11" s="157">
        <v>0</v>
      </c>
      <c r="AG11" s="157">
        <v>9.4100879854896213E-6</v>
      </c>
      <c r="AH11" s="157">
        <v>3.0344690040855147E-5</v>
      </c>
      <c r="AI11" s="157">
        <v>-9.8732109735439888E-6</v>
      </c>
      <c r="AJ11" s="157">
        <v>2.4565934456123568E-4</v>
      </c>
      <c r="AK11" s="157">
        <v>2.7554091161403633E-4</v>
      </c>
      <c r="AL11" s="158"/>
      <c r="AM11" s="157">
        <v>5.8984600257164094E-3</v>
      </c>
      <c r="AN11" s="157">
        <v>1.4195938778355345E-3</v>
      </c>
      <c r="AO11" s="157">
        <v>1.705048078505281E-4</v>
      </c>
      <c r="AP11" s="157">
        <v>4.1612250797723495E-3</v>
      </c>
      <c r="AQ11" s="157">
        <v>0</v>
      </c>
      <c r="AR11" s="157">
        <v>-1.5317657185410646E-3</v>
      </c>
      <c r="AS11" s="157">
        <v>1.4713626025799305E-4</v>
      </c>
      <c r="AT11" s="157">
        <v>4.7446997500811156E-4</v>
      </c>
      <c r="AU11" s="157">
        <v>-1.5437765742738212E-4</v>
      </c>
      <c r="AV11" s="157">
        <v>3.8411327621916251E-3</v>
      </c>
      <c r="AW11" s="157">
        <v>2.7765956214892782E-3</v>
      </c>
      <c r="AX11" s="158"/>
      <c r="AY11" s="157">
        <v>1.1256832590846028E-2</v>
      </c>
      <c r="AZ11" s="157">
        <v>2.7092038532283923E-3</v>
      </c>
      <c r="BA11" s="157">
        <v>3.2539748841896174E-4</v>
      </c>
      <c r="BB11" s="157">
        <v>7.9414311348389548E-3</v>
      </c>
      <c r="BC11" s="157">
        <v>8.8181879405140737E-5</v>
      </c>
      <c r="BD11" s="157">
        <v>0</v>
      </c>
      <c r="BE11" s="157">
        <v>2.808001143597157E-4</v>
      </c>
      <c r="BF11" s="157">
        <v>9.0549551150014094E-4</v>
      </c>
      <c r="BG11" s="157">
        <v>-2.9461985634393628E-4</v>
      </c>
      <c r="BH11" s="157">
        <v>7.3305554796827535E-3</v>
      </c>
      <c r="BI11" s="157">
        <v>8.2222312491986704E-3</v>
      </c>
      <c r="BJ11" s="158"/>
      <c r="BK11" s="157">
        <v>4.863496542934124E-3</v>
      </c>
      <c r="BL11" s="157">
        <v>1.1705071980012292E-3</v>
      </c>
      <c r="BM11" s="157">
        <v>1.4058746518909781E-4</v>
      </c>
      <c r="BN11" s="157">
        <v>3.4310826387919046E-3</v>
      </c>
      <c r="BO11" s="157">
        <v>2.4601737139266555E-5</v>
      </c>
      <c r="BP11" s="157">
        <v>-1.3298282530147351E-4</v>
      </c>
      <c r="BQ11" s="157">
        <v>1.2131924095189423E-4</v>
      </c>
      <c r="BR11" s="157">
        <v>3.9121788960462111E-4</v>
      </c>
      <c r="BS11" s="157">
        <v>-1.2729003840509213E-4</v>
      </c>
      <c r="BT11" s="157">
        <v>3.1671547875923764E-3</v>
      </c>
      <c r="BU11" s="157">
        <v>3.4194190544423251E-3</v>
      </c>
      <c r="BV11" s="158"/>
      <c r="BW11" s="157">
        <v>2.6993637947203119E-3</v>
      </c>
      <c r="BX11" s="157">
        <v>6.4966114889799978E-4</v>
      </c>
      <c r="BY11" s="157">
        <v>7.802960486818891E-5</v>
      </c>
      <c r="BZ11" s="157">
        <v>1.9043377886849952E-3</v>
      </c>
      <c r="CA11" s="157">
        <v>3.0799733867399976E-6</v>
      </c>
      <c r="CB11" s="157">
        <v>-1.7799727238014862E-4</v>
      </c>
      <c r="CC11" s="157">
        <v>6.7335252269126221E-5</v>
      </c>
      <c r="CD11" s="157">
        <v>2.1713583997090644E-4</v>
      </c>
      <c r="CE11" s="157">
        <v>-7.0649196121761701E-5</v>
      </c>
      <c r="CF11" s="157">
        <v>1.7578511448358509E-3</v>
      </c>
      <c r="CG11" s="157">
        <v>1.7936757685739727E-3</v>
      </c>
      <c r="CH11" s="84" t="s">
        <v>260</v>
      </c>
    </row>
    <row r="12" spans="1:86" ht="14.45" customHeight="1">
      <c r="A12" s="118" t="s">
        <v>3</v>
      </c>
      <c r="B12" s="119" t="s">
        <v>180</v>
      </c>
      <c r="C12" s="157">
        <v>3.0955794046263851E-3</v>
      </c>
      <c r="D12" s="157">
        <v>1.2026186454448095E-3</v>
      </c>
      <c r="E12" s="157">
        <v>2.1449694290330418E-4</v>
      </c>
      <c r="F12" s="157">
        <v>1.5882680082338844E-3</v>
      </c>
      <c r="G12" s="157">
        <v>1.70457495771351E-3</v>
      </c>
      <c r="H12" s="157">
        <v>5.6354754479564779E-4</v>
      </c>
      <c r="I12" s="157">
        <v>9.0195808044386054E-5</v>
      </c>
      <c r="J12" s="157">
        <v>7.4668699686647466E-4</v>
      </c>
      <c r="K12" s="157">
        <v>-1.2864423732459403E-5</v>
      </c>
      <c r="L12" s="157">
        <v>8.5444543509986923E-4</v>
      </c>
      <c r="M12" s="157">
        <v>2.2420113610739185E-3</v>
      </c>
      <c r="N12" s="158"/>
      <c r="O12" s="157">
        <v>8.181030589651182E-5</v>
      </c>
      <c r="P12" s="157">
        <v>3.1782935082733949E-5</v>
      </c>
      <c r="Q12" s="157">
        <v>5.6687483081713666E-6</v>
      </c>
      <c r="R12" s="157">
        <v>4.1974917976604157E-5</v>
      </c>
      <c r="S12" s="157">
        <v>0</v>
      </c>
      <c r="T12" s="157">
        <v>0</v>
      </c>
      <c r="U12" s="157">
        <v>2.3837045290023433E-6</v>
      </c>
      <c r="V12" s="157">
        <v>1.9733524370687821E-5</v>
      </c>
      <c r="W12" s="157">
        <v>-3.3998237588800371E-7</v>
      </c>
      <c r="X12" s="157">
        <v>2.2581375981804345E-5</v>
      </c>
      <c r="Y12" s="157">
        <v>4.4358622505606502E-5</v>
      </c>
      <c r="Z12" s="158"/>
      <c r="AA12" s="157">
        <v>2.9884353858821051E-4</v>
      </c>
      <c r="AB12" s="157">
        <v>1.1609936771118428E-4</v>
      </c>
      <c r="AC12" s="157">
        <v>2.0707278688369911E-5</v>
      </c>
      <c r="AD12" s="157">
        <v>1.5332949660335055E-4</v>
      </c>
      <c r="AE12" s="157">
        <v>0</v>
      </c>
      <c r="AF12" s="157">
        <v>0</v>
      </c>
      <c r="AG12" s="157">
        <v>8.7073955853057995E-6</v>
      </c>
      <c r="AH12" s="157">
        <v>7.2084270888962449E-5</v>
      </c>
      <c r="AI12" s="157">
        <v>-1.241916102801544E-6</v>
      </c>
      <c r="AJ12" s="157">
        <v>8.2487141817189649E-5</v>
      </c>
      <c r="AK12" s="157">
        <v>1.6203689218865635E-4</v>
      </c>
      <c r="AL12" s="158"/>
      <c r="AM12" s="157">
        <v>2.2691589874041644E-5</v>
      </c>
      <c r="AN12" s="157">
        <v>8.8155803842488607E-6</v>
      </c>
      <c r="AO12" s="157">
        <v>1.5723313865970601E-6</v>
      </c>
      <c r="AP12" s="157">
        <v>1.1642513901934333E-5</v>
      </c>
      <c r="AQ12" s="157">
        <v>0</v>
      </c>
      <c r="AR12" s="157">
        <v>0</v>
      </c>
      <c r="AS12" s="157">
        <v>6.6116420126138449E-7</v>
      </c>
      <c r="AT12" s="157">
        <v>5.4734551702506972E-6</v>
      </c>
      <c r="AU12" s="157">
        <v>-9.4300351936243986E-8</v>
      </c>
      <c r="AV12" s="157">
        <v>6.2633590836198832E-6</v>
      </c>
      <c r="AW12" s="157">
        <v>1.2303678103195717E-5</v>
      </c>
      <c r="AX12" s="158"/>
      <c r="AY12" s="157">
        <v>2.8101253601824916E-3</v>
      </c>
      <c r="AZ12" s="157">
        <v>1.0917210358558588E-3</v>
      </c>
      <c r="BA12" s="157">
        <v>1.9471744062948403E-4</v>
      </c>
      <c r="BB12" s="157">
        <v>1.4418083419324395E-3</v>
      </c>
      <c r="BC12" s="157">
        <v>1.8657892090477801E-4</v>
      </c>
      <c r="BD12" s="157">
        <v>0</v>
      </c>
      <c r="BE12" s="157">
        <v>8.1878541764711358E-5</v>
      </c>
      <c r="BF12" s="157">
        <v>6.7783241575941242E-4</v>
      </c>
      <c r="BG12" s="157">
        <v>-1.1678150888550975E-5</v>
      </c>
      <c r="BH12" s="157">
        <v>7.7565407706157855E-4</v>
      </c>
      <c r="BI12" s="157">
        <v>1.5236868836971508E-3</v>
      </c>
      <c r="BJ12" s="158"/>
      <c r="BK12" s="157">
        <v>2.2426887118761406E-3</v>
      </c>
      <c r="BL12" s="157">
        <v>8.7127445569640249E-4</v>
      </c>
      <c r="BM12" s="157">
        <v>1.5539897696122593E-4</v>
      </c>
      <c r="BN12" s="157">
        <v>1.1506701227488089E-3</v>
      </c>
      <c r="BO12" s="157">
        <v>8.7870373549663017E-4</v>
      </c>
      <c r="BP12" s="157">
        <v>2.7438293479802289E-4</v>
      </c>
      <c r="BQ12" s="157">
        <v>6.5345156469699982E-5</v>
      </c>
      <c r="BR12" s="157">
        <v>5.4096060229449948E-4</v>
      </c>
      <c r="BS12" s="157">
        <v>-9.3200316058635686E-6</v>
      </c>
      <c r="BT12" s="157">
        <v>6.1902955206017492E-4</v>
      </c>
      <c r="BU12" s="157">
        <v>1.4903982140165317E-3</v>
      </c>
      <c r="BV12" s="158"/>
      <c r="BW12" s="157">
        <v>2.0506124274553427E-3</v>
      </c>
      <c r="BX12" s="157">
        <v>7.9665368497833081E-4</v>
      </c>
      <c r="BY12" s="157">
        <v>1.4208974775815241E-4</v>
      </c>
      <c r="BZ12" s="157">
        <v>1.052120359421772E-3</v>
      </c>
      <c r="CA12" s="157">
        <v>1.112986739844392E-3</v>
      </c>
      <c r="CB12" s="157">
        <v>3.6726106450956177E-4</v>
      </c>
      <c r="CC12" s="157">
        <v>5.9748635297086759E-5</v>
      </c>
      <c r="CD12" s="157">
        <v>4.9462973972024579E-4</v>
      </c>
      <c r="CE12" s="157">
        <v>-8.5218124718130368E-6</v>
      </c>
      <c r="CF12" s="157">
        <v>5.660124321733395E-4</v>
      </c>
      <c r="CG12" s="157">
        <v>1.4791300592284205E-3</v>
      </c>
      <c r="CH12" s="84" t="s">
        <v>261</v>
      </c>
    </row>
    <row r="13" spans="1:86" ht="14.45" customHeight="1">
      <c r="A13" s="118" t="s">
        <v>4</v>
      </c>
      <c r="B13" s="119" t="s">
        <v>181</v>
      </c>
      <c r="C13" s="157">
        <v>5.3480924117868523E-4</v>
      </c>
      <c r="D13" s="157">
        <v>2.3462013281363718E-4</v>
      </c>
      <c r="E13" s="157">
        <v>2.6734548818768201E-5</v>
      </c>
      <c r="F13" s="157">
        <v>2.5994795291921783E-4</v>
      </c>
      <c r="G13" s="157">
        <v>1.5250008382673099E-5</v>
      </c>
      <c r="H13" s="157">
        <v>1.2113917949139519E-5</v>
      </c>
      <c r="I13" s="157">
        <v>1.3506606627061974E-5</v>
      </c>
      <c r="J13" s="157">
        <v>9.7096786560118355E-5</v>
      </c>
      <c r="K13" s="157">
        <v>3.347475886006344E-6</v>
      </c>
      <c r="L13" s="157">
        <v>1.595036904730933E-4</v>
      </c>
      <c r="M13" s="157">
        <v>2.8556847749541933E-4</v>
      </c>
      <c r="N13" s="158"/>
      <c r="O13" s="157">
        <v>5.5176114143849807E-4</v>
      </c>
      <c r="P13" s="157">
        <v>2.4205690986265602E-4</v>
      </c>
      <c r="Q13" s="157">
        <v>2.7581956399213192E-5</v>
      </c>
      <c r="R13" s="157">
        <v>2.6818754833256021E-4</v>
      </c>
      <c r="S13" s="157">
        <v>0</v>
      </c>
      <c r="T13" s="157">
        <v>0</v>
      </c>
      <c r="U13" s="157">
        <v>1.3934726844068432E-5</v>
      </c>
      <c r="V13" s="157">
        <v>1.001744727977155E-4</v>
      </c>
      <c r="W13" s="157">
        <v>3.4535811530294839E-6</v>
      </c>
      <c r="X13" s="157">
        <v>1.6455949438181546E-4</v>
      </c>
      <c r="Y13" s="157">
        <v>2.8212227517662866E-4</v>
      </c>
      <c r="Z13" s="158"/>
      <c r="AA13" s="157">
        <v>3.4746848718425472E-4</v>
      </c>
      <c r="AB13" s="157">
        <v>1.5243398268895234E-4</v>
      </c>
      <c r="AC13" s="157">
        <v>1.736958249475592E-5</v>
      </c>
      <c r="AD13" s="157">
        <v>1.6888960584977321E-4</v>
      </c>
      <c r="AE13" s="157">
        <v>0</v>
      </c>
      <c r="AF13" s="157">
        <v>0</v>
      </c>
      <c r="AG13" s="157">
        <v>8.7753161507731547E-6</v>
      </c>
      <c r="AH13" s="157">
        <v>6.3084312945191877E-5</v>
      </c>
      <c r="AI13" s="157">
        <v>2.1748733799604992E-6</v>
      </c>
      <c r="AJ13" s="157">
        <v>1.0363041952462094E-4</v>
      </c>
      <c r="AK13" s="157">
        <v>1.7766492200054637E-4</v>
      </c>
      <c r="AL13" s="158"/>
      <c r="AM13" s="157">
        <v>6.685624323277942E-3</v>
      </c>
      <c r="AN13" s="157">
        <v>2.9329748738307136E-3</v>
      </c>
      <c r="AO13" s="157">
        <v>3.3420729503606366E-4</v>
      </c>
      <c r="AP13" s="157">
        <v>3.2495967216138216E-3</v>
      </c>
      <c r="AQ13" s="157">
        <v>0</v>
      </c>
      <c r="AR13" s="157">
        <v>0</v>
      </c>
      <c r="AS13" s="157">
        <v>1.6884543279734081E-4</v>
      </c>
      <c r="AT13" s="157">
        <v>1.2138022082560929E-3</v>
      </c>
      <c r="AU13" s="157">
        <v>4.184663330750677E-5</v>
      </c>
      <c r="AV13" s="157">
        <v>1.9939478800502231E-3</v>
      </c>
      <c r="AW13" s="157">
        <v>3.4184421544111625E-3</v>
      </c>
      <c r="AX13" s="158"/>
      <c r="AY13" s="157">
        <v>1.4859866483233055E-2</v>
      </c>
      <c r="AZ13" s="157">
        <v>6.5190044962671204E-3</v>
      </c>
      <c r="BA13" s="157">
        <v>7.4282902266387531E-4</v>
      </c>
      <c r="BB13" s="157">
        <v>7.2227470573544752E-3</v>
      </c>
      <c r="BC13" s="157">
        <v>1.1994359201021442E-4</v>
      </c>
      <c r="BD13" s="157">
        <v>0</v>
      </c>
      <c r="BE13" s="157">
        <v>3.7528590694758333E-4</v>
      </c>
      <c r="BF13" s="157">
        <v>2.6978690215868342E-3</v>
      </c>
      <c r="BG13" s="157">
        <v>9.3010817487495292E-5</v>
      </c>
      <c r="BH13" s="157">
        <v>4.43186721828015E-3</v>
      </c>
      <c r="BI13" s="157">
        <v>7.5980329643020586E-3</v>
      </c>
      <c r="BJ13" s="158"/>
      <c r="BK13" s="157">
        <v>4.7773519692689802E-3</v>
      </c>
      <c r="BL13" s="157">
        <v>2.0958182230678525E-3</v>
      </c>
      <c r="BM13" s="157">
        <v>2.3881477658346453E-4</v>
      </c>
      <c r="BN13" s="157">
        <v>2.3220669524129348E-3</v>
      </c>
      <c r="BO13" s="157">
        <v>-6.2867874454563839E-4</v>
      </c>
      <c r="BP13" s="157">
        <v>5.8980868419764557E-6</v>
      </c>
      <c r="BQ13" s="157">
        <v>1.2065201720472367E-4</v>
      </c>
      <c r="BR13" s="157">
        <v>8.6734762372531389E-4</v>
      </c>
      <c r="BS13" s="157">
        <v>2.9902382540823944E-5</v>
      </c>
      <c r="BT13" s="157">
        <v>1.4248169461467998E-3</v>
      </c>
      <c r="BU13" s="157">
        <v>2.4486170564596349E-3</v>
      </c>
      <c r="BV13" s="158"/>
      <c r="BW13" s="157">
        <v>1.3644389485092958E-3</v>
      </c>
      <c r="BX13" s="157">
        <v>5.9857762855745726E-4</v>
      </c>
      <c r="BY13" s="157">
        <v>6.8206861195509793E-5</v>
      </c>
      <c r="BZ13" s="157">
        <v>6.6319555504789447E-4</v>
      </c>
      <c r="CA13" s="157">
        <v>-8.8208605841802717E-4</v>
      </c>
      <c r="CB13" s="157">
        <v>7.894578625119804E-6</v>
      </c>
      <c r="CC13" s="157">
        <v>3.4458903708434272E-5</v>
      </c>
      <c r="CD13" s="157">
        <v>2.4771942434228714E-4</v>
      </c>
      <c r="CE13" s="157">
        <v>8.5402908670695433E-6</v>
      </c>
      <c r="CF13" s="157">
        <v>4.069358398385381E-4</v>
      </c>
      <c r="CG13" s="157">
        <v>7.055490373814485E-4</v>
      </c>
      <c r="CH13" s="84" t="s">
        <v>339</v>
      </c>
    </row>
    <row r="14" spans="1:86" ht="14.45" customHeight="1">
      <c r="A14" s="118" t="s">
        <v>5</v>
      </c>
      <c r="B14" s="119" t="s">
        <v>182</v>
      </c>
      <c r="C14" s="157">
        <v>7.859293840241309E-2</v>
      </c>
      <c r="D14" s="157">
        <v>4.3142202297424222E-2</v>
      </c>
      <c r="E14" s="157">
        <v>1.8962496553030977E-2</v>
      </c>
      <c r="F14" s="157">
        <v>1.6256107239293886E-2</v>
      </c>
      <c r="G14" s="157">
        <v>2.6300370015626781E-2</v>
      </c>
      <c r="H14" s="157">
        <v>1.2984011745387793E-2</v>
      </c>
      <c r="I14" s="157">
        <v>2.3213231266396174E-4</v>
      </c>
      <c r="J14" s="157">
        <v>8.6728069572152081E-3</v>
      </c>
      <c r="K14" s="157">
        <v>2.1526612126179171E-4</v>
      </c>
      <c r="L14" s="157">
        <v>7.3680341608168953E-3</v>
      </c>
      <c r="M14" s="157">
        <v>2.9472251297345639E-2</v>
      </c>
      <c r="N14" s="158"/>
      <c r="O14" s="157">
        <v>2.9353925658602317E-3</v>
      </c>
      <c r="P14" s="157">
        <v>1.6113317872182911E-3</v>
      </c>
      <c r="Q14" s="157">
        <v>7.0823629378652191E-4</v>
      </c>
      <c r="R14" s="157">
        <v>6.071545015370602E-4</v>
      </c>
      <c r="S14" s="157">
        <v>2.1076506086356507E-5</v>
      </c>
      <c r="T14" s="157">
        <v>0</v>
      </c>
      <c r="U14" s="157">
        <v>8.6699833183589749E-6</v>
      </c>
      <c r="V14" s="157">
        <v>3.2392341582903309E-4</v>
      </c>
      <c r="W14" s="157">
        <v>8.0400425900608549E-6</v>
      </c>
      <c r="X14" s="157">
        <v>2.7519104311796665E-4</v>
      </c>
      <c r="Y14" s="157">
        <v>6.1582448485541922E-4</v>
      </c>
      <c r="Z14" s="158"/>
      <c r="AA14" s="157">
        <v>3.914812739633395E-2</v>
      </c>
      <c r="AB14" s="157">
        <v>2.1489671540848236E-2</v>
      </c>
      <c r="AC14" s="157">
        <v>9.4454571352151923E-3</v>
      </c>
      <c r="AD14" s="157">
        <v>8.0973707066893958E-3</v>
      </c>
      <c r="AE14" s="157">
        <v>0</v>
      </c>
      <c r="AF14" s="157">
        <v>0</v>
      </c>
      <c r="AG14" s="157">
        <v>1.1562801358112059E-4</v>
      </c>
      <c r="AH14" s="157">
        <v>4.3200338166062002E-3</v>
      </c>
      <c r="AI14" s="157">
        <v>1.0722675230848149E-4</v>
      </c>
      <c r="AJ14" s="157">
        <v>3.6701101377747203E-3</v>
      </c>
      <c r="AK14" s="157">
        <v>8.212998720270516E-3</v>
      </c>
      <c r="AL14" s="158"/>
      <c r="AM14" s="157">
        <v>5.3705187247446891E-3</v>
      </c>
      <c r="AN14" s="157">
        <v>2.9480511859565021E-3</v>
      </c>
      <c r="AO14" s="157">
        <v>1.2957709035451045E-3</v>
      </c>
      <c r="AP14" s="157">
        <v>1.1108342568014354E-3</v>
      </c>
      <c r="AQ14" s="157">
        <v>0</v>
      </c>
      <c r="AR14" s="157">
        <v>0</v>
      </c>
      <c r="AS14" s="157">
        <v>1.5862378441646579E-5</v>
      </c>
      <c r="AT14" s="157">
        <v>5.9264194858491567E-4</v>
      </c>
      <c r="AU14" s="157">
        <v>1.470985509054484E-5</v>
      </c>
      <c r="AV14" s="157">
        <v>5.0348245312597606E-4</v>
      </c>
      <c r="AW14" s="157">
        <v>1.126696635243082E-3</v>
      </c>
      <c r="AX14" s="158"/>
      <c r="AY14" s="157">
        <v>6.1634466432557197E-2</v>
      </c>
      <c r="AZ14" s="157">
        <v>3.3833149305504809E-2</v>
      </c>
      <c r="BA14" s="157">
        <v>1.4870844391782987E-2</v>
      </c>
      <c r="BB14" s="157">
        <v>1.2748429010685094E-2</v>
      </c>
      <c r="BC14" s="157">
        <v>4.3993861837632597E-3</v>
      </c>
      <c r="BD14" s="157">
        <v>-1.0384287294736557E-5</v>
      </c>
      <c r="BE14" s="157">
        <v>1.8204372458428825E-4</v>
      </c>
      <c r="BF14" s="157">
        <v>6.8014231322354726E-3</v>
      </c>
      <c r="BG14" s="157">
        <v>1.6881685294730398E-4</v>
      </c>
      <c r="BH14" s="157">
        <v>5.7781890255023333E-3</v>
      </c>
      <c r="BI14" s="157">
        <v>1.2920088447974645E-2</v>
      </c>
      <c r="BJ14" s="158"/>
      <c r="BK14" s="157">
        <v>5.5686207374817227E-2</v>
      </c>
      <c r="BL14" s="157">
        <v>3.0567957790809855E-2</v>
      </c>
      <c r="BM14" s="157">
        <v>1.343567929716087E-2</v>
      </c>
      <c r="BN14" s="157">
        <v>1.1518095356093629E-2</v>
      </c>
      <c r="BO14" s="157">
        <v>1.3947149070120205E-2</v>
      </c>
      <c r="BP14" s="157">
        <v>6.3190964722905311E-3</v>
      </c>
      <c r="BQ14" s="157">
        <v>1.6447493075286756E-4</v>
      </c>
      <c r="BR14" s="157">
        <v>6.1450269777216463E-3</v>
      </c>
      <c r="BS14" s="157">
        <v>1.5252456662173393E-4</v>
      </c>
      <c r="BT14" s="157">
        <v>5.2205438117502627E-3</v>
      </c>
      <c r="BU14" s="157">
        <v>1.8001666759137031E-2</v>
      </c>
      <c r="BV14" s="158"/>
      <c r="BW14" s="157">
        <v>5.3672732386916527E-2</v>
      </c>
      <c r="BX14" s="157">
        <v>2.946269633838719E-2</v>
      </c>
      <c r="BY14" s="157">
        <v>1.2949878495030423E-2</v>
      </c>
      <c r="BZ14" s="157">
        <v>1.1101629627845147E-2</v>
      </c>
      <c r="CA14" s="157">
        <v>1.7179049627153196E-2</v>
      </c>
      <c r="CB14" s="157">
        <v>8.4616143203053492E-3</v>
      </c>
      <c r="CC14" s="157">
        <v>1.5852792565376728E-4</v>
      </c>
      <c r="CD14" s="157">
        <v>5.9228380605210705E-3</v>
      </c>
      <c r="CE14" s="157">
        <v>1.4700965701644933E-4</v>
      </c>
      <c r="CF14" s="157">
        <v>5.0317819103076348E-3</v>
      </c>
      <c r="CG14" s="157">
        <v>1.9721771873804264E-2</v>
      </c>
      <c r="CH14" s="84" t="s">
        <v>262</v>
      </c>
    </row>
    <row r="15" spans="1:86" ht="14.45" customHeight="1">
      <c r="A15" s="118" t="s">
        <v>6</v>
      </c>
      <c r="B15" s="119" t="s">
        <v>183</v>
      </c>
      <c r="C15" s="157">
        <v>1.4140739858386457E-2</v>
      </c>
      <c r="D15" s="157">
        <v>8.2723770659737742E-3</v>
      </c>
      <c r="E15" s="157">
        <v>2.2108232924248298E-3</v>
      </c>
      <c r="F15" s="157">
        <v>3.4560082721625065E-3</v>
      </c>
      <c r="G15" s="157">
        <v>1.3761902725976773E-3</v>
      </c>
      <c r="H15" s="157">
        <v>3.1783354164323565E-3</v>
      </c>
      <c r="I15" s="157">
        <v>2.0153122782534715E-4</v>
      </c>
      <c r="J15" s="157">
        <v>1.5356362541925448E-3</v>
      </c>
      <c r="K15" s="157">
        <v>4.4017180289628491E-5</v>
      </c>
      <c r="L15" s="157">
        <v>1.8763548376803255E-3</v>
      </c>
      <c r="M15" s="157">
        <v>6.8358749164202093E-3</v>
      </c>
      <c r="N15" s="158"/>
      <c r="O15" s="157">
        <v>1.2665367381153733E-3</v>
      </c>
      <c r="P15" s="157">
        <v>7.4092795500972977E-4</v>
      </c>
      <c r="Q15" s="157">
        <v>1.9801572968451049E-4</v>
      </c>
      <c r="R15" s="157">
        <v>3.095426044011751E-4</v>
      </c>
      <c r="S15" s="157">
        <v>0</v>
      </c>
      <c r="T15" s="157">
        <v>0</v>
      </c>
      <c r="U15" s="157">
        <v>1.805044901995859E-5</v>
      </c>
      <c r="V15" s="157">
        <v>1.375415821091744E-4</v>
      </c>
      <c r="W15" s="157">
        <v>3.9424652814045706E-6</v>
      </c>
      <c r="X15" s="157">
        <v>1.6805855701059548E-4</v>
      </c>
      <c r="Y15" s="157">
        <v>3.2759305342113367E-4</v>
      </c>
      <c r="Z15" s="158"/>
      <c r="AA15" s="157">
        <v>2.2261710055169067E-3</v>
      </c>
      <c r="AB15" s="157">
        <v>1.302317004301018E-3</v>
      </c>
      <c r="AC15" s="157">
        <v>3.4804902439377581E-4</v>
      </c>
      <c r="AD15" s="157">
        <v>5.4407799643891122E-4</v>
      </c>
      <c r="AE15" s="157">
        <v>0</v>
      </c>
      <c r="AF15" s="157">
        <v>0</v>
      </c>
      <c r="AG15" s="157">
        <v>3.1726980383203426E-5</v>
      </c>
      <c r="AH15" s="157">
        <v>2.4175459971258648E-4</v>
      </c>
      <c r="AI15" s="157">
        <v>6.9296070422557443E-6</v>
      </c>
      <c r="AJ15" s="157">
        <v>2.9539378968406778E-4</v>
      </c>
      <c r="AK15" s="157">
        <v>5.7580497682211459E-4</v>
      </c>
      <c r="AL15" s="158"/>
      <c r="AM15" s="157">
        <v>9.9354978238422212E-4</v>
      </c>
      <c r="AN15" s="157">
        <v>5.8122973168366575E-4</v>
      </c>
      <c r="AO15" s="157">
        <v>1.5533579028228453E-4</v>
      </c>
      <c r="AP15" s="157">
        <v>2.4282437136333382E-4</v>
      </c>
      <c r="AQ15" s="157">
        <v>0</v>
      </c>
      <c r="AR15" s="157">
        <v>0</v>
      </c>
      <c r="AS15" s="157">
        <v>1.4159889054938482E-5</v>
      </c>
      <c r="AT15" s="157">
        <v>1.0789612717961563E-4</v>
      </c>
      <c r="AU15" s="157">
        <v>3.092713700690177E-6</v>
      </c>
      <c r="AV15" s="157">
        <v>1.3183553048302753E-4</v>
      </c>
      <c r="AW15" s="157">
        <v>2.5698426041827232E-4</v>
      </c>
      <c r="AX15" s="158"/>
      <c r="AY15" s="157">
        <v>1.9838225108665394E-2</v>
      </c>
      <c r="AZ15" s="157">
        <v>1.1605423765802493E-2</v>
      </c>
      <c r="BA15" s="157">
        <v>3.1015923204748851E-3</v>
      </c>
      <c r="BB15" s="157">
        <v>4.8484782809937628E-3</v>
      </c>
      <c r="BC15" s="157">
        <v>5.2797505010926035E-4</v>
      </c>
      <c r="BD15" s="157">
        <v>0</v>
      </c>
      <c r="BE15" s="157">
        <v>2.8273074139426014E-4</v>
      </c>
      <c r="BF15" s="157">
        <v>2.1543637745115524E-3</v>
      </c>
      <c r="BG15" s="157">
        <v>6.1752266145853553E-5</v>
      </c>
      <c r="BH15" s="157">
        <v>2.6323622403363433E-3</v>
      </c>
      <c r="BI15" s="157">
        <v>5.1312090223880231E-3</v>
      </c>
      <c r="BJ15" s="158"/>
      <c r="BK15" s="157">
        <v>1.2226374749091797E-2</v>
      </c>
      <c r="BL15" s="157">
        <v>7.1524674866572935E-3</v>
      </c>
      <c r="BM15" s="157">
        <v>1.9115233253637746E-3</v>
      </c>
      <c r="BN15" s="157">
        <v>2.9881358892519462E-3</v>
      </c>
      <c r="BO15" s="157">
        <v>8.0922692428483489E-4</v>
      </c>
      <c r="BP15" s="157">
        <v>1.5474843380773454E-3</v>
      </c>
      <c r="BQ15" s="157">
        <v>1.7424804781879688E-4</v>
      </c>
      <c r="BR15" s="157">
        <v>1.3277427143187704E-3</v>
      </c>
      <c r="BS15" s="157">
        <v>3.8058160111061115E-5</v>
      </c>
      <c r="BT15" s="157">
        <v>1.6223350148221092E-3</v>
      </c>
      <c r="BU15" s="157">
        <v>4.7098682751480882E-3</v>
      </c>
      <c r="BV15" s="158"/>
      <c r="BW15" s="157">
        <v>9.6497770989437993E-3</v>
      </c>
      <c r="BX15" s="157">
        <v>5.64514979870158E-3</v>
      </c>
      <c r="BY15" s="157">
        <v>1.5086871118981892E-3</v>
      </c>
      <c r="BZ15" s="157">
        <v>2.3584133370995689E-3</v>
      </c>
      <c r="CA15" s="157">
        <v>9.0443017761588252E-4</v>
      </c>
      <c r="CB15" s="157">
        <v>2.0713050020130319E-3</v>
      </c>
      <c r="CC15" s="157">
        <v>1.3752685124447005E-4</v>
      </c>
      <c r="CD15" s="157">
        <v>1.0479329728441773E-3</v>
      </c>
      <c r="CE15" s="157">
        <v>3.0037747852848551E-5</v>
      </c>
      <c r="CF15" s="157">
        <v>1.2804426164025392E-3</v>
      </c>
      <c r="CG15" s="157">
        <v>4.5672451903570705E-3</v>
      </c>
      <c r="CH15" s="84" t="s">
        <v>263</v>
      </c>
    </row>
    <row r="16" spans="1:86" ht="14.45" customHeight="1">
      <c r="A16" s="118" t="s">
        <v>7</v>
      </c>
      <c r="B16" s="119" t="s">
        <v>184</v>
      </c>
      <c r="C16" s="157">
        <v>1.1046189665644074E-3</v>
      </c>
      <c r="D16" s="157">
        <v>1.4819974501174561E-4</v>
      </c>
      <c r="E16" s="157">
        <v>2.4430670401378527E-4</v>
      </c>
      <c r="F16" s="157">
        <v>7.0728109367586853E-4</v>
      </c>
      <c r="G16" s="157">
        <v>8.1732490203472797E-4</v>
      </c>
      <c r="H16" s="157">
        <v>1.5495949906111866E-2</v>
      </c>
      <c r="I16" s="157">
        <v>4.831423863008239E-6</v>
      </c>
      <c r="J16" s="157">
        <v>5.3872225559949138E-5</v>
      </c>
      <c r="K16" s="157">
        <v>3.1634659285833524E-6</v>
      </c>
      <c r="L16" s="157">
        <v>6.5024540218733588E-4</v>
      </c>
      <c r="M16" s="157">
        <v>1.6208062423650742E-2</v>
      </c>
      <c r="N16" s="158"/>
      <c r="O16" s="157">
        <v>0</v>
      </c>
      <c r="P16" s="157">
        <v>0</v>
      </c>
      <c r="Q16" s="157">
        <v>0</v>
      </c>
      <c r="R16" s="157">
        <v>0</v>
      </c>
      <c r="S16" s="157">
        <v>0</v>
      </c>
      <c r="T16" s="157">
        <v>0</v>
      </c>
      <c r="U16" s="157">
        <v>0</v>
      </c>
      <c r="V16" s="157">
        <v>0</v>
      </c>
      <c r="W16" s="157">
        <v>0</v>
      </c>
      <c r="X16" s="157">
        <v>0</v>
      </c>
      <c r="Y16" s="157">
        <v>0</v>
      </c>
      <c r="Z16" s="158"/>
      <c r="AA16" s="157">
        <v>0</v>
      </c>
      <c r="AB16" s="157">
        <v>0</v>
      </c>
      <c r="AC16" s="157">
        <v>0</v>
      </c>
      <c r="AD16" s="157">
        <v>0</v>
      </c>
      <c r="AE16" s="157">
        <v>0</v>
      </c>
      <c r="AF16" s="157">
        <v>0</v>
      </c>
      <c r="AG16" s="157">
        <v>0</v>
      </c>
      <c r="AH16" s="157">
        <v>0</v>
      </c>
      <c r="AI16" s="157">
        <v>0</v>
      </c>
      <c r="AJ16" s="157">
        <v>0</v>
      </c>
      <c r="AK16" s="157">
        <v>0</v>
      </c>
      <c r="AL16" s="158"/>
      <c r="AM16" s="157">
        <v>0</v>
      </c>
      <c r="AN16" s="157">
        <v>0</v>
      </c>
      <c r="AO16" s="157">
        <v>0</v>
      </c>
      <c r="AP16" s="157">
        <v>0</v>
      </c>
      <c r="AQ16" s="157">
        <v>0</v>
      </c>
      <c r="AR16" s="157">
        <v>0</v>
      </c>
      <c r="AS16" s="157">
        <v>0</v>
      </c>
      <c r="AT16" s="157">
        <v>0</v>
      </c>
      <c r="AU16" s="157">
        <v>0</v>
      </c>
      <c r="AV16" s="157">
        <v>0</v>
      </c>
      <c r="AW16" s="157">
        <v>0</v>
      </c>
      <c r="AX16" s="158"/>
      <c r="AY16" s="157">
        <v>7.3669254048944217E-3</v>
      </c>
      <c r="AZ16" s="157">
        <v>9.8837381900254164E-4</v>
      </c>
      <c r="BA16" s="157">
        <v>1.629330401579915E-3</v>
      </c>
      <c r="BB16" s="157">
        <v>4.7169994496907425E-3</v>
      </c>
      <c r="BC16" s="157">
        <v>1.0908575415480585E-5</v>
      </c>
      <c r="BD16" s="157">
        <v>0</v>
      </c>
      <c r="BE16" s="157">
        <v>3.2221734621223548E-5</v>
      </c>
      <c r="BF16" s="157">
        <v>3.5928467562905213E-4</v>
      </c>
      <c r="BG16" s="157">
        <v>2.1097788669410616E-5</v>
      </c>
      <c r="BH16" s="157">
        <v>4.3366169853922788E-3</v>
      </c>
      <c r="BI16" s="157">
        <v>4.7492211843119664E-3</v>
      </c>
      <c r="BJ16" s="158"/>
      <c r="BK16" s="157">
        <v>2.4006881506212102E-3</v>
      </c>
      <c r="BL16" s="157">
        <v>3.2208515564542212E-4</v>
      </c>
      <c r="BM16" s="157">
        <v>5.3095612803695231E-4</v>
      </c>
      <c r="BN16" s="157">
        <v>1.537146647071503E-3</v>
      </c>
      <c r="BO16" s="157">
        <v>4.0056948744402094E-4</v>
      </c>
      <c r="BP16" s="157">
        <v>7.5469122022682978E-3</v>
      </c>
      <c r="BQ16" s="157">
        <v>1.0500219867332995E-5</v>
      </c>
      <c r="BR16" s="157">
        <v>1.1708147104481395E-4</v>
      </c>
      <c r="BS16" s="157">
        <v>6.8752170653600333E-6</v>
      </c>
      <c r="BT16" s="157">
        <v>1.4131899589613288E-3</v>
      </c>
      <c r="BU16" s="157">
        <v>9.0945590692071334E-3</v>
      </c>
      <c r="BV16" s="158"/>
      <c r="BW16" s="157">
        <v>7.1962577616924519E-4</v>
      </c>
      <c r="BX16" s="157">
        <v>9.6547642001712164E-5</v>
      </c>
      <c r="BY16" s="157">
        <v>1.5915841282906242E-4</v>
      </c>
      <c r="BZ16" s="157">
        <v>4.6077219513019501E-4</v>
      </c>
      <c r="CA16" s="157">
        <v>5.3246900501986434E-4</v>
      </c>
      <c r="CB16" s="157">
        <v>1.0101528403016513E-2</v>
      </c>
      <c r="CC16" s="157">
        <v>3.1475262082757229E-6</v>
      </c>
      <c r="CD16" s="157">
        <v>3.5096122107262944E-5</v>
      </c>
      <c r="CE16" s="157">
        <v>2.0609021691182591E-6</v>
      </c>
      <c r="CF16" s="157">
        <v>4.236151708538137E-4</v>
      </c>
      <c r="CG16" s="157">
        <v>1.0565448124354983E-2</v>
      </c>
      <c r="CH16" s="84" t="s">
        <v>264</v>
      </c>
    </row>
    <row r="17" spans="1:86" ht="14.45" customHeight="1">
      <c r="A17" s="118" t="s">
        <v>8</v>
      </c>
      <c r="B17" s="119" t="s">
        <v>185</v>
      </c>
      <c r="C17" s="157">
        <v>5.2259436238164753E-3</v>
      </c>
      <c r="D17" s="157">
        <v>1.8740019282254155E-3</v>
      </c>
      <c r="E17" s="157">
        <v>1.5598208864369648E-3</v>
      </c>
      <c r="F17" s="157">
        <v>1.7648276402968623E-3</v>
      </c>
      <c r="G17" s="157">
        <v>1.1763677261226399E-3</v>
      </c>
      <c r="H17" s="157">
        <v>1.1754541311504059E-3</v>
      </c>
      <c r="I17" s="157">
        <v>2.7293168857228853E-5</v>
      </c>
      <c r="J17" s="157">
        <v>9.7016820860636004E-4</v>
      </c>
      <c r="K17" s="157">
        <v>2.4412201886708641E-5</v>
      </c>
      <c r="L17" s="157">
        <v>7.702472298037953E-4</v>
      </c>
      <c r="M17" s="157">
        <v>2.9675749403044972E-3</v>
      </c>
      <c r="N17" s="158"/>
      <c r="O17" s="157">
        <v>4.5845815764777317E-4</v>
      </c>
      <c r="P17" s="157">
        <v>1.6440121311817092E-4</v>
      </c>
      <c r="Q17" s="157">
        <v>1.368389445682854E-4</v>
      </c>
      <c r="R17" s="157">
        <v>1.5482364272913584E-4</v>
      </c>
      <c r="S17" s="157">
        <v>0</v>
      </c>
      <c r="T17" s="157">
        <v>0</v>
      </c>
      <c r="U17" s="157">
        <v>2.3943572321809167E-6</v>
      </c>
      <c r="V17" s="157">
        <v>8.5110280849392546E-5</v>
      </c>
      <c r="W17" s="157">
        <v>2.1416176497006512E-6</v>
      </c>
      <c r="X17" s="157">
        <v>6.7571744230042686E-5</v>
      </c>
      <c r="Y17" s="157">
        <v>1.5721799996131676E-4</v>
      </c>
      <c r="Z17" s="158"/>
      <c r="AA17" s="157">
        <v>1.1780210113218035E-3</v>
      </c>
      <c r="AB17" s="157">
        <v>4.2243349825785305E-4</v>
      </c>
      <c r="AC17" s="157">
        <v>3.5161148117771491E-4</v>
      </c>
      <c r="AD17" s="157">
        <v>3.9782366425776712E-4</v>
      </c>
      <c r="AE17" s="157">
        <v>0</v>
      </c>
      <c r="AF17" s="157">
        <v>0</v>
      </c>
      <c r="AG17" s="157">
        <v>6.1523676284684351E-6</v>
      </c>
      <c r="AH17" s="157">
        <v>2.1869323829790761E-4</v>
      </c>
      <c r="AI17" s="157">
        <v>5.5029462285264223E-6</v>
      </c>
      <c r="AJ17" s="157">
        <v>1.7362747973133331E-4</v>
      </c>
      <c r="AK17" s="157">
        <v>4.0397603188623558E-4</v>
      </c>
      <c r="AL17" s="158"/>
      <c r="AM17" s="157">
        <v>1.2858674364523825E-3</v>
      </c>
      <c r="AN17" s="157">
        <v>4.6110678354280353E-4</v>
      </c>
      <c r="AO17" s="157">
        <v>3.8380109487342983E-4</v>
      </c>
      <c r="AP17" s="157">
        <v>4.3424394845491162E-4</v>
      </c>
      <c r="AQ17" s="157">
        <v>5.8594088970984302E-5</v>
      </c>
      <c r="AR17" s="157">
        <v>1.0150470575815894E-5</v>
      </c>
      <c r="AS17" s="157">
        <v>6.7156095812371079E-6</v>
      </c>
      <c r="AT17" s="157">
        <v>2.3871434464829019E-4</v>
      </c>
      <c r="AU17" s="157">
        <v>6.0067344230735365E-6</v>
      </c>
      <c r="AV17" s="157">
        <v>1.8952286938354819E-4</v>
      </c>
      <c r="AW17" s="157">
        <v>4.5111002861196464E-4</v>
      </c>
      <c r="AX17" s="158"/>
      <c r="AY17" s="157">
        <v>4.3798624843503137E-2</v>
      </c>
      <c r="AZ17" s="157">
        <v>1.5706007052254604E-2</v>
      </c>
      <c r="BA17" s="157">
        <v>1.3072856262123411E-2</v>
      </c>
      <c r="BB17" s="157">
        <v>1.479101752620088E-2</v>
      </c>
      <c r="BC17" s="157">
        <v>1.0213301717293909E-3</v>
      </c>
      <c r="BD17" s="157">
        <v>0</v>
      </c>
      <c r="BE17" s="157">
        <v>2.2874400292423243E-4</v>
      </c>
      <c r="BF17" s="157">
        <v>8.1309781472176986E-3</v>
      </c>
      <c r="BG17" s="157">
        <v>2.0459862352264843E-4</v>
      </c>
      <c r="BH17" s="157">
        <v>6.4554407554605351E-3</v>
      </c>
      <c r="BI17" s="157">
        <v>1.5019761529125113E-2</v>
      </c>
      <c r="BJ17" s="158"/>
      <c r="BK17" s="157">
        <v>1.3861556239169038E-2</v>
      </c>
      <c r="BL17" s="157">
        <v>4.9706971583128728E-3</v>
      </c>
      <c r="BM17" s="157">
        <v>4.1373475293226408E-3</v>
      </c>
      <c r="BN17" s="157">
        <v>4.6811177749655096E-3</v>
      </c>
      <c r="BO17" s="157">
        <v>8.6698454916812016E-4</v>
      </c>
      <c r="BP17" s="157">
        <v>5.7340182333773129E-4</v>
      </c>
      <c r="BQ17" s="157">
        <v>7.2393776568015482E-5</v>
      </c>
      <c r="BR17" s="157">
        <v>2.5733230499777023E-3</v>
      </c>
      <c r="BS17" s="157">
        <v>6.4752154583603357E-5</v>
      </c>
      <c r="BT17" s="157">
        <v>2.0430425704042032E-3</v>
      </c>
      <c r="BU17" s="157">
        <v>5.3269133748712564E-3</v>
      </c>
      <c r="BV17" s="158"/>
      <c r="BW17" s="157">
        <v>3.7279123845928171E-3</v>
      </c>
      <c r="BX17" s="157">
        <v>1.3368140760539684E-3</v>
      </c>
      <c r="BY17" s="157">
        <v>1.1126939015940513E-3</v>
      </c>
      <c r="BZ17" s="157">
        <v>1.2589349006657876E-3</v>
      </c>
      <c r="CA17" s="157">
        <v>8.1473883365667165E-4</v>
      </c>
      <c r="CB17" s="157">
        <v>7.6749730877306843E-4</v>
      </c>
      <c r="CC17" s="157">
        <v>1.9469506279009895E-5</v>
      </c>
      <c r="CD17" s="157">
        <v>6.9206679986352846E-4</v>
      </c>
      <c r="CE17" s="157">
        <v>1.7414376483874105E-5</v>
      </c>
      <c r="CF17" s="157">
        <v>5.494537243183851E-4</v>
      </c>
      <c r="CG17" s="157">
        <v>2.0459017157178658E-3</v>
      </c>
      <c r="CH17" s="84" t="s">
        <v>265</v>
      </c>
    </row>
    <row r="18" spans="1:86" ht="14.45" customHeight="1">
      <c r="A18" s="118" t="s">
        <v>9</v>
      </c>
      <c r="B18" s="119" t="s">
        <v>186</v>
      </c>
      <c r="C18" s="157">
        <v>8.4570976845720052E-3</v>
      </c>
      <c r="D18" s="157">
        <v>3.0576340814032496E-3</v>
      </c>
      <c r="E18" s="157">
        <v>1.8298084833624404E-3</v>
      </c>
      <c r="F18" s="157">
        <v>3.5326542508526126E-3</v>
      </c>
      <c r="G18" s="157">
        <v>1.0464413442204222E-2</v>
      </c>
      <c r="H18" s="157">
        <v>5.4083153288507499E-3</v>
      </c>
      <c r="I18" s="157">
        <v>3.700086895370608E-5</v>
      </c>
      <c r="J18" s="157">
        <v>2.250335285632911E-3</v>
      </c>
      <c r="K18" s="157">
        <v>2.0652372123811713E-5</v>
      </c>
      <c r="L18" s="157">
        <v>1.2616665930958869E-3</v>
      </c>
      <c r="M18" s="157">
        <v>8.9779704486570681E-3</v>
      </c>
      <c r="N18" s="158"/>
      <c r="O18" s="157">
        <v>2.2321654021624615E-4</v>
      </c>
      <c r="P18" s="157">
        <v>8.0703159210659362E-5</v>
      </c>
      <c r="Q18" s="157">
        <v>4.829594432373768E-5</v>
      </c>
      <c r="R18" s="157">
        <v>9.324083616700488E-5</v>
      </c>
      <c r="S18" s="157">
        <v>3.6122362256032901E-5</v>
      </c>
      <c r="T18" s="157">
        <v>0</v>
      </c>
      <c r="U18" s="157">
        <v>9.7660051484423229E-7</v>
      </c>
      <c r="V18" s="157">
        <v>5.9395323965793499E-5</v>
      </c>
      <c r="W18" s="157">
        <v>5.4509847523051213E-7</v>
      </c>
      <c r="X18" s="157">
        <v>3.3300413725980805E-5</v>
      </c>
      <c r="Y18" s="157">
        <v>9.421743668184911E-5</v>
      </c>
      <c r="Z18" s="158"/>
      <c r="AA18" s="157">
        <v>1.3026186055380589E-3</v>
      </c>
      <c r="AB18" s="157">
        <v>4.7095719972929607E-4</v>
      </c>
      <c r="AC18" s="157">
        <v>2.8183930987902721E-4</v>
      </c>
      <c r="AD18" s="157">
        <v>5.4412297524816962E-4</v>
      </c>
      <c r="AE18" s="157">
        <v>0</v>
      </c>
      <c r="AF18" s="157">
        <v>0</v>
      </c>
      <c r="AG18" s="157">
        <v>5.6991206815665712E-6</v>
      </c>
      <c r="AH18" s="157">
        <v>3.466116534413165E-4</v>
      </c>
      <c r="AI18" s="157">
        <v>3.1810161334720511E-6</v>
      </c>
      <c r="AJ18" s="157">
        <v>1.9433030567338061E-4</v>
      </c>
      <c r="AK18" s="157">
        <v>5.4982209592973621E-4</v>
      </c>
      <c r="AL18" s="158"/>
      <c r="AM18" s="157">
        <v>6.6243590512385039E-5</v>
      </c>
      <c r="AN18" s="157">
        <v>2.3950138402053936E-5</v>
      </c>
      <c r="AO18" s="157">
        <v>1.4332704718437235E-5</v>
      </c>
      <c r="AP18" s="157">
        <v>2.7670923328959952E-5</v>
      </c>
      <c r="AQ18" s="157">
        <v>0</v>
      </c>
      <c r="AR18" s="157">
        <v>0</v>
      </c>
      <c r="AS18" s="157">
        <v>2.8982406293392238E-7</v>
      </c>
      <c r="AT18" s="157">
        <v>1.7626648613623254E-5</v>
      </c>
      <c r="AU18" s="157">
        <v>1.6176794133227678E-7</v>
      </c>
      <c r="AV18" s="157">
        <v>9.8825067740044012E-6</v>
      </c>
      <c r="AW18" s="157">
        <v>2.7960747391893874E-5</v>
      </c>
      <c r="AX18" s="158"/>
      <c r="AY18" s="157">
        <v>4.2080855731171554E-2</v>
      </c>
      <c r="AZ18" s="157">
        <v>1.5214186173226767E-2</v>
      </c>
      <c r="BA18" s="157">
        <v>9.1047673416989189E-3</v>
      </c>
      <c r="BB18" s="157">
        <v>1.7577793165311169E-2</v>
      </c>
      <c r="BC18" s="157">
        <v>1.3831397126028422E-3</v>
      </c>
      <c r="BD18" s="157">
        <v>0</v>
      </c>
      <c r="BE18" s="157">
        <v>1.8410905093473433E-4</v>
      </c>
      <c r="BF18" s="157">
        <v>1.1197226050047172E-2</v>
      </c>
      <c r="BG18" s="157">
        <v>1.0276214420864544E-4</v>
      </c>
      <c r="BH18" s="157">
        <v>6.2778049710553426E-3</v>
      </c>
      <c r="BI18" s="157">
        <v>1.7761902216245903E-2</v>
      </c>
      <c r="BJ18" s="158"/>
      <c r="BK18" s="157">
        <v>1.4858375686216081E-2</v>
      </c>
      <c r="BL18" s="157">
        <v>5.3719937485583024E-3</v>
      </c>
      <c r="BM18" s="157">
        <v>3.2148123261272628E-3</v>
      </c>
      <c r="BN18" s="157">
        <v>6.2065623440097153E-3</v>
      </c>
      <c r="BO18" s="157">
        <v>5.4529758923334915E-3</v>
      </c>
      <c r="BP18" s="157">
        <v>2.6332284577360887E-3</v>
      </c>
      <c r="BQ18" s="157">
        <v>6.5007267520812221E-5</v>
      </c>
      <c r="BR18" s="157">
        <v>3.9536408755073199E-3</v>
      </c>
      <c r="BS18" s="157">
        <v>3.628439865214355E-5</v>
      </c>
      <c r="BT18" s="157">
        <v>2.2166370698502484E-3</v>
      </c>
      <c r="BU18" s="157">
        <v>8.9047980692666152E-3</v>
      </c>
      <c r="BV18" s="158"/>
      <c r="BW18" s="157">
        <v>5.64361517442872E-3</v>
      </c>
      <c r="BX18" s="157">
        <v>2.0404293225958054E-3</v>
      </c>
      <c r="BY18" s="157">
        <v>1.2210731515897447E-3</v>
      </c>
      <c r="BZ18" s="157">
        <v>2.3574211720992898E-3</v>
      </c>
      <c r="CA18" s="157">
        <v>6.8306081160138289E-3</v>
      </c>
      <c r="CB18" s="157">
        <v>3.5245715525162313E-3</v>
      </c>
      <c r="CC18" s="157">
        <v>2.4691528143883792E-5</v>
      </c>
      <c r="CD18" s="157">
        <v>1.5017003278463374E-3</v>
      </c>
      <c r="CE18" s="157">
        <v>1.3781801399612303E-5</v>
      </c>
      <c r="CF18" s="157">
        <v>8.419390428533373E-4</v>
      </c>
      <c r="CG18" s="157">
        <v>5.9066842527594051E-3</v>
      </c>
      <c r="CH18" s="84" t="s">
        <v>266</v>
      </c>
    </row>
    <row r="19" spans="1:86" ht="14.45" customHeight="1">
      <c r="A19" s="118" t="s">
        <v>10</v>
      </c>
      <c r="B19" s="119" t="s">
        <v>187</v>
      </c>
      <c r="C19" s="157">
        <v>5.0538971606560214E-3</v>
      </c>
      <c r="D19" s="157">
        <v>1.6849058840317339E-3</v>
      </c>
      <c r="E19" s="157">
        <v>1.513993701011203E-3</v>
      </c>
      <c r="F19" s="157">
        <v>1.8396639262985414E-3</v>
      </c>
      <c r="G19" s="157">
        <v>4.1244596404179795E-3</v>
      </c>
      <c r="H19" s="157">
        <v>2.5527161209270501E-3</v>
      </c>
      <c r="I19" s="157">
        <v>1.5333649314543644E-5</v>
      </c>
      <c r="J19" s="157">
        <v>1.1018126100574861E-3</v>
      </c>
      <c r="K19" s="157">
        <v>1.1541868630250592E-5</v>
      </c>
      <c r="L19" s="157">
        <v>7.2630944761080483E-4</v>
      </c>
      <c r="M19" s="157">
        <v>4.4077136965401343E-3</v>
      </c>
      <c r="N19" s="158"/>
      <c r="O19" s="157">
        <v>8.991548102925411E-6</v>
      </c>
      <c r="P19" s="157">
        <v>2.9976692883886989E-6</v>
      </c>
      <c r="Q19" s="157">
        <v>2.693594024062264E-6</v>
      </c>
      <c r="R19" s="157">
        <v>3.2730042105531892E-6</v>
      </c>
      <c r="S19" s="157">
        <v>0</v>
      </c>
      <c r="T19" s="157">
        <v>0</v>
      </c>
      <c r="U19" s="157">
        <v>2.7280579921260568E-8</v>
      </c>
      <c r="V19" s="157">
        <v>1.9602696233842054E-6</v>
      </c>
      <c r="W19" s="157">
        <v>2.0534503114636571E-8</v>
      </c>
      <c r="X19" s="157">
        <v>1.2922000840543469E-6</v>
      </c>
      <c r="Y19" s="157">
        <v>3.3002847904744499E-6</v>
      </c>
      <c r="Z19" s="158"/>
      <c r="AA19" s="157">
        <v>2.5235024793553283E-5</v>
      </c>
      <c r="AB19" s="157">
        <v>8.413040552021343E-6</v>
      </c>
      <c r="AC19" s="157">
        <v>7.5596450358601895E-6</v>
      </c>
      <c r="AD19" s="157">
        <v>9.1857755146571317E-6</v>
      </c>
      <c r="AE19" s="157">
        <v>0</v>
      </c>
      <c r="AF19" s="157">
        <v>0</v>
      </c>
      <c r="AG19" s="157">
        <v>7.6563691014625388E-8</v>
      </c>
      <c r="AH19" s="157">
        <v>5.5015501203908891E-6</v>
      </c>
      <c r="AI19" s="157">
        <v>5.7630642608980505E-8</v>
      </c>
      <c r="AJ19" s="157">
        <v>3.6265947516572584E-6</v>
      </c>
      <c r="AK19" s="157">
        <v>9.2623392056717573E-6</v>
      </c>
      <c r="AL19" s="158"/>
      <c r="AM19" s="157">
        <v>5.0306402193549606E-5</v>
      </c>
      <c r="AN19" s="157">
        <v>1.6771523116900182E-5</v>
      </c>
      <c r="AO19" s="157">
        <v>1.5070266295581653E-5</v>
      </c>
      <c r="AP19" s="157">
        <v>1.8311981909288783E-5</v>
      </c>
      <c r="AQ19" s="157">
        <v>0</v>
      </c>
      <c r="AR19" s="157">
        <v>0</v>
      </c>
      <c r="AS19" s="157">
        <v>1.5263087177898761E-7</v>
      </c>
      <c r="AT19" s="157">
        <v>1.0967423068078744E-5</v>
      </c>
      <c r="AU19" s="157">
        <v>1.1488755447946843E-7</v>
      </c>
      <c r="AV19" s="157">
        <v>7.2296712867305666E-6</v>
      </c>
      <c r="AW19" s="157">
        <v>1.8464612781067772E-5</v>
      </c>
      <c r="AX19" s="158"/>
      <c r="AY19" s="157">
        <v>3.4907564728254702E-2</v>
      </c>
      <c r="AZ19" s="157">
        <v>1.1637743970282985E-2</v>
      </c>
      <c r="BA19" s="157">
        <v>1.0457243476904902E-2</v>
      </c>
      <c r="BB19" s="157">
        <v>1.2706666864025705E-2</v>
      </c>
      <c r="BC19" s="157">
        <v>9.9234211240825329E-4</v>
      </c>
      <c r="BD19" s="157">
        <v>0</v>
      </c>
      <c r="BE19" s="157">
        <v>1.0591041704107623E-4</v>
      </c>
      <c r="BF19" s="157">
        <v>7.6102844560051175E-3</v>
      </c>
      <c r="BG19" s="157">
        <v>7.9720364995156809E-5</v>
      </c>
      <c r="BH19" s="157">
        <v>5.016662043025432E-3</v>
      </c>
      <c r="BI19" s="157">
        <v>1.2812577281066781E-2</v>
      </c>
      <c r="BJ19" s="158"/>
      <c r="BK19" s="157">
        <v>1.1328377126906142E-2</v>
      </c>
      <c r="BL19" s="157">
        <v>3.7767387564287239E-3</v>
      </c>
      <c r="BM19" s="157">
        <v>3.3936368445196051E-3</v>
      </c>
      <c r="BN19" s="157">
        <v>4.1236309488279239E-3</v>
      </c>
      <c r="BO19" s="157">
        <v>2.2781200036810219E-3</v>
      </c>
      <c r="BP19" s="157">
        <v>1.242879589192734E-3</v>
      </c>
      <c r="BQ19" s="157">
        <v>3.4370577129893231E-5</v>
      </c>
      <c r="BR19" s="157">
        <v>2.4697274940774184E-3</v>
      </c>
      <c r="BS19" s="157">
        <v>2.5871250727174323E-5</v>
      </c>
      <c r="BT19" s="157">
        <v>1.628032204023331E-3</v>
      </c>
      <c r="BU19" s="157">
        <v>5.4008811151505512E-3</v>
      </c>
      <c r="BV19" s="158"/>
      <c r="BW19" s="157">
        <v>3.3468645516330645E-3</v>
      </c>
      <c r="BX19" s="157">
        <v>1.1158026364295459E-3</v>
      </c>
      <c r="BY19" s="157">
        <v>1.0026187095291833E-3</v>
      </c>
      <c r="BZ19" s="157">
        <v>1.2182887356274308E-3</v>
      </c>
      <c r="CA19" s="157">
        <v>2.7133535062812053E-3</v>
      </c>
      <c r="CB19" s="157">
        <v>1.6635920937289261E-3</v>
      </c>
      <c r="CC19" s="157">
        <v>1.0154470046904797E-5</v>
      </c>
      <c r="CD19" s="157">
        <v>7.2965821225080732E-4</v>
      </c>
      <c r="CE19" s="157">
        <v>7.6434224421727475E-6</v>
      </c>
      <c r="CF19" s="157">
        <v>4.8098710093445122E-4</v>
      </c>
      <c r="CG19" s="157">
        <v>2.8920352994032616E-3</v>
      </c>
      <c r="CH19" s="84" t="s">
        <v>267</v>
      </c>
    </row>
    <row r="20" spans="1:86" ht="14.45" customHeight="1">
      <c r="A20" s="118" t="s">
        <v>11</v>
      </c>
      <c r="B20" s="119" t="s">
        <v>188</v>
      </c>
      <c r="C20" s="157">
        <v>1.9311744677429682E-3</v>
      </c>
      <c r="D20" s="157">
        <v>1.0545931844662178E-3</v>
      </c>
      <c r="E20" s="157">
        <v>2.8924592718591863E-4</v>
      </c>
      <c r="F20" s="157">
        <v>5.7687704209458503E-4</v>
      </c>
      <c r="G20" s="157">
        <v>1.7085982894181555E-5</v>
      </c>
      <c r="H20" s="157">
        <v>5.4411608250159662E-5</v>
      </c>
      <c r="I20" s="157">
        <v>1.0458313996246652E-5</v>
      </c>
      <c r="J20" s="157">
        <v>2.8861932109976309E-4</v>
      </c>
      <c r="K20" s="157">
        <v>6.6985889689312834E-6</v>
      </c>
      <c r="L20" s="157">
        <v>2.8155913202589024E-4</v>
      </c>
      <c r="M20" s="157">
        <v>6.4174696434099129E-4</v>
      </c>
      <c r="N20" s="158"/>
      <c r="O20" s="157">
        <v>8.8891201344884669E-4</v>
      </c>
      <c r="P20" s="157">
        <v>4.8542509578066085E-4</v>
      </c>
      <c r="Q20" s="157">
        <v>1.3313876286755793E-4</v>
      </c>
      <c r="R20" s="157">
        <v>2.6553423399390313E-4</v>
      </c>
      <c r="S20" s="157">
        <v>0</v>
      </c>
      <c r="T20" s="157">
        <v>0</v>
      </c>
      <c r="U20" s="157">
        <v>4.8139208067249586E-6</v>
      </c>
      <c r="V20" s="157">
        <v>1.3285033855013473E-4</v>
      </c>
      <c r="W20" s="157">
        <v>3.0833341612050844E-6</v>
      </c>
      <c r="X20" s="157">
        <v>1.2960056128256313E-4</v>
      </c>
      <c r="Y20" s="157">
        <v>2.7034815480062811E-4</v>
      </c>
      <c r="Z20" s="158"/>
      <c r="AA20" s="157">
        <v>8.5421658403835856E-4</v>
      </c>
      <c r="AB20" s="157">
        <v>4.6647830252112018E-4</v>
      </c>
      <c r="AC20" s="157">
        <v>1.2794217818990364E-4</v>
      </c>
      <c r="AD20" s="157">
        <v>2.5517007631325811E-4</v>
      </c>
      <c r="AE20" s="157">
        <v>0</v>
      </c>
      <c r="AF20" s="157">
        <v>0</v>
      </c>
      <c r="AG20" s="157">
        <v>4.62602701407681E-6</v>
      </c>
      <c r="AH20" s="157">
        <v>1.2766501146085145E-4</v>
      </c>
      <c r="AI20" s="157">
        <v>2.9629874889579856E-6</v>
      </c>
      <c r="AJ20" s="157">
        <v>1.2454207736344847E-4</v>
      </c>
      <c r="AK20" s="157">
        <v>2.5979610332733493E-4</v>
      </c>
      <c r="AL20" s="158"/>
      <c r="AM20" s="157">
        <v>1.457003766169365E-2</v>
      </c>
      <c r="AN20" s="157">
        <v>7.956537678025748E-3</v>
      </c>
      <c r="AO20" s="157">
        <v>2.1822596160955684E-3</v>
      </c>
      <c r="AP20" s="157">
        <v>4.3523360368925654E-3</v>
      </c>
      <c r="AQ20" s="157">
        <v>7.3362028514622324E-5</v>
      </c>
      <c r="AR20" s="157">
        <v>1.6161141387377463E-5</v>
      </c>
      <c r="AS20" s="157">
        <v>7.8904330679776044E-5</v>
      </c>
      <c r="AT20" s="157">
        <v>2.1775320917693996E-3</v>
      </c>
      <c r="AU20" s="157">
        <v>5.0538516942801909E-5</v>
      </c>
      <c r="AV20" s="157">
        <v>2.1242654281803607E-3</v>
      </c>
      <c r="AW20" s="157">
        <v>4.4474015089597191E-3</v>
      </c>
      <c r="AX20" s="158"/>
      <c r="AY20" s="157">
        <v>3.4920284730282164E-2</v>
      </c>
      <c r="AZ20" s="157">
        <v>1.9069584282157565E-2</v>
      </c>
      <c r="BA20" s="157">
        <v>5.2302628805007013E-3</v>
      </c>
      <c r="BB20" s="157">
        <v>1.0431326066489329E-2</v>
      </c>
      <c r="BC20" s="157">
        <v>7.062330111622299E-4</v>
      </c>
      <c r="BD20" s="157">
        <v>0</v>
      </c>
      <c r="BE20" s="157">
        <v>1.8911150113457072E-4</v>
      </c>
      <c r="BF20" s="157">
        <v>5.2189323335678503E-3</v>
      </c>
      <c r="BG20" s="157">
        <v>1.2112661905663776E-4</v>
      </c>
      <c r="BH20" s="157">
        <v>5.0912671138648334E-3</v>
      </c>
      <c r="BI20" s="157">
        <v>1.0620437567623899E-2</v>
      </c>
      <c r="BJ20" s="158"/>
      <c r="BK20" s="157">
        <v>1.1421814113961854E-2</v>
      </c>
      <c r="BL20" s="157">
        <v>6.2373273466597174E-3</v>
      </c>
      <c r="BM20" s="157">
        <v>1.7107274711431299E-3</v>
      </c>
      <c r="BN20" s="157">
        <v>3.4119042331360529E-3</v>
      </c>
      <c r="BO20" s="157">
        <v>1.9896098891592515E-4</v>
      </c>
      <c r="BP20" s="157">
        <v>2.8228696995681367E-5</v>
      </c>
      <c r="BQ20" s="157">
        <v>6.1855063022961209E-5</v>
      </c>
      <c r="BR20" s="157">
        <v>1.7070214474988188E-3</v>
      </c>
      <c r="BS20" s="157">
        <v>3.9618397667813215E-5</v>
      </c>
      <c r="BT20" s="157">
        <v>1.6652643879694192E-3</v>
      </c>
      <c r="BU20" s="157">
        <v>3.5019879931546954E-3</v>
      </c>
      <c r="BV20" s="158"/>
      <c r="BW20" s="157">
        <v>3.4676240928807572E-3</v>
      </c>
      <c r="BX20" s="157">
        <v>1.8936314640265954E-3</v>
      </c>
      <c r="BY20" s="157">
        <v>5.1937106803703827E-4</v>
      </c>
      <c r="BZ20" s="157">
        <v>1.0358425731129828E-3</v>
      </c>
      <c r="CA20" s="157">
        <v>2.7250322157773929E-5</v>
      </c>
      <c r="CB20" s="157">
        <v>3.7784060134728573E-5</v>
      </c>
      <c r="CC20" s="157">
        <v>1.8778987704141378E-5</v>
      </c>
      <c r="CD20" s="157">
        <v>5.1824593180652579E-4</v>
      </c>
      <c r="CE20" s="157">
        <v>1.2028011391492244E-5</v>
      </c>
      <c r="CF20" s="157">
        <v>5.0556862991496347E-4</v>
      </c>
      <c r="CG20" s="157">
        <v>1.0924056209518527E-3</v>
      </c>
      <c r="CH20" s="84" t="s">
        <v>268</v>
      </c>
    </row>
    <row r="21" spans="1:86" ht="14.45" customHeight="1">
      <c r="A21" s="118" t="s">
        <v>12</v>
      </c>
      <c r="B21" s="119" t="s">
        <v>189</v>
      </c>
      <c r="C21" s="157">
        <v>5.3612075295052519E-3</v>
      </c>
      <c r="D21" s="157">
        <v>2.8526573984146617E-3</v>
      </c>
      <c r="E21" s="157">
        <v>1.3463412221475595E-3</v>
      </c>
      <c r="F21" s="157">
        <v>1.1322384054789734E-3</v>
      </c>
      <c r="G21" s="157">
        <v>1.0899275864420504E-3</v>
      </c>
      <c r="H21" s="157">
        <v>9.0879859862964439E-4</v>
      </c>
      <c r="I21" s="157">
        <v>2.9970503464057621E-5</v>
      </c>
      <c r="J21" s="157">
        <v>4.4795352676589443E-4</v>
      </c>
      <c r="K21" s="157">
        <v>1.5140587610721282E-5</v>
      </c>
      <c r="L21" s="157">
        <v>6.6914429110235911E-4</v>
      </c>
      <c r="M21" s="157">
        <v>2.0710075075726754E-3</v>
      </c>
      <c r="N21" s="158"/>
      <c r="O21" s="157">
        <v>1.6577951203394384E-3</v>
      </c>
      <c r="P21" s="157">
        <v>8.8210006590221275E-4</v>
      </c>
      <c r="Q21" s="157">
        <v>4.1631626757676214E-4</v>
      </c>
      <c r="R21" s="157">
        <v>3.5011129364678111E-4</v>
      </c>
      <c r="S21" s="157">
        <v>0</v>
      </c>
      <c r="T21" s="157">
        <v>0</v>
      </c>
      <c r="U21" s="157">
        <v>9.2674932136820331E-6</v>
      </c>
      <c r="V21" s="157">
        <v>1.3851640077806724E-4</v>
      </c>
      <c r="W21" s="157">
        <v>4.6817796404985971E-6</v>
      </c>
      <c r="X21" s="157">
        <v>2.0691311322821573E-4</v>
      </c>
      <c r="Y21" s="157">
        <v>3.5937878686046317E-4</v>
      </c>
      <c r="Z21" s="158"/>
      <c r="AA21" s="157">
        <v>2.3357906380586605E-3</v>
      </c>
      <c r="AB21" s="157">
        <v>1.242856279697242E-3</v>
      </c>
      <c r="AC21" s="157">
        <v>5.8657890130489566E-4</v>
      </c>
      <c r="AD21" s="157">
        <v>4.9329779774675263E-4</v>
      </c>
      <c r="AE21" s="157">
        <v>0</v>
      </c>
      <c r="AF21" s="157">
        <v>0</v>
      </c>
      <c r="AG21" s="157">
        <v>1.3057659309769463E-5</v>
      </c>
      <c r="AH21" s="157">
        <v>1.9516604204308666E-4</v>
      </c>
      <c r="AI21" s="157">
        <v>6.5965069625076191E-6</v>
      </c>
      <c r="AJ21" s="157">
        <v>2.9153524874115896E-4</v>
      </c>
      <c r="AK21" s="157">
        <v>5.0635545705652208E-4</v>
      </c>
      <c r="AL21" s="158"/>
      <c r="AM21" s="157">
        <v>1.3705016244878879E-3</v>
      </c>
      <c r="AN21" s="157">
        <v>7.2923340070655152E-4</v>
      </c>
      <c r="AO21" s="157">
        <v>3.4416926073341453E-4</v>
      </c>
      <c r="AP21" s="157">
        <v>2.8943751299993162E-4</v>
      </c>
      <c r="AQ21" s="157">
        <v>0</v>
      </c>
      <c r="AR21" s="157">
        <v>0</v>
      </c>
      <c r="AS21" s="157">
        <v>7.6614500479897097E-6</v>
      </c>
      <c r="AT21" s="157">
        <v>1.1451170892919915E-4</v>
      </c>
      <c r="AU21" s="157">
        <v>3.8704340024139244E-6</v>
      </c>
      <c r="AV21" s="157">
        <v>1.7105537006831888E-4</v>
      </c>
      <c r="AW21" s="157">
        <v>2.9709896304792134E-4</v>
      </c>
      <c r="AX21" s="158"/>
      <c r="AY21" s="157">
        <v>4.6644143757706022E-2</v>
      </c>
      <c r="AZ21" s="157">
        <v>2.4818991067002461E-2</v>
      </c>
      <c r="BA21" s="157">
        <v>1.1713580040907624E-2</v>
      </c>
      <c r="BB21" s="157">
        <v>9.8508201114219339E-3</v>
      </c>
      <c r="BC21" s="157">
        <v>3.4393300720808243E-4</v>
      </c>
      <c r="BD21" s="157">
        <v>0</v>
      </c>
      <c r="BE21" s="157">
        <v>2.607525383740064E-4</v>
      </c>
      <c r="BF21" s="157">
        <v>3.8973325662638482E-3</v>
      </c>
      <c r="BG21" s="157">
        <v>1.3172773879838921E-4</v>
      </c>
      <c r="BH21" s="157">
        <v>5.8217598063597135E-3</v>
      </c>
      <c r="BI21" s="157">
        <v>1.011157264979594E-2</v>
      </c>
      <c r="BJ21" s="158"/>
      <c r="BK21" s="157">
        <v>1.4851262909988238E-2</v>
      </c>
      <c r="BL21" s="157">
        <v>7.9022430642390722E-3</v>
      </c>
      <c r="BM21" s="157">
        <v>3.7295455075423019E-3</v>
      </c>
      <c r="BN21" s="157">
        <v>3.1364520295124316E-3</v>
      </c>
      <c r="BO21" s="157">
        <v>6.2612533059011989E-4</v>
      </c>
      <c r="BP21" s="157">
        <v>4.4248054833200305E-4</v>
      </c>
      <c r="BQ21" s="157">
        <v>8.3022308694419736E-5</v>
      </c>
      <c r="BR21" s="157">
        <v>1.2408912657911365E-3</v>
      </c>
      <c r="BS21" s="157">
        <v>4.1941455536096844E-5</v>
      </c>
      <c r="BT21" s="157">
        <v>1.8536193081852047E-3</v>
      </c>
      <c r="BU21" s="157">
        <v>3.6619548865388543E-3</v>
      </c>
      <c r="BV21" s="158"/>
      <c r="BW21" s="157">
        <v>4.0894299503274195E-3</v>
      </c>
      <c r="BX21" s="157">
        <v>2.1759543048647024E-3</v>
      </c>
      <c r="BY21" s="157">
        <v>1.026964184264424E-3</v>
      </c>
      <c r="BZ21" s="157">
        <v>8.636505154472091E-4</v>
      </c>
      <c r="CA21" s="157">
        <v>7.2164692428533484E-4</v>
      </c>
      <c r="CB21" s="157">
        <v>5.9225941775427424E-4</v>
      </c>
      <c r="CC21" s="157">
        <v>2.2860945751081431E-5</v>
      </c>
      <c r="CD21" s="157">
        <v>3.4169066551323991E-4</v>
      </c>
      <c r="CE21" s="157">
        <v>1.1548960210938447E-5</v>
      </c>
      <c r="CF21" s="157">
        <v>5.1041088972303222E-4</v>
      </c>
      <c r="CG21" s="157">
        <v>1.4787708789525647E-3</v>
      </c>
      <c r="CH21" s="84" t="s">
        <v>269</v>
      </c>
    </row>
    <row r="22" spans="1:86" ht="14.45" customHeight="1">
      <c r="A22" s="118" t="s">
        <v>13</v>
      </c>
      <c r="B22" s="119" t="s">
        <v>190</v>
      </c>
      <c r="C22" s="157">
        <v>4.206706430226863E-3</v>
      </c>
      <c r="D22" s="157">
        <v>1.4800159911966659E-3</v>
      </c>
      <c r="E22" s="157">
        <v>9.0781088049385035E-4</v>
      </c>
      <c r="F22" s="157">
        <v>1.7945967679975413E-3</v>
      </c>
      <c r="G22" s="157">
        <v>7.115499302975352E-7</v>
      </c>
      <c r="H22" s="157">
        <v>9.9265607560026498E-6</v>
      </c>
      <c r="I22" s="157">
        <v>2.4282790538804542E-5</v>
      </c>
      <c r="J22" s="157">
        <v>1.1667145513296485E-3</v>
      </c>
      <c r="K22" s="157">
        <v>1.8806016987148636E-5</v>
      </c>
      <c r="L22" s="157">
        <v>6.0907619968074607E-4</v>
      </c>
      <c r="M22" s="157">
        <v>1.8288061192923484E-3</v>
      </c>
      <c r="N22" s="158"/>
      <c r="O22" s="157">
        <v>2.6889835266464684E-3</v>
      </c>
      <c r="P22" s="157">
        <v>9.4604619683112884E-4</v>
      </c>
      <c r="Q22" s="157">
        <v>5.8028496721763013E-4</v>
      </c>
      <c r="R22" s="157">
        <v>1.1471304751489737E-3</v>
      </c>
      <c r="S22" s="157">
        <v>0</v>
      </c>
      <c r="T22" s="157">
        <v>0</v>
      </c>
      <c r="U22" s="157">
        <v>1.5521887448735239E-5</v>
      </c>
      <c r="V22" s="157">
        <v>7.4577968794817002E-4</v>
      </c>
      <c r="W22" s="157">
        <v>1.2021059876419568E-5</v>
      </c>
      <c r="X22" s="157">
        <v>3.8932972732438496E-4</v>
      </c>
      <c r="Y22" s="157">
        <v>1.1626523625977089E-3</v>
      </c>
      <c r="Z22" s="158"/>
      <c r="AA22" s="157">
        <v>5.3614475535775372E-3</v>
      </c>
      <c r="AB22" s="157">
        <v>1.8862804540484821E-3</v>
      </c>
      <c r="AC22" s="157">
        <v>1.1570050121306754E-3</v>
      </c>
      <c r="AD22" s="157">
        <v>2.2872136696545503E-3</v>
      </c>
      <c r="AE22" s="157">
        <v>0</v>
      </c>
      <c r="AF22" s="157">
        <v>0</v>
      </c>
      <c r="AG22" s="157">
        <v>3.0948417743828247E-5</v>
      </c>
      <c r="AH22" s="157">
        <v>1.4869777534279511E-3</v>
      </c>
      <c r="AI22" s="157">
        <v>2.3968269581114584E-5</v>
      </c>
      <c r="AJ22" s="157">
        <v>7.7626764664548583E-4</v>
      </c>
      <c r="AK22" s="157">
        <v>2.3181620873983784E-3</v>
      </c>
      <c r="AL22" s="158"/>
      <c r="AM22" s="157">
        <v>2.7355669587967864E-3</v>
      </c>
      <c r="AN22" s="157">
        <v>9.6243531873702265E-4</v>
      </c>
      <c r="AO22" s="157">
        <v>5.9033771210444759E-4</v>
      </c>
      <c r="AP22" s="157">
        <v>1.1670031423212073E-3</v>
      </c>
      <c r="AQ22" s="157">
        <v>0</v>
      </c>
      <c r="AR22" s="157">
        <v>0</v>
      </c>
      <c r="AS22" s="157">
        <v>1.5790785634108201E-5</v>
      </c>
      <c r="AT22" s="157">
        <v>7.5869943146773886E-4</v>
      </c>
      <c r="AU22" s="157">
        <v>1.222931039992741E-5</v>
      </c>
      <c r="AV22" s="157">
        <v>3.9607440045354153E-4</v>
      </c>
      <c r="AW22" s="157">
        <v>1.1827939279553156E-3</v>
      </c>
      <c r="AX22" s="158"/>
      <c r="AY22" s="157">
        <v>3.8635574089163826E-3</v>
      </c>
      <c r="AZ22" s="157">
        <v>1.3592882800224865E-3</v>
      </c>
      <c r="BA22" s="157">
        <v>8.3375902535651203E-4</v>
      </c>
      <c r="BB22" s="157">
        <v>1.6482081062738638E-3</v>
      </c>
      <c r="BC22" s="157">
        <v>1.9787648428081064E-6</v>
      </c>
      <c r="BD22" s="157">
        <v>0</v>
      </c>
      <c r="BE22" s="157">
        <v>2.230199726352274E-5</v>
      </c>
      <c r="BF22" s="157">
        <v>1.0715434327650765E-3</v>
      </c>
      <c r="BG22" s="157">
        <v>1.7271974516887577E-5</v>
      </c>
      <c r="BH22" s="157">
        <v>5.59392698991899E-4</v>
      </c>
      <c r="BI22" s="157">
        <v>1.6705101035373866E-3</v>
      </c>
      <c r="BJ22" s="158"/>
      <c r="BK22" s="157">
        <v>3.7610761066714225E-3</v>
      </c>
      <c r="BL22" s="157">
        <v>1.3232330028984717E-3</v>
      </c>
      <c r="BM22" s="157">
        <v>8.1164347183067687E-4</v>
      </c>
      <c r="BN22" s="157">
        <v>1.6044891977074133E-3</v>
      </c>
      <c r="BO22" s="157">
        <v>8.1264430745143337E-7</v>
      </c>
      <c r="BP22" s="157">
        <v>4.8330950916848401E-6</v>
      </c>
      <c r="BQ22" s="157">
        <v>2.1710434234860397E-5</v>
      </c>
      <c r="BR22" s="157">
        <v>1.0431206206312719E-3</v>
      </c>
      <c r="BS22" s="157">
        <v>1.6813833416991543E-5</v>
      </c>
      <c r="BT22" s="157">
        <v>5.4455474365914982E-4</v>
      </c>
      <c r="BU22" s="157">
        <v>1.6310327270339586E-3</v>
      </c>
      <c r="BV22" s="158"/>
      <c r="BW22" s="157">
        <v>3.7263863702637207E-3</v>
      </c>
      <c r="BX22" s="157">
        <v>1.3110283564689304E-3</v>
      </c>
      <c r="BY22" s="157">
        <v>8.0415739675634035E-4</v>
      </c>
      <c r="BZ22" s="157">
        <v>1.5896904258243492E-3</v>
      </c>
      <c r="CA22" s="157">
        <v>4.1791460452048273E-7</v>
      </c>
      <c r="CB22" s="157">
        <v>6.4690890836732251E-6</v>
      </c>
      <c r="CC22" s="157">
        <v>2.1510191214101501E-5</v>
      </c>
      <c r="CD22" s="157">
        <v>1.0334995498672561E-3</v>
      </c>
      <c r="CE22" s="157">
        <v>1.6658753479044042E-5</v>
      </c>
      <c r="CF22" s="157">
        <v>5.3953212247804941E-4</v>
      </c>
      <c r="CG22" s="157">
        <v>1.6176697061221241E-3</v>
      </c>
      <c r="CH22" s="84" t="s">
        <v>270</v>
      </c>
    </row>
    <row r="23" spans="1:86" ht="14.45" customHeight="1">
      <c r="A23" s="118" t="s">
        <v>14</v>
      </c>
      <c r="B23" s="119" t="s">
        <v>191</v>
      </c>
      <c r="C23" s="157">
        <v>2.3278202187268865E-2</v>
      </c>
      <c r="D23" s="157">
        <v>2.5222190427991072E-3</v>
      </c>
      <c r="E23" s="157">
        <v>2.0496445223649361E-2</v>
      </c>
      <c r="F23" s="157">
        <v>2.4586426129933513E-4</v>
      </c>
      <c r="G23" s="157">
        <v>4.6489158618824664E-3</v>
      </c>
      <c r="H23" s="157">
        <v>2.0930820981126683E-2</v>
      </c>
      <c r="I23" s="157">
        <v>1.3673659521066885E-5</v>
      </c>
      <c r="J23" s="157">
        <v>1.7792810486215311E-4</v>
      </c>
      <c r="K23" s="157">
        <v>2.5787286566376998E-5</v>
      </c>
      <c r="L23" s="157">
        <v>4.2148869870801031E-5</v>
      </c>
      <c r="M23" s="157">
        <v>2.1190358901947086E-2</v>
      </c>
      <c r="N23" s="158"/>
      <c r="O23" s="157">
        <v>7.939047407056735E-3</v>
      </c>
      <c r="P23" s="157">
        <v>8.6020459787546457E-4</v>
      </c>
      <c r="Q23" s="157">
        <v>6.9903272167508119E-3</v>
      </c>
      <c r="R23" s="157">
        <v>8.3852181128658617E-5</v>
      </c>
      <c r="S23" s="157">
        <v>0</v>
      </c>
      <c r="T23" s="157">
        <v>0</v>
      </c>
      <c r="U23" s="157">
        <v>4.6634113018003279E-6</v>
      </c>
      <c r="V23" s="157">
        <v>6.0682506672313066E-5</v>
      </c>
      <c r="W23" s="157">
        <v>8.7947724185414808E-6</v>
      </c>
      <c r="X23" s="157">
        <v>1.4374902037802714E-5</v>
      </c>
      <c r="Y23" s="157">
        <v>8.851559243045894E-5</v>
      </c>
      <c r="Z23" s="158"/>
      <c r="AA23" s="157">
        <v>1.3932421155109977E-2</v>
      </c>
      <c r="AB23" s="157">
        <v>1.5095932953505475E-3</v>
      </c>
      <c r="AC23" s="157">
        <v>1.2267489763221673E-2</v>
      </c>
      <c r="AD23" s="157">
        <v>1.4715416628204147E-4</v>
      </c>
      <c r="AE23" s="157">
        <v>0</v>
      </c>
      <c r="AF23" s="157">
        <v>0</v>
      </c>
      <c r="AG23" s="157">
        <v>8.1839302557168277E-6</v>
      </c>
      <c r="AH23" s="157">
        <v>1.0649315923657829E-4</v>
      </c>
      <c r="AI23" s="157">
        <v>1.5434153118867932E-5</v>
      </c>
      <c r="AJ23" s="157">
        <v>2.5226853926592867E-5</v>
      </c>
      <c r="AK23" s="157">
        <v>1.5533809653775829E-4</v>
      </c>
      <c r="AL23" s="158"/>
      <c r="AM23" s="157">
        <v>1.0896374052417338E-2</v>
      </c>
      <c r="AN23" s="157">
        <v>1.1806342221522543E-3</v>
      </c>
      <c r="AO23" s="157">
        <v>9.5942518286017721E-3</v>
      </c>
      <c r="AP23" s="157">
        <v>1.1508745115651696E-4</v>
      </c>
      <c r="AQ23" s="157">
        <v>0</v>
      </c>
      <c r="AR23" s="157">
        <v>0</v>
      </c>
      <c r="AS23" s="157">
        <v>6.4005505067925213E-6</v>
      </c>
      <c r="AT23" s="157">
        <v>8.3286981074341478E-5</v>
      </c>
      <c r="AU23" s="157">
        <v>1.2070860024482307E-5</v>
      </c>
      <c r="AV23" s="157">
        <v>1.9729610057691308E-5</v>
      </c>
      <c r="AW23" s="157">
        <v>1.2148800166330948E-4</v>
      </c>
      <c r="AX23" s="158"/>
      <c r="AY23" s="157">
        <v>9.9379783724587237E-2</v>
      </c>
      <c r="AZ23" s="157">
        <v>1.0767909865328797E-2</v>
      </c>
      <c r="BA23" s="157">
        <v>8.7503849183127425E-2</v>
      </c>
      <c r="BB23" s="157">
        <v>1.0496488052198698E-3</v>
      </c>
      <c r="BC23" s="157">
        <v>1.7081137848640197E-3</v>
      </c>
      <c r="BD23" s="157">
        <v>3.6559794535882763E-4</v>
      </c>
      <c r="BE23" s="157">
        <v>5.8375870911133401E-5</v>
      </c>
      <c r="BF23" s="157">
        <v>7.5961435670479811E-4</v>
      </c>
      <c r="BG23" s="157">
        <v>1.1009161881118506E-4</v>
      </c>
      <c r="BH23" s="157">
        <v>1.7994282970387016E-4</v>
      </c>
      <c r="BI23" s="157">
        <v>1.4736226214898309E-3</v>
      </c>
      <c r="BJ23" s="158"/>
      <c r="BK23" s="157">
        <v>3.8438216885937793E-2</v>
      </c>
      <c r="BL23" s="157">
        <v>4.1648234610651086E-3</v>
      </c>
      <c r="BM23" s="157">
        <v>3.3844830479574609E-2</v>
      </c>
      <c r="BN23" s="157">
        <v>4.0598426477682923E-4</v>
      </c>
      <c r="BO23" s="157">
        <v>2.7198905575128306E-3</v>
      </c>
      <c r="BP23" s="157">
        <v>1.0340697789780279E-2</v>
      </c>
      <c r="BQ23" s="157">
        <v>2.257868052124274E-5</v>
      </c>
      <c r="BR23" s="157">
        <v>2.9380443686221572E-4</v>
      </c>
      <c r="BS23" s="157">
        <v>4.2581351685326359E-5</v>
      </c>
      <c r="BT23" s="157">
        <v>6.959847622928064E-5</v>
      </c>
      <c r="BU23" s="157">
        <v>1.076926073507835E-2</v>
      </c>
      <c r="BV23" s="158"/>
      <c r="BW23" s="157">
        <v>1.7809606167742107E-2</v>
      </c>
      <c r="BX23" s="157">
        <v>1.9296905946456105E-3</v>
      </c>
      <c r="BY23" s="157">
        <v>1.5681349201079421E-2</v>
      </c>
      <c r="BZ23" s="157">
        <v>1.8810497603027036E-4</v>
      </c>
      <c r="CA23" s="157">
        <v>3.0623751744893665E-3</v>
      </c>
      <c r="CB23" s="157">
        <v>1.3717251138178978E-2</v>
      </c>
      <c r="CC23" s="157">
        <v>1.0461395986807955E-5</v>
      </c>
      <c r="CD23" s="157">
        <v>1.3612861716188451E-4</v>
      </c>
      <c r="CE23" s="157">
        <v>1.9729247739460599E-5</v>
      </c>
      <c r="CF23" s="157">
        <v>3.224711112892215E-5</v>
      </c>
      <c r="CG23" s="157">
        <v>1.3915817510196056E-2</v>
      </c>
      <c r="CH23" s="84" t="s">
        <v>271</v>
      </c>
    </row>
    <row r="24" spans="1:86" ht="14.45" customHeight="1">
      <c r="A24" s="118" t="s">
        <v>15</v>
      </c>
      <c r="B24" s="119" t="s">
        <v>192</v>
      </c>
      <c r="C24" s="157">
        <v>5.8529597183707999E-3</v>
      </c>
      <c r="D24" s="157">
        <v>2.243024886578431E-3</v>
      </c>
      <c r="E24" s="157">
        <v>2.6706668712735259E-3</v>
      </c>
      <c r="F24" s="157">
        <v>9.1500680925270131E-4</v>
      </c>
      <c r="G24" s="157">
        <v>5.0786305278128921E-3</v>
      </c>
      <c r="H24" s="157">
        <v>2.5457499592637664E-3</v>
      </c>
      <c r="I24" s="157">
        <v>2.4261151266140585E-5</v>
      </c>
      <c r="J24" s="157">
        <v>4.6871265580528479E-4</v>
      </c>
      <c r="K24" s="157">
        <v>2.9794691898552845E-5</v>
      </c>
      <c r="L24" s="157">
        <v>4.1649946154886344E-4</v>
      </c>
      <c r="M24" s="157">
        <v>3.4850179197826081E-3</v>
      </c>
      <c r="N24" s="158"/>
      <c r="O24" s="157">
        <v>7.1361795515916711E-3</v>
      </c>
      <c r="P24" s="157">
        <v>2.734792156363543E-3</v>
      </c>
      <c r="Q24" s="157">
        <v>3.256191607824773E-3</v>
      </c>
      <c r="R24" s="157">
        <v>1.1156155510965706E-3</v>
      </c>
      <c r="S24" s="157">
        <v>1.6584287270870302E-5</v>
      </c>
      <c r="T24" s="157">
        <v>0</v>
      </c>
      <c r="U24" s="157">
        <v>2.9580236306785481E-5</v>
      </c>
      <c r="V24" s="157">
        <v>5.7147457540694376E-4</v>
      </c>
      <c r="W24" s="157">
        <v>3.6326966407281346E-5</v>
      </c>
      <c r="X24" s="157">
        <v>5.0781400928234517E-4</v>
      </c>
      <c r="Y24" s="157">
        <v>1.1451957874033562E-3</v>
      </c>
      <c r="Z24" s="158"/>
      <c r="AA24" s="157">
        <v>3.975023632010021E-3</v>
      </c>
      <c r="AB24" s="157">
        <v>1.5233450015640462E-3</v>
      </c>
      <c r="AC24" s="157">
        <v>1.8137770354403767E-3</v>
      </c>
      <c r="AD24" s="157">
        <v>6.2142469199190039E-4</v>
      </c>
      <c r="AE24" s="157">
        <v>0</v>
      </c>
      <c r="AF24" s="157">
        <v>0</v>
      </c>
      <c r="AG24" s="157">
        <v>1.6476903013698318E-5</v>
      </c>
      <c r="AH24" s="157">
        <v>3.1832508219735385E-4</v>
      </c>
      <c r="AI24" s="157">
        <v>2.0234993935371212E-5</v>
      </c>
      <c r="AJ24" s="157">
        <v>2.8286461585917504E-4</v>
      </c>
      <c r="AK24" s="157">
        <v>6.3790159500559868E-4</v>
      </c>
      <c r="AL24" s="158"/>
      <c r="AM24" s="157">
        <v>8.0248041041614832E-3</v>
      </c>
      <c r="AN24" s="157">
        <v>3.0753390048208445E-3</v>
      </c>
      <c r="AO24" s="157">
        <v>3.6616651234034955E-3</v>
      </c>
      <c r="AP24" s="157">
        <v>1.2545362947193961E-3</v>
      </c>
      <c r="AQ24" s="157">
        <v>0</v>
      </c>
      <c r="AR24" s="157">
        <v>0</v>
      </c>
      <c r="AS24" s="157">
        <v>3.3263681217748202E-5</v>
      </c>
      <c r="AT24" s="157">
        <v>6.4263678975492121E-4</v>
      </c>
      <c r="AU24" s="157">
        <v>4.0850540125754971E-5</v>
      </c>
      <c r="AV24" s="157">
        <v>5.7104896483871955E-4</v>
      </c>
      <c r="AW24" s="157">
        <v>1.2877999759371443E-3</v>
      </c>
      <c r="AX24" s="158"/>
      <c r="AY24" s="157">
        <v>6.5499785494904039E-2</v>
      </c>
      <c r="AZ24" s="157">
        <v>2.5101428337100211E-2</v>
      </c>
      <c r="BA24" s="157">
        <v>2.9887119613639622E-2</v>
      </c>
      <c r="BB24" s="157">
        <v>1.0239733846846144E-2</v>
      </c>
      <c r="BC24" s="157">
        <v>3.7784430110820669E-3</v>
      </c>
      <c r="BD24" s="157">
        <v>0</v>
      </c>
      <c r="BE24" s="157">
        <v>2.7150369731810872E-4</v>
      </c>
      <c r="BF24" s="157">
        <v>5.2453083382126182E-3</v>
      </c>
      <c r="BG24" s="157">
        <v>3.3342890129870758E-4</v>
      </c>
      <c r="BH24" s="157">
        <v>4.6609966073348106E-3</v>
      </c>
      <c r="BI24" s="157">
        <v>1.0511237544164253E-2</v>
      </c>
      <c r="BJ24" s="158"/>
      <c r="BK24" s="157">
        <v>2.1237265671233845E-2</v>
      </c>
      <c r="BL24" s="157">
        <v>8.1387396660086639E-3</v>
      </c>
      <c r="BM24" s="157">
        <v>9.6904240920329433E-3</v>
      </c>
      <c r="BN24" s="157">
        <v>3.3200711493187383E-3</v>
      </c>
      <c r="BO24" s="157">
        <v>3.4635242549604281E-3</v>
      </c>
      <c r="BP24" s="157">
        <v>1.23948786847795E-3</v>
      </c>
      <c r="BQ24" s="157">
        <v>8.8030763873502154E-5</v>
      </c>
      <c r="BR24" s="157">
        <v>1.7007079620867814E-3</v>
      </c>
      <c r="BS24" s="157">
        <v>1.0810902823336995E-4</v>
      </c>
      <c r="BT24" s="157">
        <v>1.5112541589985861E-3</v>
      </c>
      <c r="BU24" s="157">
        <v>4.6475897816701901E-3</v>
      </c>
      <c r="BV24" s="158"/>
      <c r="BW24" s="157">
        <v>6.2544823557606228E-3</v>
      </c>
      <c r="BX24" s="157">
        <v>2.3969000730696649E-3</v>
      </c>
      <c r="BY24" s="157">
        <v>2.8538789993832782E-3</v>
      </c>
      <c r="BZ24" s="157">
        <v>9.7777777726870186E-4</v>
      </c>
      <c r="CA24" s="157">
        <v>3.3569248226699602E-3</v>
      </c>
      <c r="CB24" s="157">
        <v>1.6590522816551624E-3</v>
      </c>
      <c r="CC24" s="157">
        <v>2.5925506038977767E-5</v>
      </c>
      <c r="CD24" s="157">
        <v>5.0086711283088537E-4</v>
      </c>
      <c r="CE24" s="157">
        <v>3.1838656635534536E-5</v>
      </c>
      <c r="CF24" s="157">
        <v>4.4507200780228136E-4</v>
      </c>
      <c r="CG24" s="157">
        <v>2.6627555649628419E-3</v>
      </c>
      <c r="CH24" s="84" t="s">
        <v>272</v>
      </c>
    </row>
    <row r="25" spans="1:86" ht="14.45" customHeight="1">
      <c r="A25" s="118" t="s">
        <v>16</v>
      </c>
      <c r="B25" s="119" t="s">
        <v>193</v>
      </c>
      <c r="C25" s="157">
        <v>2.149266733662226E-3</v>
      </c>
      <c r="D25" s="157">
        <v>7.6227129060335195E-4</v>
      </c>
      <c r="E25" s="157">
        <v>5.3037101620372464E-4</v>
      </c>
      <c r="F25" s="157">
        <v>8.4653639128781796E-4</v>
      </c>
      <c r="G25" s="157">
        <v>5.4927086644108543E-3</v>
      </c>
      <c r="H25" s="157">
        <v>7.0060435976481014E-4</v>
      </c>
      <c r="I25" s="157">
        <v>1.0088035567330736E-5</v>
      </c>
      <c r="J25" s="157">
        <v>3.3495287047807706E-4</v>
      </c>
      <c r="K25" s="157">
        <v>1.0149227535385568E-4</v>
      </c>
      <c r="L25" s="157">
        <v>4.1009124545588512E-4</v>
      </c>
      <c r="M25" s="157">
        <v>1.5572287866199588E-3</v>
      </c>
      <c r="N25" s="158"/>
      <c r="O25" s="157">
        <v>8.0126489802247597E-3</v>
      </c>
      <c r="P25" s="157">
        <v>2.8418121323174257E-3</v>
      </c>
      <c r="Q25" s="157">
        <v>1.9772682076013618E-3</v>
      </c>
      <c r="R25" s="157">
        <v>3.1559595866529084E-3</v>
      </c>
      <c r="S25" s="157">
        <v>1.5444463667995737E-2</v>
      </c>
      <c r="T25" s="157">
        <v>1.9959605106889731E-3</v>
      </c>
      <c r="U25" s="157">
        <v>3.7609053653061905E-5</v>
      </c>
      <c r="V25" s="157">
        <v>1.2487327580259808E-3</v>
      </c>
      <c r="W25" s="157">
        <v>3.7837182508709821E-4</v>
      </c>
      <c r="X25" s="157">
        <v>1.5288550035398303E-3</v>
      </c>
      <c r="Y25" s="157">
        <v>5.189529150994944E-3</v>
      </c>
      <c r="Z25" s="158"/>
      <c r="AA25" s="157">
        <v>1.0635099229562043E-3</v>
      </c>
      <c r="AB25" s="157">
        <v>3.7719054077570938E-4</v>
      </c>
      <c r="AC25" s="157">
        <v>2.6244059415552867E-4</v>
      </c>
      <c r="AD25" s="157">
        <v>4.188869804652269E-4</v>
      </c>
      <c r="AE25" s="157">
        <v>0</v>
      </c>
      <c r="AF25" s="157">
        <v>0</v>
      </c>
      <c r="AG25" s="157">
        <v>4.9918075597393355E-6</v>
      </c>
      <c r="AH25" s="157">
        <v>1.6574290007695397E-4</v>
      </c>
      <c r="AI25" s="157">
        <v>5.02208684718759E-5</v>
      </c>
      <c r="AJ25" s="157">
        <v>2.029232119163972E-4</v>
      </c>
      <c r="AK25" s="157">
        <v>4.2387878802496623E-4</v>
      </c>
      <c r="AL25" s="158"/>
      <c r="AM25" s="157">
        <v>4.455908883749257E-5</v>
      </c>
      <c r="AN25" s="157">
        <v>1.5803582507597182E-5</v>
      </c>
      <c r="AO25" s="157">
        <v>1.0995773050273743E-5</v>
      </c>
      <c r="AP25" s="157">
        <v>1.7550585822025939E-5</v>
      </c>
      <c r="AQ25" s="157">
        <v>0</v>
      </c>
      <c r="AR25" s="157">
        <v>0</v>
      </c>
      <c r="AS25" s="157">
        <v>2.0914745759570287E-7</v>
      </c>
      <c r="AT25" s="157">
        <v>6.9443194175225145E-6</v>
      </c>
      <c r="AU25" s="157">
        <v>2.1041610345430705E-6</v>
      </c>
      <c r="AV25" s="157">
        <v>8.5021053699603589E-6</v>
      </c>
      <c r="AW25" s="157">
        <v>1.7759733279621641E-5</v>
      </c>
      <c r="AX25" s="158"/>
      <c r="AY25" s="157">
        <v>1.066586099596476E-2</v>
      </c>
      <c r="AZ25" s="157">
        <v>3.7828155526031387E-3</v>
      </c>
      <c r="BA25" s="157">
        <v>2.6319969720456859E-3</v>
      </c>
      <c r="BB25" s="157">
        <v>4.2009860088964117E-3</v>
      </c>
      <c r="BC25" s="157">
        <v>7.5921993639742466E-4</v>
      </c>
      <c r="BD25" s="157">
        <v>0</v>
      </c>
      <c r="BE25" s="157">
        <v>5.0062462419523933E-5</v>
      </c>
      <c r="BF25" s="157">
        <v>1.6622230739276947E-3</v>
      </c>
      <c r="BG25" s="157">
        <v>5.0366131115047016E-4</v>
      </c>
      <c r="BH25" s="157">
        <v>2.0351016238182511E-3</v>
      </c>
      <c r="BI25" s="157">
        <v>4.2510484713159354E-3</v>
      </c>
      <c r="BJ25" s="158"/>
      <c r="BK25" s="157">
        <v>4.8714647342224561E-3</v>
      </c>
      <c r="BL25" s="157">
        <v>1.7277416766959791E-3</v>
      </c>
      <c r="BM25" s="157">
        <v>1.2021233386363928E-3</v>
      </c>
      <c r="BN25" s="157">
        <v>1.9187344743235785E-3</v>
      </c>
      <c r="BO25" s="157">
        <v>4.9978865260100836E-3</v>
      </c>
      <c r="BP25" s="157">
        <v>6.1856773853082166E-4</v>
      </c>
      <c r="BQ25" s="157">
        <v>2.2865244566501906E-5</v>
      </c>
      <c r="BR25" s="157">
        <v>7.5919431990658227E-4</v>
      </c>
      <c r="BS25" s="157">
        <v>2.3003940480660899E-4</v>
      </c>
      <c r="BT25" s="157">
        <v>9.2950074961038851E-4</v>
      </c>
      <c r="BU25" s="157">
        <v>2.5601674574209023E-3</v>
      </c>
      <c r="BV25" s="158"/>
      <c r="BW25" s="157">
        <v>2.9100720259102064E-3</v>
      </c>
      <c r="BX25" s="157">
        <v>1.0321028675484548E-3</v>
      </c>
      <c r="BY25" s="157">
        <v>7.181136866051674E-4</v>
      </c>
      <c r="BZ25" s="157">
        <v>1.146196436495355E-3</v>
      </c>
      <c r="CA25" s="157">
        <v>6.4326675396463853E-3</v>
      </c>
      <c r="CB25" s="157">
        <v>8.2795180498863429E-4</v>
      </c>
      <c r="CC25" s="157">
        <v>1.3659035261227866E-5</v>
      </c>
      <c r="CD25" s="157">
        <v>4.5352071155713728E-4</v>
      </c>
      <c r="CE25" s="157">
        <v>1.3741888185742881E-4</v>
      </c>
      <c r="CF25" s="157">
        <v>5.5525684308078971E-4</v>
      </c>
      <c r="CG25" s="157">
        <v>1.9878072767452173E-3</v>
      </c>
      <c r="CH25" s="84" t="s">
        <v>273</v>
      </c>
    </row>
    <row r="26" spans="1:86" ht="14.45" customHeight="1">
      <c r="A26" s="118" t="s">
        <v>17</v>
      </c>
      <c r="B26" s="119" t="s">
        <v>194</v>
      </c>
      <c r="C26" s="157">
        <v>3.5123437530327675E-3</v>
      </c>
      <c r="D26" s="157">
        <v>1.0334582918777677E-3</v>
      </c>
      <c r="E26" s="157">
        <v>1.3933732336379432E-3</v>
      </c>
      <c r="F26" s="157">
        <v>1.0746950600309169E-3</v>
      </c>
      <c r="G26" s="157">
        <v>7.0198353679020158E-4</v>
      </c>
      <c r="H26" s="157">
        <v>4.5276536984525007E-4</v>
      </c>
      <c r="I26" s="157">
        <v>1.0817167486140896E-5</v>
      </c>
      <c r="J26" s="157">
        <v>4.614521521342684E-4</v>
      </c>
      <c r="K26" s="157">
        <v>8.8893463748412566E-6</v>
      </c>
      <c r="L26" s="157">
        <v>6.0435356152180623E-4</v>
      </c>
      <c r="M26" s="157">
        <v>1.5382775973623078E-3</v>
      </c>
      <c r="N26" s="158"/>
      <c r="O26" s="157">
        <v>1.0863505987278852E-3</v>
      </c>
      <c r="P26" s="157">
        <v>3.1964355230671993E-4</v>
      </c>
      <c r="Q26" s="157">
        <v>4.3096346856909376E-4</v>
      </c>
      <c r="R26" s="157">
        <v>3.3239788130259217E-4</v>
      </c>
      <c r="S26" s="157">
        <v>0</v>
      </c>
      <c r="T26" s="157">
        <v>0</v>
      </c>
      <c r="U26" s="157">
        <v>3.3456965494798904E-6</v>
      </c>
      <c r="V26" s="157">
        <v>1.4272487461470203E-4</v>
      </c>
      <c r="W26" s="157">
        <v>2.7494309884304398E-6</v>
      </c>
      <c r="X26" s="157">
        <v>1.8692357569945946E-4</v>
      </c>
      <c r="Y26" s="157">
        <v>3.3574357785207207E-4</v>
      </c>
      <c r="Z26" s="158"/>
      <c r="AA26" s="157">
        <v>1.5669132919646747E-3</v>
      </c>
      <c r="AB26" s="157">
        <v>4.6104244006189528E-4</v>
      </c>
      <c r="AC26" s="157">
        <v>6.2160631019384318E-4</v>
      </c>
      <c r="AD26" s="157">
        <v>4.7943882853641265E-4</v>
      </c>
      <c r="AE26" s="157">
        <v>0</v>
      </c>
      <c r="AF26" s="157">
        <v>0</v>
      </c>
      <c r="AG26" s="157">
        <v>4.8257131725239053E-6</v>
      </c>
      <c r="AH26" s="157">
        <v>2.0586126006617693E-4</v>
      </c>
      <c r="AI26" s="157">
        <v>3.9656810298222595E-6</v>
      </c>
      <c r="AJ26" s="157">
        <v>2.6961188744041321E-4</v>
      </c>
      <c r="AK26" s="157">
        <v>4.8426454170893653E-4</v>
      </c>
      <c r="AL26" s="158"/>
      <c r="AM26" s="157">
        <v>4.8603244486487571E-3</v>
      </c>
      <c r="AN26" s="157">
        <v>1.4300828608632596E-3</v>
      </c>
      <c r="AO26" s="157">
        <v>1.928127333122139E-3</v>
      </c>
      <c r="AP26" s="157">
        <v>1.4871456333396013E-3</v>
      </c>
      <c r="AQ26" s="157">
        <v>3.8719069525867142E-4</v>
      </c>
      <c r="AR26" s="157">
        <v>4.6572747347861164E-6</v>
      </c>
      <c r="AS26" s="157">
        <v>1.4968621323759293E-5</v>
      </c>
      <c r="AT26" s="157">
        <v>6.3855002089792531E-4</v>
      </c>
      <c r="AU26" s="157">
        <v>1.2300933665972272E-5</v>
      </c>
      <c r="AV26" s="157">
        <v>8.3629467877570319E-4</v>
      </c>
      <c r="AW26" s="157">
        <v>1.5067715293981467E-3</v>
      </c>
      <c r="AX26" s="158"/>
      <c r="AY26" s="157">
        <v>4.6918283963610488E-2</v>
      </c>
      <c r="AZ26" s="157">
        <v>1.3805052412936928E-2</v>
      </c>
      <c r="BA26" s="157">
        <v>1.8612836794995025E-2</v>
      </c>
      <c r="BB26" s="157">
        <v>1.4355897812474035E-2</v>
      </c>
      <c r="BC26" s="157">
        <v>2.0948862052928962E-3</v>
      </c>
      <c r="BD26" s="157">
        <v>0</v>
      </c>
      <c r="BE26" s="157">
        <v>1.444969432045106E-4</v>
      </c>
      <c r="BF26" s="157">
        <v>6.1641298892685025E-3</v>
      </c>
      <c r="BG26" s="157">
        <v>1.1874489138643342E-4</v>
      </c>
      <c r="BH26" s="157">
        <v>8.0730230318190929E-3</v>
      </c>
      <c r="BI26" s="157">
        <v>1.4500394755678546E-2</v>
      </c>
      <c r="BJ26" s="158"/>
      <c r="BK26" s="157">
        <v>1.4276556578683304E-2</v>
      </c>
      <c r="BL26" s="157">
        <v>4.2006781833249292E-3</v>
      </c>
      <c r="BM26" s="157">
        <v>5.6636175739002139E-3</v>
      </c>
      <c r="BN26" s="157">
        <v>4.3682924873497371E-3</v>
      </c>
      <c r="BO26" s="157">
        <v>8.9427228959727866E-4</v>
      </c>
      <c r="BP26" s="157">
        <v>2.2094515597013758E-4</v>
      </c>
      <c r="BQ26" s="157">
        <v>4.3968334108424964E-5</v>
      </c>
      <c r="BR26" s="157">
        <v>1.875655750554492E-3</v>
      </c>
      <c r="BS26" s="157">
        <v>3.6132356452398331E-5</v>
      </c>
      <c r="BT26" s="157">
        <v>2.4565043803428483E-3</v>
      </c>
      <c r="BU26" s="157">
        <v>4.6332059774282994E-3</v>
      </c>
      <c r="BV26" s="158"/>
      <c r="BW26" s="157">
        <v>3.2273905935697252E-3</v>
      </c>
      <c r="BX26" s="157">
        <v>9.4961478846510385E-4</v>
      </c>
      <c r="BY26" s="157">
        <v>1.2803301680514578E-3</v>
      </c>
      <c r="BZ26" s="157">
        <v>9.8750605623517166E-4</v>
      </c>
      <c r="CA26" s="157">
        <v>4.8786663948809621E-4</v>
      </c>
      <c r="CB26" s="157">
        <v>2.9573469370300132E-4</v>
      </c>
      <c r="CC26" s="157">
        <v>9.939580817992249E-6</v>
      </c>
      <c r="CD26" s="157">
        <v>4.2401497116980756E-4</v>
      </c>
      <c r="CE26" s="157">
        <v>8.1681620280969555E-6</v>
      </c>
      <c r="CF26" s="157">
        <v>5.5532292303726643E-4</v>
      </c>
      <c r="CG26" s="157">
        <v>1.2931803307561652E-3</v>
      </c>
      <c r="CH26" s="84" t="s">
        <v>274</v>
      </c>
    </row>
    <row r="27" spans="1:86" ht="14.45" customHeight="1">
      <c r="A27" s="118" t="s">
        <v>18</v>
      </c>
      <c r="B27" s="119" t="s">
        <v>195</v>
      </c>
      <c r="C27" s="157">
        <v>3.6217720997703431E-3</v>
      </c>
      <c r="D27" s="157">
        <v>1.8184769832195584E-3</v>
      </c>
      <c r="E27" s="157">
        <v>5.6204139872499074E-4</v>
      </c>
      <c r="F27" s="157">
        <v>1.211658152331929E-3</v>
      </c>
      <c r="G27" s="157">
        <v>2.6226324900040633E-4</v>
      </c>
      <c r="H27" s="157">
        <v>5.3816014604799508E-4</v>
      </c>
      <c r="I27" s="157">
        <v>2.9595565493865656E-5</v>
      </c>
      <c r="J27" s="157">
        <v>7.3342953108517525E-4</v>
      </c>
      <c r="K27" s="157">
        <v>3.1602155493303407E-5</v>
      </c>
      <c r="L27" s="157">
        <v>4.466264657534499E-4</v>
      </c>
      <c r="M27" s="157">
        <v>1.7794138638737896E-3</v>
      </c>
      <c r="N27" s="158"/>
      <c r="O27" s="157">
        <v>2.2735369179838999E-3</v>
      </c>
      <c r="P27" s="157">
        <v>1.1415336034301595E-3</v>
      </c>
      <c r="Q27" s="157">
        <v>3.5281675219641837E-4</v>
      </c>
      <c r="R27" s="157">
        <v>7.6060819549564665E-4</v>
      </c>
      <c r="S27" s="157">
        <v>0</v>
      </c>
      <c r="T27" s="157">
        <v>0</v>
      </c>
      <c r="U27" s="157">
        <v>1.8578366861675428E-5</v>
      </c>
      <c r="V27" s="157">
        <v>4.604042081409541E-4</v>
      </c>
      <c r="W27" s="157">
        <v>1.9837986825965375E-5</v>
      </c>
      <c r="X27" s="157">
        <v>2.8036600052872679E-4</v>
      </c>
      <c r="Y27" s="157">
        <v>7.7918656235732213E-4</v>
      </c>
      <c r="Z27" s="158"/>
      <c r="AA27" s="157">
        <v>1.5171170102969698E-3</v>
      </c>
      <c r="AB27" s="157">
        <v>7.6173825632232586E-4</v>
      </c>
      <c r="AC27" s="157">
        <v>2.3543241899479366E-4</v>
      </c>
      <c r="AD27" s="157">
        <v>5.075491066056665E-4</v>
      </c>
      <c r="AE27" s="157">
        <v>0</v>
      </c>
      <c r="AF27" s="157">
        <v>0</v>
      </c>
      <c r="AG27" s="157">
        <v>1.2397228374184211E-5</v>
      </c>
      <c r="AH27" s="157">
        <v>3.0722485755909539E-4</v>
      </c>
      <c r="AI27" s="157">
        <v>1.3237764922862093E-5</v>
      </c>
      <c r="AJ27" s="157">
        <v>1.8708648412370878E-4</v>
      </c>
      <c r="AK27" s="157">
        <v>5.1994633497985069E-4</v>
      </c>
      <c r="AL27" s="158"/>
      <c r="AM27" s="157">
        <v>3.4530897818016749E-2</v>
      </c>
      <c r="AN27" s="157">
        <v>1.7337822801150763E-2</v>
      </c>
      <c r="AO27" s="157">
        <v>5.3586458712017006E-3</v>
      </c>
      <c r="AP27" s="157">
        <v>1.1552257485001296E-2</v>
      </c>
      <c r="AQ27" s="157">
        <v>0</v>
      </c>
      <c r="AR27" s="157">
        <v>0</v>
      </c>
      <c r="AS27" s="157">
        <v>2.8217166066299432E-4</v>
      </c>
      <c r="AT27" s="157">
        <v>6.9927039849426321E-3</v>
      </c>
      <c r="AU27" s="157">
        <v>3.0130300088112476E-4</v>
      </c>
      <c r="AV27" s="157">
        <v>4.2582504991775351E-3</v>
      </c>
      <c r="AW27" s="157">
        <v>1.183442914566429E-2</v>
      </c>
      <c r="AX27" s="158"/>
      <c r="AY27" s="157">
        <v>3.5292959488182493E-2</v>
      </c>
      <c r="AZ27" s="157">
        <v>1.7720450854163315E-2</v>
      </c>
      <c r="BA27" s="157">
        <v>5.4769057161659423E-3</v>
      </c>
      <c r="BB27" s="157">
        <v>1.1807204016643799E-2</v>
      </c>
      <c r="BC27" s="157">
        <v>1.0608209059854328E-3</v>
      </c>
      <c r="BD27" s="157">
        <v>0</v>
      </c>
      <c r="BE27" s="157">
        <v>2.8839890120946186E-4</v>
      </c>
      <c r="BF27" s="157">
        <v>7.1470258246417936E-3</v>
      </c>
      <c r="BG27" s="157">
        <v>3.0795245057940675E-4</v>
      </c>
      <c r="BH27" s="157">
        <v>4.3522257414225886E-3</v>
      </c>
      <c r="BI27" s="157">
        <v>1.2095602917853261E-2</v>
      </c>
      <c r="BJ27" s="158"/>
      <c r="BK27" s="157">
        <v>1.4680581942971638E-2</v>
      </c>
      <c r="BL27" s="157">
        <v>7.3710602512111183E-3</v>
      </c>
      <c r="BM27" s="157">
        <v>2.278192713961165E-3</v>
      </c>
      <c r="BN27" s="157">
        <v>4.9113655697183255E-3</v>
      </c>
      <c r="BO27" s="157">
        <v>3.9711361059970122E-4</v>
      </c>
      <c r="BP27" s="157">
        <v>2.6202218717415638E-4</v>
      </c>
      <c r="BQ27" s="157">
        <v>1.1996340808104108E-4</v>
      </c>
      <c r="BR27" s="157">
        <v>2.9729016718566936E-3</v>
      </c>
      <c r="BS27" s="157">
        <v>1.2809697035420591E-4</v>
      </c>
      <c r="BT27" s="157">
        <v>1.8103669275074217E-3</v>
      </c>
      <c r="BU27" s="157">
        <v>5.2933511649735226E-3</v>
      </c>
      <c r="BV27" s="158"/>
      <c r="BW27" s="157">
        <v>7.70332923329949E-3</v>
      </c>
      <c r="BX27" s="157">
        <v>3.8678101545389257E-3</v>
      </c>
      <c r="BY27" s="157">
        <v>1.1954341183967084E-3</v>
      </c>
      <c r="BZ27" s="157">
        <v>2.5771366636282989E-3</v>
      </c>
      <c r="CA27" s="157">
        <v>1.724498853694589E-4</v>
      </c>
      <c r="CB27" s="157">
        <v>3.5071622605662757E-4</v>
      </c>
      <c r="CC27" s="157">
        <v>6.2948296735562562E-5</v>
      </c>
      <c r="CD27" s="157">
        <v>1.559968156950523E-3</v>
      </c>
      <c r="CE27" s="157">
        <v>6.7216213925298335E-5</v>
      </c>
      <c r="CF27" s="157">
        <v>9.4995229275247504E-4</v>
      </c>
      <c r="CG27" s="157">
        <v>2.9908011864204888E-3</v>
      </c>
      <c r="CH27" s="84" t="s">
        <v>275</v>
      </c>
    </row>
    <row r="28" spans="1:86" ht="14.45" customHeight="1">
      <c r="A28" s="118" t="s">
        <v>19</v>
      </c>
      <c r="B28" s="119" t="s">
        <v>196</v>
      </c>
      <c r="C28" s="157">
        <v>5.4579033120427146E-4</v>
      </c>
      <c r="D28" s="157">
        <v>1.9564348615628898E-4</v>
      </c>
      <c r="E28" s="157">
        <v>2.6121508267163481E-4</v>
      </c>
      <c r="F28" s="157">
        <v>8.7791155803110133E-5</v>
      </c>
      <c r="G28" s="157">
        <v>1.8825327168242195E-5</v>
      </c>
      <c r="H28" s="157">
        <v>9.4785478369264239E-6</v>
      </c>
      <c r="I28" s="157">
        <v>1.1406065732377901E-6</v>
      </c>
      <c r="J28" s="157">
        <v>4.9472364883791445E-5</v>
      </c>
      <c r="K28" s="157">
        <v>2.6806014123520322E-6</v>
      </c>
      <c r="L28" s="157">
        <v>3.5638189506966658E-5</v>
      </c>
      <c r="M28" s="157">
        <v>9.841031021327434E-5</v>
      </c>
      <c r="N28" s="158"/>
      <c r="O28" s="157">
        <v>4.3839440291594295E-4</v>
      </c>
      <c r="P28" s="157">
        <v>1.5714644322964251E-4</v>
      </c>
      <c r="Q28" s="157">
        <v>2.0981542481303254E-4</v>
      </c>
      <c r="R28" s="157">
        <v>7.0516367053780776E-5</v>
      </c>
      <c r="S28" s="157">
        <v>0</v>
      </c>
      <c r="T28" s="157">
        <v>0</v>
      </c>
      <c r="U28" s="157">
        <v>9.1616781948713866E-7</v>
      </c>
      <c r="V28" s="157">
        <v>3.9737618319867518E-5</v>
      </c>
      <c r="W28" s="157">
        <v>2.15313571611051E-6</v>
      </c>
      <c r="X28" s="157">
        <v>2.862561301780274E-5</v>
      </c>
      <c r="Y28" s="157">
        <v>7.1432534873267913E-5</v>
      </c>
      <c r="Z28" s="158"/>
      <c r="AA28" s="157">
        <v>3.7314632747341338E-4</v>
      </c>
      <c r="AB28" s="157">
        <v>1.3375767978929606E-4</v>
      </c>
      <c r="AC28" s="157">
        <v>1.7858771621057567E-4</v>
      </c>
      <c r="AD28" s="157">
        <v>6.0021120748502573E-5</v>
      </c>
      <c r="AE28" s="157">
        <v>0</v>
      </c>
      <c r="AF28" s="157">
        <v>0</v>
      </c>
      <c r="AG28" s="157">
        <v>7.7981072503906842E-7</v>
      </c>
      <c r="AH28" s="157">
        <v>3.3823302122408449E-5</v>
      </c>
      <c r="AI28" s="157">
        <v>1.8326755078862735E-6</v>
      </c>
      <c r="AJ28" s="157">
        <v>2.4365143118207852E-5</v>
      </c>
      <c r="AK28" s="157">
        <v>6.0800931473541644E-5</v>
      </c>
      <c r="AL28" s="158"/>
      <c r="AM28" s="157">
        <v>5.4799861371635245E-3</v>
      </c>
      <c r="AN28" s="157">
        <v>1.9643506501795215E-3</v>
      </c>
      <c r="AO28" s="157">
        <v>2.6227196599472829E-3</v>
      </c>
      <c r="AP28" s="157">
        <v>8.8146361205242532E-4</v>
      </c>
      <c r="AQ28" s="157">
        <v>0</v>
      </c>
      <c r="AR28" s="157">
        <v>0</v>
      </c>
      <c r="AS28" s="157">
        <v>1.1452214984294618E-5</v>
      </c>
      <c r="AT28" s="157">
        <v>4.9672531416538777E-4</v>
      </c>
      <c r="AU28" s="157">
        <v>2.6914471985126167E-5</v>
      </c>
      <c r="AV28" s="157">
        <v>3.5782382590191132E-4</v>
      </c>
      <c r="AW28" s="157">
        <v>8.9291582703671991E-4</v>
      </c>
      <c r="AX28" s="158"/>
      <c r="AY28" s="157">
        <v>4.2173342608521965E-2</v>
      </c>
      <c r="AZ28" s="157">
        <v>1.5117416522548725E-2</v>
      </c>
      <c r="BA28" s="157">
        <v>2.0184148648652377E-2</v>
      </c>
      <c r="BB28" s="157">
        <v>6.7836425088611367E-3</v>
      </c>
      <c r="BC28" s="157">
        <v>1.9775809664064263E-3</v>
      </c>
      <c r="BD28" s="157">
        <v>0</v>
      </c>
      <c r="BE28" s="157">
        <v>8.8134928459709255E-5</v>
      </c>
      <c r="BF28" s="157">
        <v>3.822740848659465E-3</v>
      </c>
      <c r="BG28" s="157">
        <v>2.0713067875454747E-4</v>
      </c>
      <c r="BH28" s="157">
        <v>2.7537709814471215E-3</v>
      </c>
      <c r="BI28" s="157">
        <v>6.8717774373208461E-3</v>
      </c>
      <c r="BJ28" s="158"/>
      <c r="BK28" s="157">
        <v>1.1688237411622155E-2</v>
      </c>
      <c r="BL28" s="157">
        <v>4.1897545330026546E-3</v>
      </c>
      <c r="BM28" s="157">
        <v>5.5939867879775274E-3</v>
      </c>
      <c r="BN28" s="157">
        <v>1.8800697135901011E-3</v>
      </c>
      <c r="BO28" s="157">
        <v>5.5440733191987974E-4</v>
      </c>
      <c r="BP28" s="157">
        <v>5.6842330768576571E-6</v>
      </c>
      <c r="BQ28" s="157">
        <v>2.4426377051869148E-5</v>
      </c>
      <c r="BR28" s="157">
        <v>1.0594631546518463E-3</v>
      </c>
      <c r="BS28" s="157">
        <v>5.7405754411896746E-5</v>
      </c>
      <c r="BT28" s="157">
        <v>7.632008045263582E-4</v>
      </c>
      <c r="BU28" s="157">
        <v>1.910180323718828E-3</v>
      </c>
      <c r="BV28" s="158"/>
      <c r="BW28" s="157">
        <v>1.3690841565853732E-3</v>
      </c>
      <c r="BX28" s="157">
        <v>4.9076061249508733E-4</v>
      </c>
      <c r="BY28" s="157">
        <v>6.5524325130088409E-4</v>
      </c>
      <c r="BZ28" s="157">
        <v>2.2021914575355784E-4</v>
      </c>
      <c r="CA28" s="157">
        <v>7.266561746819853E-5</v>
      </c>
      <c r="CB28" s="157">
        <v>7.6083357453112541E-6</v>
      </c>
      <c r="CC28" s="157">
        <v>2.8611470358432209E-6</v>
      </c>
      <c r="CD28" s="157">
        <v>1.2409862740104063E-4</v>
      </c>
      <c r="CE28" s="157">
        <v>6.724136933085373E-6</v>
      </c>
      <c r="CF28" s="157">
        <v>8.9396381419431909E-5</v>
      </c>
      <c r="CG28" s="157">
        <v>2.3068862853471231E-4</v>
      </c>
      <c r="CH28" s="84" t="s">
        <v>276</v>
      </c>
    </row>
    <row r="29" spans="1:86" ht="14.45" customHeight="1">
      <c r="A29" s="118" t="s">
        <v>20</v>
      </c>
      <c r="B29" s="119" t="s">
        <v>197</v>
      </c>
      <c r="C29" s="157">
        <v>3.5279330345308014E-3</v>
      </c>
      <c r="D29" s="157">
        <v>1.5635235597791751E-3</v>
      </c>
      <c r="E29" s="157">
        <v>7.3281994803924152E-4</v>
      </c>
      <c r="F29" s="157">
        <v>1.2112767301555535E-3</v>
      </c>
      <c r="G29" s="157">
        <v>7.5268805774918158E-4</v>
      </c>
      <c r="H29" s="157">
        <v>4.9006464150010609E-4</v>
      </c>
      <c r="I29" s="157">
        <v>2.0312796556829335E-5</v>
      </c>
      <c r="J29" s="157">
        <v>8.6615202598452369E-4</v>
      </c>
      <c r="K29" s="157">
        <v>1.3592706920541098E-5</v>
      </c>
      <c r="L29" s="157">
        <v>3.3153199725048849E-4</v>
      </c>
      <c r="M29" s="157">
        <v>1.7216541682124891E-3</v>
      </c>
      <c r="N29" s="158"/>
      <c r="O29" s="157">
        <v>2.3476439735182686E-3</v>
      </c>
      <c r="P29" s="157">
        <v>1.040438303857314E-3</v>
      </c>
      <c r="Q29" s="157">
        <v>4.876510743966269E-4</v>
      </c>
      <c r="R29" s="157">
        <v>8.0603755456225442E-4</v>
      </c>
      <c r="S29" s="157">
        <v>5.9691126726323537E-6</v>
      </c>
      <c r="T29" s="157">
        <v>0</v>
      </c>
      <c r="U29" s="157">
        <v>1.351704070207365E-5</v>
      </c>
      <c r="V29" s="157">
        <v>5.7637618516294842E-4</v>
      </c>
      <c r="W29" s="157">
        <v>9.0451933677512094E-6</v>
      </c>
      <c r="X29" s="157">
        <v>2.2061617603155492E-4</v>
      </c>
      <c r="Y29" s="157">
        <v>8.1955459526432807E-4</v>
      </c>
      <c r="Z29" s="158"/>
      <c r="AA29" s="157">
        <v>3.1600530674032561E-3</v>
      </c>
      <c r="AB29" s="157">
        <v>1.400485035480428E-3</v>
      </c>
      <c r="AC29" s="157">
        <v>6.5640416130055188E-4</v>
      </c>
      <c r="AD29" s="157">
        <v>1.0849692182752307E-3</v>
      </c>
      <c r="AE29" s="157">
        <v>0</v>
      </c>
      <c r="AF29" s="157">
        <v>0</v>
      </c>
      <c r="AG29" s="157">
        <v>1.8194652347045972E-5</v>
      </c>
      <c r="AH29" s="157">
        <v>7.7583285730194152E-4</v>
      </c>
      <c r="AI29" s="157">
        <v>1.2175309105401439E-5</v>
      </c>
      <c r="AJ29" s="157">
        <v>2.9696105186788742E-4</v>
      </c>
      <c r="AK29" s="157">
        <v>1.1031638706222766E-3</v>
      </c>
      <c r="AL29" s="158"/>
      <c r="AM29" s="157">
        <v>3.1502193712415728E-2</v>
      </c>
      <c r="AN29" s="157">
        <v>1.3961268984415407E-2</v>
      </c>
      <c r="AO29" s="157">
        <v>6.5436151235010271E-3</v>
      </c>
      <c r="AP29" s="157">
        <v>1.0815929276213316E-2</v>
      </c>
      <c r="AQ29" s="157">
        <v>4.8233045887928934E-3</v>
      </c>
      <c r="AR29" s="157">
        <v>2.1395599743141347E-4</v>
      </c>
      <c r="AS29" s="157">
        <v>1.8138032828597393E-4</v>
      </c>
      <c r="AT29" s="157">
        <v>7.7341856095051106E-3</v>
      </c>
      <c r="AU29" s="157">
        <v>1.213742104217487E-4</v>
      </c>
      <c r="AV29" s="157">
        <v>2.9603694562864548E-3</v>
      </c>
      <c r="AW29" s="157">
        <v>1.1211265601930703E-2</v>
      </c>
      <c r="AX29" s="158"/>
      <c r="AY29" s="157">
        <v>6.1079984108516713E-2</v>
      </c>
      <c r="AZ29" s="157">
        <v>2.706967316268934E-2</v>
      </c>
      <c r="BA29" s="157">
        <v>1.268749444576516E-2</v>
      </c>
      <c r="BB29" s="157">
        <v>2.0971135989478029E-2</v>
      </c>
      <c r="BC29" s="157">
        <v>2.0942266170119604E-3</v>
      </c>
      <c r="BD29" s="157">
        <v>0</v>
      </c>
      <c r="BE29" s="157">
        <v>3.5168051058420317E-4</v>
      </c>
      <c r="BF29" s="157">
        <v>1.4995905949708701E-2</v>
      </c>
      <c r="BG29" s="157">
        <v>2.3533392345379212E-4</v>
      </c>
      <c r="BH29" s="157">
        <v>5.7398961163155461E-3</v>
      </c>
      <c r="BI29" s="157">
        <v>2.1322816500062233E-2</v>
      </c>
      <c r="BJ29" s="158"/>
      <c r="BK29" s="157">
        <v>2.0708999823562071E-2</v>
      </c>
      <c r="BL29" s="157">
        <v>9.1778978814739207E-3</v>
      </c>
      <c r="BM29" s="157">
        <v>4.3016599312140184E-3</v>
      </c>
      <c r="BN29" s="157">
        <v>7.1102057055945E-3</v>
      </c>
      <c r="BO29" s="157">
        <v>1.3926285496795214E-3</v>
      </c>
      <c r="BP29" s="157">
        <v>2.6159447964391874E-4</v>
      </c>
      <c r="BQ29" s="157">
        <v>1.1923630527963707E-4</v>
      </c>
      <c r="BR29" s="157">
        <v>5.0843204725616363E-3</v>
      </c>
      <c r="BS29" s="157">
        <v>7.9789316425234774E-5</v>
      </c>
      <c r="BT29" s="157">
        <v>1.9460959166076282E-3</v>
      </c>
      <c r="BU29" s="157">
        <v>7.4910364905180563E-3</v>
      </c>
      <c r="BV29" s="158"/>
      <c r="BW29" s="157">
        <v>7.0434942856151686E-3</v>
      </c>
      <c r="BX29" s="157">
        <v>3.1215641427825291E-3</v>
      </c>
      <c r="BY29" s="157">
        <v>1.4630700372932886E-3</v>
      </c>
      <c r="BZ29" s="157">
        <v>2.4183057455011855E-3</v>
      </c>
      <c r="CA29" s="157">
        <v>1.1551388663249989E-3</v>
      </c>
      <c r="CB29" s="157">
        <v>3.5014374029701046E-4</v>
      </c>
      <c r="CC29" s="157">
        <v>4.0554360038162951E-5</v>
      </c>
      <c r="CD29" s="157">
        <v>1.7292666231992031E-3</v>
      </c>
      <c r="CE29" s="157">
        <v>2.71377468290313E-5</v>
      </c>
      <c r="CF29" s="157">
        <v>6.6190137547295124E-4</v>
      </c>
      <c r="CG29" s="157">
        <v>2.8090038458363589E-3</v>
      </c>
      <c r="CH29" s="84" t="s">
        <v>277</v>
      </c>
    </row>
    <row r="30" spans="1:86" ht="14.45" customHeight="1">
      <c r="A30" s="118" t="s">
        <v>21</v>
      </c>
      <c r="B30" s="119" t="s">
        <v>198</v>
      </c>
      <c r="C30" s="157">
        <v>7.0498565946573635E-4</v>
      </c>
      <c r="D30" s="157">
        <v>2.2079446252770883E-4</v>
      </c>
      <c r="E30" s="157">
        <v>3.4528832290141483E-4</v>
      </c>
      <c r="F30" s="157">
        <v>1.3696361547457867E-4</v>
      </c>
      <c r="G30" s="157">
        <v>5.0480690190782621E-3</v>
      </c>
      <c r="H30" s="157">
        <v>1.8142678463508597E-3</v>
      </c>
      <c r="I30" s="157">
        <v>1.9392585620342096E-6</v>
      </c>
      <c r="J30" s="157">
        <v>9.6892854271997861E-5</v>
      </c>
      <c r="K30" s="157">
        <v>2.0270066469093005E-6</v>
      </c>
      <c r="L30" s="157">
        <v>3.8043754555671819E-5</v>
      </c>
      <c r="M30" s="157">
        <v>1.9531707203874725E-3</v>
      </c>
      <c r="N30" s="158"/>
      <c r="O30" s="157">
        <v>2.2708053357031638E-4</v>
      </c>
      <c r="P30" s="157">
        <v>7.1119353545659052E-5</v>
      </c>
      <c r="Q30" s="157">
        <v>1.1121964758754601E-4</v>
      </c>
      <c r="R30" s="157">
        <v>4.4116884455858286E-5</v>
      </c>
      <c r="S30" s="157">
        <v>1.4092028886936175E-4</v>
      </c>
      <c r="T30" s="157">
        <v>0</v>
      </c>
      <c r="U30" s="157">
        <v>6.2464798125292256E-7</v>
      </c>
      <c r="V30" s="157">
        <v>3.1209827819633154E-5</v>
      </c>
      <c r="W30" s="157">
        <v>6.5291221849756376E-7</v>
      </c>
      <c r="X30" s="157">
        <v>1.2254144417727668E-5</v>
      </c>
      <c r="Y30" s="157">
        <v>4.4741532437111209E-5</v>
      </c>
      <c r="Z30" s="158"/>
      <c r="AA30" s="157">
        <v>2.3640742219971548E-4</v>
      </c>
      <c r="AB30" s="157">
        <v>7.4040441846298552E-5</v>
      </c>
      <c r="AC30" s="157">
        <v>1.1578777700903535E-4</v>
      </c>
      <c r="AD30" s="157">
        <v>4.5928899169433217E-5</v>
      </c>
      <c r="AE30" s="157">
        <v>0</v>
      </c>
      <c r="AF30" s="157">
        <v>0</v>
      </c>
      <c r="AG30" s="157">
        <v>6.5030417494827927E-7</v>
      </c>
      <c r="AH30" s="157">
        <v>3.2491710434755266E-5</v>
      </c>
      <c r="AI30" s="157">
        <v>6.7972931043827385E-7</v>
      </c>
      <c r="AJ30" s="157">
        <v>1.2757459424239784E-5</v>
      </c>
      <c r="AK30" s="157">
        <v>4.6579203344381497E-5</v>
      </c>
      <c r="AL30" s="158"/>
      <c r="AM30" s="157">
        <v>3.4804959622592255E-3</v>
      </c>
      <c r="AN30" s="157">
        <v>1.0900565493761442E-3</v>
      </c>
      <c r="AO30" s="157">
        <v>1.7046795172888788E-3</v>
      </c>
      <c r="AP30" s="157">
        <v>6.7618582624355431E-4</v>
      </c>
      <c r="AQ30" s="157">
        <v>4.2186788720701564E-2</v>
      </c>
      <c r="AR30" s="157">
        <v>2.5387720111959291E-3</v>
      </c>
      <c r="AS30" s="157">
        <v>9.5740693506471733E-6</v>
      </c>
      <c r="AT30" s="157">
        <v>4.783575148479317E-4</v>
      </c>
      <c r="AU30" s="157">
        <v>1.0007279375564833E-5</v>
      </c>
      <c r="AV30" s="157">
        <v>1.8782103202005942E-4</v>
      </c>
      <c r="AW30" s="157">
        <v>3.2245319067901305E-3</v>
      </c>
      <c r="AX30" s="158"/>
      <c r="AY30" s="157">
        <v>2.4048771998466081E-2</v>
      </c>
      <c r="AZ30" s="157">
        <v>7.5318350331788518E-3</v>
      </c>
      <c r="BA30" s="157">
        <v>1.1778622784301378E-2</v>
      </c>
      <c r="BB30" s="157">
        <v>4.672161364430996E-3</v>
      </c>
      <c r="BC30" s="157">
        <v>3.2779846310518556E-3</v>
      </c>
      <c r="BD30" s="157">
        <v>0</v>
      </c>
      <c r="BE30" s="157">
        <v>6.6152816554845847E-5</v>
      </c>
      <c r="BF30" s="157">
        <v>3.3052504393263132E-3</v>
      </c>
      <c r="BG30" s="157">
        <v>6.9146116713692196E-5</v>
      </c>
      <c r="BH30" s="157">
        <v>1.297764808391004E-3</v>
      </c>
      <c r="BI30" s="157">
        <v>4.7383141809858422E-3</v>
      </c>
      <c r="BJ30" s="158"/>
      <c r="BK30" s="157">
        <v>6.8242832216306752E-3</v>
      </c>
      <c r="BL30" s="157">
        <v>2.1372972993502944E-3</v>
      </c>
      <c r="BM30" s="157">
        <v>3.3424017594724442E-3</v>
      </c>
      <c r="BN30" s="157">
        <v>1.325812079305805E-3</v>
      </c>
      <c r="BO30" s="157">
        <v>7.8591558076429521E-3</v>
      </c>
      <c r="BP30" s="157">
        <v>1.1851989516648918E-3</v>
      </c>
      <c r="BQ30" s="157">
        <v>1.8772083502128137E-5</v>
      </c>
      <c r="BR30" s="157">
        <v>9.3792585824426617E-4</v>
      </c>
      <c r="BS30" s="157">
        <v>1.9621487706742932E-5</v>
      </c>
      <c r="BT30" s="157">
        <v>3.6826473335479929E-4</v>
      </c>
      <c r="BU30" s="157">
        <v>2.5297831144728252E-3</v>
      </c>
      <c r="BV30" s="158"/>
      <c r="BW30" s="157">
        <v>9.9382476397374812E-4</v>
      </c>
      <c r="BX30" s="157">
        <v>3.1125598324170651E-4</v>
      </c>
      <c r="BY30" s="157">
        <v>4.8675612248686839E-4</v>
      </c>
      <c r="BZ30" s="157">
        <v>1.9307886762571773E-4</v>
      </c>
      <c r="CA30" s="157">
        <v>9.409874007677517E-3</v>
      </c>
      <c r="CB30" s="157">
        <v>1.5863866641869641E-3</v>
      </c>
      <c r="CC30" s="157">
        <v>2.7337906194549862E-6</v>
      </c>
      <c r="CD30" s="157">
        <v>1.3659074725092489E-4</v>
      </c>
      <c r="CE30" s="157">
        <v>2.8574899012336031E-6</v>
      </c>
      <c r="CF30" s="157">
        <v>5.3630630473559766E-5</v>
      </c>
      <c r="CG30" s="157">
        <v>1.7821993224321369E-3</v>
      </c>
      <c r="CH30" s="84" t="s">
        <v>278</v>
      </c>
    </row>
    <row r="31" spans="1:86" ht="14.45" customHeight="1">
      <c r="A31" s="118" t="s">
        <v>22</v>
      </c>
      <c r="B31" s="119" t="s">
        <v>199</v>
      </c>
      <c r="C31" s="157">
        <v>1.2302834699449991E-3</v>
      </c>
      <c r="D31" s="157">
        <v>3.3753630199586927E-4</v>
      </c>
      <c r="E31" s="157">
        <v>6.0896495192032439E-4</v>
      </c>
      <c r="F31" s="157">
        <v>2.8135508178826009E-4</v>
      </c>
      <c r="G31" s="157">
        <v>3.4372341762561711E-3</v>
      </c>
      <c r="H31" s="157">
        <v>1.3884183899183461E-3</v>
      </c>
      <c r="I31" s="157">
        <v>2.4271342405444001E-6</v>
      </c>
      <c r="J31" s="157">
        <v>1.9484713161324843E-4</v>
      </c>
      <c r="K31" s="157">
        <v>3.3067068998479572E-6</v>
      </c>
      <c r="L31" s="157">
        <v>8.3201243275164152E-5</v>
      </c>
      <c r="M31" s="157">
        <v>1.6722006059471505E-3</v>
      </c>
      <c r="N31" s="158"/>
      <c r="O31" s="157">
        <v>4.3502115319694358E-4</v>
      </c>
      <c r="P31" s="157">
        <v>1.1935089345436728E-4</v>
      </c>
      <c r="Q31" s="157">
        <v>2.1532650166611133E-4</v>
      </c>
      <c r="R31" s="157">
        <v>9.9485537380113797E-5</v>
      </c>
      <c r="S31" s="157">
        <v>0</v>
      </c>
      <c r="T31" s="157">
        <v>0</v>
      </c>
      <c r="U31" s="157">
        <v>8.5822069635107388E-7</v>
      </c>
      <c r="V31" s="157">
        <v>6.8896824156550974E-5</v>
      </c>
      <c r="W31" s="157">
        <v>1.1692325256718736E-6</v>
      </c>
      <c r="X31" s="157">
        <v>2.9419480697891079E-5</v>
      </c>
      <c r="Y31" s="157">
        <v>1.0034375807646487E-4</v>
      </c>
      <c r="Z31" s="158"/>
      <c r="AA31" s="157">
        <v>4.4364645753895259E-4</v>
      </c>
      <c r="AB31" s="157">
        <v>1.2171730201167383E-4</v>
      </c>
      <c r="AC31" s="157">
        <v>2.1959584948085878E-4</v>
      </c>
      <c r="AD31" s="157">
        <v>1.0145806913224977E-4</v>
      </c>
      <c r="AE31" s="157">
        <v>0</v>
      </c>
      <c r="AF31" s="157">
        <v>0</v>
      </c>
      <c r="AG31" s="157">
        <v>8.7523691416999821E-7</v>
      </c>
      <c r="AH31" s="157">
        <v>7.0262863651828343E-5</v>
      </c>
      <c r="AI31" s="157">
        <v>1.1924152750770044E-6</v>
      </c>
      <c r="AJ31" s="157">
        <v>3.0002790205344594E-5</v>
      </c>
      <c r="AK31" s="157">
        <v>1.0233330604641977E-4</v>
      </c>
      <c r="AL31" s="158"/>
      <c r="AM31" s="157">
        <v>6.4968342916767157E-3</v>
      </c>
      <c r="AN31" s="157">
        <v>1.7824489030894223E-3</v>
      </c>
      <c r="AO31" s="157">
        <v>3.2157990241404285E-3</v>
      </c>
      <c r="AP31" s="157">
        <v>1.4857692459943348E-3</v>
      </c>
      <c r="AQ31" s="157">
        <v>9.5768296680979227E-3</v>
      </c>
      <c r="AR31" s="157">
        <v>2.7927726101931101E-4</v>
      </c>
      <c r="AS31" s="157">
        <v>1.2817118452527473E-5</v>
      </c>
      <c r="AT31" s="157">
        <v>1.0289413433770605E-3</v>
      </c>
      <c r="AU31" s="157">
        <v>1.7461932395480066E-5</v>
      </c>
      <c r="AV31" s="157">
        <v>4.3936597022179678E-4</v>
      </c>
      <c r="AW31" s="157">
        <v>1.7778636254661734E-3</v>
      </c>
      <c r="AX31" s="158"/>
      <c r="AY31" s="157">
        <v>3.7302903628363325E-2</v>
      </c>
      <c r="AZ31" s="157">
        <v>1.0234295145808103E-2</v>
      </c>
      <c r="BA31" s="157">
        <v>1.8464168193327288E-2</v>
      </c>
      <c r="BB31" s="157">
        <v>8.5308481806773782E-3</v>
      </c>
      <c r="BC31" s="157">
        <v>2.8488125229228088E-3</v>
      </c>
      <c r="BD31" s="157">
        <v>0</v>
      </c>
      <c r="BE31" s="157">
        <v>7.3592108550540948E-5</v>
      </c>
      <c r="BF31" s="157">
        <v>5.9078772903914294E-3</v>
      </c>
      <c r="BG31" s="157">
        <v>1.0026125834055685E-4</v>
      </c>
      <c r="BH31" s="157">
        <v>2.5227096319454007E-3</v>
      </c>
      <c r="BI31" s="157">
        <v>8.6044402892279191E-3</v>
      </c>
      <c r="BJ31" s="158"/>
      <c r="BK31" s="157">
        <v>1.0770599459647985E-2</v>
      </c>
      <c r="BL31" s="157">
        <v>2.9549842785832271E-3</v>
      </c>
      <c r="BM31" s="157">
        <v>5.331224666776057E-3</v>
      </c>
      <c r="BN31" s="157">
        <v>2.4631420041865033E-3</v>
      </c>
      <c r="BO31" s="157">
        <v>3.4070796921949723E-3</v>
      </c>
      <c r="BP31" s="157">
        <v>7.060082660125959E-4</v>
      </c>
      <c r="BQ31" s="157">
        <v>2.1248510102203787E-5</v>
      </c>
      <c r="BR31" s="157">
        <v>1.7058023307111774E-3</v>
      </c>
      <c r="BS31" s="157">
        <v>2.8948788160430128E-5</v>
      </c>
      <c r="BT31" s="157">
        <v>7.2839088531489982E-4</v>
      </c>
      <c r="BU31" s="157">
        <v>3.1903987803013028E-3</v>
      </c>
      <c r="BV31" s="158"/>
      <c r="BW31" s="157">
        <v>1.7894622400832102E-3</v>
      </c>
      <c r="BX31" s="157">
        <v>4.9095064823226006E-4</v>
      </c>
      <c r="BY31" s="157">
        <v>8.8574691411909007E-4</v>
      </c>
      <c r="BZ31" s="157">
        <v>4.0923438151869442E-4</v>
      </c>
      <c r="CA31" s="157">
        <v>3.5960521244620229E-3</v>
      </c>
      <c r="CB31" s="157">
        <v>9.4499079368475403E-4</v>
      </c>
      <c r="CC31" s="157">
        <v>3.5302962131657462E-6</v>
      </c>
      <c r="CD31" s="157">
        <v>2.8340751796496091E-4</v>
      </c>
      <c r="CE31" s="157">
        <v>4.8096453222809434E-6</v>
      </c>
      <c r="CF31" s="157">
        <v>1.2101721823145318E-4</v>
      </c>
      <c r="CG31" s="157">
        <v>1.3577554714166143E-3</v>
      </c>
      <c r="CH31" s="84" t="s">
        <v>279</v>
      </c>
    </row>
    <row r="32" spans="1:86" ht="14.45" customHeight="1">
      <c r="A32" s="118" t="s">
        <v>23</v>
      </c>
      <c r="B32" s="119" t="s">
        <v>200</v>
      </c>
      <c r="C32" s="157">
        <v>2.2318710458801172E-4</v>
      </c>
      <c r="D32" s="157">
        <v>7.1354377832559166E-5</v>
      </c>
      <c r="E32" s="157">
        <v>8.3659782081763439E-5</v>
      </c>
      <c r="F32" s="157">
        <v>6.7345682753368056E-5</v>
      </c>
      <c r="G32" s="157">
        <v>9.2123754555929022E-5</v>
      </c>
      <c r="H32" s="157">
        <v>4.4353278988546363E-5</v>
      </c>
      <c r="I32" s="157">
        <v>8.272619203210773E-7</v>
      </c>
      <c r="J32" s="157">
        <v>3.5918578325875616E-5</v>
      </c>
      <c r="K32" s="157">
        <v>5.6338242548790492E-7</v>
      </c>
      <c r="L32" s="157">
        <v>3.0863722002004508E-5</v>
      </c>
      <c r="M32" s="157">
        <v>1.125262236622355E-4</v>
      </c>
      <c r="N32" s="158"/>
      <c r="O32" s="157">
        <v>1.8702176809060438E-4</v>
      </c>
      <c r="P32" s="157">
        <v>5.979208309496144E-5</v>
      </c>
      <c r="Q32" s="157">
        <v>7.0103514232544461E-5</v>
      </c>
      <c r="R32" s="157">
        <v>5.6432958727850951E-5</v>
      </c>
      <c r="S32" s="157">
        <v>0</v>
      </c>
      <c r="T32" s="157">
        <v>0</v>
      </c>
      <c r="U32" s="157">
        <v>6.9321203524760903E-7</v>
      </c>
      <c r="V32" s="157">
        <v>3.0098316111077631E-5</v>
      </c>
      <c r="W32" s="157">
        <v>4.7209168970768928E-7</v>
      </c>
      <c r="X32" s="157">
        <v>2.5862550927065613E-5</v>
      </c>
      <c r="Y32" s="157">
        <v>5.7126170763098562E-5</v>
      </c>
      <c r="Z32" s="158"/>
      <c r="AA32" s="157">
        <v>1.0393451201943255E-4</v>
      </c>
      <c r="AB32" s="157">
        <v>3.322854362113359E-5</v>
      </c>
      <c r="AC32" s="157">
        <v>3.8958965135422091E-5</v>
      </c>
      <c r="AD32" s="157">
        <v>3.136176118466837E-5</v>
      </c>
      <c r="AE32" s="157">
        <v>0</v>
      </c>
      <c r="AF32" s="157">
        <v>0</v>
      </c>
      <c r="AG32" s="157">
        <v>3.852420782085286E-7</v>
      </c>
      <c r="AH32" s="157">
        <v>1.6726682832428189E-5</v>
      </c>
      <c r="AI32" s="157">
        <v>2.6235779876932443E-7</v>
      </c>
      <c r="AJ32" s="157">
        <v>1.4372720553470838E-5</v>
      </c>
      <c r="AK32" s="157">
        <v>3.17470032628769E-5</v>
      </c>
      <c r="AL32" s="158"/>
      <c r="AM32" s="157">
        <v>4.4464902344511408E-3</v>
      </c>
      <c r="AN32" s="157">
        <v>1.4215720249764531E-3</v>
      </c>
      <c r="AO32" s="157">
        <v>1.6667289301034868E-3</v>
      </c>
      <c r="AP32" s="157">
        <v>1.3417079864361508E-3</v>
      </c>
      <c r="AQ32" s="157">
        <v>7.459652476547636E-2</v>
      </c>
      <c r="AR32" s="157">
        <v>8.8161812671831534E-4</v>
      </c>
      <c r="AS32" s="157">
        <v>1.6481292935051365E-5</v>
      </c>
      <c r="AT32" s="157">
        <v>7.1559514182591882E-4</v>
      </c>
      <c r="AU32" s="157">
        <v>1.1224100325229657E-5</v>
      </c>
      <c r="AV32" s="157">
        <v>6.1488874428500132E-4</v>
      </c>
      <c r="AW32" s="157">
        <v>2.2398074060895174E-3</v>
      </c>
      <c r="AX32" s="158"/>
      <c r="AY32" s="157">
        <v>3.3738092187432928E-2</v>
      </c>
      <c r="AZ32" s="157">
        <v>1.078628884825414E-2</v>
      </c>
      <c r="BA32" s="157">
        <v>1.2646436027140854E-2</v>
      </c>
      <c r="BB32" s="157">
        <v>1.0180314213730736E-2</v>
      </c>
      <c r="BC32" s="157">
        <v>2.5313476095522877E-3</v>
      </c>
      <c r="BD32" s="157">
        <v>0</v>
      </c>
      <c r="BE32" s="157">
        <v>1.2505309830720599E-4</v>
      </c>
      <c r="BF32" s="157">
        <v>5.4296340688538818E-3</v>
      </c>
      <c r="BG32" s="157">
        <v>8.5163738482906429E-5</v>
      </c>
      <c r="BH32" s="157">
        <v>4.6655164063939469E-3</v>
      </c>
      <c r="BI32" s="157">
        <v>1.0305367312037942E-2</v>
      </c>
      <c r="BJ32" s="158"/>
      <c r="BK32" s="157">
        <v>9.193222642282348E-3</v>
      </c>
      <c r="BL32" s="157">
        <v>2.9391334375126229E-3</v>
      </c>
      <c r="BM32" s="157">
        <v>3.4460010774465953E-3</v>
      </c>
      <c r="BN32" s="157">
        <v>2.7740126683890964E-3</v>
      </c>
      <c r="BO32" s="157">
        <v>8.6724160139379277E-3</v>
      </c>
      <c r="BP32" s="157">
        <v>1.1632361699871912E-4</v>
      </c>
      <c r="BQ32" s="157">
        <v>3.4075458934029304E-5</v>
      </c>
      <c r="BR32" s="157">
        <v>1.4795097062331292E-3</v>
      </c>
      <c r="BS32" s="157">
        <v>2.3206090153909194E-5</v>
      </c>
      <c r="BT32" s="157">
        <v>1.2712968720020581E-3</v>
      </c>
      <c r="BU32" s="157">
        <v>2.9244117443218451E-3</v>
      </c>
      <c r="BV32" s="158"/>
      <c r="BW32" s="157">
        <v>8.848284666555053E-4</v>
      </c>
      <c r="BX32" s="157">
        <v>2.8288545094613067E-4</v>
      </c>
      <c r="BY32" s="157">
        <v>3.3167040200097933E-4</v>
      </c>
      <c r="BZ32" s="157">
        <v>2.6699292199936333E-4</v>
      </c>
      <c r="CA32" s="157">
        <v>1.0751156618742016E-2</v>
      </c>
      <c r="CB32" s="157">
        <v>1.5569895204306259E-4</v>
      </c>
      <c r="CC32" s="157">
        <v>3.2796917090321233E-6</v>
      </c>
      <c r="CD32" s="157">
        <v>1.4239971723813171E-4</v>
      </c>
      <c r="CE32" s="157">
        <v>2.2335376795416283E-6</v>
      </c>
      <c r="CF32" s="157">
        <v>1.2235966708168988E-4</v>
      </c>
      <c r="CG32" s="157">
        <v>4.2597156575145803E-4</v>
      </c>
      <c r="CH32" s="84" t="s">
        <v>280</v>
      </c>
    </row>
    <row r="33" spans="1:86" ht="14.45" customHeight="1">
      <c r="A33" s="118" t="s">
        <v>24</v>
      </c>
      <c r="B33" s="119" t="s">
        <v>201</v>
      </c>
      <c r="C33" s="157">
        <v>2.2752227237887051E-3</v>
      </c>
      <c r="D33" s="157">
        <v>6.4225003606359539E-4</v>
      </c>
      <c r="E33" s="157">
        <v>1.2356032453349774E-3</v>
      </c>
      <c r="F33" s="157">
        <v>3.9439232004250929E-4</v>
      </c>
      <c r="G33" s="157">
        <v>1.3997329122667809E-2</v>
      </c>
      <c r="H33" s="157">
        <v>7.2870355435793021E-3</v>
      </c>
      <c r="I33" s="157">
        <v>2.9771223476246314E-6</v>
      </c>
      <c r="J33" s="157">
        <v>2.3749754256573532E-4</v>
      </c>
      <c r="K33" s="157">
        <v>3.9073361801023565E-6</v>
      </c>
      <c r="L33" s="157">
        <v>1.5298744129667064E-4</v>
      </c>
      <c r="M33" s="157">
        <v>7.684404985969436E-3</v>
      </c>
      <c r="N33" s="158"/>
      <c r="O33" s="157">
        <v>1.9629946444547797E-4</v>
      </c>
      <c r="P33" s="157">
        <v>5.5411427110500642E-5</v>
      </c>
      <c r="Q33" s="157">
        <v>1.0660418111614968E-4</v>
      </c>
      <c r="R33" s="157">
        <v>3.4026998937860384E-5</v>
      </c>
      <c r="S33" s="157">
        <v>0</v>
      </c>
      <c r="T33" s="157">
        <v>0</v>
      </c>
      <c r="U33" s="157">
        <v>2.568572809672991E-7</v>
      </c>
      <c r="V33" s="157">
        <v>2.0490583152728968E-5</v>
      </c>
      <c r="W33" s="157">
        <v>3.371133698442097E-7</v>
      </c>
      <c r="X33" s="157">
        <v>1.3199302415287135E-5</v>
      </c>
      <c r="Y33" s="157">
        <v>3.4283856218827681E-5</v>
      </c>
      <c r="Z33" s="158"/>
      <c r="AA33" s="157">
        <v>5.3387881889341987E-4</v>
      </c>
      <c r="AB33" s="157">
        <v>1.5070335185335957E-4</v>
      </c>
      <c r="AC33" s="157">
        <v>2.8993311043493933E-4</v>
      </c>
      <c r="AD33" s="157">
        <v>9.2543777716103917E-5</v>
      </c>
      <c r="AE33" s="157">
        <v>0</v>
      </c>
      <c r="AF33" s="157">
        <v>0</v>
      </c>
      <c r="AG33" s="157">
        <v>6.9857888901721843E-7</v>
      </c>
      <c r="AH33" s="157">
        <v>5.5728569422841126E-5</v>
      </c>
      <c r="AI33" s="157">
        <v>9.1685266811105322E-7</v>
      </c>
      <c r="AJ33" s="157">
        <v>3.5898355625151554E-5</v>
      </c>
      <c r="AK33" s="157">
        <v>9.3242356605121137E-5</v>
      </c>
      <c r="AL33" s="158"/>
      <c r="AM33" s="157">
        <v>1.8873081603809976E-3</v>
      </c>
      <c r="AN33" s="157">
        <v>5.327494848721367E-4</v>
      </c>
      <c r="AO33" s="157">
        <v>1.0249388174317963E-3</v>
      </c>
      <c r="AP33" s="157">
        <v>3.2715032081270063E-4</v>
      </c>
      <c r="AQ33" s="157">
        <v>2.4681884252153927E-2</v>
      </c>
      <c r="AR33" s="157">
        <v>5.1592254562019537E-3</v>
      </c>
      <c r="AS33" s="157">
        <v>2.4695372643642774E-6</v>
      </c>
      <c r="AT33" s="157">
        <v>1.9700535049524753E-4</v>
      </c>
      <c r="AU33" s="157">
        <v>3.2411540993135449E-6</v>
      </c>
      <c r="AV33" s="157">
        <v>1.2690381621813888E-4</v>
      </c>
      <c r="AW33" s="157">
        <v>5.4888453142790186E-3</v>
      </c>
      <c r="AX33" s="158"/>
      <c r="AY33" s="157">
        <v>9.5877359907441007E-2</v>
      </c>
      <c r="AZ33" s="157">
        <v>2.7064268132702952E-2</v>
      </c>
      <c r="BA33" s="157">
        <v>5.2068035281624327E-2</v>
      </c>
      <c r="BB33" s="157">
        <v>1.6619601245226465E-2</v>
      </c>
      <c r="BC33" s="157">
        <v>4.2685678413776126E-3</v>
      </c>
      <c r="BD33" s="157">
        <v>0</v>
      </c>
      <c r="BE33" s="157">
        <v>1.2545524788728352E-4</v>
      </c>
      <c r="BF33" s="157">
        <v>1.0008091571707803E-2</v>
      </c>
      <c r="BG33" s="157">
        <v>1.6465424386901905E-4</v>
      </c>
      <c r="BH33" s="157">
        <v>6.4468554296496089E-3</v>
      </c>
      <c r="BI33" s="157">
        <v>1.6745056493113749E-2</v>
      </c>
      <c r="BJ33" s="158"/>
      <c r="BK33" s="157">
        <v>2.5159129869747499E-2</v>
      </c>
      <c r="BL33" s="157">
        <v>7.1019210107338068E-3</v>
      </c>
      <c r="BM33" s="157">
        <v>1.3663146992967152E-2</v>
      </c>
      <c r="BN33" s="157">
        <v>4.3611412174441684E-3</v>
      </c>
      <c r="BO33" s="157">
        <v>1.0546266860038374E-2</v>
      </c>
      <c r="BP33" s="157">
        <v>4.1023011742949761E-3</v>
      </c>
      <c r="BQ33" s="157">
        <v>3.2920648602387832E-5</v>
      </c>
      <c r="BR33" s="157">
        <v>2.6262182838993711E-3</v>
      </c>
      <c r="BS33" s="157">
        <v>4.3206837454691185E-5</v>
      </c>
      <c r="BT33" s="157">
        <v>1.6917160960900986E-3</v>
      </c>
      <c r="BU33" s="157">
        <v>8.496363040341532E-3</v>
      </c>
      <c r="BV33" s="158"/>
      <c r="BW33" s="157">
        <v>1.221136250551567E-3</v>
      </c>
      <c r="BX33" s="157">
        <v>3.4470242968096361E-4</v>
      </c>
      <c r="BY33" s="157">
        <v>6.6316141202439247E-4</v>
      </c>
      <c r="BZ33" s="157">
        <v>2.1167455559738385E-4</v>
      </c>
      <c r="CA33" s="157">
        <v>1.2671256681924979E-2</v>
      </c>
      <c r="CB33" s="157">
        <v>5.4909227402186612E-3</v>
      </c>
      <c r="CC33" s="157">
        <v>1.5978532488273619E-6</v>
      </c>
      <c r="CD33" s="157">
        <v>1.2746745872904989E-4</v>
      </c>
      <c r="CE33" s="157">
        <v>2.0971089127790297E-6</v>
      </c>
      <c r="CF33" s="157">
        <v>8.2109987955554425E-5</v>
      </c>
      <c r="CG33" s="157">
        <v>5.704195149064872E-3</v>
      </c>
      <c r="CH33" s="84" t="s">
        <v>281</v>
      </c>
    </row>
    <row r="34" spans="1:86" ht="14.45" customHeight="1">
      <c r="A34" s="118" t="s">
        <v>25</v>
      </c>
      <c r="B34" s="119" t="s">
        <v>202</v>
      </c>
      <c r="C34" s="157">
        <v>4.233284821566758E-4</v>
      </c>
      <c r="D34" s="157">
        <v>1.4361366831502239E-4</v>
      </c>
      <c r="E34" s="157">
        <v>1.8866406675905676E-4</v>
      </c>
      <c r="F34" s="157">
        <v>9.0253184731774126E-5</v>
      </c>
      <c r="G34" s="157">
        <v>8.3807404938488579E-4</v>
      </c>
      <c r="H34" s="157">
        <v>4.5063072005435754E-4</v>
      </c>
      <c r="I34" s="157">
        <v>7.9756235082240504E-7</v>
      </c>
      <c r="J34" s="157">
        <v>8.6649248800116973E-5</v>
      </c>
      <c r="K34" s="157">
        <v>1.5128195020217979E-6</v>
      </c>
      <c r="L34" s="157">
        <v>2.0911164296353352E-6</v>
      </c>
      <c r="M34" s="157">
        <v>5.4168146713695414E-4</v>
      </c>
      <c r="N34" s="158"/>
      <c r="O34" s="157">
        <v>5.2312622949602069E-5</v>
      </c>
      <c r="P34" s="157">
        <v>1.774699316875272E-5</v>
      </c>
      <c r="Q34" s="157">
        <v>2.3314075486308377E-5</v>
      </c>
      <c r="R34" s="157">
        <v>1.1152995892978155E-5</v>
      </c>
      <c r="S34" s="157">
        <v>0</v>
      </c>
      <c r="T34" s="157">
        <v>0</v>
      </c>
      <c r="U34" s="157">
        <v>9.8558401562805828E-8</v>
      </c>
      <c r="V34" s="157">
        <v>1.0707641163792883E-5</v>
      </c>
      <c r="W34" s="157">
        <v>1.8694597584572921E-7</v>
      </c>
      <c r="X34" s="157">
        <v>2.5840875333955203E-7</v>
      </c>
      <c r="Y34" s="157">
        <v>1.1251554294540961E-5</v>
      </c>
      <c r="Z34" s="158"/>
      <c r="AA34" s="157">
        <v>4.5683337549567212E-5</v>
      </c>
      <c r="AB34" s="157">
        <v>1.5498016228302332E-5</v>
      </c>
      <c r="AC34" s="157">
        <v>2.0359613417266393E-5</v>
      </c>
      <c r="AD34" s="157">
        <v>9.739639256068569E-6</v>
      </c>
      <c r="AE34" s="157">
        <v>0</v>
      </c>
      <c r="AF34" s="157">
        <v>0</v>
      </c>
      <c r="AG34" s="157">
        <v>8.6068647929910414E-8</v>
      </c>
      <c r="AH34" s="157">
        <v>9.3507218346984442E-6</v>
      </c>
      <c r="AI34" s="157">
        <v>1.6325536049533248E-7</v>
      </c>
      <c r="AJ34" s="157">
        <v>2.2566206087480105E-7</v>
      </c>
      <c r="AK34" s="157">
        <v>9.8257079039984801E-6</v>
      </c>
      <c r="AL34" s="158"/>
      <c r="AM34" s="157">
        <v>1.9998425747076213E-3</v>
      </c>
      <c r="AN34" s="157">
        <v>6.7844414045361808E-4</v>
      </c>
      <c r="AO34" s="157">
        <v>8.9126635443963057E-4</v>
      </c>
      <c r="AP34" s="157">
        <v>4.2636432212173406E-4</v>
      </c>
      <c r="AQ34" s="157">
        <v>1.1409964848323309E-2</v>
      </c>
      <c r="AR34" s="157">
        <v>1.0234062686440262E-4</v>
      </c>
      <c r="AS34" s="157">
        <v>3.7677576926379018E-6</v>
      </c>
      <c r="AT34" s="157">
        <v>4.093389982504739E-4</v>
      </c>
      <c r="AU34" s="157">
        <v>7.1466980737465729E-6</v>
      </c>
      <c r="AV34" s="157">
        <v>9.8786257975138958E-6</v>
      </c>
      <c r="AW34" s="157">
        <v>5.3247270667877461E-4</v>
      </c>
      <c r="AX34" s="158"/>
      <c r="AY34" s="157">
        <v>5.631542891800392E-3</v>
      </c>
      <c r="AZ34" s="157">
        <v>1.9104940183673146E-3</v>
      </c>
      <c r="BA34" s="157">
        <v>2.5097999045145644E-3</v>
      </c>
      <c r="BB34" s="157">
        <v>1.2006389892529347E-3</v>
      </c>
      <c r="BC34" s="157">
        <v>7.0445719655970983E-4</v>
      </c>
      <c r="BD34" s="157">
        <v>0</v>
      </c>
      <c r="BE34" s="157">
        <v>1.0609979665576107E-5</v>
      </c>
      <c r="BF34" s="157">
        <v>1.152695794703327E-3</v>
      </c>
      <c r="BG34" s="157">
        <v>2.0125052464659713E-5</v>
      </c>
      <c r="BH34" s="157">
        <v>2.7818142084948252E-5</v>
      </c>
      <c r="BI34" s="157">
        <v>1.2112489689185108E-3</v>
      </c>
      <c r="BJ34" s="158"/>
      <c r="BK34" s="157">
        <v>1.8297627538835541E-3</v>
      </c>
      <c r="BL34" s="157">
        <v>6.2074476985973077E-4</v>
      </c>
      <c r="BM34" s="157">
        <v>8.1546717715100096E-4</v>
      </c>
      <c r="BN34" s="157">
        <v>3.901034841791069E-4</v>
      </c>
      <c r="BO34" s="157">
        <v>1.8259903734668592E-3</v>
      </c>
      <c r="BP34" s="157">
        <v>2.3040176946369085E-4</v>
      </c>
      <c r="BQ34" s="157">
        <v>3.4473226937150284E-6</v>
      </c>
      <c r="BR34" s="157">
        <v>3.7452610629625486E-4</v>
      </c>
      <c r="BS34" s="157">
        <v>6.5388956680776011E-6</v>
      </c>
      <c r="BT34" s="157">
        <v>9.0384822147747251E-6</v>
      </c>
      <c r="BU34" s="157">
        <v>6.2395257633651279E-4</v>
      </c>
      <c r="BV34" s="158"/>
      <c r="BW34" s="157">
        <v>5.4286701802405246E-4</v>
      </c>
      <c r="BX34" s="157">
        <v>1.8416696998152147E-4</v>
      </c>
      <c r="BY34" s="157">
        <v>2.4193859767714367E-4</v>
      </c>
      <c r="BZ34" s="157">
        <v>1.1573867416834639E-4</v>
      </c>
      <c r="CA34" s="157">
        <v>2.2056273357919922E-3</v>
      </c>
      <c r="CB34" s="157">
        <v>3.0839235384813541E-4</v>
      </c>
      <c r="CC34" s="157">
        <v>1.0227761970406895E-6</v>
      </c>
      <c r="CD34" s="157">
        <v>1.1111706698897329E-4</v>
      </c>
      <c r="CE34" s="157">
        <v>1.9400060390154749E-6</v>
      </c>
      <c r="CF34" s="157">
        <v>2.6816011403577056E-6</v>
      </c>
      <c r="CG34" s="157">
        <v>4.2515380421352254E-4</v>
      </c>
      <c r="CH34" s="84" t="s">
        <v>282</v>
      </c>
    </row>
    <row r="35" spans="1:86" ht="14.45" customHeight="1">
      <c r="A35" s="118" t="s">
        <v>26</v>
      </c>
      <c r="B35" s="119" t="s">
        <v>203</v>
      </c>
      <c r="C35" s="157">
        <v>3.6156865754844282E-3</v>
      </c>
      <c r="D35" s="157">
        <v>1.429254798048947E-3</v>
      </c>
      <c r="E35" s="157">
        <v>7.6504109698514685E-4</v>
      </c>
      <c r="F35" s="157">
        <v>1.4011756031251635E-3</v>
      </c>
      <c r="G35" s="157">
        <v>1.4333602348986199E-3</v>
      </c>
      <c r="H35" s="157">
        <v>1.4016918707168591E-3</v>
      </c>
      <c r="I35" s="157">
        <v>2.0215077325171225E-5</v>
      </c>
      <c r="J35" s="157">
        <v>8.3995447339881718E-4</v>
      </c>
      <c r="K35" s="157">
        <v>1.4202477501035899E-5</v>
      </c>
      <c r="L35" s="157">
        <v>5.4701865222531144E-4</v>
      </c>
      <c r="M35" s="157">
        <v>2.8230825511671937E-3</v>
      </c>
      <c r="N35" s="158"/>
      <c r="O35" s="157">
        <v>1.5661423088596702E-4</v>
      </c>
      <c r="P35" s="157">
        <v>6.190847471521331E-5</v>
      </c>
      <c r="Q35" s="157">
        <v>3.3137917377263914E-5</v>
      </c>
      <c r="R35" s="157">
        <v>6.0692218431634211E-5</v>
      </c>
      <c r="S35" s="157">
        <v>0</v>
      </c>
      <c r="T35" s="157">
        <v>0</v>
      </c>
      <c r="U35" s="157">
        <v>8.7562036185558109E-7</v>
      </c>
      <c r="V35" s="157">
        <v>3.6382806165370752E-5</v>
      </c>
      <c r="W35" s="157">
        <v>6.1518332523110788E-7</v>
      </c>
      <c r="X35" s="157">
        <v>2.3694228941032362E-5</v>
      </c>
      <c r="Y35" s="157">
        <v>6.1567838793489787E-5</v>
      </c>
      <c r="Z35" s="158"/>
      <c r="AA35" s="157">
        <v>4.7462585001675696E-4</v>
      </c>
      <c r="AB35" s="157">
        <v>1.8761617171522205E-4</v>
      </c>
      <c r="AC35" s="157">
        <v>1.0042581771780878E-4</v>
      </c>
      <c r="AD35" s="157">
        <v>1.8393025716476036E-4</v>
      </c>
      <c r="AE35" s="157">
        <v>0</v>
      </c>
      <c r="AF35" s="157">
        <v>0</v>
      </c>
      <c r="AG35" s="157">
        <v>2.6536034189656995E-6</v>
      </c>
      <c r="AH35" s="157">
        <v>1.1025958627480811E-4</v>
      </c>
      <c r="AI35" s="157">
        <v>1.8643382980091106E-6</v>
      </c>
      <c r="AJ35" s="157">
        <v>7.1806332591943186E-5</v>
      </c>
      <c r="AK35" s="157">
        <v>1.8658386058372607E-4</v>
      </c>
      <c r="AL35" s="158"/>
      <c r="AM35" s="157">
        <v>8.7642594107435849E-3</v>
      </c>
      <c r="AN35" s="157">
        <v>3.464448467155266E-3</v>
      </c>
      <c r="AO35" s="157">
        <v>1.8544247389472163E-3</v>
      </c>
      <c r="AP35" s="157">
        <v>3.3963857788610247E-3</v>
      </c>
      <c r="AQ35" s="157">
        <v>9.2516563577691379E-4</v>
      </c>
      <c r="AR35" s="157">
        <v>3.4153348055098187E-5</v>
      </c>
      <c r="AS35" s="157">
        <v>4.9000425780075773E-5</v>
      </c>
      <c r="AT35" s="157">
        <v>2.0360113478850002E-3</v>
      </c>
      <c r="AU35" s="157">
        <v>3.4426157935896551E-5</v>
      </c>
      <c r="AV35" s="157">
        <v>1.3259482730401278E-3</v>
      </c>
      <c r="AW35" s="157">
        <v>3.4795395526961985E-3</v>
      </c>
      <c r="AX35" s="158"/>
      <c r="AY35" s="157">
        <v>1.3172712717930499E-2</v>
      </c>
      <c r="AZ35" s="157">
        <v>5.2070782304741402E-3</v>
      </c>
      <c r="BA35" s="157">
        <v>2.7872069045823027E-3</v>
      </c>
      <c r="BB35" s="157">
        <v>5.1047797705938841E-3</v>
      </c>
      <c r="BC35" s="157">
        <v>1.0835175078576422E-3</v>
      </c>
      <c r="BD35" s="157">
        <v>0</v>
      </c>
      <c r="BE35" s="157">
        <v>7.3647812280176547E-5</v>
      </c>
      <c r="BF35" s="157">
        <v>3.0601322164493204E-3</v>
      </c>
      <c r="BG35" s="157">
        <v>5.1742636453203027E-5</v>
      </c>
      <c r="BH35" s="157">
        <v>1.9929049176913619E-3</v>
      </c>
      <c r="BI35" s="157">
        <v>5.1784275828740609E-3</v>
      </c>
      <c r="BJ35" s="158"/>
      <c r="BK35" s="157">
        <v>6.0488665776111186E-3</v>
      </c>
      <c r="BL35" s="157">
        <v>2.3910732853414723E-3</v>
      </c>
      <c r="BM35" s="157">
        <v>1.2798762905582852E-3</v>
      </c>
      <c r="BN35" s="157">
        <v>2.344098167295475E-3</v>
      </c>
      <c r="BO35" s="157">
        <v>1.0638540482611834E-3</v>
      </c>
      <c r="BP35" s="157">
        <v>6.8613269708245469E-4</v>
      </c>
      <c r="BQ35" s="157">
        <v>3.3818834415886796E-5</v>
      </c>
      <c r="BR35" s="157">
        <v>1.4052027007280987E-3</v>
      </c>
      <c r="BS35" s="157">
        <v>2.3760049352115066E-5</v>
      </c>
      <c r="BT35" s="157">
        <v>9.1513541721526144E-4</v>
      </c>
      <c r="BU35" s="157">
        <v>3.0640496987938163E-3</v>
      </c>
      <c r="BV35" s="158"/>
      <c r="BW35" s="157">
        <v>3.6374574775784293E-3</v>
      </c>
      <c r="BX35" s="157">
        <v>1.4378606784608951E-3</v>
      </c>
      <c r="BY35" s="157">
        <v>7.6964758996307268E-4</v>
      </c>
      <c r="BZ35" s="157">
        <v>1.4096124120783992E-3</v>
      </c>
      <c r="CA35" s="157">
        <v>1.0571980025697056E-3</v>
      </c>
      <c r="CB35" s="157">
        <v>9.183873804353474E-4</v>
      </c>
      <c r="CC35" s="157">
        <v>2.0336797076062525E-5</v>
      </c>
      <c r="CD35" s="157">
        <v>8.4501203749404934E-4</v>
      </c>
      <c r="CE35" s="157">
        <v>1.4287993969543931E-5</v>
      </c>
      <c r="CF35" s="157">
        <v>5.5031238061480612E-4</v>
      </c>
      <c r="CG35" s="157">
        <v>2.3483365895898087E-3</v>
      </c>
      <c r="CH35" s="84" t="s">
        <v>283</v>
      </c>
    </row>
    <row r="36" spans="1:86" ht="14.45" customHeight="1">
      <c r="A36" s="118" t="s">
        <v>27</v>
      </c>
      <c r="B36" s="119" t="s">
        <v>204</v>
      </c>
      <c r="C36" s="157">
        <v>8.1144421444812672E-4</v>
      </c>
      <c r="D36" s="157">
        <v>3.0012594345841436E-4</v>
      </c>
      <c r="E36" s="157">
        <v>2.0703612559335997E-4</v>
      </c>
      <c r="F36" s="157">
        <v>3.0274139137727253E-4</v>
      </c>
      <c r="G36" s="157">
        <v>4.5056220043144003E-3</v>
      </c>
      <c r="H36" s="157">
        <v>1.7752731532571467E-3</v>
      </c>
      <c r="I36" s="157">
        <v>1.5407540190797705E-6</v>
      </c>
      <c r="J36" s="157">
        <v>1.7952973522031344E-4</v>
      </c>
      <c r="K36" s="157">
        <v>1.608771704080174E-6</v>
      </c>
      <c r="L36" s="157">
        <v>1.2160288445287883E-4</v>
      </c>
      <c r="M36" s="157">
        <v>2.0795552986534989E-3</v>
      </c>
      <c r="N36" s="158"/>
      <c r="O36" s="157">
        <v>1.1839044452174635E-3</v>
      </c>
      <c r="P36" s="157">
        <v>4.378864649705586E-4</v>
      </c>
      <c r="Q36" s="157">
        <v>3.0206757907231255E-4</v>
      </c>
      <c r="R36" s="157">
        <v>4.4170242713066415E-4</v>
      </c>
      <c r="S36" s="157">
        <v>0</v>
      </c>
      <c r="T36" s="157">
        <v>7.9690731041844316E-6</v>
      </c>
      <c r="U36" s="157">
        <v>2.2479740439283463E-6</v>
      </c>
      <c r="V36" s="157">
        <v>2.619355068303723E-4</v>
      </c>
      <c r="W36" s="157">
        <v>2.3472124612977312E-6</v>
      </c>
      <c r="X36" s="157">
        <v>1.7741970783899429E-4</v>
      </c>
      <c r="Y36" s="157">
        <v>4.519194742787769E-4</v>
      </c>
      <c r="Z36" s="158"/>
      <c r="AA36" s="157">
        <v>1.0507277395023092E-3</v>
      </c>
      <c r="AB36" s="157">
        <v>3.8862887740290507E-4</v>
      </c>
      <c r="AC36" s="157">
        <v>2.6808817706338325E-4</v>
      </c>
      <c r="AD36" s="157">
        <v>3.920155842530323E-4</v>
      </c>
      <c r="AE36" s="157">
        <v>0</v>
      </c>
      <c r="AF36" s="157">
        <v>0</v>
      </c>
      <c r="AG36" s="157">
        <v>1.9951007829883039E-6</v>
      </c>
      <c r="AH36" s="157">
        <v>2.3247053771870482E-4</v>
      </c>
      <c r="AI36" s="157">
        <v>2.0831759299104597E-6</v>
      </c>
      <c r="AJ36" s="157">
        <v>1.5746187060441721E-4</v>
      </c>
      <c r="AK36" s="157">
        <v>3.9401068503602062E-4</v>
      </c>
      <c r="AL36" s="158"/>
      <c r="AM36" s="157">
        <v>3.1719413841207627E-3</v>
      </c>
      <c r="AN36" s="157">
        <v>1.173194513625915E-3</v>
      </c>
      <c r="AO36" s="157">
        <v>8.0930573301854947E-4</v>
      </c>
      <c r="AP36" s="157">
        <v>1.1834183187182717E-3</v>
      </c>
      <c r="AQ36" s="157">
        <v>9.2427796717361697E-3</v>
      </c>
      <c r="AR36" s="157">
        <v>1.3443999734415923E-3</v>
      </c>
      <c r="AS36" s="157">
        <v>6.0228187580255946E-6</v>
      </c>
      <c r="AT36" s="157">
        <v>7.0178305136213252E-4</v>
      </c>
      <c r="AU36" s="157">
        <v>6.2887003874258317E-6</v>
      </c>
      <c r="AV36" s="157">
        <v>4.7534656696871354E-4</v>
      </c>
      <c r="AW36" s="157">
        <v>2.5338411109178897E-3</v>
      </c>
      <c r="AX36" s="158"/>
      <c r="AY36" s="157">
        <v>7.9126332147074693E-3</v>
      </c>
      <c r="AZ36" s="157">
        <v>2.9266170939669456E-3</v>
      </c>
      <c r="BA36" s="157">
        <v>2.018870668920265E-3</v>
      </c>
      <c r="BB36" s="157">
        <v>2.9521211023825671E-3</v>
      </c>
      <c r="BC36" s="157">
        <v>1.5569327683694757E-3</v>
      </c>
      <c r="BD36" s="157">
        <v>0</v>
      </c>
      <c r="BE36" s="157">
        <v>1.502434943769507E-5</v>
      </c>
      <c r="BF36" s="157">
        <v>1.7506476978186665E-3</v>
      </c>
      <c r="BG36" s="157">
        <v>1.568761005862109E-5</v>
      </c>
      <c r="BH36" s="157">
        <v>1.1857857945052786E-3</v>
      </c>
      <c r="BI36" s="157">
        <v>2.9671454518202622E-3</v>
      </c>
      <c r="BJ36" s="158"/>
      <c r="BK36" s="157">
        <v>2.8967647295672881E-3</v>
      </c>
      <c r="BL36" s="157">
        <v>1.0714159173957837E-3</v>
      </c>
      <c r="BM36" s="157">
        <v>7.3909572055177704E-4</v>
      </c>
      <c r="BN36" s="157">
        <v>1.0807527727808718E-3</v>
      </c>
      <c r="BO36" s="157">
        <v>3.593906618478057E-3</v>
      </c>
      <c r="BP36" s="157">
        <v>1.0184186773240433E-3</v>
      </c>
      <c r="BQ36" s="157">
        <v>5.5003188388554944E-6</v>
      </c>
      <c r="BR36" s="157">
        <v>6.4090099557670053E-4</v>
      </c>
      <c r="BS36" s="157">
        <v>5.7431343366897899E-6</v>
      </c>
      <c r="BT36" s="157">
        <v>4.3410864286748136E-4</v>
      </c>
      <c r="BU36" s="157">
        <v>2.1046717689437704E-3</v>
      </c>
      <c r="BV36" s="158"/>
      <c r="BW36" s="157">
        <v>1.1989022727720152E-3</v>
      </c>
      <c r="BX36" s="157">
        <v>4.4343365732770379E-4</v>
      </c>
      <c r="BY36" s="157">
        <v>3.0589420332315337E-4</v>
      </c>
      <c r="BZ36" s="157">
        <v>4.4729796050271386E-4</v>
      </c>
      <c r="CA36" s="157">
        <v>4.2834186014614863E-3</v>
      </c>
      <c r="CB36" s="157">
        <v>1.3631515670818721E-3</v>
      </c>
      <c r="CC36" s="157">
        <v>2.2764516184438747E-6</v>
      </c>
      <c r="CD36" s="157">
        <v>2.6525373371745383E-4</v>
      </c>
      <c r="CE36" s="157">
        <v>2.3769471986497572E-6</v>
      </c>
      <c r="CF36" s="157">
        <v>1.7966727958661054E-4</v>
      </c>
      <c r="CG36" s="157">
        <v>1.8127259792030297E-3</v>
      </c>
      <c r="CH36" s="84" t="s">
        <v>284</v>
      </c>
    </row>
    <row r="37" spans="1:86" ht="14.45" customHeight="1">
      <c r="A37" s="118" t="s">
        <v>28</v>
      </c>
      <c r="B37" s="119" t="s">
        <v>205</v>
      </c>
      <c r="C37" s="157">
        <v>4.1971144741619372E-3</v>
      </c>
      <c r="D37" s="157">
        <v>1.6633632718869543E-3</v>
      </c>
      <c r="E37" s="157">
        <v>6.4317619951160935E-4</v>
      </c>
      <c r="F37" s="157">
        <v>1.8637609927154867E-3</v>
      </c>
      <c r="G37" s="157">
        <v>0</v>
      </c>
      <c r="H37" s="157">
        <v>5.0247723472862975E-6</v>
      </c>
      <c r="I37" s="157">
        <v>2.6814010047887768E-5</v>
      </c>
      <c r="J37" s="157">
        <v>1.3809320968728664E-3</v>
      </c>
      <c r="K37" s="157">
        <v>1.9753985001271071E-5</v>
      </c>
      <c r="L37" s="157">
        <v>4.6307491084135037E-4</v>
      </c>
      <c r="M37" s="157">
        <v>1.895599775110661E-3</v>
      </c>
      <c r="N37" s="158"/>
      <c r="O37" s="157">
        <v>4.189226722087231E-3</v>
      </c>
      <c r="P37" s="157">
        <v>1.6602372677763711E-3</v>
      </c>
      <c r="Q37" s="157">
        <v>6.4196746088097825E-4</v>
      </c>
      <c r="R37" s="157">
        <v>1.8602583756847748E-3</v>
      </c>
      <c r="S37" s="157">
        <v>0</v>
      </c>
      <c r="T37" s="157">
        <v>0</v>
      </c>
      <c r="U37" s="157">
        <v>2.6763617745107266E-5</v>
      </c>
      <c r="V37" s="157">
        <v>1.3783368733975016E-3</v>
      </c>
      <c r="W37" s="157">
        <v>1.9716860796740398E-5</v>
      </c>
      <c r="X37" s="157">
        <v>4.6220464149053313E-4</v>
      </c>
      <c r="Y37" s="157">
        <v>1.887021993429882E-3</v>
      </c>
      <c r="Z37" s="158"/>
      <c r="AA37" s="157">
        <v>3.8490647510240755E-3</v>
      </c>
      <c r="AB37" s="157">
        <v>1.5254272851937286E-3</v>
      </c>
      <c r="AC37" s="157">
        <v>5.8984019937461578E-4</v>
      </c>
      <c r="AD37" s="157">
        <v>1.7092068337800669E-3</v>
      </c>
      <c r="AE37" s="157">
        <v>0</v>
      </c>
      <c r="AF37" s="157">
        <v>0</v>
      </c>
      <c r="AG37" s="157">
        <v>2.4590432675663076E-5</v>
      </c>
      <c r="AH37" s="157">
        <v>1.2664169848959025E-3</v>
      </c>
      <c r="AI37" s="157">
        <v>1.8115866943522676E-5</v>
      </c>
      <c r="AJ37" s="157">
        <v>4.2467398194064282E-4</v>
      </c>
      <c r="AK37" s="157">
        <v>1.7337972664557299E-3</v>
      </c>
      <c r="AL37" s="158"/>
      <c r="AM37" s="157">
        <v>2.7651629200170943E-2</v>
      </c>
      <c r="AN37" s="157">
        <v>1.0958649020071152E-2</v>
      </c>
      <c r="AO37" s="157">
        <v>4.2374040281141934E-3</v>
      </c>
      <c r="AP37" s="157">
        <v>1.2278918815670767E-2</v>
      </c>
      <c r="AQ37" s="157">
        <v>2.7460804455443572E-3</v>
      </c>
      <c r="AR37" s="157">
        <v>1.6415898295946959E-4</v>
      </c>
      <c r="AS37" s="157">
        <v>1.7665733631482618E-4</v>
      </c>
      <c r="AT37" s="157">
        <v>9.0979225199635892E-3</v>
      </c>
      <c r="AU37" s="157">
        <v>1.3014414351658954E-4</v>
      </c>
      <c r="AV37" s="157">
        <v>3.0508521521905919E-3</v>
      </c>
      <c r="AW37" s="157">
        <v>1.2619735134945064E-2</v>
      </c>
      <c r="AX37" s="158"/>
      <c r="AY37" s="157">
        <v>1.6681003437422889E-2</v>
      </c>
      <c r="AZ37" s="157">
        <v>6.6108676870362433E-3</v>
      </c>
      <c r="BA37" s="157">
        <v>2.5562382110304567E-3</v>
      </c>
      <c r="BB37" s="157">
        <v>7.4073279910311582E-3</v>
      </c>
      <c r="BC37" s="157">
        <v>0</v>
      </c>
      <c r="BD37" s="157">
        <v>0</v>
      </c>
      <c r="BE37" s="157">
        <v>1.0656954832503581E-4</v>
      </c>
      <c r="BF37" s="157">
        <v>5.4883737855121236E-3</v>
      </c>
      <c r="BG37" s="157">
        <v>7.8510198789562386E-5</v>
      </c>
      <c r="BH37" s="157">
        <v>1.8404440067294736E-3</v>
      </c>
      <c r="BI37" s="157">
        <v>7.5138975393561937E-3</v>
      </c>
      <c r="BJ37" s="158"/>
      <c r="BK37" s="157">
        <v>9.872114250877877E-3</v>
      </c>
      <c r="BL37" s="157">
        <v>3.9124289703965946E-3</v>
      </c>
      <c r="BM37" s="157">
        <v>1.5128271969021929E-3</v>
      </c>
      <c r="BN37" s="157">
        <v>4.3837883311702436E-3</v>
      </c>
      <c r="BO37" s="157">
        <v>2.9506259388501068E-4</v>
      </c>
      <c r="BP37" s="157">
        <v>2.0085145619957531E-5</v>
      </c>
      <c r="BQ37" s="157">
        <v>6.3069752408835962E-5</v>
      </c>
      <c r="BR37" s="157">
        <v>3.2481171330823433E-3</v>
      </c>
      <c r="BS37" s="157">
        <v>4.6463730747209493E-5</v>
      </c>
      <c r="BT37" s="157">
        <v>1.0892074673406939E-3</v>
      </c>
      <c r="BU37" s="157">
        <v>4.4669432291990366E-3</v>
      </c>
      <c r="BV37" s="158"/>
      <c r="BW37" s="157">
        <v>7.5673175129723691E-3</v>
      </c>
      <c r="BX37" s="157">
        <v>2.9990123203152614E-3</v>
      </c>
      <c r="BY37" s="157">
        <v>1.1596344461067038E-3</v>
      </c>
      <c r="BZ37" s="157">
        <v>3.3603255967867853E-3</v>
      </c>
      <c r="CA37" s="157">
        <v>3.9494075098704846E-4</v>
      </c>
      <c r="CB37" s="157">
        <v>2.6883931271618997E-5</v>
      </c>
      <c r="CC37" s="157">
        <v>4.8345149763615706E-5</v>
      </c>
      <c r="CD37" s="157">
        <v>2.489794287295035E-3</v>
      </c>
      <c r="CE37" s="157">
        <v>3.5616058978462975E-5</v>
      </c>
      <c r="CF37" s="157">
        <v>8.3491525051328924E-4</v>
      </c>
      <c r="CG37" s="157">
        <v>3.4355546778220198E-3</v>
      </c>
      <c r="CH37" s="84" t="s">
        <v>285</v>
      </c>
    </row>
    <row r="38" spans="1:86" ht="14.45" customHeight="1">
      <c r="A38" s="118" t="s">
        <v>29</v>
      </c>
      <c r="B38" s="119" t="s">
        <v>206</v>
      </c>
      <c r="C38" s="157">
        <v>7.8742238794806463E-2</v>
      </c>
      <c r="D38" s="157">
        <v>4.8723762894016268E-2</v>
      </c>
      <c r="E38" s="157">
        <v>1.2719286060842761E-2</v>
      </c>
      <c r="F38" s="157">
        <v>1.7171883644670319E-2</v>
      </c>
      <c r="G38" s="157">
        <v>4.4274217885179962E-6</v>
      </c>
      <c r="H38" s="157">
        <v>5.0269421353453534E-3</v>
      </c>
      <c r="I38" s="157">
        <v>1.2730619527711521E-4</v>
      </c>
      <c r="J38" s="157">
        <v>1.5908418807194335E-3</v>
      </c>
      <c r="K38" s="157">
        <v>-1.7180945072162794E-4</v>
      </c>
      <c r="L38" s="157">
        <v>1.5752851214672514E-2</v>
      </c>
      <c r="M38" s="157">
        <v>2.2326131975292787E-2</v>
      </c>
      <c r="N38" s="158"/>
      <c r="O38" s="157">
        <v>3.1270830731019952E-2</v>
      </c>
      <c r="P38" s="157">
        <v>1.9349621821238169E-2</v>
      </c>
      <c r="Q38" s="157">
        <v>5.0511980293639954E-3</v>
      </c>
      <c r="R38" s="157">
        <v>6.8194538916344933E-3</v>
      </c>
      <c r="S38" s="157">
        <v>0</v>
      </c>
      <c r="T38" s="157">
        <v>0</v>
      </c>
      <c r="U38" s="157">
        <v>5.0556988783298486E-5</v>
      </c>
      <c r="V38" s="157">
        <v>6.3176952971111071E-4</v>
      </c>
      <c r="W38" s="157">
        <v>-6.8230524477542494E-5</v>
      </c>
      <c r="X38" s="157">
        <v>6.2559148864009288E-3</v>
      </c>
      <c r="Y38" s="157">
        <v>6.8700108804177918E-3</v>
      </c>
      <c r="Z38" s="158"/>
      <c r="AA38" s="157">
        <v>4.6337500605889384E-2</v>
      </c>
      <c r="AB38" s="157">
        <v>2.8672506994703348E-2</v>
      </c>
      <c r="AC38" s="157">
        <v>7.4849272077041219E-3</v>
      </c>
      <c r="AD38" s="157">
        <v>1.0105150437272741E-2</v>
      </c>
      <c r="AE38" s="157">
        <v>0</v>
      </c>
      <c r="AF38" s="157">
        <v>0</v>
      </c>
      <c r="AG38" s="157">
        <v>7.4915966209178662E-5</v>
      </c>
      <c r="AH38" s="157">
        <v>9.3616383963638283E-4</v>
      </c>
      <c r="AI38" s="157">
        <v>-1.0110482821877866E-4</v>
      </c>
      <c r="AJ38" s="157">
        <v>9.270091425855137E-3</v>
      </c>
      <c r="AK38" s="157">
        <v>1.018006640348192E-2</v>
      </c>
      <c r="AL38" s="158"/>
      <c r="AM38" s="157">
        <v>1.8346017587521083E-2</v>
      </c>
      <c r="AN38" s="157">
        <v>1.1352064973834433E-2</v>
      </c>
      <c r="AO38" s="157">
        <v>2.9634443894973913E-3</v>
      </c>
      <c r="AP38" s="157">
        <v>4.0008473746464754E-3</v>
      </c>
      <c r="AQ38" s="157">
        <v>0</v>
      </c>
      <c r="AR38" s="157">
        <v>0</v>
      </c>
      <c r="AS38" s="157">
        <v>2.9660849542779241E-5</v>
      </c>
      <c r="AT38" s="157">
        <v>3.7064748944589082E-4</v>
      </c>
      <c r="AU38" s="157">
        <v>-4.0029585809150455E-5</v>
      </c>
      <c r="AV38" s="157">
        <v>3.6702294710097361E-3</v>
      </c>
      <c r="AW38" s="157">
        <v>4.0305082241892543E-3</v>
      </c>
      <c r="AX38" s="158"/>
      <c r="AY38" s="157">
        <v>5.6060850528243271E-2</v>
      </c>
      <c r="AZ38" s="157">
        <v>3.4689077051682358E-2</v>
      </c>
      <c r="BA38" s="157">
        <v>9.0555463699859232E-3</v>
      </c>
      <c r="BB38" s="157">
        <v>1.2225590953806389E-2</v>
      </c>
      <c r="BC38" s="157">
        <v>0</v>
      </c>
      <c r="BD38" s="157">
        <v>0</v>
      </c>
      <c r="BE38" s="157">
        <v>9.063615276862596E-5</v>
      </c>
      <c r="BF38" s="157">
        <v>1.1326062130578363E-3</v>
      </c>
      <c r="BG38" s="157">
        <v>-1.2232042273199926E-4</v>
      </c>
      <c r="BH38" s="157">
        <v>1.1215305163480556E-2</v>
      </c>
      <c r="BI38" s="157">
        <v>1.2316227106575015E-2</v>
      </c>
      <c r="BJ38" s="158"/>
      <c r="BK38" s="157">
        <v>5.94916410294496E-2</v>
      </c>
      <c r="BL38" s="157">
        <v>3.6811965929091875E-2</v>
      </c>
      <c r="BM38" s="157">
        <v>9.6097242352277193E-3</v>
      </c>
      <c r="BN38" s="157">
        <v>1.2973767995730176E-2</v>
      </c>
      <c r="BO38" s="157">
        <v>2.1556459523974863E-6</v>
      </c>
      <c r="BP38" s="157">
        <v>2.4475435105587393E-3</v>
      </c>
      <c r="BQ38" s="157">
        <v>9.618286939983066E-5</v>
      </c>
      <c r="BR38" s="157">
        <v>1.2019190151425717E-3</v>
      </c>
      <c r="BS38" s="157">
        <v>-1.298061412050193E-4</v>
      </c>
      <c r="BT38" s="157">
        <v>1.1901655121792627E-2</v>
      </c>
      <c r="BU38" s="157">
        <v>1.5517494375688745E-2</v>
      </c>
      <c r="BV38" s="158"/>
      <c r="BW38" s="157">
        <v>6.0652957440831802E-2</v>
      </c>
      <c r="BX38" s="157">
        <v>3.7530559994223389E-2</v>
      </c>
      <c r="BY38" s="157">
        <v>9.7973124454386711E-3</v>
      </c>
      <c r="BZ38" s="157">
        <v>1.3227024578170871E-2</v>
      </c>
      <c r="CA38" s="157">
        <v>2.8853282284701821E-6</v>
      </c>
      <c r="CB38" s="157">
        <v>3.2760325848360645E-3</v>
      </c>
      <c r="CC38" s="157">
        <v>9.8060422998874202E-5</v>
      </c>
      <c r="CD38" s="157">
        <v>1.2253812739285821E-3</v>
      </c>
      <c r="CE38" s="157">
        <v>-1.3234004343852743E-4</v>
      </c>
      <c r="CF38" s="157">
        <v>1.2133983347680814E-2</v>
      </c>
      <c r="CG38" s="157">
        <v>1.6601117586005808E-2</v>
      </c>
      <c r="CH38" s="84" t="s">
        <v>286</v>
      </c>
    </row>
    <row r="39" spans="1:86" ht="14.45" customHeight="1">
      <c r="A39" s="118" t="s">
        <v>30</v>
      </c>
      <c r="B39" s="119" t="s">
        <v>207</v>
      </c>
      <c r="C39" s="157">
        <v>7.4422173885412028E-3</v>
      </c>
      <c r="D39" s="157">
        <v>2.8431203656452413E-3</v>
      </c>
      <c r="E39" s="157">
        <v>3.1649511833946092E-4</v>
      </c>
      <c r="F39" s="157">
        <v>4.2483605750520638E-3</v>
      </c>
      <c r="G39" s="157">
        <v>2.0731578216076332E-6</v>
      </c>
      <c r="H39" s="157">
        <v>2.9734002519396258E-4</v>
      </c>
      <c r="I39" s="157">
        <v>3.4241329504432941E-5</v>
      </c>
      <c r="J39" s="157">
        <v>1.3540801449112227E-3</v>
      </c>
      <c r="K39" s="157">
        <v>1.6983220577687883E-5</v>
      </c>
      <c r="L39" s="157">
        <v>2.8772972095631533E-3</v>
      </c>
      <c r="M39" s="157">
        <v>4.5799419297504595E-3</v>
      </c>
      <c r="N39" s="158"/>
      <c r="O39" s="157">
        <v>4.8836506990011996E-3</v>
      </c>
      <c r="P39" s="157">
        <v>1.865681427474344E-3</v>
      </c>
      <c r="Q39" s="157">
        <v>2.0768697354753694E-4</v>
      </c>
      <c r="R39" s="157">
        <v>2.7878128263099573E-3</v>
      </c>
      <c r="S39" s="157">
        <v>0</v>
      </c>
      <c r="T39" s="157">
        <v>0</v>
      </c>
      <c r="U39" s="157">
        <v>2.2469471669361274E-5</v>
      </c>
      <c r="V39" s="157">
        <v>8.8855969947628378E-4</v>
      </c>
      <c r="W39" s="157">
        <v>1.1144543718008031E-5</v>
      </c>
      <c r="X39" s="157">
        <v>1.8881085831156661E-3</v>
      </c>
      <c r="Y39" s="157">
        <v>2.8102822979793186E-3</v>
      </c>
      <c r="Z39" s="158"/>
      <c r="AA39" s="157">
        <v>6.8239629238534393E-3</v>
      </c>
      <c r="AB39" s="157">
        <v>2.6069311000089931E-3</v>
      </c>
      <c r="AC39" s="157">
        <v>2.9020261574923381E-4</v>
      </c>
      <c r="AD39" s="157">
        <v>3.8954324414055609E-3</v>
      </c>
      <c r="AE39" s="157">
        <v>0</v>
      </c>
      <c r="AF39" s="157">
        <v>0</v>
      </c>
      <c r="AG39" s="157">
        <v>3.1396766689652007E-5</v>
      </c>
      <c r="AH39" s="157">
        <v>1.241591346018383E-3</v>
      </c>
      <c r="AI39" s="157">
        <v>1.5572357202062843E-5</v>
      </c>
      <c r="AJ39" s="157">
        <v>2.6382687381851164E-3</v>
      </c>
      <c r="AK39" s="157">
        <v>3.9268292080952127E-3</v>
      </c>
      <c r="AL39" s="158"/>
      <c r="AM39" s="157">
        <v>6.6396570393168354E-4</v>
      </c>
      <c r="AN39" s="157">
        <v>2.5365214644827461E-4</v>
      </c>
      <c r="AO39" s="157">
        <v>2.8236464089688864E-5</v>
      </c>
      <c r="AP39" s="157">
        <v>3.7902221508783059E-4</v>
      </c>
      <c r="AQ39" s="157">
        <v>0</v>
      </c>
      <c r="AR39" s="157">
        <v>0</v>
      </c>
      <c r="AS39" s="157">
        <v>3.0548783058894224E-6</v>
      </c>
      <c r="AT39" s="157">
        <v>1.2080576656900477E-4</v>
      </c>
      <c r="AU39" s="157">
        <v>1.5151769180048E-6</v>
      </c>
      <c r="AV39" s="157">
        <v>2.5670127160082106E-4</v>
      </c>
      <c r="AW39" s="157">
        <v>3.8207709339372004E-4</v>
      </c>
      <c r="AX39" s="158"/>
      <c r="AY39" s="157">
        <v>1.0192977497732521E-3</v>
      </c>
      <c r="AZ39" s="157">
        <v>3.8939821826472552E-4</v>
      </c>
      <c r="BA39" s="157">
        <v>4.3347667112538791E-5</v>
      </c>
      <c r="BB39" s="157">
        <v>5.8186211827719635E-4</v>
      </c>
      <c r="BC39" s="157">
        <v>0</v>
      </c>
      <c r="BD39" s="157">
        <v>0</v>
      </c>
      <c r="BE39" s="157">
        <v>4.6897461187913981E-6</v>
      </c>
      <c r="BF39" s="157">
        <v>1.8545693745062637E-4</v>
      </c>
      <c r="BG39" s="157">
        <v>2.3260484899828054E-6</v>
      </c>
      <c r="BH39" s="157">
        <v>3.9407913233658736E-4</v>
      </c>
      <c r="BI39" s="157">
        <v>5.8655186439598777E-4</v>
      </c>
      <c r="BJ39" s="158"/>
      <c r="BK39" s="157">
        <v>4.7307617880001929E-3</v>
      </c>
      <c r="BL39" s="157">
        <v>1.8072738919436616E-3</v>
      </c>
      <c r="BM39" s="157">
        <v>2.0118506807316041E-4</v>
      </c>
      <c r="BN39" s="157">
        <v>2.7005367917695791E-3</v>
      </c>
      <c r="BO39" s="157">
        <v>1.0093897713607277E-6</v>
      </c>
      <c r="BP39" s="157">
        <v>1.4477044483482166E-4</v>
      </c>
      <c r="BQ39" s="157">
        <v>2.1766036213791268E-5</v>
      </c>
      <c r="BR39" s="157">
        <v>8.6074220531354682E-4</v>
      </c>
      <c r="BS39" s="157">
        <v>1.0795649569415908E-5</v>
      </c>
      <c r="BT39" s="157">
        <v>1.8289989368866161E-3</v>
      </c>
      <c r="BU39" s="157">
        <v>2.867073272818192E-3</v>
      </c>
      <c r="BV39" s="158"/>
      <c r="BW39" s="157">
        <v>5.9870856866271315E-3</v>
      </c>
      <c r="BX39" s="157">
        <v>2.2872222561949812E-3</v>
      </c>
      <c r="BY39" s="157">
        <v>2.546127442897734E-4</v>
      </c>
      <c r="BZ39" s="157">
        <v>3.4177043564580637E-3</v>
      </c>
      <c r="CA39" s="157">
        <v>1.351066392696355E-6</v>
      </c>
      <c r="CB39" s="157">
        <v>1.9377497991519588E-4</v>
      </c>
      <c r="CC39" s="157">
        <v>2.7546329684311765E-5</v>
      </c>
      <c r="CD39" s="157">
        <v>1.0893250533942122E-3</v>
      </c>
      <c r="CE39" s="157">
        <v>1.3662594294821785E-5</v>
      </c>
      <c r="CF39" s="157">
        <v>2.314716708769031E-3</v>
      </c>
      <c r="CG39" s="157">
        <v>3.6390256660575712E-3</v>
      </c>
      <c r="CH39" s="84" t="s">
        <v>287</v>
      </c>
    </row>
    <row r="40" spans="1:86" ht="14.45" customHeight="1">
      <c r="A40" s="118" t="s">
        <v>31</v>
      </c>
      <c r="B40" s="119" t="s">
        <v>87</v>
      </c>
      <c r="C40" s="157">
        <v>7.8409703016005354E-3</v>
      </c>
      <c r="D40" s="157">
        <v>4.3790045148993728E-3</v>
      </c>
      <c r="E40" s="157">
        <v>2.7396490276339683E-4</v>
      </c>
      <c r="F40" s="157">
        <v>3.0661705442852562E-3</v>
      </c>
      <c r="G40" s="157">
        <v>0</v>
      </c>
      <c r="H40" s="157">
        <v>-1.5021609639614632E-6</v>
      </c>
      <c r="I40" s="157">
        <v>1.2183033965250911E-4</v>
      </c>
      <c r="J40" s="157">
        <v>1.5586691923023604E-3</v>
      </c>
      <c r="K40" s="157">
        <v>6.2464810605110776E-5</v>
      </c>
      <c r="L40" s="157">
        <v>1.445036541377787E-3</v>
      </c>
      <c r="M40" s="157">
        <v>3.1864987229738039E-3</v>
      </c>
      <c r="N40" s="158"/>
      <c r="O40" s="157">
        <v>2.1400093764828761E-2</v>
      </c>
      <c r="P40" s="157">
        <v>1.1951468199838264E-2</v>
      </c>
      <c r="Q40" s="157">
        <v>7.4772309827676926E-4</v>
      </c>
      <c r="R40" s="157">
        <v>8.3683950611656652E-3</v>
      </c>
      <c r="S40" s="157">
        <v>0</v>
      </c>
      <c r="T40" s="157">
        <v>0</v>
      </c>
      <c r="U40" s="157">
        <v>3.3250740554806595E-4</v>
      </c>
      <c r="V40" s="157">
        <v>4.2540228543923603E-3</v>
      </c>
      <c r="W40" s="157">
        <v>1.7048308468644202E-4</v>
      </c>
      <c r="X40" s="157">
        <v>3.9438891220868614E-3</v>
      </c>
      <c r="Y40" s="157">
        <v>8.7009024667137318E-3</v>
      </c>
      <c r="Z40" s="158"/>
      <c r="AA40" s="157">
        <v>4.9277202452133566E-3</v>
      </c>
      <c r="AB40" s="157">
        <v>2.7520202694232398E-3</v>
      </c>
      <c r="AC40" s="157">
        <v>1.7217542547629926E-4</v>
      </c>
      <c r="AD40" s="157">
        <v>1.92695930288974E-3</v>
      </c>
      <c r="AE40" s="157">
        <v>0</v>
      </c>
      <c r="AF40" s="157">
        <v>0</v>
      </c>
      <c r="AG40" s="157">
        <v>7.656524742407752E-5</v>
      </c>
      <c r="AH40" s="157">
        <v>9.7955806986424563E-4</v>
      </c>
      <c r="AI40" s="157">
        <v>3.9256507803554745E-5</v>
      </c>
      <c r="AJ40" s="157">
        <v>9.0814472522193974E-4</v>
      </c>
      <c r="AK40" s="157">
        <v>2.0035245503138175E-3</v>
      </c>
      <c r="AL40" s="158"/>
      <c r="AM40" s="157">
        <v>2.3397774394984163E-3</v>
      </c>
      <c r="AN40" s="157">
        <v>1.3067127635124213E-3</v>
      </c>
      <c r="AO40" s="157">
        <v>8.1752241628733853E-5</v>
      </c>
      <c r="AP40" s="157">
        <v>9.1495776533024307E-4</v>
      </c>
      <c r="AQ40" s="157">
        <v>0</v>
      </c>
      <c r="AR40" s="157">
        <v>0</v>
      </c>
      <c r="AS40" s="157">
        <v>3.6354669027018672E-5</v>
      </c>
      <c r="AT40" s="157">
        <v>4.6511322853063898E-4</v>
      </c>
      <c r="AU40" s="157">
        <v>1.863975362673496E-5</v>
      </c>
      <c r="AV40" s="157">
        <v>4.3120478317286925E-4</v>
      </c>
      <c r="AW40" s="157">
        <v>9.5131243435726169E-4</v>
      </c>
      <c r="AX40" s="158"/>
      <c r="AY40" s="157">
        <v>1.8466079812771728E-2</v>
      </c>
      <c r="AZ40" s="157">
        <v>1.031288778840463E-2</v>
      </c>
      <c r="BA40" s="157">
        <v>6.4520812676646005E-4</v>
      </c>
      <c r="BB40" s="157">
        <v>7.2210642066561255E-3</v>
      </c>
      <c r="BC40" s="157">
        <v>9.3796836053109035E-5</v>
      </c>
      <c r="BD40" s="157">
        <v>0</v>
      </c>
      <c r="BE40" s="157">
        <v>2.8691969094451195E-4</v>
      </c>
      <c r="BF40" s="157">
        <v>3.6707841758932065E-3</v>
      </c>
      <c r="BG40" s="157">
        <v>1.471093670496611E-4</v>
      </c>
      <c r="BH40" s="157">
        <v>3.4031706637132576E-3</v>
      </c>
      <c r="BI40" s="157">
        <v>7.5079838976006372E-3</v>
      </c>
      <c r="BJ40" s="158"/>
      <c r="BK40" s="157">
        <v>1.1753817807233483E-2</v>
      </c>
      <c r="BL40" s="157">
        <v>6.5642413203215108E-3</v>
      </c>
      <c r="BM40" s="157">
        <v>4.1068049345883783E-4</v>
      </c>
      <c r="BN40" s="157">
        <v>4.5962691551169827E-3</v>
      </c>
      <c r="BO40" s="157">
        <v>2.270271570501162E-5</v>
      </c>
      <c r="BP40" s="157">
        <v>-7.3137987670629011E-7</v>
      </c>
      <c r="BQ40" s="157">
        <v>1.8262683833615142E-4</v>
      </c>
      <c r="BR40" s="157">
        <v>2.3364855372976089E-3</v>
      </c>
      <c r="BS40" s="157">
        <v>9.363637087950065E-5</v>
      </c>
      <c r="BT40" s="157">
        <v>2.166147246939875E-3</v>
      </c>
      <c r="BU40" s="157">
        <v>4.7781646135764281E-3</v>
      </c>
      <c r="BV40" s="158"/>
      <c r="BW40" s="157">
        <v>9.4817291962303128E-3</v>
      </c>
      <c r="BX40" s="157">
        <v>5.295331236093364E-3</v>
      </c>
      <c r="BY40" s="157">
        <v>3.3129331158719612E-4</v>
      </c>
      <c r="BZ40" s="157">
        <v>3.7077807531596544E-3</v>
      </c>
      <c r="CA40" s="157">
        <v>-1.3625161078886995E-6</v>
      </c>
      <c r="CB40" s="157">
        <v>-9.7895064894524047E-7</v>
      </c>
      <c r="CC40" s="157">
        <v>1.4732389539009644E-4</v>
      </c>
      <c r="CD40" s="157">
        <v>1.8848278490356325E-3</v>
      </c>
      <c r="CE40" s="157">
        <v>7.5535857893834654E-5</v>
      </c>
      <c r="CF40" s="157">
        <v>1.7474170462301872E-3</v>
      </c>
      <c r="CG40" s="157">
        <v>3.8541256979008052E-3</v>
      </c>
      <c r="CH40" s="84" t="s">
        <v>340</v>
      </c>
    </row>
    <row r="41" spans="1:86" ht="14.45" customHeight="1">
      <c r="A41" s="118" t="s">
        <v>32</v>
      </c>
      <c r="B41" s="119" t="s">
        <v>208</v>
      </c>
      <c r="C41" s="157">
        <v>8.0944836103289241E-3</v>
      </c>
      <c r="D41" s="157">
        <v>4.0499456902348702E-3</v>
      </c>
      <c r="E41" s="157">
        <v>5.9822491830304868E-4</v>
      </c>
      <c r="F41" s="157">
        <v>3.1642756082892009E-3</v>
      </c>
      <c r="G41" s="157">
        <v>0</v>
      </c>
      <c r="H41" s="157">
        <v>3.9873149797784097E-5</v>
      </c>
      <c r="I41" s="157">
        <v>2.8203739350180092E-4</v>
      </c>
      <c r="J41" s="157">
        <v>2.1246678364005241E-3</v>
      </c>
      <c r="K41" s="157">
        <v>2.6830832215438702E-5</v>
      </c>
      <c r="L41" s="157">
        <v>1.0127769396732389E-3</v>
      </c>
      <c r="M41" s="157">
        <v>3.4861861515887859E-3</v>
      </c>
      <c r="N41" s="158"/>
      <c r="O41" s="157">
        <v>1.4203725754315638E-2</v>
      </c>
      <c r="P41" s="157">
        <v>7.1066074963157706E-3</v>
      </c>
      <c r="Q41" s="157">
        <v>1.0497300492562373E-3</v>
      </c>
      <c r="R41" s="157">
        <v>5.552485509249647E-3</v>
      </c>
      <c r="S41" s="157">
        <v>0</v>
      </c>
      <c r="T41" s="157">
        <v>0</v>
      </c>
      <c r="U41" s="157">
        <v>4.9490269949398267E-4</v>
      </c>
      <c r="V41" s="157">
        <v>3.7282426798343846E-3</v>
      </c>
      <c r="W41" s="157">
        <v>4.7081172919029768E-5</v>
      </c>
      <c r="X41" s="157">
        <v>1.7771616564962332E-3</v>
      </c>
      <c r="Y41" s="157">
        <v>6.0473882087436299E-3</v>
      </c>
      <c r="Z41" s="158"/>
      <c r="AA41" s="157">
        <v>1.0173029190133978E-2</v>
      </c>
      <c r="AB41" s="157">
        <v>5.089912798469729E-3</v>
      </c>
      <c r="AC41" s="157">
        <v>7.5184037044645176E-4</v>
      </c>
      <c r="AD41" s="157">
        <v>3.9768155299837495E-3</v>
      </c>
      <c r="AE41" s="157">
        <v>0</v>
      </c>
      <c r="AF41" s="157">
        <v>0</v>
      </c>
      <c r="AG41" s="157">
        <v>3.5446049123404592E-4</v>
      </c>
      <c r="AH41" s="157">
        <v>2.6702516132666582E-3</v>
      </c>
      <c r="AI41" s="157">
        <v>3.3720599418466613E-5</v>
      </c>
      <c r="AJ41" s="157">
        <v>1.2728433172986254E-3</v>
      </c>
      <c r="AK41" s="157">
        <v>4.3312760212177951E-3</v>
      </c>
      <c r="AL41" s="158"/>
      <c r="AM41" s="157">
        <v>0.28474899797714781</v>
      </c>
      <c r="AN41" s="157">
        <v>0.14246961667631158</v>
      </c>
      <c r="AO41" s="157">
        <v>2.1044448818747105E-2</v>
      </c>
      <c r="AP41" s="157">
        <v>0.11131337737643116</v>
      </c>
      <c r="AQ41" s="157">
        <v>0</v>
      </c>
      <c r="AR41" s="157">
        <v>5.7198498781227021E-3</v>
      </c>
      <c r="AS41" s="157">
        <v>9.9215551056580538E-3</v>
      </c>
      <c r="AT41" s="157">
        <v>7.4741894180540544E-2</v>
      </c>
      <c r="AU41" s="157">
        <v>9.4385917076786753E-4</v>
      </c>
      <c r="AV41" s="157">
        <v>3.5627624025122775E-2</v>
      </c>
      <c r="AW41" s="157">
        <v>0.1269547823602119</v>
      </c>
      <c r="AX41" s="158"/>
      <c r="AY41" s="157">
        <v>9.7701894331933929E-3</v>
      </c>
      <c r="AZ41" s="157">
        <v>4.8883583552196469E-3</v>
      </c>
      <c r="BA41" s="157">
        <v>7.2206839334620953E-4</v>
      </c>
      <c r="BB41" s="157">
        <v>3.8193384037950389E-3</v>
      </c>
      <c r="BC41" s="157">
        <v>0</v>
      </c>
      <c r="BD41" s="157">
        <v>0</v>
      </c>
      <c r="BE41" s="157">
        <v>3.4042428083250258E-4</v>
      </c>
      <c r="BF41" s="157">
        <v>2.5645128514137222E-3</v>
      </c>
      <c r="BG41" s="157">
        <v>3.2385304117554682E-5</v>
      </c>
      <c r="BH41" s="157">
        <v>1.2224402482637596E-3</v>
      </c>
      <c r="BI41" s="157">
        <v>4.1597626846275413E-3</v>
      </c>
      <c r="BJ41" s="158"/>
      <c r="BK41" s="157">
        <v>3.8553034972430046E-2</v>
      </c>
      <c r="BL41" s="157">
        <v>1.9289395759950496E-2</v>
      </c>
      <c r="BM41" s="157">
        <v>2.8492720854097027E-3</v>
      </c>
      <c r="BN41" s="157">
        <v>1.5071057532702039E-2</v>
      </c>
      <c r="BO41" s="157">
        <v>0</v>
      </c>
      <c r="BP41" s="157">
        <v>6.340037032970963E-4</v>
      </c>
      <c r="BQ41" s="157">
        <v>1.3433095943678238E-3</v>
      </c>
      <c r="BR41" s="157">
        <v>1.0119532924499696E-2</v>
      </c>
      <c r="BS41" s="157">
        <v>1.2779197074675125E-4</v>
      </c>
      <c r="BT41" s="157">
        <v>4.8237326374555977E-3</v>
      </c>
      <c r="BU41" s="157">
        <v>1.7048370830366959E-2</v>
      </c>
      <c r="BV41" s="158"/>
      <c r="BW41" s="157">
        <v>4.829597639635011E-2</v>
      </c>
      <c r="BX41" s="157">
        <v>2.4164121008595753E-2</v>
      </c>
      <c r="BY41" s="157">
        <v>3.5693267075376143E-3</v>
      </c>
      <c r="BZ41" s="157">
        <v>1.8879744211783216E-2</v>
      </c>
      <c r="CA41" s="157">
        <v>0</v>
      </c>
      <c r="CB41" s="157">
        <v>8.4861281605321513E-4</v>
      </c>
      <c r="CC41" s="157">
        <v>1.6827844684335056E-3</v>
      </c>
      <c r="CD41" s="157">
        <v>1.2676893624930595E-2</v>
      </c>
      <c r="CE41" s="157">
        <v>1.6008695572843358E-4</v>
      </c>
      <c r="CF41" s="157">
        <v>6.0427636311241898E-3</v>
      </c>
      <c r="CG41" s="157">
        <v>2.141114149626994E-2</v>
      </c>
      <c r="CH41" s="84" t="s">
        <v>288</v>
      </c>
    </row>
    <row r="42" spans="1:86" ht="14.45" customHeight="1">
      <c r="A42" s="118" t="s">
        <v>33</v>
      </c>
      <c r="B42" s="119" t="s">
        <v>209</v>
      </c>
      <c r="C42" s="157">
        <v>3.3521285723976187E-3</v>
      </c>
      <c r="D42" s="157">
        <v>1.7309658883659092E-3</v>
      </c>
      <c r="E42" s="157">
        <v>2.0197473497035332E-4</v>
      </c>
      <c r="F42" s="157">
        <v>1.3808872036361779E-3</v>
      </c>
      <c r="G42" s="157">
        <v>0</v>
      </c>
      <c r="H42" s="157">
        <v>0</v>
      </c>
      <c r="I42" s="157">
        <v>3.830074542517899E-5</v>
      </c>
      <c r="J42" s="157">
        <v>6.6097501072803723E-4</v>
      </c>
      <c r="K42" s="157">
        <v>1.5191683595601072E-5</v>
      </c>
      <c r="L42" s="157">
        <v>7.047205093125401E-4</v>
      </c>
      <c r="M42" s="157">
        <v>1.419187949061357E-3</v>
      </c>
      <c r="N42" s="158"/>
      <c r="O42" s="157">
        <v>1.2617783689134904E-2</v>
      </c>
      <c r="P42" s="157">
        <v>6.515547563574052E-3</v>
      </c>
      <c r="Q42" s="157">
        <v>7.6025530091868335E-4</v>
      </c>
      <c r="R42" s="157">
        <v>5.1978125714054269E-3</v>
      </c>
      <c r="S42" s="157">
        <v>0</v>
      </c>
      <c r="T42" s="157">
        <v>0</v>
      </c>
      <c r="U42" s="157">
        <v>1.4416825323674E-4</v>
      </c>
      <c r="V42" s="157">
        <v>2.4879832408470992E-3</v>
      </c>
      <c r="W42" s="157">
        <v>5.7183181773356029E-5</v>
      </c>
      <c r="X42" s="157">
        <v>2.6526461487849724E-3</v>
      </c>
      <c r="Y42" s="157">
        <v>5.3419808246421667E-3</v>
      </c>
      <c r="Z42" s="158"/>
      <c r="AA42" s="157">
        <v>2.4207310936795404E-3</v>
      </c>
      <c r="AB42" s="157">
        <v>1.2500125987318352E-3</v>
      </c>
      <c r="AC42" s="157">
        <v>1.4585553940453801E-4</v>
      </c>
      <c r="AD42" s="157">
        <v>9.972041699806795E-4</v>
      </c>
      <c r="AE42" s="157">
        <v>0</v>
      </c>
      <c r="AF42" s="157">
        <v>0</v>
      </c>
      <c r="AG42" s="157">
        <v>2.7658785562488128E-5</v>
      </c>
      <c r="AH42" s="157">
        <v>4.7732141714065926E-4</v>
      </c>
      <c r="AI42" s="157">
        <v>1.0970635538275164E-5</v>
      </c>
      <c r="AJ42" s="157">
        <v>5.0891211730174496E-4</v>
      </c>
      <c r="AK42" s="157">
        <v>1.0248629555431677E-3</v>
      </c>
      <c r="AL42" s="158"/>
      <c r="AM42" s="157">
        <v>0.24404122411802329</v>
      </c>
      <c r="AN42" s="157">
        <v>0.12601755129016898</v>
      </c>
      <c r="AO42" s="157">
        <v>1.4704138131498758E-2</v>
      </c>
      <c r="AP42" s="157">
        <v>0.10053116885765855</v>
      </c>
      <c r="AQ42" s="157">
        <v>0</v>
      </c>
      <c r="AR42" s="157">
        <v>6.0652047123022261E-3</v>
      </c>
      <c r="AS42" s="157">
        <v>2.7883658386969401E-3</v>
      </c>
      <c r="AT42" s="157">
        <v>4.8120215930178283E-2</v>
      </c>
      <c r="AU42" s="157">
        <v>1.1059829541181507E-3</v>
      </c>
      <c r="AV42" s="157">
        <v>5.1304969973362133E-2</v>
      </c>
      <c r="AW42" s="157">
        <v>0.10938473940865771</v>
      </c>
      <c r="AX42" s="158"/>
      <c r="AY42" s="157">
        <v>1.7190703409117106E-2</v>
      </c>
      <c r="AZ42" s="157">
        <v>8.8769033035370135E-3</v>
      </c>
      <c r="BA42" s="157">
        <v>1.035785975991653E-3</v>
      </c>
      <c r="BB42" s="157">
        <v>7.0815966173325027E-3</v>
      </c>
      <c r="BC42" s="157">
        <v>0</v>
      </c>
      <c r="BD42" s="157">
        <v>0</v>
      </c>
      <c r="BE42" s="157">
        <v>1.9641751225592637E-4</v>
      </c>
      <c r="BF42" s="157">
        <v>3.3896746872499944E-3</v>
      </c>
      <c r="BG42" s="157">
        <v>7.7907431453422764E-5</v>
      </c>
      <c r="BH42" s="157">
        <v>3.6140144986290877E-3</v>
      </c>
      <c r="BI42" s="157">
        <v>7.2780141295884287E-3</v>
      </c>
      <c r="BJ42" s="158"/>
      <c r="BK42" s="157">
        <v>3.3985867037670453E-2</v>
      </c>
      <c r="BL42" s="157">
        <v>1.7549558514299391E-2</v>
      </c>
      <c r="BM42" s="157">
        <v>2.0477396195938431E-3</v>
      </c>
      <c r="BN42" s="157">
        <v>1.4000253237074498E-2</v>
      </c>
      <c r="BO42" s="157">
        <v>0</v>
      </c>
      <c r="BP42" s="157">
        <v>6.5169796382302564E-4</v>
      </c>
      <c r="BQ42" s="157">
        <v>3.8831566670271384E-4</v>
      </c>
      <c r="BR42" s="157">
        <v>6.7013565693151648E-3</v>
      </c>
      <c r="BS42" s="157">
        <v>1.5402229586592814E-4</v>
      </c>
      <c r="BT42" s="157">
        <v>7.1448743718934065E-3</v>
      </c>
      <c r="BU42" s="157">
        <v>1.5040266867600238E-2</v>
      </c>
      <c r="BV42" s="158"/>
      <c r="BW42" s="157">
        <v>3.967099970515052E-2</v>
      </c>
      <c r="BX42" s="157">
        <v>2.0485236697789858E-2</v>
      </c>
      <c r="BY42" s="157">
        <v>2.3902841070698416E-3</v>
      </c>
      <c r="BZ42" s="157">
        <v>1.6342206053604497E-2</v>
      </c>
      <c r="CA42" s="157">
        <v>0</v>
      </c>
      <c r="CB42" s="157">
        <v>8.7229655192857462E-4</v>
      </c>
      <c r="CC42" s="157">
        <v>4.5327284668635065E-4</v>
      </c>
      <c r="CD42" s="157">
        <v>7.8223549274390736E-3</v>
      </c>
      <c r="CE42" s="157">
        <v>1.7978704051043292E-4</v>
      </c>
      <c r="CF42" s="157">
        <v>8.3400640856549947E-3</v>
      </c>
      <c r="CG42" s="157">
        <v>1.7667775452219422E-2</v>
      </c>
      <c r="CH42" s="84" t="s">
        <v>289</v>
      </c>
    </row>
    <row r="43" spans="1:86" ht="14.45" customHeight="1">
      <c r="A43" s="118" t="s">
        <v>34</v>
      </c>
      <c r="B43" s="119" t="s">
        <v>210</v>
      </c>
      <c r="C43" s="157">
        <v>1.6077921798448016E-3</v>
      </c>
      <c r="D43" s="157">
        <v>9.3412743445478246E-4</v>
      </c>
      <c r="E43" s="157">
        <v>2.2554520805109473E-4</v>
      </c>
      <c r="F43" s="157">
        <v>3.9286407007334582E-4</v>
      </c>
      <c r="G43" s="157">
        <v>0</v>
      </c>
      <c r="H43" s="157">
        <v>0</v>
      </c>
      <c r="I43" s="157">
        <v>5.5255467265578828E-5</v>
      </c>
      <c r="J43" s="157">
        <v>3.0946250960049129E-4</v>
      </c>
      <c r="K43" s="157">
        <v>4.1831524205051855E-6</v>
      </c>
      <c r="L43" s="157">
        <v>7.9218408052349329E-5</v>
      </c>
      <c r="M43" s="157">
        <v>4.4811953733892463E-4</v>
      </c>
      <c r="N43" s="158"/>
      <c r="O43" s="157">
        <v>3.3530797007073031E-3</v>
      </c>
      <c r="P43" s="157">
        <v>1.9481396772600735E-3</v>
      </c>
      <c r="Q43" s="157">
        <v>4.7037861496560641E-4</v>
      </c>
      <c r="R43" s="157">
        <v>8.1932513107965514E-4</v>
      </c>
      <c r="S43" s="157">
        <v>0</v>
      </c>
      <c r="T43" s="157">
        <v>0</v>
      </c>
      <c r="U43" s="157">
        <v>1.152362774019673E-4</v>
      </c>
      <c r="V43" s="157">
        <v>6.4538966669903171E-4</v>
      </c>
      <c r="W43" s="157">
        <v>8.724040110404381E-6</v>
      </c>
      <c r="X43" s="157">
        <v>1.6521142427021934E-4</v>
      </c>
      <c r="Y43" s="157">
        <v>9.3456140848162243E-4</v>
      </c>
      <c r="Z43" s="158"/>
      <c r="AA43" s="157">
        <v>1.8791470834422339E-3</v>
      </c>
      <c r="AB43" s="157">
        <v>1.0917846634809006E-3</v>
      </c>
      <c r="AC43" s="157">
        <v>2.6361156945949222E-4</v>
      </c>
      <c r="AD43" s="157">
        <v>4.5916964936278961E-4</v>
      </c>
      <c r="AE43" s="157">
        <v>0</v>
      </c>
      <c r="AF43" s="157">
        <v>0</v>
      </c>
      <c r="AG43" s="157">
        <v>6.4581201139050928E-5</v>
      </c>
      <c r="AH43" s="157">
        <v>3.6169200201397389E-4</v>
      </c>
      <c r="AI43" s="157">
        <v>4.8891633938320458E-6</v>
      </c>
      <c r="AJ43" s="157">
        <v>9.2588483954983864E-5</v>
      </c>
      <c r="AK43" s="157">
        <v>5.2375085050184052E-4</v>
      </c>
      <c r="AL43" s="158"/>
      <c r="AM43" s="157">
        <v>6.6517036869055093E-2</v>
      </c>
      <c r="AN43" s="157">
        <v>3.8646405783627123E-2</v>
      </c>
      <c r="AO43" s="157">
        <v>9.3311804272002072E-3</v>
      </c>
      <c r="AP43" s="157">
        <v>1.6253440065940792E-2</v>
      </c>
      <c r="AQ43" s="157">
        <v>0</v>
      </c>
      <c r="AR43" s="157">
        <v>0</v>
      </c>
      <c r="AS43" s="157">
        <v>2.2860105922869705E-3</v>
      </c>
      <c r="AT43" s="157">
        <v>1.2802978779678604E-2</v>
      </c>
      <c r="AU43" s="157">
        <v>1.7306397385915859E-4</v>
      </c>
      <c r="AV43" s="157">
        <v>3.2773973124030353E-3</v>
      </c>
      <c r="AW43" s="157">
        <v>1.8539450658227763E-2</v>
      </c>
      <c r="AX43" s="158"/>
      <c r="AY43" s="157">
        <v>2.9784794078075902E-3</v>
      </c>
      <c r="AZ43" s="157">
        <v>1.7304968656211982E-3</v>
      </c>
      <c r="BA43" s="157">
        <v>4.1782872570925855E-4</v>
      </c>
      <c r="BB43" s="157">
        <v>7.2779153764380826E-4</v>
      </c>
      <c r="BC43" s="157">
        <v>0</v>
      </c>
      <c r="BD43" s="157">
        <v>0</v>
      </c>
      <c r="BE43" s="157">
        <v>1.0236227883332494E-4</v>
      </c>
      <c r="BF43" s="157">
        <v>5.732878439690482E-4</v>
      </c>
      <c r="BG43" s="157">
        <v>7.7494053649383053E-6</v>
      </c>
      <c r="BH43" s="157">
        <v>1.4675428830982209E-4</v>
      </c>
      <c r="BI43" s="157">
        <v>8.3015381647713322E-4</v>
      </c>
      <c r="BJ43" s="158"/>
      <c r="BK43" s="157">
        <v>9.0805088768388335E-3</v>
      </c>
      <c r="BL43" s="157">
        <v>5.2757766625560589E-3</v>
      </c>
      <c r="BM43" s="157">
        <v>1.2738370602313315E-3</v>
      </c>
      <c r="BN43" s="157">
        <v>2.2188226316888836E-3</v>
      </c>
      <c r="BO43" s="157">
        <v>0</v>
      </c>
      <c r="BP43" s="157">
        <v>0</v>
      </c>
      <c r="BQ43" s="157">
        <v>3.1207252236256021E-4</v>
      </c>
      <c r="BR43" s="157">
        <v>1.7477862504265557E-3</v>
      </c>
      <c r="BS43" s="157">
        <v>2.3625660806009021E-5</v>
      </c>
      <c r="BT43" s="157">
        <v>4.4741072045631914E-4</v>
      </c>
      <c r="BU43" s="157">
        <v>2.5308951540514439E-3</v>
      </c>
      <c r="BV43" s="158"/>
      <c r="BW43" s="157">
        <v>1.1146034872271117E-2</v>
      </c>
      <c r="BX43" s="157">
        <v>6.4758474945332727E-3</v>
      </c>
      <c r="BY43" s="157">
        <v>1.5635943411876846E-3</v>
      </c>
      <c r="BZ43" s="157">
        <v>2.723533974100161E-3</v>
      </c>
      <c r="CA43" s="157">
        <v>0</v>
      </c>
      <c r="CB43" s="157">
        <v>0</v>
      </c>
      <c r="CC43" s="157">
        <v>3.8305906244999076E-4</v>
      </c>
      <c r="CD43" s="157">
        <v>2.1453518476502132E-3</v>
      </c>
      <c r="CE43" s="157">
        <v>2.8999744705486003E-5</v>
      </c>
      <c r="CF43" s="157">
        <v>5.4918238174446162E-4</v>
      </c>
      <c r="CG43" s="157">
        <v>3.1065930365501517E-3</v>
      </c>
      <c r="CH43" s="84" t="s">
        <v>290</v>
      </c>
    </row>
    <row r="44" spans="1:86" ht="14.45" customHeight="1">
      <c r="A44" s="118" t="s">
        <v>35</v>
      </c>
      <c r="B44" s="119" t="s">
        <v>211</v>
      </c>
      <c r="C44" s="157">
        <v>2.7243888166408284E-2</v>
      </c>
      <c r="D44" s="157">
        <v>9.1926494571104612E-3</v>
      </c>
      <c r="E44" s="157">
        <v>4.7743991286614976E-3</v>
      </c>
      <c r="F44" s="157">
        <v>1.3103979124314843E-2</v>
      </c>
      <c r="G44" s="157">
        <v>0</v>
      </c>
      <c r="H44" s="157">
        <v>2.2093888872749688E-3</v>
      </c>
      <c r="I44" s="157">
        <v>1.7286045632148195E-4</v>
      </c>
      <c r="J44" s="157">
        <v>8.7077195955569519E-3</v>
      </c>
      <c r="K44" s="157">
        <v>1.8368870889884899E-4</v>
      </c>
      <c r="L44" s="157">
        <v>4.2125708198590458E-3</v>
      </c>
      <c r="M44" s="157">
        <v>1.5486228467911294E-2</v>
      </c>
      <c r="N44" s="158"/>
      <c r="O44" s="157">
        <v>2.4979125728392822E-3</v>
      </c>
      <c r="P44" s="157">
        <v>8.4284719260201309E-4</v>
      </c>
      <c r="Q44" s="157">
        <v>4.3775071819378785E-4</v>
      </c>
      <c r="R44" s="157">
        <v>1.2014655914352496E-3</v>
      </c>
      <c r="S44" s="157">
        <v>0</v>
      </c>
      <c r="T44" s="157">
        <v>0</v>
      </c>
      <c r="U44" s="157">
        <v>1.5849070608231423E-5</v>
      </c>
      <c r="V44" s="157">
        <v>7.9838538925291254E-4</v>
      </c>
      <c r="W44" s="157">
        <v>1.6841881476110206E-5</v>
      </c>
      <c r="X44" s="157">
        <v>3.8623832070622748E-4</v>
      </c>
      <c r="Y44" s="157">
        <v>1.217314662043481E-3</v>
      </c>
      <c r="Z44" s="158"/>
      <c r="AA44" s="157">
        <v>6.8397340300382047E-3</v>
      </c>
      <c r="AB44" s="157">
        <v>2.3078672520589726E-3</v>
      </c>
      <c r="AC44" s="157">
        <v>1.1986402232246414E-3</v>
      </c>
      <c r="AD44" s="157">
        <v>3.2898289479839169E-3</v>
      </c>
      <c r="AE44" s="157">
        <v>0</v>
      </c>
      <c r="AF44" s="157">
        <v>0</v>
      </c>
      <c r="AG44" s="157">
        <v>4.3397606770672801E-5</v>
      </c>
      <c r="AH44" s="157">
        <v>2.1861228352565696E-3</v>
      </c>
      <c r="AI44" s="157">
        <v>4.6116101545973816E-5</v>
      </c>
      <c r="AJ44" s="157">
        <v>1.057590011181375E-3</v>
      </c>
      <c r="AK44" s="157">
        <v>3.3332265547545898E-3</v>
      </c>
      <c r="AL44" s="158"/>
      <c r="AM44" s="157">
        <v>1.2149113588718631E-2</v>
      </c>
      <c r="AN44" s="157">
        <v>4.099361359639269E-3</v>
      </c>
      <c r="AO44" s="157">
        <v>2.1290910085113171E-3</v>
      </c>
      <c r="AP44" s="157">
        <v>5.843575993010954E-3</v>
      </c>
      <c r="AQ44" s="157">
        <v>0</v>
      </c>
      <c r="AR44" s="157">
        <v>1.0946585915095573E-5</v>
      </c>
      <c r="AS44" s="157">
        <v>7.7085227557087253E-5</v>
      </c>
      <c r="AT44" s="157">
        <v>3.8831121981910354E-3</v>
      </c>
      <c r="AU44" s="157">
        <v>8.1913968217239185E-5</v>
      </c>
      <c r="AV44" s="157">
        <v>1.8785498266026812E-3</v>
      </c>
      <c r="AW44" s="157">
        <v>5.9316078064831365E-3</v>
      </c>
      <c r="AX44" s="158"/>
      <c r="AY44" s="157">
        <v>8.2766722849909897E-3</v>
      </c>
      <c r="AZ44" s="157">
        <v>2.7927198394947146E-3</v>
      </c>
      <c r="BA44" s="157">
        <v>1.4504587856296201E-3</v>
      </c>
      <c r="BB44" s="157">
        <v>3.9809787860987161E-3</v>
      </c>
      <c r="BC44" s="157">
        <v>0</v>
      </c>
      <c r="BD44" s="157">
        <v>0</v>
      </c>
      <c r="BE44" s="157">
        <v>5.2514873767943665E-5</v>
      </c>
      <c r="BF44" s="157">
        <v>2.6453985202773904E-3</v>
      </c>
      <c r="BG44" s="157">
        <v>5.5804488578229093E-5</v>
      </c>
      <c r="BH44" s="157">
        <v>1.2797757772430966E-3</v>
      </c>
      <c r="BI44" s="157">
        <v>4.0334936598666596E-3</v>
      </c>
      <c r="BJ44" s="158"/>
      <c r="BK44" s="157">
        <v>1.7107826454145294E-2</v>
      </c>
      <c r="BL44" s="157">
        <v>5.7725332964752097E-3</v>
      </c>
      <c r="BM44" s="157">
        <v>2.9980886434805699E-3</v>
      </c>
      <c r="BN44" s="157">
        <v>8.2286566200905128E-3</v>
      </c>
      <c r="BO44" s="157">
        <v>0</v>
      </c>
      <c r="BP44" s="157">
        <v>1.0768948508581276E-3</v>
      </c>
      <c r="BQ44" s="157">
        <v>1.0854789409899966E-4</v>
      </c>
      <c r="BR44" s="157">
        <v>5.4680211114590043E-3</v>
      </c>
      <c r="BS44" s="157">
        <v>1.1534750598859983E-4</v>
      </c>
      <c r="BT44" s="157">
        <v>2.6452880026429162E-3</v>
      </c>
      <c r="BU44" s="157">
        <v>9.4140993650476401E-3</v>
      </c>
      <c r="BV44" s="158"/>
      <c r="BW44" s="157">
        <v>2.0097156249852491E-2</v>
      </c>
      <c r="BX44" s="157">
        <v>6.7811947898634584E-3</v>
      </c>
      <c r="BY44" s="157">
        <v>3.5219585655977795E-3</v>
      </c>
      <c r="BZ44" s="157">
        <v>9.6664879237345624E-3</v>
      </c>
      <c r="CA44" s="157">
        <v>0</v>
      </c>
      <c r="CB44" s="157">
        <v>1.441421820136722E-3</v>
      </c>
      <c r="CC44" s="157">
        <v>1.2751497065668726E-4</v>
      </c>
      <c r="CD44" s="157">
        <v>6.423473779619525E-3</v>
      </c>
      <c r="CE44" s="157">
        <v>1.3550271024183707E-4</v>
      </c>
      <c r="CF44" s="157">
        <v>3.107511433873199E-3</v>
      </c>
      <c r="CG44" s="157">
        <v>1.1235424714527972E-2</v>
      </c>
      <c r="CH44" s="84" t="s">
        <v>291</v>
      </c>
    </row>
    <row r="45" spans="1:86" ht="14.45" customHeight="1">
      <c r="A45" s="118" t="s">
        <v>36</v>
      </c>
      <c r="B45" s="119" t="s">
        <v>212</v>
      </c>
      <c r="C45" s="157">
        <v>9.0487814041138023E-2</v>
      </c>
      <c r="D45" s="157">
        <v>2.7015966216650297E-2</v>
      </c>
      <c r="E45" s="157">
        <v>3.604710925907841E-3</v>
      </c>
      <c r="F45" s="157">
        <v>5.8814861642156789E-2</v>
      </c>
      <c r="G45" s="157">
        <v>0</v>
      </c>
      <c r="H45" s="157">
        <v>0</v>
      </c>
      <c r="I45" s="157">
        <v>1.0522752564231257E-3</v>
      </c>
      <c r="J45" s="157">
        <v>2.04576374851465E-2</v>
      </c>
      <c r="K45" s="157">
        <v>6.5091693215516369E-4</v>
      </c>
      <c r="L45" s="157">
        <v>3.7706307224855108E-2</v>
      </c>
      <c r="M45" s="157">
        <v>5.9867136898579913E-2</v>
      </c>
      <c r="N45" s="158"/>
      <c r="O45" s="157">
        <v>2.5637867710859297E-2</v>
      </c>
      <c r="P45" s="157">
        <v>7.654420380059531E-3</v>
      </c>
      <c r="Q45" s="157">
        <v>1.0213209682830794E-3</v>
      </c>
      <c r="R45" s="157">
        <v>1.6663985733245637E-2</v>
      </c>
      <c r="S45" s="157">
        <v>0</v>
      </c>
      <c r="T45" s="157">
        <v>0</v>
      </c>
      <c r="U45" s="157">
        <v>2.9814062927104973E-4</v>
      </c>
      <c r="V45" s="157">
        <v>5.7962523360599247E-3</v>
      </c>
      <c r="W45" s="157">
        <v>1.8442397326302545E-4</v>
      </c>
      <c r="X45" s="157">
        <v>1.0683309423922687E-2</v>
      </c>
      <c r="Y45" s="157">
        <v>1.6962126362516688E-2</v>
      </c>
      <c r="Z45" s="158"/>
      <c r="AA45" s="157">
        <v>3.4391756863617645E-2</v>
      </c>
      <c r="AB45" s="157">
        <v>1.0267974217349759E-2</v>
      </c>
      <c r="AC45" s="157">
        <v>1.3700446081180335E-3</v>
      </c>
      <c r="AD45" s="157">
        <v>2.2353799160677881E-2</v>
      </c>
      <c r="AE45" s="157">
        <v>0</v>
      </c>
      <c r="AF45" s="157">
        <v>0</v>
      </c>
      <c r="AG45" s="157">
        <v>3.9993887747196907E-4</v>
      </c>
      <c r="AH45" s="157">
        <v>7.7753463474465887E-3</v>
      </c>
      <c r="AI45" s="157">
        <v>2.4739438239623041E-4</v>
      </c>
      <c r="AJ45" s="157">
        <v>1.4331058430835059E-2</v>
      </c>
      <c r="AK45" s="157">
        <v>2.275373803814985E-2</v>
      </c>
      <c r="AL45" s="158"/>
      <c r="AM45" s="157">
        <v>5.9800997058590717E-2</v>
      </c>
      <c r="AN45" s="157">
        <v>1.7854135757135285E-2</v>
      </c>
      <c r="AO45" s="157">
        <v>2.3822578737429014E-3</v>
      </c>
      <c r="AP45" s="157">
        <v>3.8869182611318644E-2</v>
      </c>
      <c r="AQ45" s="157">
        <v>0</v>
      </c>
      <c r="AR45" s="157">
        <v>0</v>
      </c>
      <c r="AS45" s="157">
        <v>6.9542081639389398E-4</v>
      </c>
      <c r="AT45" s="157">
        <v>1.35199101894403E-2</v>
      </c>
      <c r="AU45" s="157">
        <v>4.3017374170958904E-4</v>
      </c>
      <c r="AV45" s="157">
        <v>2.4919098680168745E-2</v>
      </c>
      <c r="AW45" s="157">
        <v>3.9564603427712536E-2</v>
      </c>
      <c r="AX45" s="158"/>
      <c r="AY45" s="157">
        <v>6.9033799537501037E-2</v>
      </c>
      <c r="AZ45" s="157">
        <v>2.0610673557262128E-2</v>
      </c>
      <c r="BA45" s="157">
        <v>2.7500597078920432E-3</v>
      </c>
      <c r="BB45" s="157">
        <v>4.4870277964551522E-2</v>
      </c>
      <c r="BC45" s="157">
        <v>0</v>
      </c>
      <c r="BD45" s="157">
        <v>0</v>
      </c>
      <c r="BE45" s="157">
        <v>8.0278830779536138E-4</v>
      </c>
      <c r="BF45" s="157">
        <v>1.5607277732650479E-2</v>
      </c>
      <c r="BG45" s="157">
        <v>4.9658917596944092E-4</v>
      </c>
      <c r="BH45" s="157">
        <v>2.8766411055931588E-2</v>
      </c>
      <c r="BI45" s="157">
        <v>4.5673066272346886E-2</v>
      </c>
      <c r="BJ45" s="158"/>
      <c r="BK45" s="157">
        <v>7.205266698142522E-2</v>
      </c>
      <c r="BL45" s="157">
        <v>2.1511984101027972E-2</v>
      </c>
      <c r="BM45" s="157">
        <v>2.8703205913523681E-3</v>
      </c>
      <c r="BN45" s="157">
        <v>4.6832467823063162E-2</v>
      </c>
      <c r="BO45" s="157">
        <v>0</v>
      </c>
      <c r="BP45" s="157">
        <v>0</v>
      </c>
      <c r="BQ45" s="157">
        <v>8.3789446598168352E-4</v>
      </c>
      <c r="BR45" s="157">
        <v>1.6289788371656903E-2</v>
      </c>
      <c r="BS45" s="157">
        <v>5.1830516011608927E-4</v>
      </c>
      <c r="BT45" s="157">
        <v>3.0024374291290189E-2</v>
      </c>
      <c r="BU45" s="157">
        <v>4.7670362289044844E-2</v>
      </c>
      <c r="BV45" s="158"/>
      <c r="BW45" s="157">
        <v>7.3074548179121165E-2</v>
      </c>
      <c r="BX45" s="157">
        <v>2.1817076098297729E-2</v>
      </c>
      <c r="BY45" s="157">
        <v>2.9110286840093504E-3</v>
      </c>
      <c r="BZ45" s="157">
        <v>4.7496665559455448E-2</v>
      </c>
      <c r="CA45" s="157">
        <v>0</v>
      </c>
      <c r="CB45" s="157">
        <v>0</v>
      </c>
      <c r="CC45" s="157">
        <v>8.4977783735863644E-4</v>
      </c>
      <c r="CD45" s="157">
        <v>1.6520816994868494E-2</v>
      </c>
      <c r="CE45" s="157">
        <v>5.2565598167454686E-4</v>
      </c>
      <c r="CF45" s="157">
        <v>3.045019258291241E-2</v>
      </c>
      <c r="CG45" s="157">
        <v>4.8346443396814084E-2</v>
      </c>
      <c r="CH45" s="84" t="s">
        <v>292</v>
      </c>
    </row>
    <row r="46" spans="1:86" ht="14.45" customHeight="1">
      <c r="A46" s="118" t="s">
        <v>37</v>
      </c>
      <c r="B46" s="119" t="s">
        <v>213</v>
      </c>
      <c r="C46" s="157">
        <v>8.5464010090763889E-2</v>
      </c>
      <c r="D46" s="157">
        <v>2.5920048908016267E-2</v>
      </c>
      <c r="E46" s="157">
        <v>2.4617021982281783E-3</v>
      </c>
      <c r="F46" s="157">
        <v>5.6441381475293644E-2</v>
      </c>
      <c r="G46" s="157">
        <v>0</v>
      </c>
      <c r="H46" s="157">
        <v>0</v>
      </c>
      <c r="I46" s="157">
        <v>6.4087750922576419E-4</v>
      </c>
      <c r="J46" s="157">
        <v>2.987960529200883E-2</v>
      </c>
      <c r="K46" s="157">
        <v>3.9893638766153733E-4</v>
      </c>
      <c r="L46" s="157">
        <v>2.6162839795623283E-2</v>
      </c>
      <c r="M46" s="157">
        <v>5.7082258984519407E-2</v>
      </c>
      <c r="N46" s="158"/>
      <c r="O46" s="157">
        <v>1.2582430873554994E-2</v>
      </c>
      <c r="P46" s="157">
        <v>3.8160767705367141E-3</v>
      </c>
      <c r="Q46" s="157">
        <v>3.6242387535512813E-4</v>
      </c>
      <c r="R46" s="157">
        <v>8.3095770964482073E-3</v>
      </c>
      <c r="S46" s="157">
        <v>0</v>
      </c>
      <c r="T46" s="157">
        <v>0</v>
      </c>
      <c r="U46" s="157">
        <v>9.4353131214945589E-5</v>
      </c>
      <c r="V46" s="157">
        <v>4.3990220879705612E-3</v>
      </c>
      <c r="W46" s="157">
        <v>5.8733372274085461E-5</v>
      </c>
      <c r="X46" s="157">
        <v>3.85182163620356E-3</v>
      </c>
      <c r="Y46" s="157">
        <v>8.4039302276631526E-3</v>
      </c>
      <c r="Z46" s="158"/>
      <c r="AA46" s="157">
        <v>9.5642653240263671E-3</v>
      </c>
      <c r="AB46" s="157">
        <v>2.9007090201445956E-3</v>
      </c>
      <c r="AC46" s="157">
        <v>2.7548874605332491E-4</v>
      </c>
      <c r="AD46" s="157">
        <v>6.3163470460957669E-3</v>
      </c>
      <c r="AE46" s="157">
        <v>0</v>
      </c>
      <c r="AF46" s="157">
        <v>0</v>
      </c>
      <c r="AG46" s="157">
        <v>7.1720511732678257E-5</v>
      </c>
      <c r="AH46" s="157">
        <v>3.3438224170204106E-3</v>
      </c>
      <c r="AI46" s="157">
        <v>4.4644914917418873E-5</v>
      </c>
      <c r="AJ46" s="157">
        <v>2.9278797141579385E-3</v>
      </c>
      <c r="AK46" s="157">
        <v>6.3880675578284448E-3</v>
      </c>
      <c r="AL46" s="158"/>
      <c r="AM46" s="157">
        <v>7.5610490193341777E-3</v>
      </c>
      <c r="AN46" s="157">
        <v>2.2931612987608964E-3</v>
      </c>
      <c r="AO46" s="157">
        <v>2.1778817740986711E-4</v>
      </c>
      <c r="AP46" s="157">
        <v>4.9934007496303424E-3</v>
      </c>
      <c r="AQ46" s="157">
        <v>0</v>
      </c>
      <c r="AR46" s="157">
        <v>0</v>
      </c>
      <c r="AS46" s="157">
        <v>5.6698793533074243E-5</v>
      </c>
      <c r="AT46" s="157">
        <v>2.6434654780568413E-3</v>
      </c>
      <c r="AU46" s="157">
        <v>3.5294126492561662E-5</v>
      </c>
      <c r="AV46" s="157">
        <v>2.3146411450809408E-3</v>
      </c>
      <c r="AW46" s="157">
        <v>5.0500995431634168E-3</v>
      </c>
      <c r="AX46" s="158"/>
      <c r="AY46" s="157">
        <v>1.3255977312990531E-2</v>
      </c>
      <c r="AZ46" s="157">
        <v>4.0203540637908939E-3</v>
      </c>
      <c r="BA46" s="157">
        <v>3.8182468218371399E-4</v>
      </c>
      <c r="BB46" s="157">
        <v>8.754394645836933E-3</v>
      </c>
      <c r="BC46" s="157">
        <v>0</v>
      </c>
      <c r="BD46" s="157">
        <v>0</v>
      </c>
      <c r="BE46" s="157">
        <v>9.9403921178988893E-5</v>
      </c>
      <c r="BF46" s="157">
        <v>4.6345048570893832E-3</v>
      </c>
      <c r="BG46" s="157">
        <v>6.1877411305080344E-5</v>
      </c>
      <c r="BH46" s="157">
        <v>4.0580123774424728E-3</v>
      </c>
      <c r="BI46" s="157">
        <v>8.8537985670159216E-3</v>
      </c>
      <c r="BJ46" s="158"/>
      <c r="BK46" s="157">
        <v>4.770581359065313E-2</v>
      </c>
      <c r="BL46" s="157">
        <v>1.4468511601002796E-2</v>
      </c>
      <c r="BM46" s="157">
        <v>1.3741164972209284E-3</v>
      </c>
      <c r="BN46" s="157">
        <v>3.1505449142858459E-2</v>
      </c>
      <c r="BO46" s="157">
        <v>0</v>
      </c>
      <c r="BP46" s="157">
        <v>0</v>
      </c>
      <c r="BQ46" s="157">
        <v>3.5773634957096987E-4</v>
      </c>
      <c r="BR46" s="157">
        <v>1.667872685483681E-2</v>
      </c>
      <c r="BS46" s="157">
        <v>2.2268537275629881E-4</v>
      </c>
      <c r="BT46" s="157">
        <v>1.4604036915265363E-2</v>
      </c>
      <c r="BU46" s="157">
        <v>3.1863185492429426E-2</v>
      </c>
      <c r="BV46" s="158"/>
      <c r="BW46" s="157">
        <v>5.9367021182493075E-2</v>
      </c>
      <c r="BX46" s="157">
        <v>1.8005194127203215E-2</v>
      </c>
      <c r="BY46" s="157">
        <v>1.7100054911066691E-3</v>
      </c>
      <c r="BZ46" s="157">
        <v>3.9206640152438257E-2</v>
      </c>
      <c r="CA46" s="157">
        <v>0</v>
      </c>
      <c r="CB46" s="157">
        <v>0</v>
      </c>
      <c r="CC46" s="157">
        <v>4.451814117449315E-4</v>
      </c>
      <c r="CD46" s="157">
        <v>2.0755674329011192E-2</v>
      </c>
      <c r="CE46" s="157">
        <v>2.7711857835382883E-4</v>
      </c>
      <c r="CF46" s="157">
        <v>1.8173847245073246E-2</v>
      </c>
      <c r="CG46" s="157">
        <v>3.965182156418319E-2</v>
      </c>
      <c r="CH46" s="84" t="s">
        <v>293</v>
      </c>
    </row>
    <row r="47" spans="1:86" ht="14.45" customHeight="1">
      <c r="A47" s="118" t="s">
        <v>38</v>
      </c>
      <c r="B47" s="119" t="s">
        <v>214</v>
      </c>
      <c r="C47" s="157">
        <v>2.5096743208279294E-2</v>
      </c>
      <c r="D47" s="157">
        <v>1.2271631524931149E-2</v>
      </c>
      <c r="E47" s="157">
        <v>1.1895989019292915E-3</v>
      </c>
      <c r="F47" s="157">
        <v>9.8831452969737697E-3</v>
      </c>
      <c r="G47" s="157">
        <v>7.7536102528125476E-4</v>
      </c>
      <c r="H47" s="157">
        <v>3.4843985166977445E-4</v>
      </c>
      <c r="I47" s="157">
        <v>1.7523674844450805E-3</v>
      </c>
      <c r="J47" s="157">
        <v>6.1998691910152559E-3</v>
      </c>
      <c r="K47" s="157">
        <v>2.6965897172255652E-4</v>
      </c>
      <c r="L47" s="157">
        <v>3.413617134235966E-3</v>
      </c>
      <c r="M47" s="157">
        <v>1.1983952633088624E-2</v>
      </c>
      <c r="N47" s="158"/>
      <c r="O47" s="157">
        <v>2.3043926158570496E-2</v>
      </c>
      <c r="P47" s="157">
        <v>1.1267859273963853E-2</v>
      </c>
      <c r="Q47" s="157">
        <v>1.0922942880226662E-3</v>
      </c>
      <c r="R47" s="157">
        <v>9.0747420311793423E-3</v>
      </c>
      <c r="S47" s="157">
        <v>0</v>
      </c>
      <c r="T47" s="157">
        <v>0</v>
      </c>
      <c r="U47" s="157">
        <v>1.6090305654046259E-3</v>
      </c>
      <c r="V47" s="157">
        <v>5.6927437414835474E-3</v>
      </c>
      <c r="W47" s="157">
        <v>2.4760190518746954E-4</v>
      </c>
      <c r="X47" s="157">
        <v>3.1343963845083282E-3</v>
      </c>
      <c r="Y47" s="157">
        <v>1.0683772596583967E-2</v>
      </c>
      <c r="Z47" s="158"/>
      <c r="AA47" s="157">
        <v>1.0716549076351081E-2</v>
      </c>
      <c r="AB47" s="157">
        <v>5.2401038809066405E-3</v>
      </c>
      <c r="AC47" s="157">
        <v>5.0797009428271049E-4</v>
      </c>
      <c r="AD47" s="157">
        <v>4.220197446527147E-3</v>
      </c>
      <c r="AE47" s="157">
        <v>0</v>
      </c>
      <c r="AF47" s="157">
        <v>0</v>
      </c>
      <c r="AG47" s="157">
        <v>7.4827765463458145E-4</v>
      </c>
      <c r="AH47" s="157">
        <v>2.6474033662883169E-3</v>
      </c>
      <c r="AI47" s="157">
        <v>1.1514695673300787E-4</v>
      </c>
      <c r="AJ47" s="157">
        <v>1.4576471235058248E-3</v>
      </c>
      <c r="AK47" s="157">
        <v>4.9684751011617283E-3</v>
      </c>
      <c r="AL47" s="158"/>
      <c r="AM47" s="157">
        <v>1.1820550642329553E-2</v>
      </c>
      <c r="AN47" s="157">
        <v>5.7799309137690309E-3</v>
      </c>
      <c r="AO47" s="157">
        <v>5.6030035242484865E-4</v>
      </c>
      <c r="AP47" s="157">
        <v>4.6549553668716612E-3</v>
      </c>
      <c r="AQ47" s="157">
        <v>0</v>
      </c>
      <c r="AR47" s="157">
        <v>0</v>
      </c>
      <c r="AS47" s="157">
        <v>8.2536400926401011E-4</v>
      </c>
      <c r="AT47" s="157">
        <v>2.9201345824042195E-3</v>
      </c>
      <c r="AU47" s="157">
        <v>1.270092101174883E-4</v>
      </c>
      <c r="AV47" s="157">
        <v>1.6078115743499565E-3</v>
      </c>
      <c r="AW47" s="157">
        <v>5.4803193761356712E-3</v>
      </c>
      <c r="AX47" s="158"/>
      <c r="AY47" s="157">
        <v>4.9964877190382104E-2</v>
      </c>
      <c r="AZ47" s="157">
        <v>2.4431479295151375E-2</v>
      </c>
      <c r="BA47" s="157">
        <v>2.3683616056246726E-3</v>
      </c>
      <c r="BB47" s="157">
        <v>1.9676263845067019E-2</v>
      </c>
      <c r="BC47" s="157">
        <v>0</v>
      </c>
      <c r="BD47" s="157">
        <v>0</v>
      </c>
      <c r="BE47" s="157">
        <v>3.4887724445390473E-3</v>
      </c>
      <c r="BF47" s="157">
        <v>1.2343263034357276E-2</v>
      </c>
      <c r="BG47" s="157">
        <v>5.3686158772017192E-4</v>
      </c>
      <c r="BH47" s="157">
        <v>6.7961392229895761E-3</v>
      </c>
      <c r="BI47" s="157">
        <v>2.3165036289606068E-2</v>
      </c>
      <c r="BJ47" s="158"/>
      <c r="BK47" s="157">
        <v>2.9491909800861592E-2</v>
      </c>
      <c r="BL47" s="157">
        <v>1.4420749618352288E-2</v>
      </c>
      <c r="BM47" s="157">
        <v>1.3979321230544672E-3</v>
      </c>
      <c r="BN47" s="157">
        <v>1.1613970276071698E-2</v>
      </c>
      <c r="BO47" s="157">
        <v>3.7751177448891216E-4</v>
      </c>
      <c r="BP47" s="157">
        <v>1.6965019186874266E-4</v>
      </c>
      <c r="BQ47" s="157">
        <v>2.0592577833831388E-3</v>
      </c>
      <c r="BR47" s="157">
        <v>7.2856458481928696E-3</v>
      </c>
      <c r="BS47" s="157">
        <v>3.168840675873491E-4</v>
      </c>
      <c r="BT47" s="157">
        <v>4.0114403602914831E-3</v>
      </c>
      <c r="BU47" s="157">
        <v>1.3842878251323579E-2</v>
      </c>
      <c r="BV47" s="158"/>
      <c r="BW47" s="157">
        <v>2.2561847178039572E-2</v>
      </c>
      <c r="BX47" s="157">
        <v>1.1032135635805164E-2</v>
      </c>
      <c r="BY47" s="157">
        <v>1.0694434893702915E-3</v>
      </c>
      <c r="BZ47" s="157">
        <v>8.884898410050357E-3</v>
      </c>
      <c r="CA47" s="157">
        <v>5.0529883086843682E-4</v>
      </c>
      <c r="CB47" s="157">
        <v>2.2707647655212257E-4</v>
      </c>
      <c r="CC47" s="157">
        <v>1.575369642813758E-3</v>
      </c>
      <c r="CD47" s="157">
        <v>5.5736515312224313E-3</v>
      </c>
      <c r="CE47" s="157">
        <v>2.4242207284427779E-4</v>
      </c>
      <c r="CF47" s="157">
        <v>3.0688248059836522E-3</v>
      </c>
      <c r="CG47" s="157">
        <v>1.0687344529416238E-2</v>
      </c>
      <c r="CH47" s="84" t="s">
        <v>294</v>
      </c>
    </row>
    <row r="48" spans="1:86" ht="14.45" customHeight="1">
      <c r="A48" s="118" t="s">
        <v>39</v>
      </c>
      <c r="B48" s="119" t="s">
        <v>215</v>
      </c>
      <c r="C48" s="157">
        <v>8.9088028200004943E-4</v>
      </c>
      <c r="D48" s="157">
        <v>6.0943450955099196E-4</v>
      </c>
      <c r="E48" s="157">
        <v>5.7297598531672044E-5</v>
      </c>
      <c r="F48" s="157">
        <v>2.0275126212223945E-4</v>
      </c>
      <c r="G48" s="157">
        <v>1.1370743577495426E-4</v>
      </c>
      <c r="H48" s="157">
        <v>3.3723952869286888E-5</v>
      </c>
      <c r="I48" s="157">
        <v>2.1396911795145876E-5</v>
      </c>
      <c r="J48" s="157">
        <v>9.264458148220893E-5</v>
      </c>
      <c r="K48" s="157">
        <v>1.1599366126351025E-5</v>
      </c>
      <c r="L48" s="157">
        <v>9.8507314513679691E-5</v>
      </c>
      <c r="M48" s="157">
        <v>2.5787212678667223E-4</v>
      </c>
      <c r="N48" s="158"/>
      <c r="O48" s="157">
        <v>1.5427832472213404E-3</v>
      </c>
      <c r="P48" s="157">
        <v>1.0553891141276519E-3</v>
      </c>
      <c r="Q48" s="157">
        <v>9.9225201081140142E-5</v>
      </c>
      <c r="R48" s="157">
        <v>3.5111479833511056E-4</v>
      </c>
      <c r="S48" s="157">
        <v>0</v>
      </c>
      <c r="T48" s="157">
        <v>0</v>
      </c>
      <c r="U48" s="157">
        <v>3.7054133677438301E-5</v>
      </c>
      <c r="V48" s="157">
        <v>1.6043739113374668E-4</v>
      </c>
      <c r="W48" s="157">
        <v>2.0087219461121794E-5</v>
      </c>
      <c r="X48" s="157">
        <v>1.7059018774024255E-4</v>
      </c>
      <c r="Y48" s="157">
        <v>3.8816893201254889E-4</v>
      </c>
      <c r="Z48" s="158"/>
      <c r="AA48" s="157">
        <v>1.2339226844962711E-4</v>
      </c>
      <c r="AB48" s="157">
        <v>8.4410338992078684E-5</v>
      </c>
      <c r="AC48" s="157">
        <v>7.9360614466250403E-6</v>
      </c>
      <c r="AD48" s="157">
        <v>2.8082267247089763E-5</v>
      </c>
      <c r="AE48" s="157">
        <v>0</v>
      </c>
      <c r="AF48" s="157">
        <v>0</v>
      </c>
      <c r="AG48" s="157">
        <v>2.963600763833592E-6</v>
      </c>
      <c r="AH48" s="157">
        <v>1.2831830830279218E-5</v>
      </c>
      <c r="AI48" s="157">
        <v>1.6065818582211445E-6</v>
      </c>
      <c r="AJ48" s="157">
        <v>1.3643854558589424E-5</v>
      </c>
      <c r="AK48" s="157">
        <v>3.1045868010923357E-5</v>
      </c>
      <c r="AL48" s="158"/>
      <c r="AM48" s="157">
        <v>1.9902344790757344E-4</v>
      </c>
      <c r="AN48" s="157">
        <v>1.3614821184772016E-4</v>
      </c>
      <c r="AO48" s="157">
        <v>1.2800334508466148E-5</v>
      </c>
      <c r="AP48" s="157">
        <v>4.5294812412492081E-5</v>
      </c>
      <c r="AQ48" s="157">
        <v>0</v>
      </c>
      <c r="AR48" s="157">
        <v>0</v>
      </c>
      <c r="AS48" s="157">
        <v>4.7800891388950067E-6</v>
      </c>
      <c r="AT48" s="157">
        <v>2.0696881959435181E-5</v>
      </c>
      <c r="AU48" s="157">
        <v>2.5913087163922287E-6</v>
      </c>
      <c r="AV48" s="157">
        <v>2.2006621736664715E-5</v>
      </c>
      <c r="AW48" s="157">
        <v>5.0074901551387088E-5</v>
      </c>
      <c r="AX48" s="158"/>
      <c r="AY48" s="157">
        <v>4.9892186309018404E-3</v>
      </c>
      <c r="AZ48" s="157">
        <v>3.4130309883389767E-3</v>
      </c>
      <c r="BA48" s="157">
        <v>3.2088514234299365E-4</v>
      </c>
      <c r="BB48" s="157">
        <v>1.1354728518046652E-3</v>
      </c>
      <c r="BC48" s="157">
        <v>0</v>
      </c>
      <c r="BD48" s="157">
        <v>0</v>
      </c>
      <c r="BE48" s="157">
        <v>1.198296484152056E-4</v>
      </c>
      <c r="BF48" s="157">
        <v>5.1883971541657136E-4</v>
      </c>
      <c r="BG48" s="157">
        <v>6.4960213794740864E-5</v>
      </c>
      <c r="BH48" s="157">
        <v>5.5167292259335286E-4</v>
      </c>
      <c r="BI48" s="157">
        <v>1.2553025002198708E-3</v>
      </c>
      <c r="BJ48" s="158"/>
      <c r="BK48" s="157">
        <v>1.9330583995112356E-3</v>
      </c>
      <c r="BL48" s="157">
        <v>1.3223690336873904E-3</v>
      </c>
      <c r="BM48" s="157">
        <v>1.2432602488946445E-4</v>
      </c>
      <c r="BN48" s="157">
        <v>4.3993568852708921E-4</v>
      </c>
      <c r="BO48" s="157">
        <v>5.5362462713954496E-5</v>
      </c>
      <c r="BP48" s="157">
        <v>1.641969208582133E-5</v>
      </c>
      <c r="BQ48" s="157">
        <v>4.6427652407291095E-5</v>
      </c>
      <c r="BR48" s="157">
        <v>2.0102295451116198E-4</v>
      </c>
      <c r="BS48" s="157">
        <v>2.516864787848981E-5</v>
      </c>
      <c r="BT48" s="157">
        <v>2.1374408613743795E-4</v>
      </c>
      <c r="BU48" s="157">
        <v>5.0278303302020162E-4</v>
      </c>
      <c r="BV48" s="158"/>
      <c r="BW48" s="157">
        <v>8.98553660361591E-4</v>
      </c>
      <c r="BX48" s="157">
        <v>6.1468372392115011E-4</v>
      </c>
      <c r="BY48" s="157">
        <v>5.7791117314862695E-5</v>
      </c>
      <c r="BZ48" s="157">
        <v>2.0449761028930319E-4</v>
      </c>
      <c r="CA48" s="157">
        <v>7.4102556724837376E-5</v>
      </c>
      <c r="CB48" s="157">
        <v>2.1977728311700459E-5</v>
      </c>
      <c r="CC48" s="157">
        <v>2.1581208836274756E-5</v>
      </c>
      <c r="CD48" s="157">
        <v>9.3442552815981906E-5</v>
      </c>
      <c r="CE48" s="157">
        <v>1.1699274415758569E-5</v>
      </c>
      <c r="CF48" s="157">
        <v>9.9355783057562884E-5</v>
      </c>
      <c r="CG48" s="157">
        <v>2.4805654743727842E-4</v>
      </c>
      <c r="CH48" s="84" t="s">
        <v>295</v>
      </c>
    </row>
    <row r="49" spans="1:86" ht="14.45" customHeight="1">
      <c r="A49" s="118" t="s">
        <v>40</v>
      </c>
      <c r="B49" s="119" t="s">
        <v>216</v>
      </c>
      <c r="C49" s="157">
        <v>2.7537493716100906E-3</v>
      </c>
      <c r="D49" s="157">
        <v>1.2651214519016872E-3</v>
      </c>
      <c r="E49" s="157">
        <v>7.6790459901070229E-4</v>
      </c>
      <c r="F49" s="157">
        <v>7.0039212062680519E-4</v>
      </c>
      <c r="G49" s="157">
        <v>3.2929652317465856E-3</v>
      </c>
      <c r="H49" s="157">
        <v>1.8760321372140938E-4</v>
      </c>
      <c r="I49" s="157">
        <v>2.0331200070894526E-5</v>
      </c>
      <c r="J49" s="157">
        <v>4.6057921819146302E-4</v>
      </c>
      <c r="K49" s="157">
        <v>1.0020786751792182E-5</v>
      </c>
      <c r="L49" s="157">
        <v>2.2979211568354983E-4</v>
      </c>
      <c r="M49" s="157">
        <v>9.0832653441910911E-4</v>
      </c>
      <c r="N49" s="158"/>
      <c r="O49" s="157">
        <v>2.2127645058822253E-3</v>
      </c>
      <c r="P49" s="157">
        <v>1.0165833801939099E-3</v>
      </c>
      <c r="Q49" s="157">
        <v>6.1704672840328409E-4</v>
      </c>
      <c r="R49" s="157">
        <v>5.6279734121788389E-4</v>
      </c>
      <c r="S49" s="157">
        <v>0</v>
      </c>
      <c r="T49" s="157">
        <v>0</v>
      </c>
      <c r="U49" s="157">
        <v>1.6337056067147273E-5</v>
      </c>
      <c r="V49" s="157">
        <v>3.7009662414018673E-4</v>
      </c>
      <c r="W49" s="157">
        <v>8.0521638875275962E-6</v>
      </c>
      <c r="X49" s="157">
        <v>1.8464855319016944E-4</v>
      </c>
      <c r="Y49" s="157">
        <v>5.7913439728503118E-4</v>
      </c>
      <c r="Z49" s="158"/>
      <c r="AA49" s="157">
        <v>1.2097380954682489E-3</v>
      </c>
      <c r="AB49" s="157">
        <v>5.5577520290625636E-4</v>
      </c>
      <c r="AC49" s="157">
        <v>3.3734495110038318E-4</v>
      </c>
      <c r="AD49" s="157">
        <v>3.0768632716659942E-4</v>
      </c>
      <c r="AE49" s="157">
        <v>0</v>
      </c>
      <c r="AF49" s="157">
        <v>0</v>
      </c>
      <c r="AG49" s="157">
        <v>8.9316142950101466E-6</v>
      </c>
      <c r="AH49" s="157">
        <v>2.0233512605448846E-4</v>
      </c>
      <c r="AI49" s="157">
        <v>4.4021898307755651E-6</v>
      </c>
      <c r="AJ49" s="157">
        <v>1.0094901128133539E-4</v>
      </c>
      <c r="AK49" s="157">
        <v>3.1661794146160957E-4</v>
      </c>
      <c r="AL49" s="158"/>
      <c r="AM49" s="157">
        <v>8.5123647877741095E-4</v>
      </c>
      <c r="AN49" s="157">
        <v>3.9107318227471624E-4</v>
      </c>
      <c r="AO49" s="157">
        <v>2.3737396497948416E-4</v>
      </c>
      <c r="AP49" s="157">
        <v>2.1650456961419613E-4</v>
      </c>
      <c r="AQ49" s="157">
        <v>0</v>
      </c>
      <c r="AR49" s="157">
        <v>0</v>
      </c>
      <c r="AS49" s="157">
        <v>6.2847619090143565E-6</v>
      </c>
      <c r="AT49" s="157">
        <v>1.4237382527739606E-4</v>
      </c>
      <c r="AU49" s="157">
        <v>3.0976164051514498E-6</v>
      </c>
      <c r="AV49" s="157">
        <v>7.1033127931648587E-5</v>
      </c>
      <c r="AW49" s="157">
        <v>2.2278933152321048E-4</v>
      </c>
      <c r="AX49" s="158"/>
      <c r="AY49" s="157">
        <v>5.4020597897653518E-2</v>
      </c>
      <c r="AZ49" s="157">
        <v>2.4818023727743027E-2</v>
      </c>
      <c r="BA49" s="157">
        <v>1.5064067193108972E-2</v>
      </c>
      <c r="BB49" s="157">
        <v>1.3739667636108574E-2</v>
      </c>
      <c r="BC49" s="157">
        <v>0</v>
      </c>
      <c r="BD49" s="157">
        <v>0</v>
      </c>
      <c r="BE49" s="157">
        <v>3.9883934069292988E-4</v>
      </c>
      <c r="BF49" s="157">
        <v>9.0352321102443334E-3</v>
      </c>
      <c r="BG49" s="157">
        <v>1.9657885257008323E-4</v>
      </c>
      <c r="BH49" s="157">
        <v>4.5078566732941524E-3</v>
      </c>
      <c r="BI49" s="157">
        <v>1.4138506976801505E-2</v>
      </c>
      <c r="BJ49" s="158"/>
      <c r="BK49" s="157">
        <v>1.541881797138763E-2</v>
      </c>
      <c r="BL49" s="157">
        <v>7.0836792845691684E-3</v>
      </c>
      <c r="BM49" s="157">
        <v>4.2996582599725119E-3</v>
      </c>
      <c r="BN49" s="157">
        <v>3.9216417905979187E-3</v>
      </c>
      <c r="BO49" s="157">
        <v>1.6032958936980494E-3</v>
      </c>
      <c r="BP49" s="157">
        <v>9.1341220157541101E-5</v>
      </c>
      <c r="BQ49" s="157">
        <v>1.1383863624803876E-4</v>
      </c>
      <c r="BR49" s="157">
        <v>2.5788792545582942E-3</v>
      </c>
      <c r="BS49" s="157">
        <v>5.6108478298312522E-5</v>
      </c>
      <c r="BT49" s="157">
        <v>1.2866540577413108E-3</v>
      </c>
      <c r="BU49" s="157">
        <v>4.1268216470034987E-3</v>
      </c>
      <c r="BV49" s="158"/>
      <c r="BW49" s="157">
        <v>2.3521849253960781E-3</v>
      </c>
      <c r="BX49" s="157">
        <v>1.0806356012778423E-3</v>
      </c>
      <c r="BY49" s="157">
        <v>6.5592520530624609E-4</v>
      </c>
      <c r="BZ49" s="157">
        <v>5.9825770819561341E-4</v>
      </c>
      <c r="CA49" s="157">
        <v>2.1460086687854671E-3</v>
      </c>
      <c r="CB49" s="157">
        <v>1.2226005882382779E-4</v>
      </c>
      <c r="CC49" s="157">
        <v>1.736641061637658E-5</v>
      </c>
      <c r="CD49" s="157">
        <v>3.9341543030375236E-4</v>
      </c>
      <c r="CE49" s="157">
        <v>8.5595093660948273E-6</v>
      </c>
      <c r="CF49" s="157">
        <v>1.962827685257664E-4</v>
      </c>
      <c r="CG49" s="157">
        <v>7.378841776358178E-4</v>
      </c>
      <c r="CH49" s="84" t="s">
        <v>296</v>
      </c>
    </row>
    <row r="50" spans="1:86" ht="14.45" customHeight="1">
      <c r="A50" s="118" t="s">
        <v>41</v>
      </c>
      <c r="B50" s="119" t="s">
        <v>217</v>
      </c>
      <c r="C50" s="157">
        <v>1.5561074062432841E-2</v>
      </c>
      <c r="D50" s="157">
        <v>6.5469954140115897E-3</v>
      </c>
      <c r="E50" s="157">
        <v>1.0300091519977116E-3</v>
      </c>
      <c r="F50" s="157">
        <v>7.8190712545651384E-3</v>
      </c>
      <c r="G50" s="157">
        <v>0</v>
      </c>
      <c r="H50" s="157">
        <v>1.0570469520086716E-3</v>
      </c>
      <c r="I50" s="157">
        <v>1.649982418584051E-4</v>
      </c>
      <c r="J50" s="157">
        <v>2.9477650588309841E-3</v>
      </c>
      <c r="K50" s="157">
        <v>3.8802507031083371E-5</v>
      </c>
      <c r="L50" s="157">
        <v>4.8325036887030721E-3</v>
      </c>
      <c r="M50" s="157">
        <v>9.0411164484322151E-3</v>
      </c>
      <c r="N50" s="158"/>
      <c r="O50" s="157">
        <v>3.2012568948325236E-2</v>
      </c>
      <c r="P50" s="157">
        <v>1.3468616706952952E-2</v>
      </c>
      <c r="Q50" s="157">
        <v>2.1189564976967713E-3</v>
      </c>
      <c r="R50" s="157">
        <v>1.6085557889151305E-2</v>
      </c>
      <c r="S50" s="157">
        <v>0</v>
      </c>
      <c r="T50" s="157">
        <v>0</v>
      </c>
      <c r="U50" s="157">
        <v>3.3943785452421641E-4</v>
      </c>
      <c r="V50" s="157">
        <v>6.064204296611234E-3</v>
      </c>
      <c r="W50" s="157">
        <v>7.9825333824433254E-5</v>
      </c>
      <c r="X50" s="157">
        <v>9.941528258715639E-3</v>
      </c>
      <c r="Y50" s="157">
        <v>1.6424995743675522E-2</v>
      </c>
      <c r="Z50" s="158"/>
      <c r="AA50" s="157">
        <v>6.1536368367688258E-3</v>
      </c>
      <c r="AB50" s="157">
        <v>2.5890135853205761E-3</v>
      </c>
      <c r="AC50" s="157">
        <v>4.0731778760978406E-4</v>
      </c>
      <c r="AD50" s="157">
        <v>3.0920568020154885E-3</v>
      </c>
      <c r="AE50" s="157">
        <v>0</v>
      </c>
      <c r="AF50" s="157">
        <v>0</v>
      </c>
      <c r="AG50" s="157">
        <v>6.5248661822976613E-5</v>
      </c>
      <c r="AH50" s="157">
        <v>1.16569560554655E-3</v>
      </c>
      <c r="AI50" s="157">
        <v>1.5344476587378012E-5</v>
      </c>
      <c r="AJ50" s="157">
        <v>1.9110167198815608E-3</v>
      </c>
      <c r="AK50" s="157">
        <v>3.157305463838465E-3</v>
      </c>
      <c r="AL50" s="158"/>
      <c r="AM50" s="157">
        <v>6.7967085695972811E-3</v>
      </c>
      <c r="AN50" s="157">
        <v>2.8595725241712371E-3</v>
      </c>
      <c r="AO50" s="157">
        <v>4.4988360071155525E-4</v>
      </c>
      <c r="AP50" s="157">
        <v>3.4151851208325912E-3</v>
      </c>
      <c r="AQ50" s="157">
        <v>0</v>
      </c>
      <c r="AR50" s="157">
        <v>0</v>
      </c>
      <c r="AS50" s="157">
        <v>7.2067323881895207E-5</v>
      </c>
      <c r="AT50" s="157">
        <v>1.2875139566930162E-3</v>
      </c>
      <c r="AU50" s="157">
        <v>1.6948015991821014E-5</v>
      </c>
      <c r="AV50" s="157">
        <v>2.1107231481477546E-3</v>
      </c>
      <c r="AW50" s="157">
        <v>3.4872524447144863E-3</v>
      </c>
      <c r="AX50" s="158"/>
      <c r="AY50" s="157">
        <v>4.4697699724505671E-2</v>
      </c>
      <c r="AZ50" s="157">
        <v>1.8805619325447408E-2</v>
      </c>
      <c r="BA50" s="157">
        <v>2.958602960487975E-3</v>
      </c>
      <c r="BB50" s="157">
        <v>2.2459535740197208E-2</v>
      </c>
      <c r="BC50" s="157">
        <v>0</v>
      </c>
      <c r="BD50" s="157">
        <v>0</v>
      </c>
      <c r="BE50" s="157">
        <v>4.7394169837305748E-4</v>
      </c>
      <c r="BF50" s="157">
        <v>8.467173726529888E-3</v>
      </c>
      <c r="BG50" s="157">
        <v>1.1145649721059347E-4</v>
      </c>
      <c r="BH50" s="157">
        <v>1.3880905516456734E-2</v>
      </c>
      <c r="BI50" s="157">
        <v>2.2933477438570264E-2</v>
      </c>
      <c r="BJ50" s="158"/>
      <c r="BK50" s="157">
        <v>2.4149556184148754E-2</v>
      </c>
      <c r="BL50" s="157">
        <v>1.0160419065785131E-2</v>
      </c>
      <c r="BM50" s="157">
        <v>1.5984927381334797E-3</v>
      </c>
      <c r="BN50" s="157">
        <v>1.2134580158952196E-2</v>
      </c>
      <c r="BO50" s="157">
        <v>0</v>
      </c>
      <c r="BP50" s="157">
        <v>5.1466047113489987E-4</v>
      </c>
      <c r="BQ50" s="157">
        <v>2.5606422127794662E-4</v>
      </c>
      <c r="BR50" s="157">
        <v>4.5746982258614011E-3</v>
      </c>
      <c r="BS50" s="157">
        <v>6.0218421933689646E-5</v>
      </c>
      <c r="BT50" s="157">
        <v>7.4996635111571064E-3</v>
      </c>
      <c r="BU50" s="157">
        <v>1.2905304851365042E-2</v>
      </c>
      <c r="BV50" s="158"/>
      <c r="BW50" s="157">
        <v>1.719404656953865E-2</v>
      </c>
      <c r="BX50" s="157">
        <v>7.2340343338403185E-3</v>
      </c>
      <c r="BY50" s="157">
        <v>1.1380978752138179E-3</v>
      </c>
      <c r="BZ50" s="157">
        <v>8.6396012731601406E-3</v>
      </c>
      <c r="CA50" s="157">
        <v>0</v>
      </c>
      <c r="CB50" s="157">
        <v>6.88872114547256E-4</v>
      </c>
      <c r="CC50" s="157">
        <v>1.8231308732437703E-4</v>
      </c>
      <c r="CD50" s="157">
        <v>3.2571022729053663E-3</v>
      </c>
      <c r="CE50" s="157">
        <v>4.2874425648931815E-5</v>
      </c>
      <c r="CF50" s="157">
        <v>5.3396245746058354E-3</v>
      </c>
      <c r="CG50" s="157">
        <v>9.5107864750317728E-3</v>
      </c>
      <c r="CH50" s="84" t="s">
        <v>297</v>
      </c>
    </row>
    <row r="51" spans="1:86" ht="14.45" customHeight="1">
      <c r="A51" s="118" t="s">
        <v>42</v>
      </c>
      <c r="B51" s="119" t="s">
        <v>218</v>
      </c>
      <c r="C51" s="157">
        <v>3.6565624065016088E-3</v>
      </c>
      <c r="D51" s="157">
        <v>1.6348513208717793E-3</v>
      </c>
      <c r="E51" s="157">
        <v>1.3454380217194865E-4</v>
      </c>
      <c r="F51" s="157">
        <v>1.766865858296063E-3</v>
      </c>
      <c r="G51" s="157">
        <v>4.3896481502429421E-5</v>
      </c>
      <c r="H51" s="157">
        <v>0</v>
      </c>
      <c r="I51" s="157">
        <v>1.2030142516181725E-4</v>
      </c>
      <c r="J51" s="157">
        <v>1.4062343510120219E-3</v>
      </c>
      <c r="K51" s="157">
        <v>1.8937665445999602E-5</v>
      </c>
      <c r="L51" s="157">
        <v>3.4169384183804161E-4</v>
      </c>
      <c r="M51" s="157">
        <v>1.8871672834578801E-3</v>
      </c>
      <c r="N51" s="158"/>
      <c r="O51" s="157">
        <v>4.5051466642222525E-3</v>
      </c>
      <c r="P51" s="157">
        <v>2.0142538690516945E-3</v>
      </c>
      <c r="Q51" s="157">
        <v>1.6576759649144162E-4</v>
      </c>
      <c r="R51" s="157">
        <v>2.176905230299724E-3</v>
      </c>
      <c r="S51" s="157">
        <v>0</v>
      </c>
      <c r="T51" s="157">
        <v>0</v>
      </c>
      <c r="U51" s="157">
        <v>1.4821996837939257E-4</v>
      </c>
      <c r="V51" s="157">
        <v>1.7325813951136156E-3</v>
      </c>
      <c r="W51" s="157">
        <v>2.3332559608582909E-5</v>
      </c>
      <c r="X51" s="157">
        <v>4.2099127557752587E-4</v>
      </c>
      <c r="Y51" s="157">
        <v>2.3251251986791165E-3</v>
      </c>
      <c r="Z51" s="158"/>
      <c r="AA51" s="157">
        <v>1.059990553019197E-2</v>
      </c>
      <c r="AB51" s="157">
        <v>4.7392243398711974E-3</v>
      </c>
      <c r="AC51" s="157">
        <v>3.9002522975122798E-4</v>
      </c>
      <c r="AD51" s="157">
        <v>5.1219175554502007E-3</v>
      </c>
      <c r="AE51" s="157">
        <v>0</v>
      </c>
      <c r="AF51" s="157">
        <v>0</v>
      </c>
      <c r="AG51" s="157">
        <v>3.4873840511934413E-4</v>
      </c>
      <c r="AH51" s="157">
        <v>4.0764930601305989E-3</v>
      </c>
      <c r="AI51" s="157">
        <v>5.4897863723876878E-5</v>
      </c>
      <c r="AJ51" s="157">
        <v>9.9052663159572584E-4</v>
      </c>
      <c r="AK51" s="157">
        <v>5.4706559605695445E-3</v>
      </c>
      <c r="AL51" s="158"/>
      <c r="AM51" s="157">
        <v>1.9787502462994674E-3</v>
      </c>
      <c r="AN51" s="157">
        <v>8.8470046295013763E-4</v>
      </c>
      <c r="AO51" s="157">
        <v>7.2808433738868577E-5</v>
      </c>
      <c r="AP51" s="157">
        <v>9.5614018403323436E-4</v>
      </c>
      <c r="AQ51" s="157">
        <v>0</v>
      </c>
      <c r="AR51" s="157">
        <v>0</v>
      </c>
      <c r="AS51" s="157">
        <v>6.5101165577226449E-5</v>
      </c>
      <c r="AT51" s="157">
        <v>7.6098429592564546E-4</v>
      </c>
      <c r="AU51" s="157">
        <v>1.0248125424846935E-5</v>
      </c>
      <c r="AV51" s="157">
        <v>1.8490776268274229E-4</v>
      </c>
      <c r="AW51" s="157">
        <v>1.0212413496104608E-3</v>
      </c>
      <c r="AX51" s="158"/>
      <c r="AY51" s="157">
        <v>3.2067028621524133E-3</v>
      </c>
      <c r="AZ51" s="157">
        <v>1.43371883945197E-3</v>
      </c>
      <c r="BA51" s="157">
        <v>1.1799114784490589E-4</v>
      </c>
      <c r="BB51" s="157">
        <v>1.5494918929219363E-3</v>
      </c>
      <c r="BC51" s="157">
        <v>0</v>
      </c>
      <c r="BD51" s="157">
        <v>0</v>
      </c>
      <c r="BE51" s="157">
        <v>1.0550098193360183E-4</v>
      </c>
      <c r="BF51" s="157">
        <v>1.2332281571974068E-3</v>
      </c>
      <c r="BG51" s="157">
        <v>1.6607802421256206E-5</v>
      </c>
      <c r="BH51" s="157">
        <v>2.9965593330327328E-4</v>
      </c>
      <c r="BI51" s="157">
        <v>1.6549928748555382E-3</v>
      </c>
      <c r="BJ51" s="158"/>
      <c r="BK51" s="157">
        <v>3.5863575805693635E-3</v>
      </c>
      <c r="BL51" s="157">
        <v>1.6034626996348409E-3</v>
      </c>
      <c r="BM51" s="157">
        <v>1.3196060430420569E-4</v>
      </c>
      <c r="BN51" s="157">
        <v>1.7329426002636701E-3</v>
      </c>
      <c r="BO51" s="157">
        <v>2.1372545285972698E-5</v>
      </c>
      <c r="BP51" s="157">
        <v>0</v>
      </c>
      <c r="BQ51" s="157">
        <v>1.1799167636664574E-4</v>
      </c>
      <c r="BR51" s="157">
        <v>1.3792351023031249E-3</v>
      </c>
      <c r="BS51" s="157">
        <v>1.8574068340741529E-5</v>
      </c>
      <c r="BT51" s="157">
        <v>3.3513342961980462E-4</v>
      </c>
      <c r="BU51" s="157">
        <v>1.8509342766303157E-3</v>
      </c>
      <c r="BV51" s="158"/>
      <c r="BW51" s="157">
        <v>3.7148700196125714E-3</v>
      </c>
      <c r="BX51" s="157">
        <v>1.6609206908740099E-3</v>
      </c>
      <c r="BY51" s="157">
        <v>1.3668924017939824E-4</v>
      </c>
      <c r="BZ51" s="157">
        <v>1.7950403346023655E-3</v>
      </c>
      <c r="CA51" s="157">
        <v>2.8607113408066469E-5</v>
      </c>
      <c r="CB51" s="157">
        <v>0</v>
      </c>
      <c r="CC51" s="157">
        <v>1.2221975395679705E-4</v>
      </c>
      <c r="CD51" s="157">
        <v>1.4286581905002709E-3</v>
      </c>
      <c r="CE51" s="157">
        <v>1.9239645816439016E-5</v>
      </c>
      <c r="CF51" s="157">
        <v>3.471424982856566E-4</v>
      </c>
      <c r="CG51" s="157">
        <v>1.9172600885591624E-3</v>
      </c>
      <c r="CH51" s="84" t="s">
        <v>298</v>
      </c>
    </row>
    <row r="52" spans="1:86" ht="14.45" customHeight="1">
      <c r="A52" s="118" t="s">
        <v>43</v>
      </c>
      <c r="B52" s="119" t="s">
        <v>219</v>
      </c>
      <c r="C52" s="157">
        <v>2.632731215036006E-2</v>
      </c>
      <c r="D52" s="157">
        <v>9.3751091902888259E-3</v>
      </c>
      <c r="E52" s="157">
        <v>1.3628940884007354E-3</v>
      </c>
      <c r="F52" s="157">
        <v>1.5498029487298554E-2</v>
      </c>
      <c r="G52" s="157">
        <v>2.2276344330185243E-3</v>
      </c>
      <c r="H52" s="157">
        <v>7.5118589678522011E-4</v>
      </c>
      <c r="I52" s="157">
        <v>9.1279384371951224E-5</v>
      </c>
      <c r="J52" s="157">
        <v>4.638243560689541E-3</v>
      </c>
      <c r="K52" s="157">
        <v>3.4719155923341229E-4</v>
      </c>
      <c r="L52" s="157">
        <v>1.0512594367375604E-2</v>
      </c>
      <c r="M52" s="157">
        <v>1.6340494768455723E-2</v>
      </c>
      <c r="N52" s="158"/>
      <c r="O52" s="157">
        <v>1.1465016422989595E-3</v>
      </c>
      <c r="P52" s="157">
        <v>4.0826720259216448E-4</v>
      </c>
      <c r="Q52" s="157">
        <v>5.9351304140237329E-5</v>
      </c>
      <c r="R52" s="157">
        <v>6.7490810144637105E-4</v>
      </c>
      <c r="S52" s="157">
        <v>0</v>
      </c>
      <c r="T52" s="157">
        <v>0</v>
      </c>
      <c r="U52" s="157">
        <v>3.9750341201864321E-6</v>
      </c>
      <c r="V52" s="157">
        <v>2.0198620464339359E-4</v>
      </c>
      <c r="W52" s="157">
        <v>1.5119496079967265E-5</v>
      </c>
      <c r="X52" s="157">
        <v>4.5780240072301032E-4</v>
      </c>
      <c r="Y52" s="157">
        <v>6.7888313556655746E-4</v>
      </c>
      <c r="Z52" s="158"/>
      <c r="AA52" s="157">
        <v>1.6749112881033008E-3</v>
      </c>
      <c r="AB52" s="157">
        <v>5.9643294083102944E-4</v>
      </c>
      <c r="AC52" s="157">
        <v>8.6705649255593668E-5</v>
      </c>
      <c r="AD52" s="157">
        <v>9.8596561560801584E-4</v>
      </c>
      <c r="AE52" s="157">
        <v>0</v>
      </c>
      <c r="AF52" s="157">
        <v>0</v>
      </c>
      <c r="AG52" s="157">
        <v>5.8070824086616932E-6</v>
      </c>
      <c r="AH52" s="157">
        <v>2.950793629217904E-4</v>
      </c>
      <c r="AI52" s="157">
        <v>2.2087900898241712E-5</v>
      </c>
      <c r="AJ52" s="157">
        <v>6.687983517879838E-4</v>
      </c>
      <c r="AK52" s="157">
        <v>9.9177269801667758E-4</v>
      </c>
      <c r="AL52" s="158"/>
      <c r="AM52" s="157">
        <v>1.8442955868047701E-3</v>
      </c>
      <c r="AN52" s="157">
        <v>6.5675038935663059E-4</v>
      </c>
      <c r="AO52" s="157">
        <v>9.5474218490830992E-5</v>
      </c>
      <c r="AP52" s="157">
        <v>1.0856766245012977E-3</v>
      </c>
      <c r="AQ52" s="157">
        <v>0</v>
      </c>
      <c r="AR52" s="157">
        <v>0</v>
      </c>
      <c r="AS52" s="157">
        <v>6.3943544560109472E-6</v>
      </c>
      <c r="AT52" s="157">
        <v>3.2492083052953693E-4</v>
      </c>
      <c r="AU52" s="157">
        <v>2.432165717537146E-5</v>
      </c>
      <c r="AV52" s="157">
        <v>7.3643413679638922E-4</v>
      </c>
      <c r="AW52" s="157">
        <v>1.0920709789573088E-3</v>
      </c>
      <c r="AX52" s="158"/>
      <c r="AY52" s="157">
        <v>7.3441664225844571E-3</v>
      </c>
      <c r="AZ52" s="157">
        <v>2.6152446451864811E-3</v>
      </c>
      <c r="BA52" s="157">
        <v>3.8018772840943578E-4</v>
      </c>
      <c r="BB52" s="157">
        <v>4.3232711006271534E-3</v>
      </c>
      <c r="BC52" s="157">
        <v>0</v>
      </c>
      <c r="BD52" s="157">
        <v>0</v>
      </c>
      <c r="BE52" s="157">
        <v>2.5462948361384335E-5</v>
      </c>
      <c r="BF52" s="157">
        <v>1.293866704798379E-3</v>
      </c>
      <c r="BG52" s="157">
        <v>9.685123103202531E-5</v>
      </c>
      <c r="BH52" s="157">
        <v>2.9325531647967518E-3</v>
      </c>
      <c r="BI52" s="157">
        <v>4.348734048988538E-3</v>
      </c>
      <c r="BJ52" s="158"/>
      <c r="BK52" s="157">
        <v>1.5057541974746543E-2</v>
      </c>
      <c r="BL52" s="157">
        <v>5.3619640069742305E-3</v>
      </c>
      <c r="BM52" s="157">
        <v>7.7948841970741482E-4</v>
      </c>
      <c r="BN52" s="157">
        <v>8.8638835669240905E-3</v>
      </c>
      <c r="BO52" s="157">
        <v>1.0846021405530092E-3</v>
      </c>
      <c r="BP52" s="157">
        <v>3.6574126325677352E-4</v>
      </c>
      <c r="BQ52" s="157">
        <v>5.2205981140801049E-5</v>
      </c>
      <c r="BR52" s="157">
        <v>2.6527792394950363E-3</v>
      </c>
      <c r="BS52" s="157">
        <v>1.9857140928696384E-4</v>
      </c>
      <c r="BT52" s="157">
        <v>6.0125329181420894E-3</v>
      </c>
      <c r="BU52" s="157">
        <v>9.2818308113216657E-3</v>
      </c>
      <c r="BV52" s="158"/>
      <c r="BW52" s="157">
        <v>1.7668505719903936E-2</v>
      </c>
      <c r="BX52" s="157">
        <v>6.291723568563252E-3</v>
      </c>
      <c r="BY52" s="157">
        <v>9.1465098522039261E-4</v>
      </c>
      <c r="BZ52" s="157">
        <v>1.0400872716504384E-2</v>
      </c>
      <c r="CA52" s="157">
        <v>1.4517380135250222E-3</v>
      </c>
      <c r="CB52" s="157">
        <v>4.8954402276377422E-4</v>
      </c>
      <c r="CC52" s="157">
        <v>6.125844961590862E-5</v>
      </c>
      <c r="CD52" s="157">
        <v>3.1127686872976118E-3</v>
      </c>
      <c r="CE52" s="157">
        <v>2.3300350659358955E-4</v>
      </c>
      <c r="CF52" s="157">
        <v>7.0551005226131844E-3</v>
      </c>
      <c r="CG52" s="157">
        <v>1.0951675188884067E-2</v>
      </c>
      <c r="CH52" s="84" t="s">
        <v>299</v>
      </c>
    </row>
    <row r="53" spans="1:86" ht="14.45" customHeight="1">
      <c r="A53" s="118" t="s">
        <v>44</v>
      </c>
      <c r="B53" s="119" t="s">
        <v>220</v>
      </c>
      <c r="C53" s="157">
        <v>7.6312922686178661E-2</v>
      </c>
      <c r="D53" s="157">
        <v>2.7114127994899602E-2</v>
      </c>
      <c r="E53" s="157">
        <v>5.3905624706190557E-3</v>
      </c>
      <c r="F53" s="157">
        <v>4.3124238710804765E-2</v>
      </c>
      <c r="G53" s="157">
        <v>1.2986576838963681E-3</v>
      </c>
      <c r="H53" s="157">
        <v>8.5888820253114482E-3</v>
      </c>
      <c r="I53" s="157">
        <v>6.8399350985525354E-4</v>
      </c>
      <c r="J53" s="157">
        <v>2.3381924564671936E-2</v>
      </c>
      <c r="K53" s="157">
        <v>1.4081073536598724E-4</v>
      </c>
      <c r="L53" s="157">
        <v>1.9601503410766847E-2</v>
      </c>
      <c r="M53" s="157">
        <v>5.2397114245971467E-2</v>
      </c>
      <c r="N53" s="158"/>
      <c r="O53" s="157">
        <v>1.2007295715512754E-2</v>
      </c>
      <c r="P53" s="157">
        <v>4.2662152286035721E-3</v>
      </c>
      <c r="Q53" s="157">
        <v>8.481666718996051E-4</v>
      </c>
      <c r="R53" s="157">
        <v>6.7852923001830876E-3</v>
      </c>
      <c r="S53" s="157">
        <v>0</v>
      </c>
      <c r="T53" s="157">
        <v>0</v>
      </c>
      <c r="U53" s="157">
        <v>1.0762151482649196E-4</v>
      </c>
      <c r="V53" s="157">
        <v>3.6789795589453446E-3</v>
      </c>
      <c r="W53" s="157">
        <v>2.2155567890003479E-5</v>
      </c>
      <c r="X53" s="157">
        <v>3.0841571733477399E-3</v>
      </c>
      <c r="Y53" s="157">
        <v>6.8929138150095794E-3</v>
      </c>
      <c r="Z53" s="158"/>
      <c r="AA53" s="157">
        <v>1.7732599323387593E-2</v>
      </c>
      <c r="AB53" s="157">
        <v>6.3004265963421376E-3</v>
      </c>
      <c r="AC53" s="157">
        <v>1.2525884352807058E-3</v>
      </c>
      <c r="AD53" s="157">
        <v>1.0020646821895612E-2</v>
      </c>
      <c r="AE53" s="157">
        <v>0</v>
      </c>
      <c r="AF53" s="157">
        <v>0</v>
      </c>
      <c r="AG53" s="157">
        <v>1.5893746986914313E-4</v>
      </c>
      <c r="AH53" s="157">
        <v>5.4331859548880212E-3</v>
      </c>
      <c r="AI53" s="157">
        <v>3.2719757844222167E-5</v>
      </c>
      <c r="AJ53" s="157">
        <v>4.5547411091633686E-3</v>
      </c>
      <c r="AK53" s="157">
        <v>1.0179584291764755E-2</v>
      </c>
      <c r="AL53" s="158"/>
      <c r="AM53" s="157">
        <v>1.7079120197084493E-3</v>
      </c>
      <c r="AN53" s="157">
        <v>6.0682442077126099E-4</v>
      </c>
      <c r="AO53" s="157">
        <v>1.2064282316141727E-4</v>
      </c>
      <c r="AP53" s="157">
        <v>9.6513674280095899E-4</v>
      </c>
      <c r="AQ53" s="157">
        <v>0</v>
      </c>
      <c r="AR53" s="157">
        <v>0</v>
      </c>
      <c r="AS53" s="157">
        <v>1.5308032974812723E-5</v>
      </c>
      <c r="AT53" s="157">
        <v>5.2329629900483567E-4</v>
      </c>
      <c r="AU53" s="157">
        <v>3.1513974169817997E-6</v>
      </c>
      <c r="AV53" s="157">
        <v>4.3868904637914144E-4</v>
      </c>
      <c r="AW53" s="157">
        <v>9.8044477577577177E-4</v>
      </c>
      <c r="AX53" s="158"/>
      <c r="AY53" s="157">
        <v>7.8704386406957417E-3</v>
      </c>
      <c r="AZ53" s="157">
        <v>2.796381964787173E-3</v>
      </c>
      <c r="BA53" s="157">
        <v>5.5594897522550908E-4</v>
      </c>
      <c r="BB53" s="157">
        <v>4.4475648783083022E-3</v>
      </c>
      <c r="BC53" s="157">
        <v>0</v>
      </c>
      <c r="BD53" s="157">
        <v>0</v>
      </c>
      <c r="BE53" s="157">
        <v>7.0542822374759941E-5</v>
      </c>
      <c r="BF53" s="157">
        <v>2.4114657925551667E-3</v>
      </c>
      <c r="BG53" s="157">
        <v>1.4522340563559178E-5</v>
      </c>
      <c r="BH53" s="157">
        <v>2.0215767451895752E-3</v>
      </c>
      <c r="BI53" s="157">
        <v>4.5181077006830623E-3</v>
      </c>
      <c r="BJ53" s="158"/>
      <c r="BK53" s="157">
        <v>4.1259914666873065E-2</v>
      </c>
      <c r="BL53" s="157">
        <v>1.465972692379725E-2</v>
      </c>
      <c r="BM53" s="157">
        <v>2.9145017608462383E-3</v>
      </c>
      <c r="BN53" s="157">
        <v>2.3315872943284948E-2</v>
      </c>
      <c r="BO53" s="157">
        <v>6.3229715025144842E-4</v>
      </c>
      <c r="BP53" s="157">
        <v>4.1817991729402385E-3</v>
      </c>
      <c r="BQ53" s="157">
        <v>3.6981303894463558E-4</v>
      </c>
      <c r="BR53" s="157">
        <v>1.2641845945973104E-2</v>
      </c>
      <c r="BS53" s="157">
        <v>7.6131783725176574E-5</v>
      </c>
      <c r="BT53" s="157">
        <v>1.059789521358666E-2</v>
      </c>
      <c r="BU53" s="157">
        <v>2.7867485155169822E-2</v>
      </c>
      <c r="BV53" s="158"/>
      <c r="BW53" s="157">
        <v>5.2562192221570193E-2</v>
      </c>
      <c r="BX53" s="157">
        <v>1.8675447845824544E-2</v>
      </c>
      <c r="BY53" s="157">
        <v>3.7128676348596699E-3</v>
      </c>
      <c r="BZ53" s="157">
        <v>2.9702761272131572E-2</v>
      </c>
      <c r="CA53" s="157">
        <v>8.4632859787234303E-4</v>
      </c>
      <c r="CB53" s="157">
        <v>5.5973306683586915E-3</v>
      </c>
      <c r="CC53" s="157">
        <v>4.7111546875441222E-4</v>
      </c>
      <c r="CD53" s="157">
        <v>1.6104811219622303E-2</v>
      </c>
      <c r="CE53" s="157">
        <v>9.6986469376937568E-5</v>
      </c>
      <c r="CF53" s="157">
        <v>1.3500963583132318E-2</v>
      </c>
      <c r="CG53" s="157">
        <v>3.5771207409244672E-2</v>
      </c>
      <c r="CH53" s="84" t="s">
        <v>300</v>
      </c>
    </row>
    <row r="54" spans="1:86" ht="14.45" customHeight="1">
      <c r="A54" s="118" t="s">
        <v>45</v>
      </c>
      <c r="B54" s="119" t="s">
        <v>221</v>
      </c>
      <c r="C54" s="157">
        <v>5.1289159511936008E-3</v>
      </c>
      <c r="D54" s="157">
        <v>2.5563504567087804E-3</v>
      </c>
      <c r="E54" s="157">
        <v>6.7224311394243404E-4</v>
      </c>
      <c r="F54" s="157">
        <v>1.8727340252175696E-3</v>
      </c>
      <c r="G54" s="157">
        <v>6.0631081714982555E-4</v>
      </c>
      <c r="H54" s="157">
        <v>4.7869741174942697E-4</v>
      </c>
      <c r="I54" s="157">
        <v>2.7588355324818689E-5</v>
      </c>
      <c r="J54" s="157">
        <v>1.6467755400754712E-3</v>
      </c>
      <c r="K54" s="157">
        <v>-6.016640682509266E-6</v>
      </c>
      <c r="L54" s="157">
        <v>2.3197512582460523E-4</v>
      </c>
      <c r="M54" s="157">
        <v>2.3790197922918155E-3</v>
      </c>
      <c r="N54" s="158"/>
      <c r="O54" s="157">
        <v>1.1897249438322778E-3</v>
      </c>
      <c r="P54" s="157">
        <v>5.9298181769106364E-4</v>
      </c>
      <c r="Q54" s="157">
        <v>1.5593634377858589E-4</v>
      </c>
      <c r="R54" s="157">
        <v>4.3440727127654717E-4</v>
      </c>
      <c r="S54" s="157">
        <v>0</v>
      </c>
      <c r="T54" s="157">
        <v>0</v>
      </c>
      <c r="U54" s="157">
        <v>6.3995110860817261E-6</v>
      </c>
      <c r="V54" s="157">
        <v>3.8199298946685079E-4</v>
      </c>
      <c r="W54" s="157">
        <v>-1.3956453110508651E-6</v>
      </c>
      <c r="X54" s="157">
        <v>5.3809927120746947E-5</v>
      </c>
      <c r="Y54" s="157">
        <v>4.4080678236262891E-4</v>
      </c>
      <c r="Z54" s="158"/>
      <c r="AA54" s="157">
        <v>1.4254871125995864E-3</v>
      </c>
      <c r="AB54" s="157">
        <v>7.1049022171603164E-4</v>
      </c>
      <c r="AC54" s="157">
        <v>1.8683751197672591E-4</v>
      </c>
      <c r="AD54" s="157">
        <v>5.2049170695673695E-4</v>
      </c>
      <c r="AE54" s="157">
        <v>0</v>
      </c>
      <c r="AF54" s="157">
        <v>0</v>
      </c>
      <c r="AG54" s="157">
        <v>7.667671950092122E-6</v>
      </c>
      <c r="AH54" s="157">
        <v>4.5769073466206997E-4</v>
      </c>
      <c r="AI54" s="157">
        <v>-1.6722137456870164E-6</v>
      </c>
      <c r="AJ54" s="157">
        <v>6.4473186040353618E-5</v>
      </c>
      <c r="AK54" s="157">
        <v>5.2815937890682903E-4</v>
      </c>
      <c r="AL54" s="158"/>
      <c r="AM54" s="157">
        <v>6.134411325455006E-3</v>
      </c>
      <c r="AN54" s="157">
        <v>3.0575087099676446E-3</v>
      </c>
      <c r="AO54" s="157">
        <v>8.04032628116652E-4</v>
      </c>
      <c r="AP54" s="157">
        <v>2.2398730888124776E-3</v>
      </c>
      <c r="AQ54" s="157">
        <v>2.7269338716346811E-3</v>
      </c>
      <c r="AR54" s="157">
        <v>3.9383825834165669E-4</v>
      </c>
      <c r="AS54" s="157">
        <v>3.2996898558234242E-5</v>
      </c>
      <c r="AT54" s="157">
        <v>1.9696167025646666E-3</v>
      </c>
      <c r="AU54" s="157">
        <v>-7.1961695405417655E-6</v>
      </c>
      <c r="AV54" s="157">
        <v>2.7745255578835157E-4</v>
      </c>
      <c r="AW54" s="157">
        <v>2.6667082457123687E-3</v>
      </c>
      <c r="AX54" s="158"/>
      <c r="AY54" s="157">
        <v>2.4841171641561827E-3</v>
      </c>
      <c r="AZ54" s="157">
        <v>1.2381318211367729E-3</v>
      </c>
      <c r="BA54" s="157">
        <v>3.2559134790297647E-4</v>
      </c>
      <c r="BB54" s="157">
        <v>9.0703196936959434E-4</v>
      </c>
      <c r="BC54" s="157">
        <v>3.7951694933858041E-5</v>
      </c>
      <c r="BD54" s="157">
        <v>0</v>
      </c>
      <c r="BE54" s="157">
        <v>1.3362025746838919E-5</v>
      </c>
      <c r="BF54" s="157">
        <v>7.9759220535911509E-4</v>
      </c>
      <c r="BG54" s="157">
        <v>-2.9140739548487625E-6</v>
      </c>
      <c r="BH54" s="157">
        <v>1.1235383796532796E-4</v>
      </c>
      <c r="BI54" s="157">
        <v>9.203939951164333E-4</v>
      </c>
      <c r="BJ54" s="158"/>
      <c r="BK54" s="157">
        <v>3.9463076838667207E-3</v>
      </c>
      <c r="BL54" s="157">
        <v>1.9669157276048445E-3</v>
      </c>
      <c r="BM54" s="157">
        <v>5.1723954754223265E-4</v>
      </c>
      <c r="BN54" s="157">
        <v>1.440925283993951E-3</v>
      </c>
      <c r="BO54" s="157">
        <v>5.9790518774504328E-4</v>
      </c>
      <c r="BP54" s="157">
        <v>2.7538804749408126E-4</v>
      </c>
      <c r="BQ54" s="157">
        <v>2.1227124725691908E-5</v>
      </c>
      <c r="BR54" s="157">
        <v>1.2670675497989455E-3</v>
      </c>
      <c r="BS54" s="157">
        <v>-4.6293438189264578E-6</v>
      </c>
      <c r="BT54" s="157">
        <v>1.7848707801393132E-4</v>
      </c>
      <c r="BU54" s="157">
        <v>1.7375404562137242E-3</v>
      </c>
      <c r="BV54" s="158"/>
      <c r="BW54" s="157">
        <v>4.4412565437607424E-3</v>
      </c>
      <c r="BX54" s="157">
        <v>2.2136077685892793E-3</v>
      </c>
      <c r="BY54" s="157">
        <v>5.8211211827328252E-4</v>
      </c>
      <c r="BZ54" s="157">
        <v>1.6216472103204036E-3</v>
      </c>
      <c r="CA54" s="157">
        <v>7.8744843749572438E-4</v>
      </c>
      <c r="CB54" s="157">
        <v>3.6860640604466192E-4</v>
      </c>
      <c r="CC54" s="157">
        <v>2.3889446577776943E-5</v>
      </c>
      <c r="CD54" s="157">
        <v>1.4259841091299743E-3</v>
      </c>
      <c r="CE54" s="157">
        <v>-5.2099595815043081E-6</v>
      </c>
      <c r="CF54" s="157">
        <v>2.0087306077193321E-4</v>
      </c>
      <c r="CG54" s="157">
        <v>2.0141430629428427E-3</v>
      </c>
      <c r="CH54" s="84" t="s">
        <v>301</v>
      </c>
    </row>
    <row r="55" spans="1:86" ht="14.45" customHeight="1">
      <c r="A55" s="118" t="s">
        <v>46</v>
      </c>
      <c r="B55" s="119" t="s">
        <v>222</v>
      </c>
      <c r="C55" s="157">
        <v>1.1765600655630881E-3</v>
      </c>
      <c r="D55" s="157">
        <v>5.1541751599630526E-4</v>
      </c>
      <c r="E55" s="157">
        <v>2.4303793270064644E-4</v>
      </c>
      <c r="F55" s="157">
        <v>4.1021502600752612E-4</v>
      </c>
      <c r="G55" s="157">
        <v>1.0893741587184856E-4</v>
      </c>
      <c r="H55" s="157">
        <v>1.3762781182680844E-4</v>
      </c>
      <c r="I55" s="157">
        <v>7.8895908586101876E-6</v>
      </c>
      <c r="J55" s="157">
        <v>1.9750675909926168E-4</v>
      </c>
      <c r="K55" s="157">
        <v>-1.2713063264364645E-5</v>
      </c>
      <c r="L55" s="157">
        <v>2.2542133017262913E-4</v>
      </c>
      <c r="M55" s="157">
        <v>5.5573242869294472E-4</v>
      </c>
      <c r="N55" s="158"/>
      <c r="O55" s="157">
        <v>1.0255970868369968E-3</v>
      </c>
      <c r="P55" s="157">
        <v>4.4928492678151968E-4</v>
      </c>
      <c r="Q55" s="157">
        <v>2.1185403369047433E-4</v>
      </c>
      <c r="R55" s="157">
        <v>3.5758083923129939E-4</v>
      </c>
      <c r="S55" s="157">
        <v>0</v>
      </c>
      <c r="T55" s="157">
        <v>0</v>
      </c>
      <c r="U55" s="157">
        <v>6.8772871337035346E-6</v>
      </c>
      <c r="V55" s="157">
        <v>1.7216490912078957E-4</v>
      </c>
      <c r="W55" s="157">
        <v>-1.1081865712029545E-5</v>
      </c>
      <c r="X55" s="157">
        <v>1.9649779582253931E-4</v>
      </c>
      <c r="Y55" s="157">
        <v>3.6445812636500295E-4</v>
      </c>
      <c r="Z55" s="158"/>
      <c r="AA55" s="157">
        <v>5.1250140161297128E-3</v>
      </c>
      <c r="AB55" s="157">
        <v>2.2451229401327872E-3</v>
      </c>
      <c r="AC55" s="157">
        <v>1.0586563729288957E-3</v>
      </c>
      <c r="AD55" s="157">
        <v>1.786868192665898E-3</v>
      </c>
      <c r="AE55" s="157">
        <v>0</v>
      </c>
      <c r="AF55" s="157">
        <v>0</v>
      </c>
      <c r="AG55" s="157">
        <v>3.4366510402131254E-5</v>
      </c>
      <c r="AH55" s="157">
        <v>8.60325739663475E-4</v>
      </c>
      <c r="AI55" s="157">
        <v>-5.5377221550206466E-5</v>
      </c>
      <c r="AJ55" s="157">
        <v>9.8191967455262918E-4</v>
      </c>
      <c r="AK55" s="157">
        <v>1.8212347030680293E-3</v>
      </c>
      <c r="AL55" s="158"/>
      <c r="AM55" s="157">
        <v>1.158911447886926E-2</v>
      </c>
      <c r="AN55" s="157">
        <v>5.0768615832944234E-3</v>
      </c>
      <c r="AO55" s="157">
        <v>2.3939231894867389E-3</v>
      </c>
      <c r="AP55" s="157">
        <v>4.0406172506614255E-3</v>
      </c>
      <c r="AQ55" s="157">
        <v>0</v>
      </c>
      <c r="AR55" s="157">
        <v>3.5439074328034867E-4</v>
      </c>
      <c r="AS55" s="157">
        <v>7.7712455426672127E-5</v>
      </c>
      <c r="AT55" s="157">
        <v>1.9454412133700469E-3</v>
      </c>
      <c r="AU55" s="157">
        <v>-1.2522364973973282E-4</v>
      </c>
      <c r="AV55" s="157">
        <v>2.22039968703111E-3</v>
      </c>
      <c r="AW55" s="157">
        <v>4.4727204493684456E-3</v>
      </c>
      <c r="AX55" s="158"/>
      <c r="AY55" s="157">
        <v>1.8214637017997105E-3</v>
      </c>
      <c r="AZ55" s="157">
        <v>7.9793146490122991E-4</v>
      </c>
      <c r="BA55" s="157">
        <v>3.7625344045890644E-4</v>
      </c>
      <c r="BB55" s="157">
        <v>6.3506471252526803E-4</v>
      </c>
      <c r="BC55" s="157">
        <v>2.8277733480129515E-5</v>
      </c>
      <c r="BD55" s="157">
        <v>0</v>
      </c>
      <c r="BE55" s="157">
        <v>1.2214083914306299E-5</v>
      </c>
      <c r="BF55" s="157">
        <v>3.057654284630439E-4</v>
      </c>
      <c r="BG55" s="157">
        <v>-1.9681428898099785E-5</v>
      </c>
      <c r="BH55" s="157">
        <v>3.4898071296032363E-4</v>
      </c>
      <c r="BI55" s="157">
        <v>6.4727879643957428E-4</v>
      </c>
      <c r="BJ55" s="158"/>
      <c r="BK55" s="157">
        <v>2.5334699533834724E-3</v>
      </c>
      <c r="BL55" s="157">
        <v>1.1098411619123304E-3</v>
      </c>
      <c r="BM55" s="157">
        <v>5.2333010277281643E-4</v>
      </c>
      <c r="BN55" s="157">
        <v>8.8331014559728932E-4</v>
      </c>
      <c r="BO55" s="157">
        <v>6.0648927787691183E-5</v>
      </c>
      <c r="BP55" s="157">
        <v>1.0508774017937746E-4</v>
      </c>
      <c r="BQ55" s="157">
        <v>1.6988543101037342E-5</v>
      </c>
      <c r="BR55" s="157">
        <v>4.2528847817782455E-4</v>
      </c>
      <c r="BS55" s="157">
        <v>-2.7374857211660157E-5</v>
      </c>
      <c r="BT55" s="157">
        <v>4.8539652463112459E-4</v>
      </c>
      <c r="BU55" s="157">
        <v>1.0053864288777042E-3</v>
      </c>
      <c r="BV55" s="158"/>
      <c r="BW55" s="157">
        <v>2.7744827883788509E-3</v>
      </c>
      <c r="BX55" s="157">
        <v>1.2154220331083065E-3</v>
      </c>
      <c r="BY55" s="157">
        <v>5.731152883201139E-4</v>
      </c>
      <c r="BZ55" s="157">
        <v>9.6734077800572475E-4</v>
      </c>
      <c r="CA55" s="157">
        <v>7.1606518812906812E-5</v>
      </c>
      <c r="CB55" s="157">
        <v>1.4065975113792138E-4</v>
      </c>
      <c r="CC55" s="157">
        <v>1.8604688944706805E-5</v>
      </c>
      <c r="CD55" s="157">
        <v>4.6574681543957823E-4</v>
      </c>
      <c r="CE55" s="157">
        <v>-2.9979068852443416E-5</v>
      </c>
      <c r="CF55" s="157">
        <v>5.3157303141858976E-4</v>
      </c>
      <c r="CG55" s="157">
        <v>1.1266052180883529E-3</v>
      </c>
      <c r="CH55" s="84" t="s">
        <v>302</v>
      </c>
    </row>
    <row r="56" spans="1:86" ht="14.45" customHeight="1">
      <c r="A56" s="118" t="s">
        <v>47</v>
      </c>
      <c r="B56" s="119" t="s">
        <v>223</v>
      </c>
      <c r="C56" s="157">
        <v>2.6263021741966997E-3</v>
      </c>
      <c r="D56" s="157">
        <v>8.7882793119588428E-4</v>
      </c>
      <c r="E56" s="157">
        <v>5.7712892307023277E-4</v>
      </c>
      <c r="F56" s="157">
        <v>1.1183075673368461E-3</v>
      </c>
      <c r="G56" s="157">
        <v>0</v>
      </c>
      <c r="H56" s="157">
        <v>0</v>
      </c>
      <c r="I56" s="157">
        <v>5.2037752593735348E-5</v>
      </c>
      <c r="J56" s="157">
        <v>5.6413849784908243E-4</v>
      </c>
      <c r="K56" s="157">
        <v>1.0914152105113773E-5</v>
      </c>
      <c r="L56" s="157">
        <v>5.4325491738265103E-4</v>
      </c>
      <c r="M56" s="157">
        <v>1.1703453199305815E-3</v>
      </c>
      <c r="N56" s="158"/>
      <c r="O56" s="157">
        <v>5.9467145192721102E-3</v>
      </c>
      <c r="P56" s="157">
        <v>1.9899228922440884E-3</v>
      </c>
      <c r="Q56" s="157">
        <v>1.3067882972618607E-3</v>
      </c>
      <c r="R56" s="157">
        <v>2.5321746724471981E-3</v>
      </c>
      <c r="S56" s="157">
        <v>0</v>
      </c>
      <c r="T56" s="157">
        <v>0</v>
      </c>
      <c r="U56" s="157">
        <v>1.1782865731895749E-4</v>
      </c>
      <c r="V56" s="157">
        <v>1.2773741837477665E-3</v>
      </c>
      <c r="W56" s="157">
        <v>2.4712825289754091E-5</v>
      </c>
      <c r="X56" s="157">
        <v>1.2300876634096811E-3</v>
      </c>
      <c r="Y56" s="157">
        <v>2.6500033297661555E-3</v>
      </c>
      <c r="Z56" s="158"/>
      <c r="AA56" s="157">
        <v>2.1066640222529038E-3</v>
      </c>
      <c r="AB56" s="157">
        <v>7.0494370472339181E-4</v>
      </c>
      <c r="AC56" s="157">
        <v>4.6293863302515891E-4</v>
      </c>
      <c r="AD56" s="157">
        <v>8.9704008208510628E-4</v>
      </c>
      <c r="AE56" s="157">
        <v>0</v>
      </c>
      <c r="AF56" s="157">
        <v>0</v>
      </c>
      <c r="AG56" s="157">
        <v>4.174160241924601E-5</v>
      </c>
      <c r="AH56" s="157">
        <v>4.525184834642902E-4</v>
      </c>
      <c r="AI56" s="157">
        <v>8.7546862654034196E-6</v>
      </c>
      <c r="AJ56" s="157">
        <v>4.3576691235541342E-4</v>
      </c>
      <c r="AK56" s="157">
        <v>9.3878168450435226E-4</v>
      </c>
      <c r="AL56" s="158"/>
      <c r="AM56" s="157">
        <v>1.2051877499260205E-3</v>
      </c>
      <c r="AN56" s="157">
        <v>4.032866695143593E-4</v>
      </c>
      <c r="AO56" s="157">
        <v>2.6483955846588243E-4</v>
      </c>
      <c r="AP56" s="157">
        <v>5.1318183948736767E-4</v>
      </c>
      <c r="AQ56" s="157">
        <v>0</v>
      </c>
      <c r="AR56" s="157">
        <v>0</v>
      </c>
      <c r="AS56" s="157">
        <v>2.3879682458410716E-5</v>
      </c>
      <c r="AT56" s="157">
        <v>2.5887836272204189E-4</v>
      </c>
      <c r="AU56" s="157">
        <v>5.0084116546625758E-6</v>
      </c>
      <c r="AV56" s="157">
        <v>2.4929506511066362E-4</v>
      </c>
      <c r="AW56" s="157">
        <v>5.370615219457784E-4</v>
      </c>
      <c r="AX56" s="158"/>
      <c r="AY56" s="157">
        <v>3.1122730120760073E-3</v>
      </c>
      <c r="AZ56" s="157">
        <v>1.0414462126225581E-3</v>
      </c>
      <c r="BA56" s="157">
        <v>6.8392083340880971E-4</v>
      </c>
      <c r="BB56" s="157">
        <v>1.3252391500179921E-3</v>
      </c>
      <c r="BC56" s="157">
        <v>0</v>
      </c>
      <c r="BD56" s="157">
        <v>0</v>
      </c>
      <c r="BE56" s="157">
        <v>6.1666816026647E-5</v>
      </c>
      <c r="BF56" s="157">
        <v>6.6852666048065304E-4</v>
      </c>
      <c r="BG56" s="157">
        <v>1.2933706326777809E-5</v>
      </c>
      <c r="BH56" s="157">
        <v>6.4377878321056272E-4</v>
      </c>
      <c r="BI56" s="157">
        <v>1.3869059660446392E-3</v>
      </c>
      <c r="BJ56" s="158"/>
      <c r="BK56" s="157">
        <v>3.0526983409413103E-3</v>
      </c>
      <c r="BL56" s="157">
        <v>1.0215110027676619E-3</v>
      </c>
      <c r="BM56" s="157">
        <v>6.7082932165055294E-4</v>
      </c>
      <c r="BN56" s="157">
        <v>1.2998716175968937E-3</v>
      </c>
      <c r="BO56" s="157">
        <v>0</v>
      </c>
      <c r="BP56" s="157">
        <v>0</v>
      </c>
      <c r="BQ56" s="157">
        <v>6.0486398926200894E-5</v>
      </c>
      <c r="BR56" s="157">
        <v>6.5572982171092507E-4</v>
      </c>
      <c r="BS56" s="157">
        <v>1.2686131227170276E-5</v>
      </c>
      <c r="BT56" s="157">
        <v>6.3145566465879974E-4</v>
      </c>
      <c r="BU56" s="157">
        <v>1.3603580165230946E-3</v>
      </c>
      <c r="BV56" s="158"/>
      <c r="BW56" s="157">
        <v>3.0325324219593482E-3</v>
      </c>
      <c r="BX56" s="157">
        <v>1.0147629701026831E-3</v>
      </c>
      <c r="BY56" s="157">
        <v>6.6639786847691278E-4</v>
      </c>
      <c r="BZ56" s="157">
        <v>1.2912847535180379E-3</v>
      </c>
      <c r="CA56" s="157">
        <v>0</v>
      </c>
      <c r="CB56" s="157">
        <v>0</v>
      </c>
      <c r="CC56" s="157">
        <v>6.0086829861712084E-5</v>
      </c>
      <c r="CD56" s="157">
        <v>6.5139811481367471E-4</v>
      </c>
      <c r="CE56" s="157">
        <v>1.2602327501433395E-5</v>
      </c>
      <c r="CF56" s="157">
        <v>6.272843112029307E-4</v>
      </c>
      <c r="CG56" s="157">
        <v>1.35137158337975E-3</v>
      </c>
      <c r="CH56" s="84" t="s">
        <v>303</v>
      </c>
    </row>
    <row r="57" spans="1:86" ht="14.45" customHeight="1">
      <c r="A57" s="118" t="s">
        <v>48</v>
      </c>
      <c r="B57" s="119" t="s">
        <v>224</v>
      </c>
      <c r="C57" s="157">
        <v>3.5680153945926857E-2</v>
      </c>
      <c r="D57" s="157">
        <v>1.7031327744709963E-2</v>
      </c>
      <c r="E57" s="157">
        <v>3.8981061646971966E-3</v>
      </c>
      <c r="F57" s="157">
        <v>1.4708376331727658E-2</v>
      </c>
      <c r="G57" s="157">
        <v>0</v>
      </c>
      <c r="H57" s="157">
        <v>5.1918723815346894E-3</v>
      </c>
      <c r="I57" s="157">
        <v>4.2343704792010253E-5</v>
      </c>
      <c r="J57" s="157">
        <v>3.4843582856106717E-3</v>
      </c>
      <c r="K57" s="157">
        <v>4.9875984633576101E-4</v>
      </c>
      <c r="L57" s="157">
        <v>1.0725258199781229E-2</v>
      </c>
      <c r="M57" s="157">
        <v>1.9942592418054357E-2</v>
      </c>
      <c r="N57" s="158"/>
      <c r="O57" s="157">
        <v>1.1580826735323003E-2</v>
      </c>
      <c r="P57" s="157">
        <v>5.5279149294842561E-3</v>
      </c>
      <c r="Q57" s="157">
        <v>1.2652213372640493E-3</v>
      </c>
      <c r="R57" s="157">
        <v>4.7739468308854865E-3</v>
      </c>
      <c r="S57" s="157">
        <v>0</v>
      </c>
      <c r="T57" s="157">
        <v>0</v>
      </c>
      <c r="U57" s="157">
        <v>1.3743637689206694E-5</v>
      </c>
      <c r="V57" s="157">
        <v>1.1309298062614089E-3</v>
      </c>
      <c r="W57" s="157">
        <v>1.6188414914645159E-4</v>
      </c>
      <c r="X57" s="157">
        <v>3.4811328754776271E-3</v>
      </c>
      <c r="Y57" s="157">
        <v>4.7876904685746936E-3</v>
      </c>
      <c r="Z57" s="158"/>
      <c r="AA57" s="157">
        <v>1.4350124408943087E-2</v>
      </c>
      <c r="AB57" s="157">
        <v>6.8497930910405291E-3</v>
      </c>
      <c r="AC57" s="157">
        <v>1.5677709380807914E-3</v>
      </c>
      <c r="AD57" s="157">
        <v>5.9155302562235931E-3</v>
      </c>
      <c r="AE57" s="157">
        <v>0</v>
      </c>
      <c r="AF57" s="157">
        <v>0</v>
      </c>
      <c r="AG57" s="157">
        <v>1.7030123598171114E-5</v>
      </c>
      <c r="AH57" s="157">
        <v>1.4013665680821083E-3</v>
      </c>
      <c r="AI57" s="157">
        <v>2.0059515034465158E-4</v>
      </c>
      <c r="AJ57" s="157">
        <v>4.3135685377968351E-3</v>
      </c>
      <c r="AK57" s="157">
        <v>5.9325603798217642E-3</v>
      </c>
      <c r="AL57" s="158"/>
      <c r="AM57" s="157">
        <v>7.7826939478722783E-3</v>
      </c>
      <c r="AN57" s="157">
        <v>3.7149394468382062E-3</v>
      </c>
      <c r="AO57" s="157">
        <v>8.5027007736932099E-4</v>
      </c>
      <c r="AP57" s="157">
        <v>3.208248250090087E-3</v>
      </c>
      <c r="AQ57" s="157">
        <v>0</v>
      </c>
      <c r="AR57" s="157">
        <v>0</v>
      </c>
      <c r="AS57" s="157">
        <v>9.2361735746627582E-6</v>
      </c>
      <c r="AT57" s="157">
        <v>7.600217808123134E-4</v>
      </c>
      <c r="AU57" s="157">
        <v>1.0879143748655714E-4</v>
      </c>
      <c r="AV57" s="157">
        <v>2.339435031791218E-3</v>
      </c>
      <c r="AW57" s="157">
        <v>3.2174844236647496E-3</v>
      </c>
      <c r="AX57" s="158"/>
      <c r="AY57" s="157">
        <v>1.7922629627606795E-2</v>
      </c>
      <c r="AZ57" s="157">
        <v>8.5550690083181832E-3</v>
      </c>
      <c r="BA57" s="157">
        <v>1.9580720740397539E-3</v>
      </c>
      <c r="BB57" s="157">
        <v>7.3882187228372668E-3</v>
      </c>
      <c r="BC57" s="157">
        <v>0</v>
      </c>
      <c r="BD57" s="157">
        <v>0</v>
      </c>
      <c r="BE57" s="157">
        <v>2.1269822411586158E-5</v>
      </c>
      <c r="BF57" s="157">
        <v>1.7502408520300688E-3</v>
      </c>
      <c r="BG57" s="157">
        <v>2.5053389658982647E-4</v>
      </c>
      <c r="BH57" s="157">
        <v>5.3874439742173721E-3</v>
      </c>
      <c r="BI57" s="157">
        <v>7.4094885452488527E-3</v>
      </c>
      <c r="BJ57" s="158"/>
      <c r="BK57" s="157">
        <v>2.456125889860486E-2</v>
      </c>
      <c r="BL57" s="157">
        <v>1.1723908219643964E-2</v>
      </c>
      <c r="BM57" s="157">
        <v>2.6833515032046317E-3</v>
      </c>
      <c r="BN57" s="157">
        <v>1.0124850907570574E-2</v>
      </c>
      <c r="BO57" s="157">
        <v>0</v>
      </c>
      <c r="BP57" s="157">
        <v>2.5278455993608478E-3</v>
      </c>
      <c r="BQ57" s="157">
        <v>2.91482681856922E-5</v>
      </c>
      <c r="BR57" s="157">
        <v>2.3985385847291808E-3</v>
      </c>
      <c r="BS57" s="157">
        <v>3.4333287161950293E-4</v>
      </c>
      <c r="BT57" s="157">
        <v>7.3829794512218893E-3</v>
      </c>
      <c r="BU57" s="157">
        <v>1.2681844775117114E-2</v>
      </c>
      <c r="BV57" s="158"/>
      <c r="BW57" s="157">
        <v>2.6808422961459039E-2</v>
      </c>
      <c r="BX57" s="157">
        <v>1.2796554590750004E-2</v>
      </c>
      <c r="BY57" s="157">
        <v>2.928857284927804E-3</v>
      </c>
      <c r="BZ57" s="157">
        <v>1.1051195977877263E-2</v>
      </c>
      <c r="CA57" s="157">
        <v>0</v>
      </c>
      <c r="CB57" s="157">
        <v>3.3835167862041747E-3</v>
      </c>
      <c r="CC57" s="157">
        <v>3.1815107903954516E-5</v>
      </c>
      <c r="CD57" s="157">
        <v>2.6179862007175737E-3</v>
      </c>
      <c r="CE57" s="157">
        <v>3.7474515768696099E-4</v>
      </c>
      <c r="CF57" s="157">
        <v>8.0584646194727331E-3</v>
      </c>
      <c r="CG57" s="157">
        <v>1.4466527871985392E-2</v>
      </c>
      <c r="CH57" s="84" t="s">
        <v>304</v>
      </c>
    </row>
    <row r="58" spans="1:86" ht="14.45" customHeight="1">
      <c r="A58" s="118" t="s">
        <v>49</v>
      </c>
      <c r="B58" s="119" t="s">
        <v>225</v>
      </c>
      <c r="C58" s="157">
        <v>5.3500245385650954E-3</v>
      </c>
      <c r="D58" s="157">
        <v>2.1272806340379099E-3</v>
      </c>
      <c r="E58" s="157">
        <v>3.7056575124236633E-4</v>
      </c>
      <c r="F58" s="157">
        <v>2.8329741818480746E-3</v>
      </c>
      <c r="G58" s="157">
        <v>0</v>
      </c>
      <c r="H58" s="157">
        <v>0</v>
      </c>
      <c r="I58" s="157">
        <v>1.9203971436746723E-5</v>
      </c>
      <c r="J58" s="157">
        <v>2.3153081210537389E-3</v>
      </c>
      <c r="K58" s="157">
        <v>-1.3286615619668E-5</v>
      </c>
      <c r="L58" s="157">
        <v>5.3095267641400598E-4</v>
      </c>
      <c r="M58" s="157">
        <v>2.8521781532848214E-3</v>
      </c>
      <c r="N58" s="158"/>
      <c r="O58" s="157">
        <v>5.3394742203582302E-3</v>
      </c>
      <c r="P58" s="157">
        <v>2.1230856088669736E-3</v>
      </c>
      <c r="Q58" s="157">
        <v>3.698349907451028E-4</v>
      </c>
      <c r="R58" s="157">
        <v>2.8273875197916891E-3</v>
      </c>
      <c r="S58" s="157">
        <v>0</v>
      </c>
      <c r="T58" s="157">
        <v>0</v>
      </c>
      <c r="U58" s="157">
        <v>1.9166100954465229E-5</v>
      </c>
      <c r="V58" s="157">
        <v>2.3107423032246834E-3</v>
      </c>
      <c r="W58" s="157">
        <v>-1.3260414240278171E-5</v>
      </c>
      <c r="X58" s="157">
        <v>5.2990563080728445E-4</v>
      </c>
      <c r="Y58" s="157">
        <v>2.8465536207461545E-3</v>
      </c>
      <c r="Z58" s="158"/>
      <c r="AA58" s="157">
        <v>8.5899219009218531E-3</v>
      </c>
      <c r="AB58" s="157">
        <v>3.4155309711215113E-3</v>
      </c>
      <c r="AC58" s="157">
        <v>5.949750023356141E-4</v>
      </c>
      <c r="AD58" s="157">
        <v>4.5485823091065145E-3</v>
      </c>
      <c r="AE58" s="157">
        <v>0</v>
      </c>
      <c r="AF58" s="157">
        <v>0</v>
      </c>
      <c r="AG58" s="157">
        <v>3.0833618358212529E-5</v>
      </c>
      <c r="AH58" s="157">
        <v>3.7174251805872785E-3</v>
      </c>
      <c r="AI58" s="157">
        <v>-2.1332797574630741E-5</v>
      </c>
      <c r="AJ58" s="157">
        <v>8.5248992609386815E-4</v>
      </c>
      <c r="AK58" s="157">
        <v>4.5794159274647273E-3</v>
      </c>
      <c r="AL58" s="158"/>
      <c r="AM58" s="157">
        <v>6.9225078707790724E-2</v>
      </c>
      <c r="AN58" s="157">
        <v>2.752532596127669E-2</v>
      </c>
      <c r="AO58" s="157">
        <v>4.7948272220531742E-3</v>
      </c>
      <c r="AP58" s="157">
        <v>3.6656441349364424E-2</v>
      </c>
      <c r="AQ58" s="157">
        <v>7.5256783022107964E-3</v>
      </c>
      <c r="AR58" s="157">
        <v>2.2753374454282838E-3</v>
      </c>
      <c r="AS58" s="157">
        <v>2.4848417509642059E-4</v>
      </c>
      <c r="AT58" s="157">
        <v>2.9958252669196026E-2</v>
      </c>
      <c r="AU58" s="157">
        <v>-1.719182791408961E-4</v>
      </c>
      <c r="AV58" s="157">
        <v>6.8701069593093142E-3</v>
      </c>
      <c r="AW58" s="157">
        <v>3.9180262969889135E-2</v>
      </c>
      <c r="AX58" s="158"/>
      <c r="AY58" s="157">
        <v>1.5669335089779739E-2</v>
      </c>
      <c r="AZ58" s="157">
        <v>6.2304523735285892E-3</v>
      </c>
      <c r="BA58" s="157">
        <v>1.085325662930499E-3</v>
      </c>
      <c r="BB58" s="157">
        <v>8.2973118041021043E-3</v>
      </c>
      <c r="BC58" s="157">
        <v>0</v>
      </c>
      <c r="BD58" s="157">
        <v>0</v>
      </c>
      <c r="BE58" s="157">
        <v>5.6245249218548374E-5</v>
      </c>
      <c r="BF58" s="157">
        <v>6.7811537168406396E-3</v>
      </c>
      <c r="BG58" s="157">
        <v>-3.891429485097606E-5</v>
      </c>
      <c r="BH58" s="157">
        <v>1.5550723821124424E-3</v>
      </c>
      <c r="BI58" s="157">
        <v>8.3535570533206528E-3</v>
      </c>
      <c r="BJ58" s="158"/>
      <c r="BK58" s="157">
        <v>1.4846690716490012E-2</v>
      </c>
      <c r="BL58" s="157">
        <v>5.9033519216736803E-3</v>
      </c>
      <c r="BM58" s="157">
        <v>1.0283457691008583E-3</v>
      </c>
      <c r="BN58" s="157">
        <v>7.8617006674478671E-3</v>
      </c>
      <c r="BO58" s="157">
        <v>8.0862385666719992E-4</v>
      </c>
      <c r="BP58" s="157">
        <v>2.4448190135911252E-4</v>
      </c>
      <c r="BQ58" s="157">
        <v>5.3292358267604539E-5</v>
      </c>
      <c r="BR58" s="157">
        <v>6.425141294002722E-3</v>
      </c>
      <c r="BS58" s="157">
        <v>-3.6871283739383131E-5</v>
      </c>
      <c r="BT58" s="157">
        <v>1.4734306571845322E-3</v>
      </c>
      <c r="BU58" s="157">
        <v>8.1594749270745837E-3</v>
      </c>
      <c r="BV58" s="158"/>
      <c r="BW58" s="157">
        <v>1.4568227076376561E-2</v>
      </c>
      <c r="BX58" s="157">
        <v>5.7926290072969327E-3</v>
      </c>
      <c r="BY58" s="157">
        <v>1.0090581775676791E-3</v>
      </c>
      <c r="BZ58" s="157">
        <v>7.7142470815178806E-3</v>
      </c>
      <c r="CA58" s="157">
        <v>1.0823415771320885E-3</v>
      </c>
      <c r="CB58" s="157">
        <v>3.2723858505473034E-4</v>
      </c>
      <c r="CC58" s="157">
        <v>5.2292809994066056E-5</v>
      </c>
      <c r="CD58" s="157">
        <v>6.3046317294716834E-3</v>
      </c>
      <c r="CE58" s="157">
        <v>-3.6179728154250553E-5</v>
      </c>
      <c r="CF58" s="157">
        <v>1.445795080200453E-3</v>
      </c>
      <c r="CG58" s="157">
        <v>8.0937784765666761E-3</v>
      </c>
      <c r="CH58" s="84" t="s">
        <v>305</v>
      </c>
    </row>
    <row r="59" spans="1:86" ht="14.45" customHeight="1">
      <c r="A59" s="118" t="s">
        <v>50</v>
      </c>
      <c r="B59" s="119" t="s">
        <v>226</v>
      </c>
      <c r="C59" s="157">
        <v>1.245778816316353E-3</v>
      </c>
      <c r="D59" s="157">
        <v>5.9909232065518802E-4</v>
      </c>
      <c r="E59" s="157">
        <v>6.1474278984028372E-5</v>
      </c>
      <c r="F59" s="157">
        <v>5.824868826862094E-4</v>
      </c>
      <c r="G59" s="157">
        <v>0</v>
      </c>
      <c r="H59" s="157">
        <v>0</v>
      </c>
      <c r="I59" s="157">
        <v>2.7253339909272286E-6</v>
      </c>
      <c r="J59" s="157">
        <v>4.8277884383795264E-4</v>
      </c>
      <c r="K59" s="157">
        <v>-1.4046156791230215E-7</v>
      </c>
      <c r="L59" s="157">
        <v>9.9848500416168962E-5</v>
      </c>
      <c r="M59" s="157">
        <v>5.8521221667713662E-4</v>
      </c>
      <c r="N59" s="158"/>
      <c r="O59" s="157">
        <v>8.1215344536945976E-4</v>
      </c>
      <c r="P59" s="157">
        <v>3.9056282378696389E-4</v>
      </c>
      <c r="Q59" s="157">
        <v>4.0076574448512434E-5</v>
      </c>
      <c r="R59" s="157">
        <v>3.7973733576152768E-4</v>
      </c>
      <c r="S59" s="157">
        <v>0</v>
      </c>
      <c r="T59" s="157">
        <v>0</v>
      </c>
      <c r="U59" s="157">
        <v>1.7767113724560089E-6</v>
      </c>
      <c r="V59" s="157">
        <v>3.1473524532537109E-4</v>
      </c>
      <c r="W59" s="157">
        <v>-9.1570305119880917E-8</v>
      </c>
      <c r="X59" s="157">
        <v>6.5093660741276398E-5</v>
      </c>
      <c r="Y59" s="157">
        <v>3.8151404713398368E-4</v>
      </c>
      <c r="Z59" s="158"/>
      <c r="AA59" s="157">
        <v>1.5043373837920994E-3</v>
      </c>
      <c r="AB59" s="157">
        <v>7.234325728617166E-4</v>
      </c>
      <c r="AC59" s="157">
        <v>7.4233126142558386E-5</v>
      </c>
      <c r="AD59" s="157">
        <v>7.033807139090665E-4</v>
      </c>
      <c r="AE59" s="157">
        <v>0</v>
      </c>
      <c r="AF59" s="157">
        <v>0</v>
      </c>
      <c r="AG59" s="157">
        <v>3.290970878758338E-6</v>
      </c>
      <c r="AH59" s="157">
        <v>5.8297849776964999E-4</v>
      </c>
      <c r="AI59" s="157">
        <v>-1.6961404771781814E-7</v>
      </c>
      <c r="AJ59" s="157">
        <v>1.205718301871339E-4</v>
      </c>
      <c r="AK59" s="157">
        <v>7.0667168478782483E-4</v>
      </c>
      <c r="AL59" s="158"/>
      <c r="AM59" s="157">
        <v>2.2231040959215789E-3</v>
      </c>
      <c r="AN59" s="157">
        <v>1.0690859199403051E-3</v>
      </c>
      <c r="AO59" s="157">
        <v>1.0970143304195902E-4</v>
      </c>
      <c r="AP59" s="157">
        <v>1.0394533586221063E-3</v>
      </c>
      <c r="AQ59" s="157">
        <v>0</v>
      </c>
      <c r="AR59" s="157">
        <v>0</v>
      </c>
      <c r="AS59" s="157">
        <v>4.8633843172093904E-6</v>
      </c>
      <c r="AT59" s="157">
        <v>8.6152341900786627E-4</v>
      </c>
      <c r="AU59" s="157">
        <v>-2.5065499818718254E-7</v>
      </c>
      <c r="AV59" s="157">
        <v>1.781805946124266E-4</v>
      </c>
      <c r="AW59" s="157">
        <v>1.0443167429393157E-3</v>
      </c>
      <c r="AX59" s="158"/>
      <c r="AY59" s="157">
        <v>1.857316604269438E-3</v>
      </c>
      <c r="AZ59" s="157">
        <v>8.9317951153909442E-4</v>
      </c>
      <c r="BA59" s="157">
        <v>9.1651260719088592E-5</v>
      </c>
      <c r="BB59" s="157">
        <v>8.6842266445114535E-4</v>
      </c>
      <c r="BC59" s="157">
        <v>0</v>
      </c>
      <c r="BD59" s="157">
        <v>0</v>
      </c>
      <c r="BE59" s="157">
        <v>4.0631675601101596E-6</v>
      </c>
      <c r="BF59" s="157">
        <v>7.1976915252228071E-4</v>
      </c>
      <c r="BG59" s="157">
        <v>-2.0941245663226129E-7</v>
      </c>
      <c r="BH59" s="157">
        <v>1.4886292438549655E-4</v>
      </c>
      <c r="BI59" s="157">
        <v>8.7248583201125546E-4</v>
      </c>
      <c r="BJ59" s="158"/>
      <c r="BK59" s="157">
        <v>1.4506812927586705E-3</v>
      </c>
      <c r="BL59" s="157">
        <v>6.9762947549524134E-4</v>
      </c>
      <c r="BM59" s="157">
        <v>7.158540933586654E-5</v>
      </c>
      <c r="BN59" s="157">
        <v>6.7829281805319977E-4</v>
      </c>
      <c r="BO59" s="157">
        <v>0</v>
      </c>
      <c r="BP59" s="157">
        <v>0</v>
      </c>
      <c r="BQ59" s="157">
        <v>3.1735898743629662E-6</v>
      </c>
      <c r="BR59" s="157">
        <v>5.6218505895474201E-4</v>
      </c>
      <c r="BS59" s="157">
        <v>-1.6356432317932768E-7</v>
      </c>
      <c r="BT59" s="157">
        <v>1.1627132342163684E-4</v>
      </c>
      <c r="BU59" s="157">
        <v>6.8146640792756275E-4</v>
      </c>
      <c r="BV59" s="158"/>
      <c r="BW59" s="157">
        <v>1.3130359715013912E-3</v>
      </c>
      <c r="BX59" s="157">
        <v>6.3143614016210011E-4</v>
      </c>
      <c r="BY59" s="157">
        <v>6.4793154748622541E-5</v>
      </c>
      <c r="BZ59" s="157">
        <v>6.1393420716224798E-4</v>
      </c>
      <c r="CA59" s="157">
        <v>0</v>
      </c>
      <c r="CB59" s="157">
        <v>0</v>
      </c>
      <c r="CC59" s="157">
        <v>2.87246942842074E-6</v>
      </c>
      <c r="CD59" s="157">
        <v>5.0884312683489277E-4</v>
      </c>
      <c r="CE59" s="157">
        <v>-1.480448125034612E-7</v>
      </c>
      <c r="CF59" s="157">
        <v>1.0523912513985856E-4</v>
      </c>
      <c r="CG59" s="157">
        <v>6.1680667659066871E-4</v>
      </c>
      <c r="CH59" s="84" t="s">
        <v>306</v>
      </c>
    </row>
    <row r="60" spans="1:86" ht="14.45" customHeight="1">
      <c r="A60" s="118" t="s">
        <v>51</v>
      </c>
      <c r="B60" s="119" t="s">
        <v>227</v>
      </c>
      <c r="C60" s="157">
        <v>4.8473319208887464E-2</v>
      </c>
      <c r="D60" s="157">
        <v>1.9939482094978367E-2</v>
      </c>
      <c r="E60" s="157">
        <v>1.3330453746599458E-3</v>
      </c>
      <c r="F60" s="157">
        <v>2.4812308407663762E-2</v>
      </c>
      <c r="G60" s="157">
        <v>7.3525947674041227E-4</v>
      </c>
      <c r="H60" s="157">
        <v>1.9470641463052777E-3</v>
      </c>
      <c r="I60" s="157">
        <v>2.3884833315853805E-3</v>
      </c>
      <c r="J60" s="157">
        <v>1.4140243776488717E-2</v>
      </c>
      <c r="K60" s="157">
        <v>1.4399704144048872E-3</v>
      </c>
      <c r="L60" s="157">
        <v>9.232094216770145E-3</v>
      </c>
      <c r="M60" s="157">
        <v>2.9147855885554422E-2</v>
      </c>
      <c r="N60" s="158"/>
      <c r="O60" s="157">
        <v>2.3407518460789454E-2</v>
      </c>
      <c r="P60" s="157">
        <v>9.6286741418609659E-3</v>
      </c>
      <c r="Q60" s="157">
        <v>6.4372080818228062E-4</v>
      </c>
      <c r="R60" s="157">
        <v>1.1981737099627042E-2</v>
      </c>
      <c r="S60" s="157">
        <v>0</v>
      </c>
      <c r="T60" s="157">
        <v>0</v>
      </c>
      <c r="U60" s="157">
        <v>1.1533864111191714E-3</v>
      </c>
      <c r="V60" s="157">
        <v>6.8282515544662182E-3</v>
      </c>
      <c r="W60" s="157">
        <v>6.9535436417964773E-4</v>
      </c>
      <c r="X60" s="157">
        <v>4.4581311809811725E-3</v>
      </c>
      <c r="Y60" s="157">
        <v>1.3135123510746213E-2</v>
      </c>
      <c r="Z60" s="158"/>
      <c r="AA60" s="157">
        <v>3.7305820132188347E-2</v>
      </c>
      <c r="AB60" s="157">
        <v>1.5345735441774096E-2</v>
      </c>
      <c r="AC60" s="157">
        <v>1.0259324466889747E-3</v>
      </c>
      <c r="AD60" s="157">
        <v>1.9095938335309516E-2</v>
      </c>
      <c r="AE60" s="157">
        <v>0</v>
      </c>
      <c r="AF60" s="157">
        <v>0</v>
      </c>
      <c r="AG60" s="157">
        <v>1.8382139084157688E-3</v>
      </c>
      <c r="AH60" s="157">
        <v>1.0882551464605827E-2</v>
      </c>
      <c r="AI60" s="157">
        <v>1.1082236197601288E-3</v>
      </c>
      <c r="AJ60" s="157">
        <v>7.1051632509435535E-3</v>
      </c>
      <c r="AK60" s="157">
        <v>2.0934152243725284E-2</v>
      </c>
      <c r="AL60" s="158"/>
      <c r="AM60" s="157">
        <v>3.6970769298077681E-2</v>
      </c>
      <c r="AN60" s="157">
        <v>1.5207912403932031E-2</v>
      </c>
      <c r="AO60" s="157">
        <v>1.0167183476345557E-3</v>
      </c>
      <c r="AP60" s="157">
        <v>1.8924433995110047E-2</v>
      </c>
      <c r="AQ60" s="157">
        <v>0</v>
      </c>
      <c r="AR60" s="157">
        <v>0</v>
      </c>
      <c r="AS60" s="157">
        <v>1.8217045514010678E-3</v>
      </c>
      <c r="AT60" s="157">
        <v>1.0784813151051845E-2</v>
      </c>
      <c r="AU60" s="157">
        <v>1.0982704476581334E-3</v>
      </c>
      <c r="AV60" s="157">
        <v>7.0413503964000613E-3</v>
      </c>
      <c r="AW60" s="157">
        <v>2.0746138546511115E-2</v>
      </c>
      <c r="AX60" s="158"/>
      <c r="AY60" s="157">
        <v>3.6342044144889792E-2</v>
      </c>
      <c r="AZ60" s="157">
        <v>1.4949286542545707E-2</v>
      </c>
      <c r="BA60" s="157">
        <v>9.9942802852565115E-4</v>
      </c>
      <c r="BB60" s="157">
        <v>1.860260494236193E-2</v>
      </c>
      <c r="BC60" s="157">
        <v>0</v>
      </c>
      <c r="BD60" s="157">
        <v>1.9106073871113827E-4</v>
      </c>
      <c r="BE60" s="157">
        <v>1.7907246314565217E-3</v>
      </c>
      <c r="BF60" s="157">
        <v>1.060140654552983E-2</v>
      </c>
      <c r="BG60" s="157">
        <v>1.0795932529836499E-3</v>
      </c>
      <c r="BH60" s="157">
        <v>6.9216051438484348E-3</v>
      </c>
      <c r="BI60" s="157">
        <v>2.058439031252959E-2</v>
      </c>
      <c r="BJ60" s="158"/>
      <c r="BK60" s="157">
        <v>4.0543611480607658E-2</v>
      </c>
      <c r="BL60" s="157">
        <v>1.6677599726554616E-2</v>
      </c>
      <c r="BM60" s="157">
        <v>1.1149736522751811E-3</v>
      </c>
      <c r="BN60" s="157">
        <v>2.0753284661242891E-2</v>
      </c>
      <c r="BO60" s="157">
        <v>3.5798692573356589E-4</v>
      </c>
      <c r="BP60" s="157">
        <v>9.9631475216136454E-4</v>
      </c>
      <c r="BQ60" s="157">
        <v>1.9977534405349758E-3</v>
      </c>
      <c r="BR60" s="157">
        <v>1.1827053712672656E-2</v>
      </c>
      <c r="BS60" s="157">
        <v>1.2044069186518023E-3</v>
      </c>
      <c r="BT60" s="157">
        <v>7.7218240299184266E-3</v>
      </c>
      <c r="BU60" s="157">
        <v>2.3747352853939231E-2</v>
      </c>
      <c r="BV60" s="158"/>
      <c r="BW60" s="157">
        <v>4.1965834463556E-2</v>
      </c>
      <c r="BX60" s="157">
        <v>1.7262630629459368E-2</v>
      </c>
      <c r="BY60" s="157">
        <v>1.1540856380045756E-3</v>
      </c>
      <c r="BZ60" s="157">
        <v>2.1481285876206367E-2</v>
      </c>
      <c r="CA60" s="157">
        <v>4.7916485594191622E-4</v>
      </c>
      <c r="CB60" s="157">
        <v>1.2688917867609167E-3</v>
      </c>
      <c r="CC60" s="157">
        <v>2.0678323198857211E-3</v>
      </c>
      <c r="CD60" s="157">
        <v>1.2241933073352532E-2</v>
      </c>
      <c r="CE60" s="157">
        <v>1.2466561198939737E-3</v>
      </c>
      <c r="CF60" s="157">
        <v>7.9926966829598559E-3</v>
      </c>
      <c r="CG60" s="157">
        <v>2.4818009982853006E-2</v>
      </c>
      <c r="CH60" s="84" t="s">
        <v>307</v>
      </c>
    </row>
    <row r="61" spans="1:86" ht="14.45" customHeight="1">
      <c r="A61" s="118" t="s">
        <v>52</v>
      </c>
      <c r="B61" s="119" t="s">
        <v>228</v>
      </c>
      <c r="C61" s="157">
        <v>2.7485826154450547E-2</v>
      </c>
      <c r="D61" s="157">
        <v>1.2288961561986259E-2</v>
      </c>
      <c r="E61" s="157">
        <v>7.225029370509971E-4</v>
      </c>
      <c r="F61" s="157">
        <v>1.3304010929264792E-2</v>
      </c>
      <c r="G61" s="157">
        <v>7.0771985906778543E-4</v>
      </c>
      <c r="H61" s="157">
        <v>2.3097701348491653E-3</v>
      </c>
      <c r="I61" s="157">
        <v>1.1703507261485236E-3</v>
      </c>
      <c r="J61" s="157">
        <v>3.7127408991576303E-3</v>
      </c>
      <c r="K61" s="157">
        <v>1.7058807229936775E-4</v>
      </c>
      <c r="L61" s="157">
        <v>9.4206819578077829E-3</v>
      </c>
      <c r="M61" s="157">
        <v>1.6784131790262481E-2</v>
      </c>
      <c r="N61" s="158"/>
      <c r="O61" s="157">
        <v>1.8676925772947628E-3</v>
      </c>
      <c r="P61" s="157">
        <v>8.350486597349724E-4</v>
      </c>
      <c r="Q61" s="157">
        <v>4.909488130431593E-5</v>
      </c>
      <c r="R61" s="157">
        <v>9.0402239762448768E-4</v>
      </c>
      <c r="S61" s="157">
        <v>0</v>
      </c>
      <c r="T61" s="157">
        <v>0</v>
      </c>
      <c r="U61" s="157">
        <v>7.9526638630987432E-5</v>
      </c>
      <c r="V61" s="157">
        <v>2.5228488966676303E-4</v>
      </c>
      <c r="W61" s="157">
        <v>1.1591649987823345E-5</v>
      </c>
      <c r="X61" s="157">
        <v>6.401458579699007E-4</v>
      </c>
      <c r="Y61" s="157">
        <v>9.835490362554752E-4</v>
      </c>
      <c r="Z61" s="158"/>
      <c r="AA61" s="157">
        <v>2.3395250174806821E-3</v>
      </c>
      <c r="AB61" s="157">
        <v>1.0460057795450334E-3</v>
      </c>
      <c r="AC61" s="157">
        <v>6.1497649258775484E-5</v>
      </c>
      <c r="AD61" s="157">
        <v>1.1324042518114944E-3</v>
      </c>
      <c r="AE61" s="157">
        <v>0</v>
      </c>
      <c r="AF61" s="157">
        <v>0</v>
      </c>
      <c r="AG61" s="157">
        <v>9.9617336865379265E-5</v>
      </c>
      <c r="AH61" s="157">
        <v>3.1601925182068926E-4</v>
      </c>
      <c r="AI61" s="157">
        <v>1.4520031545915595E-5</v>
      </c>
      <c r="AJ61" s="157">
        <v>8.0186496844488907E-4</v>
      </c>
      <c r="AK61" s="157">
        <v>1.2320215886768738E-3</v>
      </c>
      <c r="AL61" s="158"/>
      <c r="AM61" s="157">
        <v>2.3386863928466554E-3</v>
      </c>
      <c r="AN61" s="157">
        <v>1.0456308289856224E-3</v>
      </c>
      <c r="AO61" s="157">
        <v>6.147560485095005E-5</v>
      </c>
      <c r="AP61" s="157">
        <v>1.131998330911248E-3</v>
      </c>
      <c r="AQ61" s="157">
        <v>0</v>
      </c>
      <c r="AR61" s="157">
        <v>0</v>
      </c>
      <c r="AS61" s="157">
        <v>9.9581628098835984E-5</v>
      </c>
      <c r="AT61" s="157">
        <v>3.1590597176280424E-4</v>
      </c>
      <c r="AU61" s="157">
        <v>1.4514826704740462E-5</v>
      </c>
      <c r="AV61" s="157">
        <v>8.0157753244370223E-4</v>
      </c>
      <c r="AW61" s="157">
        <v>1.231579959010084E-3</v>
      </c>
      <c r="AX61" s="158"/>
      <c r="AY61" s="157">
        <v>4.0883598575745059E-3</v>
      </c>
      <c r="AZ61" s="157">
        <v>1.8279129344331338E-3</v>
      </c>
      <c r="BA61" s="157">
        <v>1.0746819063107129E-4</v>
      </c>
      <c r="BB61" s="157">
        <v>1.9788957378358268E-3</v>
      </c>
      <c r="BC61" s="157">
        <v>0</v>
      </c>
      <c r="BD61" s="157">
        <v>3.1147788128202473E-4</v>
      </c>
      <c r="BE61" s="157">
        <v>1.7408299467447627E-4</v>
      </c>
      <c r="BF61" s="157">
        <v>5.5224903076938551E-4</v>
      </c>
      <c r="BG61" s="157">
        <v>2.5374002696907267E-5</v>
      </c>
      <c r="BH61" s="157">
        <v>1.4012727043695326E-3</v>
      </c>
      <c r="BI61" s="157">
        <v>2.464456613792328E-3</v>
      </c>
      <c r="BJ61" s="158"/>
      <c r="BK61" s="157">
        <v>1.4961572959111826E-2</v>
      </c>
      <c r="BL61" s="157">
        <v>6.6893457729160126E-3</v>
      </c>
      <c r="BM61" s="157">
        <v>3.9328562820407459E-4</v>
      </c>
      <c r="BN61" s="157">
        <v>7.2418754687781474E-3</v>
      </c>
      <c r="BO61" s="157">
        <v>3.445782946606172E-4</v>
      </c>
      <c r="BP61" s="157">
        <v>1.2033636904740825E-3</v>
      </c>
      <c r="BQ61" s="157">
        <v>6.3706608921359771E-4</v>
      </c>
      <c r="BR61" s="157">
        <v>2.0209850534920444E-3</v>
      </c>
      <c r="BS61" s="157">
        <v>9.2857528652016323E-5</v>
      </c>
      <c r="BT61" s="157">
        <v>5.1280328866340815E-3</v>
      </c>
      <c r="BU61" s="157">
        <v>9.0823052484658266E-3</v>
      </c>
      <c r="BV61" s="158"/>
      <c r="BW61" s="157">
        <v>1.864213602900237E-2</v>
      </c>
      <c r="BX61" s="157">
        <v>8.3349320412053254E-3</v>
      </c>
      <c r="BY61" s="157">
        <v>4.9003431652999425E-4</v>
      </c>
      <c r="BZ61" s="157">
        <v>9.0233846376318282E-3</v>
      </c>
      <c r="CA61" s="157">
        <v>4.6121742737792009E-4</v>
      </c>
      <c r="CB61" s="157">
        <v>1.5052654320492206E-3</v>
      </c>
      <c r="CC61" s="157">
        <v>7.9378503363522447E-4</v>
      </c>
      <c r="CD61" s="157">
        <v>2.518149554377863E-3</v>
      </c>
      <c r="CE61" s="157">
        <v>1.1570058075970082E-4</v>
      </c>
      <c r="CF61" s="157">
        <v>6.3895345024942637E-3</v>
      </c>
      <c r="CG61" s="157">
        <v>1.1322435103316274E-2</v>
      </c>
      <c r="CH61" s="84" t="s">
        <v>308</v>
      </c>
    </row>
    <row r="62" spans="1:86" ht="14.45" customHeight="1">
      <c r="A62" s="118" t="s">
        <v>53</v>
      </c>
      <c r="B62" s="119" t="s">
        <v>229</v>
      </c>
      <c r="C62" s="157">
        <v>8.083379328167932E-3</v>
      </c>
      <c r="D62" s="157">
        <v>2.6012278869059153E-3</v>
      </c>
      <c r="E62" s="157">
        <v>2.9816484460989555E-4</v>
      </c>
      <c r="F62" s="157">
        <v>4.6732950253680697E-3</v>
      </c>
      <c r="G62" s="157">
        <v>0</v>
      </c>
      <c r="H62" s="157">
        <v>1.7569134081420622E-8</v>
      </c>
      <c r="I62" s="157">
        <v>5.1069157128404955E-4</v>
      </c>
      <c r="J62" s="157">
        <v>1.6598320209499189E-3</v>
      </c>
      <c r="K62" s="157">
        <v>5.5649534461095913E-5</v>
      </c>
      <c r="L62" s="157">
        <v>2.9578134699570539E-3</v>
      </c>
      <c r="M62" s="157">
        <v>5.1840041657862006E-3</v>
      </c>
      <c r="N62" s="158"/>
      <c r="O62" s="157">
        <v>5.2190895277869648E-3</v>
      </c>
      <c r="P62" s="157">
        <v>1.6795006980100547E-3</v>
      </c>
      <c r="Q62" s="157">
        <v>1.9251218517422097E-4</v>
      </c>
      <c r="R62" s="157">
        <v>3.0173451148290233E-3</v>
      </c>
      <c r="S62" s="157">
        <v>0</v>
      </c>
      <c r="T62" s="157">
        <v>0</v>
      </c>
      <c r="U62" s="157">
        <v>3.2973152977366763E-4</v>
      </c>
      <c r="V62" s="157">
        <v>1.0716819744235103E-3</v>
      </c>
      <c r="W62" s="157">
        <v>3.5930505144059946E-5</v>
      </c>
      <c r="X62" s="157">
        <v>1.9097326352614527E-3</v>
      </c>
      <c r="Y62" s="157">
        <v>3.3470766446026907E-3</v>
      </c>
      <c r="Z62" s="158"/>
      <c r="AA62" s="157">
        <v>1.7310482788070723E-3</v>
      </c>
      <c r="AB62" s="157">
        <v>5.5705056927397704E-4</v>
      </c>
      <c r="AC62" s="157">
        <v>6.3851728356254035E-5</v>
      </c>
      <c r="AD62" s="157">
        <v>1.0007818489763429E-3</v>
      </c>
      <c r="AE62" s="157">
        <v>0</v>
      </c>
      <c r="AF62" s="157">
        <v>0</v>
      </c>
      <c r="AG62" s="157">
        <v>1.0936413220049832E-4</v>
      </c>
      <c r="AH62" s="157">
        <v>3.5545150689166445E-4</v>
      </c>
      <c r="AI62" s="157">
        <v>1.1917296830251345E-5</v>
      </c>
      <c r="AJ62" s="157">
        <v>6.3341304525442693E-4</v>
      </c>
      <c r="AK62" s="157">
        <v>1.1101459811768413E-3</v>
      </c>
      <c r="AL62" s="158"/>
      <c r="AM62" s="157">
        <v>1.7759134441146845E-3</v>
      </c>
      <c r="AN62" s="157">
        <v>5.7148815959491214E-4</v>
      </c>
      <c r="AO62" s="157">
        <v>6.5506632140829163E-5</v>
      </c>
      <c r="AP62" s="157">
        <v>1.0267200296965964E-3</v>
      </c>
      <c r="AQ62" s="157">
        <v>0</v>
      </c>
      <c r="AR62" s="157">
        <v>0</v>
      </c>
      <c r="AS62" s="157">
        <v>1.1219862268234686E-4</v>
      </c>
      <c r="AT62" s="157">
        <v>3.6466406948207602E-4</v>
      </c>
      <c r="AU62" s="157">
        <v>1.2226168338258947E-5</v>
      </c>
      <c r="AV62" s="157">
        <v>6.4982979187626106E-4</v>
      </c>
      <c r="AW62" s="157">
        <v>1.1389186523789432E-3</v>
      </c>
      <c r="AX62" s="158"/>
      <c r="AY62" s="157">
        <v>4.6834734050529986E-3</v>
      </c>
      <c r="AZ62" s="157">
        <v>1.5071396669896547E-3</v>
      </c>
      <c r="BA62" s="157">
        <v>1.7275536175644321E-4</v>
      </c>
      <c r="BB62" s="157">
        <v>2.7076859908093049E-3</v>
      </c>
      <c r="BC62" s="157">
        <v>0</v>
      </c>
      <c r="BD62" s="157">
        <v>1.8603772026400998E-7</v>
      </c>
      <c r="BE62" s="157">
        <v>2.9589238549759708E-4</v>
      </c>
      <c r="BF62" s="157">
        <v>9.6169916211716593E-4</v>
      </c>
      <c r="BG62" s="157">
        <v>3.2243088449889031E-5</v>
      </c>
      <c r="BH62" s="157">
        <v>1.713743740242249E-3</v>
      </c>
      <c r="BI62" s="157">
        <v>3.0037644140271662E-3</v>
      </c>
      <c r="BJ62" s="158"/>
      <c r="BK62" s="157">
        <v>6.0613470833434449E-3</v>
      </c>
      <c r="BL62" s="157">
        <v>1.950538806272046E-3</v>
      </c>
      <c r="BM62" s="157">
        <v>2.2357983435640098E-4</v>
      </c>
      <c r="BN62" s="157">
        <v>3.5042847825920678E-3</v>
      </c>
      <c r="BO62" s="157">
        <v>0</v>
      </c>
      <c r="BP62" s="157">
        <v>5.5601978930887545E-8</v>
      </c>
      <c r="BQ62" s="157">
        <v>3.8294366012292947E-4</v>
      </c>
      <c r="BR62" s="157">
        <v>1.2446301937070045E-3</v>
      </c>
      <c r="BS62" s="157">
        <v>4.1728976174576568E-5</v>
      </c>
      <c r="BT62" s="157">
        <v>2.2179256127104869E-3</v>
      </c>
      <c r="BU62" s="157">
        <v>3.8872840446939282E-3</v>
      </c>
      <c r="BV62" s="158"/>
      <c r="BW62" s="157">
        <v>6.5277548441343251E-3</v>
      </c>
      <c r="BX62" s="157">
        <v>2.1006286170781353E-3</v>
      </c>
      <c r="BY62" s="157">
        <v>2.4078382687923869E-4</v>
      </c>
      <c r="BZ62" s="157">
        <v>3.7739320402311693E-3</v>
      </c>
      <c r="CA62" s="157">
        <v>0</v>
      </c>
      <c r="CB62" s="157">
        <v>1.1449715192341993E-8</v>
      </c>
      <c r="CC62" s="157">
        <v>4.1241035994578107E-4</v>
      </c>
      <c r="CD62" s="157">
        <v>1.3404018388013478E-3</v>
      </c>
      <c r="CE62" s="157">
        <v>4.4939932100721061E-5</v>
      </c>
      <c r="CF62" s="157">
        <v>2.3885902693290997E-3</v>
      </c>
      <c r="CG62" s="157">
        <v>4.1863538498921431E-3</v>
      </c>
      <c r="CH62" s="84" t="s">
        <v>309</v>
      </c>
    </row>
    <row r="63" spans="1:86" ht="14.45" customHeight="1">
      <c r="A63" s="118" t="s">
        <v>81</v>
      </c>
      <c r="B63" s="119" t="s">
        <v>230</v>
      </c>
      <c r="C63" s="157">
        <v>0.1566387011385538</v>
      </c>
      <c r="D63" s="157">
        <v>6.9367650456596481E-3</v>
      </c>
      <c r="E63" s="157">
        <v>4.9440301696120265E-4</v>
      </c>
      <c r="F63" s="157">
        <v>0.14809450506354224</v>
      </c>
      <c r="G63" s="157">
        <v>0</v>
      </c>
      <c r="H63" s="157">
        <v>5.1442424590399582E-5</v>
      </c>
      <c r="I63" s="157">
        <v>1.1130280123907953E-3</v>
      </c>
      <c r="J63" s="157">
        <v>3.2830651693665888E-3</v>
      </c>
      <c r="K63" s="157">
        <v>6.2136458595765508E-3</v>
      </c>
      <c r="L63" s="157">
        <v>0.13859779403459901</v>
      </c>
      <c r="M63" s="157">
        <v>0.14925897550052344</v>
      </c>
      <c r="N63" s="158"/>
      <c r="O63" s="157">
        <v>1.3881860274207021E-2</v>
      </c>
      <c r="P63" s="157">
        <v>6.1475996940036661E-4</v>
      </c>
      <c r="Q63" s="157">
        <v>4.3815695295704631E-5</v>
      </c>
      <c r="R63" s="157">
        <v>1.3124644240068534E-2</v>
      </c>
      <c r="S63" s="157">
        <v>9.2428940559729849E-5</v>
      </c>
      <c r="T63" s="157">
        <v>0</v>
      </c>
      <c r="U63" s="157">
        <v>9.8640369442417594E-5</v>
      </c>
      <c r="V63" s="157">
        <v>2.9095652364960353E-4</v>
      </c>
      <c r="W63" s="157">
        <v>5.5067466078991911E-4</v>
      </c>
      <c r="X63" s="157">
        <v>1.2283013055629007E-2</v>
      </c>
      <c r="Y63" s="157">
        <v>1.3223284609510952E-2</v>
      </c>
      <c r="Z63" s="158"/>
      <c r="AA63" s="157">
        <v>1.4001337174971866E-2</v>
      </c>
      <c r="AB63" s="157">
        <v>6.2005101933224928E-4</v>
      </c>
      <c r="AC63" s="157">
        <v>4.4192803505655023E-5</v>
      </c>
      <c r="AD63" s="157">
        <v>1.3237604015377477E-2</v>
      </c>
      <c r="AE63" s="157">
        <v>0</v>
      </c>
      <c r="AF63" s="157">
        <v>0</v>
      </c>
      <c r="AG63" s="157">
        <v>9.9489336756486922E-5</v>
      </c>
      <c r="AH63" s="157">
        <v>2.9346069693879579E-4</v>
      </c>
      <c r="AI63" s="157">
        <v>5.5541414818579464E-4</v>
      </c>
      <c r="AJ63" s="157">
        <v>1.2388729170252881E-2</v>
      </c>
      <c r="AK63" s="157">
        <v>1.3337093352133964E-2</v>
      </c>
      <c r="AL63" s="158"/>
      <c r="AM63" s="157">
        <v>6.2658149286733647E-2</v>
      </c>
      <c r="AN63" s="157">
        <v>2.7748242078021036E-3</v>
      </c>
      <c r="AO63" s="157">
        <v>1.9776963048975232E-4</v>
      </c>
      <c r="AP63" s="157">
        <v>5.9240325279564132E-2</v>
      </c>
      <c r="AQ63" s="157">
        <v>0</v>
      </c>
      <c r="AR63" s="157">
        <v>0</v>
      </c>
      <c r="AS63" s="157">
        <v>4.4523016887768079E-4</v>
      </c>
      <c r="AT63" s="157">
        <v>1.3132820050537003E-3</v>
      </c>
      <c r="AU63" s="157">
        <v>2.4855642127666611E-3</v>
      </c>
      <c r="AV63" s="157">
        <v>5.5441479061743737E-2</v>
      </c>
      <c r="AW63" s="157">
        <v>5.9685555448441813E-2</v>
      </c>
      <c r="AX63" s="158"/>
      <c r="AY63" s="157">
        <v>1.0926904439073586E-2</v>
      </c>
      <c r="AZ63" s="157">
        <v>4.8389936981910235E-4</v>
      </c>
      <c r="BA63" s="157">
        <v>3.4488887366003938E-5</v>
      </c>
      <c r="BB63" s="157">
        <v>1.0330872849551037E-2</v>
      </c>
      <c r="BC63" s="157">
        <v>0</v>
      </c>
      <c r="BD63" s="157">
        <v>0</v>
      </c>
      <c r="BE63" s="157">
        <v>7.7643332337443577E-5</v>
      </c>
      <c r="BF63" s="157">
        <v>2.2902219638036827E-4</v>
      </c>
      <c r="BG63" s="157">
        <v>4.3345555110152039E-4</v>
      </c>
      <c r="BH63" s="157">
        <v>9.6683951020691498E-3</v>
      </c>
      <c r="BI63" s="157">
        <v>1.040851618188848E-2</v>
      </c>
      <c r="BJ63" s="158"/>
      <c r="BK63" s="157">
        <v>8.7893183192250576E-2</v>
      </c>
      <c r="BL63" s="157">
        <v>3.8923609330778499E-3</v>
      </c>
      <c r="BM63" s="157">
        <v>2.774196582627098E-4</v>
      </c>
      <c r="BN63" s="157">
        <v>8.3098859788181781E-2</v>
      </c>
      <c r="BO63" s="157">
        <v>1.2848334208337399E-5</v>
      </c>
      <c r="BP63" s="157">
        <v>2.5046552970713653E-5</v>
      </c>
      <c r="BQ63" s="157">
        <v>6.2454281272824068E-4</v>
      </c>
      <c r="BR63" s="157">
        <v>1.8421951041843211E-3</v>
      </c>
      <c r="BS63" s="157">
        <v>3.4866039481803958E-3</v>
      </c>
      <c r="BT63" s="157">
        <v>7.7770060735817034E-2</v>
      </c>
      <c r="BU63" s="157">
        <v>8.374844915388073E-2</v>
      </c>
      <c r="BV63" s="158"/>
      <c r="BW63" s="157">
        <v>0.11394613005905961</v>
      </c>
      <c r="BX63" s="157">
        <v>5.0461190391429128E-3</v>
      </c>
      <c r="BY63" s="157">
        <v>3.5965128708786715E-4</v>
      </c>
      <c r="BZ63" s="157">
        <v>0.10773069243006519</v>
      </c>
      <c r="CA63" s="157">
        <v>1.7197472218897674E-5</v>
      </c>
      <c r="CB63" s="157">
        <v>3.3524766083177356E-5</v>
      </c>
      <c r="CC63" s="157">
        <v>8.0966730276367483E-4</v>
      </c>
      <c r="CD63" s="157">
        <v>2.3882512307741408E-3</v>
      </c>
      <c r="CE63" s="157">
        <v>4.5200891868349387E-3</v>
      </c>
      <c r="CF63" s="157">
        <v>0.10082235201245604</v>
      </c>
      <c r="CG63" s="157">
        <v>0.10857388449891205</v>
      </c>
      <c r="CH63" s="84" t="s">
        <v>310</v>
      </c>
    </row>
    <row r="64" spans="1:86" ht="14.45" customHeight="1">
      <c r="A64" s="118" t="s">
        <v>54</v>
      </c>
      <c r="B64" s="119" t="s">
        <v>231</v>
      </c>
      <c r="C64" s="157">
        <v>1.0756143727594787E-2</v>
      </c>
      <c r="D64" s="157">
        <v>3.1714014961685133E-3</v>
      </c>
      <c r="E64" s="157">
        <v>2.6470487947779446E-4</v>
      </c>
      <c r="F64" s="157">
        <v>7.2389831083024851E-3</v>
      </c>
      <c r="G64" s="157">
        <v>0</v>
      </c>
      <c r="H64" s="157">
        <v>4.0702412926427151E-4</v>
      </c>
      <c r="I64" s="157">
        <v>8.1054243645993314E-5</v>
      </c>
      <c r="J64" s="157">
        <v>3.2913111135139702E-3</v>
      </c>
      <c r="K64" s="157">
        <v>-7.2324065996124704E-6</v>
      </c>
      <c r="L64" s="157">
        <v>3.9549044013881254E-3</v>
      </c>
      <c r="M64" s="157">
        <v>7.7270614812127505E-3</v>
      </c>
      <c r="N64" s="158"/>
      <c r="O64" s="157">
        <v>8.0080051458538016E-3</v>
      </c>
      <c r="P64" s="157">
        <v>2.3611249667230801E-3</v>
      </c>
      <c r="Q64" s="157">
        <v>1.9707416437292198E-4</v>
      </c>
      <c r="R64" s="157">
        <v>5.3894607073085177E-3</v>
      </c>
      <c r="S64" s="157">
        <v>0</v>
      </c>
      <c r="T64" s="157">
        <v>0</v>
      </c>
      <c r="U64" s="157">
        <v>6.0345307449284699E-5</v>
      </c>
      <c r="V64" s="157">
        <v>2.4503983026935086E-3</v>
      </c>
      <c r="W64" s="157">
        <v>-5.3845644622633469E-6</v>
      </c>
      <c r="X64" s="157">
        <v>2.944446969077271E-3</v>
      </c>
      <c r="Y64" s="157">
        <v>5.4498060147578024E-3</v>
      </c>
      <c r="Z64" s="158"/>
      <c r="AA64" s="157">
        <v>1.1302905051285237E-2</v>
      </c>
      <c r="AB64" s="157">
        <v>3.3326116588358644E-3</v>
      </c>
      <c r="AC64" s="157">
        <v>2.7816048159282525E-4</v>
      </c>
      <c r="AD64" s="157">
        <v>7.6069584800255406E-3</v>
      </c>
      <c r="AE64" s="157">
        <v>0</v>
      </c>
      <c r="AF64" s="157">
        <v>0</v>
      </c>
      <c r="AG64" s="157">
        <v>8.5174430831007949E-5</v>
      </c>
      <c r="AH64" s="157">
        <v>3.4586165778771175E-3</v>
      </c>
      <c r="AI64" s="157">
        <v>-7.60004767117297E-6</v>
      </c>
      <c r="AJ64" s="157">
        <v>4.1559419498195926E-3</v>
      </c>
      <c r="AK64" s="157">
        <v>7.692132910856549E-3</v>
      </c>
      <c r="AL64" s="158"/>
      <c r="AM64" s="157">
        <v>1.4092285254489858E-2</v>
      </c>
      <c r="AN64" s="157">
        <v>4.1550480983128689E-3</v>
      </c>
      <c r="AO64" s="157">
        <v>3.4680613836410496E-4</v>
      </c>
      <c r="AP64" s="157">
        <v>9.4842368694755177E-3</v>
      </c>
      <c r="AQ64" s="157">
        <v>0</v>
      </c>
      <c r="AR64" s="157">
        <v>2.2571223264655646E-2</v>
      </c>
      <c r="AS64" s="157">
        <v>1.061941483373688E-4</v>
      </c>
      <c r="AT64" s="157">
        <v>4.3121490608124457E-3</v>
      </c>
      <c r="AU64" s="157">
        <v>-9.4756205810746367E-6</v>
      </c>
      <c r="AV64" s="157">
        <v>5.1815634292441438E-3</v>
      </c>
      <c r="AW64" s="157">
        <v>3.2161654282468533E-2</v>
      </c>
      <c r="AX64" s="158"/>
      <c r="AY64" s="157">
        <v>1.5875455063932384E-2</v>
      </c>
      <c r="AZ64" s="157">
        <v>4.6808078450035276E-3</v>
      </c>
      <c r="BA64" s="157">
        <v>3.9068931447730433E-4</v>
      </c>
      <c r="BB64" s="157">
        <v>1.0684326460754706E-2</v>
      </c>
      <c r="BC64" s="157">
        <v>0</v>
      </c>
      <c r="BD64" s="157">
        <v>0</v>
      </c>
      <c r="BE64" s="157">
        <v>1.1963144369685109E-4</v>
      </c>
      <c r="BF64" s="157">
        <v>4.8577876056046642E-3</v>
      </c>
      <c r="BG64" s="157">
        <v>-1.0674619908775665E-5</v>
      </c>
      <c r="BH64" s="157">
        <v>5.8372134750588108E-3</v>
      </c>
      <c r="BI64" s="157">
        <v>1.0803957904451557E-2</v>
      </c>
      <c r="BJ64" s="158"/>
      <c r="BK64" s="157">
        <v>1.2044633265343238E-2</v>
      </c>
      <c r="BL64" s="157">
        <v>3.551306948466395E-3</v>
      </c>
      <c r="BM64" s="157">
        <v>2.9641414968056167E-4</v>
      </c>
      <c r="BN64" s="157">
        <v>8.1061483522045629E-3</v>
      </c>
      <c r="BO64" s="157">
        <v>0</v>
      </c>
      <c r="BP64" s="157">
        <v>2.6234211240677408E-3</v>
      </c>
      <c r="BQ64" s="157">
        <v>9.0763814991720362E-5</v>
      </c>
      <c r="BR64" s="157">
        <v>3.6855806624005454E-3</v>
      </c>
      <c r="BS64" s="157">
        <v>-8.0987840367636734E-6</v>
      </c>
      <c r="BT64" s="157">
        <v>4.4286664738407795E-3</v>
      </c>
      <c r="BU64" s="157">
        <v>1.0820333291264025E-2</v>
      </c>
      <c r="BV64" s="158"/>
      <c r="BW64" s="157">
        <v>1.074790697960298E-2</v>
      </c>
      <c r="BX64" s="157">
        <v>3.1689729273834213E-3</v>
      </c>
      <c r="BY64" s="157">
        <v>2.6450217603316977E-4</v>
      </c>
      <c r="BZ64" s="157">
        <v>7.2334397015676854E-3</v>
      </c>
      <c r="CA64" s="157">
        <v>0</v>
      </c>
      <c r="CB64" s="157">
        <v>3.5114444540482112E-3</v>
      </c>
      <c r="CC64" s="157">
        <v>8.099217461870189E-5</v>
      </c>
      <c r="CD64" s="157">
        <v>3.2887907213649606E-3</v>
      </c>
      <c r="CE64" s="157">
        <v>-7.2268682289803972E-6</v>
      </c>
      <c r="CF64" s="157">
        <v>3.9518758484317013E-3</v>
      </c>
      <c r="CG64" s="157">
        <v>1.0825876330234598E-2</v>
      </c>
      <c r="CH64" s="84" t="s">
        <v>311</v>
      </c>
    </row>
    <row r="65" spans="1:86" ht="14.45" customHeight="1">
      <c r="A65" s="118" t="s">
        <v>55</v>
      </c>
      <c r="B65" s="119" t="s">
        <v>232</v>
      </c>
      <c r="C65" s="157">
        <v>1.3687628743884067E-2</v>
      </c>
      <c r="D65" s="157">
        <v>7.8123319409812266E-3</v>
      </c>
      <c r="E65" s="157">
        <v>5.566055454496601E-4</v>
      </c>
      <c r="F65" s="157">
        <v>5.1478375970987495E-3</v>
      </c>
      <c r="G65" s="157">
        <v>0</v>
      </c>
      <c r="H65" s="157">
        <v>0</v>
      </c>
      <c r="I65" s="157">
        <v>1.7085366035442967E-4</v>
      </c>
      <c r="J65" s="157">
        <v>5.7888406259968429E-3</v>
      </c>
      <c r="K65" s="157">
        <v>-2.1812322390347895E-5</v>
      </c>
      <c r="L65" s="157">
        <v>-6.1919070650774243E-4</v>
      </c>
      <c r="M65" s="157">
        <v>5.318691257453179E-3</v>
      </c>
      <c r="N65" s="158"/>
      <c r="O65" s="157">
        <v>1.4758761890872489E-2</v>
      </c>
      <c r="P65" s="157">
        <v>8.4236904059016328E-3</v>
      </c>
      <c r="Q65" s="157">
        <v>6.0016302795334766E-4</v>
      </c>
      <c r="R65" s="157">
        <v>5.5506845466136174E-3</v>
      </c>
      <c r="S65" s="157">
        <v>0</v>
      </c>
      <c r="T65" s="157">
        <v>0</v>
      </c>
      <c r="U65" s="157">
        <v>1.8422391040389153E-4</v>
      </c>
      <c r="V65" s="157">
        <v>6.2418496309283224E-3</v>
      </c>
      <c r="W65" s="157">
        <v>-2.3519258044599824E-5</v>
      </c>
      <c r="X65" s="157">
        <v>-6.6764582627010249E-4</v>
      </c>
      <c r="Y65" s="157">
        <v>5.7349084570175093E-3</v>
      </c>
      <c r="Z65" s="158"/>
      <c r="AA65" s="157">
        <v>2.4200287082560685E-2</v>
      </c>
      <c r="AB65" s="157">
        <v>1.3812522190191683E-2</v>
      </c>
      <c r="AC65" s="157">
        <v>9.8410135485635158E-4</v>
      </c>
      <c r="AD65" s="157">
        <v>9.1015872825929642E-3</v>
      </c>
      <c r="AE65" s="157">
        <v>0</v>
      </c>
      <c r="AF65" s="157">
        <v>0</v>
      </c>
      <c r="AG65" s="157">
        <v>3.0207625491968391E-4</v>
      </c>
      <c r="AH65" s="157">
        <v>1.023490683781951E-2</v>
      </c>
      <c r="AI65" s="157">
        <v>-3.8565077535409246E-5</v>
      </c>
      <c r="AJ65" s="157">
        <v>-1.0947544776911333E-3</v>
      </c>
      <c r="AK65" s="157">
        <v>9.4036635375126486E-3</v>
      </c>
      <c r="AL65" s="158"/>
      <c r="AM65" s="157">
        <v>1.6733415477265125E-2</v>
      </c>
      <c r="AN65" s="157">
        <v>9.5507409399279344E-3</v>
      </c>
      <c r="AO65" s="157">
        <v>6.8046204519687896E-4</v>
      </c>
      <c r="AP65" s="157">
        <v>6.2933402807428714E-3</v>
      </c>
      <c r="AQ65" s="157">
        <v>0</v>
      </c>
      <c r="AR65" s="157">
        <v>0</v>
      </c>
      <c r="AS65" s="157">
        <v>2.0887221139743884E-4</v>
      </c>
      <c r="AT65" s="157">
        <v>7.0769800335035438E-3</v>
      </c>
      <c r="AU65" s="157">
        <v>-2.6666025205047425E-5</v>
      </c>
      <c r="AV65" s="157">
        <v>-7.569737275556213E-4</v>
      </c>
      <c r="AW65" s="157">
        <v>6.5022124921403105E-3</v>
      </c>
      <c r="AX65" s="158"/>
      <c r="AY65" s="157">
        <v>1.9470175738818339E-2</v>
      </c>
      <c r="AZ65" s="157">
        <v>1.1112770419701302E-2</v>
      </c>
      <c r="BA65" s="157">
        <v>7.9175202585385861E-4</v>
      </c>
      <c r="BB65" s="157">
        <v>7.322619904868005E-3</v>
      </c>
      <c r="BC65" s="157">
        <v>0</v>
      </c>
      <c r="BD65" s="157">
        <v>0</v>
      </c>
      <c r="BE65" s="157">
        <v>2.4303338839515943E-4</v>
      </c>
      <c r="BF65" s="157">
        <v>8.2344244150054733E-3</v>
      </c>
      <c r="BG65" s="157">
        <v>-3.1027269818491822E-5</v>
      </c>
      <c r="BH65" s="157">
        <v>-8.807772403189709E-4</v>
      </c>
      <c r="BI65" s="157">
        <v>7.5656532932631641E-3</v>
      </c>
      <c r="BJ65" s="158"/>
      <c r="BK65" s="157">
        <v>1.5810559575407553E-2</v>
      </c>
      <c r="BL65" s="157">
        <v>9.024012989169744E-3</v>
      </c>
      <c r="BM65" s="157">
        <v>6.4293423652845682E-4</v>
      </c>
      <c r="BN65" s="157">
        <v>5.9462595411071129E-3</v>
      </c>
      <c r="BO65" s="157">
        <v>0</v>
      </c>
      <c r="BP65" s="157">
        <v>0</v>
      </c>
      <c r="BQ65" s="157">
        <v>1.9735280860223175E-4</v>
      </c>
      <c r="BR65" s="157">
        <v>6.6866811850634054E-3</v>
      </c>
      <c r="BS65" s="157">
        <v>-2.5195381105341914E-5</v>
      </c>
      <c r="BT65" s="157">
        <v>-7.1522626285094339E-4</v>
      </c>
      <c r="BU65" s="157">
        <v>6.1436123497093445E-3</v>
      </c>
      <c r="BV65" s="158"/>
      <c r="BW65" s="157">
        <v>1.4571786089112155E-2</v>
      </c>
      <c r="BX65" s="157">
        <v>8.3169723573911798E-3</v>
      </c>
      <c r="BY65" s="157">
        <v>5.925596826207093E-4</v>
      </c>
      <c r="BZ65" s="157">
        <v>5.4803640345614758E-3</v>
      </c>
      <c r="CA65" s="157">
        <v>0</v>
      </c>
      <c r="CB65" s="157">
        <v>0</v>
      </c>
      <c r="CC65" s="157">
        <v>1.8189001453878558E-4</v>
      </c>
      <c r="CD65" s="157">
        <v>6.162772886697354E-3</v>
      </c>
      <c r="CE65" s="157">
        <v>-2.3221297269691139E-5</v>
      </c>
      <c r="CF65" s="157">
        <v>-6.59187554866185E-4</v>
      </c>
      <c r="CG65" s="157">
        <v>5.6622540491002614E-3</v>
      </c>
      <c r="CH65" s="84" t="s">
        <v>312</v>
      </c>
    </row>
    <row r="66" spans="1:86" ht="14.45" customHeight="1">
      <c r="A66" s="118" t="s">
        <v>56</v>
      </c>
      <c r="B66" s="119" t="s">
        <v>233</v>
      </c>
      <c r="C66" s="157">
        <v>1.0301570043557917E-2</v>
      </c>
      <c r="D66" s="157">
        <v>4.7336793110490435E-3</v>
      </c>
      <c r="E66" s="157">
        <v>6.2890743196076279E-4</v>
      </c>
      <c r="F66" s="157">
        <v>4.8506004615560061E-3</v>
      </c>
      <c r="G66" s="157">
        <v>3.5138268162841243E-8</v>
      </c>
      <c r="H66" s="157">
        <v>4.1298885028491381E-4</v>
      </c>
      <c r="I66" s="157">
        <v>8.8382838992091847E-5</v>
      </c>
      <c r="J66" s="157">
        <v>3.3830553869695118E-3</v>
      </c>
      <c r="K66" s="157">
        <v>6.9789084311210756E-5</v>
      </c>
      <c r="L66" s="157">
        <v>1.3977559902752972E-3</v>
      </c>
      <c r="M66" s="157">
        <v>5.3519721508330119E-3</v>
      </c>
      <c r="N66" s="158"/>
      <c r="O66" s="157">
        <v>7.5064673527386015E-3</v>
      </c>
      <c r="P66" s="157">
        <v>3.4493003548468296E-3</v>
      </c>
      <c r="Q66" s="157">
        <v>4.5826734040995391E-4</v>
      </c>
      <c r="R66" s="157">
        <v>3.5344975427914014E-3</v>
      </c>
      <c r="S66" s="157">
        <v>0</v>
      </c>
      <c r="T66" s="157">
        <v>0</v>
      </c>
      <c r="U66" s="157">
        <v>6.4402114690408156E-5</v>
      </c>
      <c r="V66" s="157">
        <v>2.4651382951741151E-3</v>
      </c>
      <c r="W66" s="157">
        <v>5.0853363200420791E-5</v>
      </c>
      <c r="X66" s="157">
        <v>1.0185058844168744E-3</v>
      </c>
      <c r="Y66" s="157">
        <v>3.5988996574818095E-3</v>
      </c>
      <c r="Z66" s="158"/>
      <c r="AA66" s="157">
        <v>1.1706385515753804E-2</v>
      </c>
      <c r="AB66" s="157">
        <v>5.3792067314769407E-3</v>
      </c>
      <c r="AC66" s="157">
        <v>7.1467095026542715E-4</v>
      </c>
      <c r="AD66" s="157">
        <v>5.5120723099268912E-3</v>
      </c>
      <c r="AE66" s="157">
        <v>0</v>
      </c>
      <c r="AF66" s="157">
        <v>0</v>
      </c>
      <c r="AG66" s="157">
        <v>1.0043552408452907E-4</v>
      </c>
      <c r="AH66" s="157">
        <v>3.8443994860549151E-3</v>
      </c>
      <c r="AI66" s="157">
        <v>7.9306156467807111E-5</v>
      </c>
      <c r="AJ66" s="157">
        <v>1.5883666674041835E-3</v>
      </c>
      <c r="AK66" s="157">
        <v>5.6125078340114199E-3</v>
      </c>
      <c r="AL66" s="158"/>
      <c r="AM66" s="157">
        <v>1.308142836396115E-2</v>
      </c>
      <c r="AN66" s="157">
        <v>6.0110533194089886E-3</v>
      </c>
      <c r="AO66" s="157">
        <v>7.9861685975743521E-4</v>
      </c>
      <c r="AP66" s="157">
        <v>6.1595254113446509E-3</v>
      </c>
      <c r="AQ66" s="157">
        <v>0</v>
      </c>
      <c r="AR66" s="157">
        <v>0</v>
      </c>
      <c r="AS66" s="157">
        <v>1.1223277345006016E-4</v>
      </c>
      <c r="AT66" s="157">
        <v>4.2959661982427148E-3</v>
      </c>
      <c r="AU66" s="157">
        <v>8.8621530809709518E-5</v>
      </c>
      <c r="AV66" s="157">
        <v>1.7749376822922423E-3</v>
      </c>
      <c r="AW66" s="157">
        <v>6.2717581847947113E-3</v>
      </c>
      <c r="AX66" s="158"/>
      <c r="AY66" s="157">
        <v>1.5790968750820963E-2</v>
      </c>
      <c r="AZ66" s="157">
        <v>7.2561155009500311E-3</v>
      </c>
      <c r="BA66" s="157">
        <v>9.640334010505362E-4</v>
      </c>
      <c r="BB66" s="157">
        <v>7.4353404371644977E-3</v>
      </c>
      <c r="BC66" s="157">
        <v>1.6912520024000907E-8</v>
      </c>
      <c r="BD66" s="157">
        <v>0</v>
      </c>
      <c r="BE66" s="157">
        <v>1.3547941165587004E-4</v>
      </c>
      <c r="BF66" s="157">
        <v>5.1857844650912543E-3</v>
      </c>
      <c r="BG66" s="157">
        <v>1.0697760097218355E-4</v>
      </c>
      <c r="BH66" s="157">
        <v>2.1425783711010826E-3</v>
      </c>
      <c r="BI66" s="157">
        <v>7.5708198488203676E-3</v>
      </c>
      <c r="BJ66" s="158"/>
      <c r="BK66" s="157">
        <v>1.1588590111227386E-2</v>
      </c>
      <c r="BL66" s="157">
        <v>5.3250785095665292E-3</v>
      </c>
      <c r="BM66" s="157">
        <v>7.074795799166117E-4</v>
      </c>
      <c r="BN66" s="157">
        <v>5.4566071292651988E-3</v>
      </c>
      <c r="BO66" s="157">
        <v>2.1385376511879824E-8</v>
      </c>
      <c r="BP66" s="157">
        <v>2.0107814119060125E-4</v>
      </c>
      <c r="BQ66" s="157">
        <v>9.9424892479031476E-5</v>
      </c>
      <c r="BR66" s="157">
        <v>3.8057152489766504E-3</v>
      </c>
      <c r="BS66" s="157">
        <v>7.8508138943953241E-5</v>
      </c>
      <c r="BT66" s="157">
        <v>1.5723837413446099E-3</v>
      </c>
      <c r="BU66" s="157">
        <v>5.7571101629348316E-3</v>
      </c>
      <c r="BV66" s="158"/>
      <c r="BW66" s="157">
        <v>1.0166092503376948E-2</v>
      </c>
      <c r="BX66" s="157">
        <v>4.6714259626414846E-3</v>
      </c>
      <c r="BY66" s="157">
        <v>6.2063657309912202E-4</v>
      </c>
      <c r="BZ66" s="157">
        <v>4.7868094650230812E-3</v>
      </c>
      <c r="CA66" s="157">
        <v>2.2899430384683987E-8</v>
      </c>
      <c r="CB66" s="157">
        <v>2.6914273016878702E-4</v>
      </c>
      <c r="CC66" s="157">
        <v>8.7220502613245682E-5</v>
      </c>
      <c r="CD66" s="157">
        <v>3.3385643025828928E-3</v>
      </c>
      <c r="CE66" s="157">
        <v>6.8871277274614657E-5</v>
      </c>
      <c r="CF66" s="157">
        <v>1.3793738851655881E-3</v>
      </c>
      <c r="CG66" s="157">
        <v>5.1431726978051146E-3</v>
      </c>
      <c r="CH66" s="84" t="s">
        <v>313</v>
      </c>
    </row>
    <row r="67" spans="1:86" ht="14.45" customHeight="1">
      <c r="A67" s="118" t="s">
        <v>57</v>
      </c>
      <c r="B67" s="119" t="s">
        <v>234</v>
      </c>
      <c r="C67" s="157">
        <v>5.6380116693022459E-5</v>
      </c>
      <c r="D67" s="157">
        <v>9.9229287051108653E-6</v>
      </c>
      <c r="E67" s="157">
        <v>8.1117323360423091E-7</v>
      </c>
      <c r="F67" s="157">
        <v>4.505721839124637E-5</v>
      </c>
      <c r="G67" s="157">
        <v>0</v>
      </c>
      <c r="H67" s="157">
        <v>0</v>
      </c>
      <c r="I67" s="157">
        <v>5.8879636306099031E-7</v>
      </c>
      <c r="J67" s="157">
        <v>1.9514467017497235E-5</v>
      </c>
      <c r="K67" s="157">
        <v>-9.2901437292957425E-7</v>
      </c>
      <c r="L67" s="157">
        <v>2.647176574667872E-5</v>
      </c>
      <c r="M67" s="157">
        <v>4.5646014754307357E-5</v>
      </c>
      <c r="N67" s="158"/>
      <c r="O67" s="157">
        <v>3.3985463970195484E-3</v>
      </c>
      <c r="P67" s="157">
        <v>5.9814586376707437E-4</v>
      </c>
      <c r="Q67" s="157">
        <v>4.889684576984095E-5</v>
      </c>
      <c r="R67" s="157">
        <v>2.7160115339428582E-3</v>
      </c>
      <c r="S67" s="157">
        <v>0</v>
      </c>
      <c r="T67" s="157">
        <v>0</v>
      </c>
      <c r="U67" s="157">
        <v>3.5492153539774263E-5</v>
      </c>
      <c r="V67" s="157">
        <v>1.1763157911356332E-3</v>
      </c>
      <c r="W67" s="157">
        <v>-5.6000211334963824E-5</v>
      </c>
      <c r="X67" s="157">
        <v>1.5956959541421891E-3</v>
      </c>
      <c r="Y67" s="157">
        <v>2.7515036874826326E-3</v>
      </c>
      <c r="Z67" s="158"/>
      <c r="AA67" s="157">
        <v>2.0225419341715067E-2</v>
      </c>
      <c r="AB67" s="157">
        <v>3.5596839086295606E-3</v>
      </c>
      <c r="AC67" s="157">
        <v>2.9099476501174025E-4</v>
      </c>
      <c r="AD67" s="157">
        <v>1.616351986811294E-2</v>
      </c>
      <c r="AE67" s="157">
        <v>0</v>
      </c>
      <c r="AF67" s="157">
        <v>0</v>
      </c>
      <c r="AG67" s="157">
        <v>2.1122079996083168E-4</v>
      </c>
      <c r="AH67" s="157">
        <v>7.0004870832024255E-3</v>
      </c>
      <c r="AI67" s="157">
        <v>-3.3326829331139905E-4</v>
      </c>
      <c r="AJ67" s="157">
        <v>9.4963010782219085E-3</v>
      </c>
      <c r="AK67" s="157">
        <v>1.6374740668073772E-2</v>
      </c>
      <c r="AL67" s="158"/>
      <c r="AM67" s="157">
        <v>8.9019571314667534E-2</v>
      </c>
      <c r="AN67" s="157">
        <v>1.5667489024979234E-2</v>
      </c>
      <c r="AO67" s="157">
        <v>1.2807758790310902E-3</v>
      </c>
      <c r="AP67" s="157">
        <v>7.114164533675929E-2</v>
      </c>
      <c r="AQ67" s="157">
        <v>3.8510885364645502E-3</v>
      </c>
      <c r="AR67" s="157">
        <v>9.0120256406459539E-5</v>
      </c>
      <c r="AS67" s="157">
        <v>9.2966107389790952E-4</v>
      </c>
      <c r="AT67" s="157">
        <v>3.0811739851308462E-2</v>
      </c>
      <c r="AU67" s="157">
        <v>-1.4668373546234661E-3</v>
      </c>
      <c r="AV67" s="157">
        <v>4.1796742840074279E-2</v>
      </c>
      <c r="AW67" s="157">
        <v>7.2161426667063669E-2</v>
      </c>
      <c r="AX67" s="158"/>
      <c r="AY67" s="157">
        <v>1.5479496041358909E-3</v>
      </c>
      <c r="AZ67" s="157">
        <v>2.724399036734519E-4</v>
      </c>
      <c r="BA67" s="157">
        <v>2.2271243117144835E-5</v>
      </c>
      <c r="BB67" s="157">
        <v>1.237072703342346E-3</v>
      </c>
      <c r="BC67" s="157">
        <v>0</v>
      </c>
      <c r="BD67" s="157">
        <v>0</v>
      </c>
      <c r="BE67" s="157">
        <v>1.6165754002948167E-5</v>
      </c>
      <c r="BF67" s="157">
        <v>5.3578128720681002E-4</v>
      </c>
      <c r="BG67" s="157">
        <v>-2.5506641616988017E-5</v>
      </c>
      <c r="BH67" s="157">
        <v>7.2679805775252332E-4</v>
      </c>
      <c r="BI67" s="157">
        <v>1.2532384573452943E-3</v>
      </c>
      <c r="BJ67" s="158"/>
      <c r="BK67" s="157">
        <v>1.0752755501486482E-2</v>
      </c>
      <c r="BL67" s="157">
        <v>1.8924903402682003E-3</v>
      </c>
      <c r="BM67" s="157">
        <v>1.5470609076224096E-4</v>
      </c>
      <c r="BN67" s="157">
        <v>8.5932644583921573E-3</v>
      </c>
      <c r="BO67" s="157">
        <v>4.1379420427896748E-4</v>
      </c>
      <c r="BP67" s="157">
        <v>9.6832984845791843E-6</v>
      </c>
      <c r="BQ67" s="157">
        <v>1.1229461206388098E-4</v>
      </c>
      <c r="BR67" s="157">
        <v>3.7217782595852385E-3</v>
      </c>
      <c r="BS67" s="157">
        <v>-1.7718062670691109E-4</v>
      </c>
      <c r="BT67" s="157">
        <v>5.0486668255138312E-3</v>
      </c>
      <c r="BU67" s="157">
        <v>8.7152423689406174E-3</v>
      </c>
      <c r="BV67" s="158"/>
      <c r="BW67" s="157">
        <v>1.3868565734848803E-2</v>
      </c>
      <c r="BX67" s="157">
        <v>2.4408744979784584E-3</v>
      </c>
      <c r="BY67" s="157">
        <v>1.9953504839024925E-4</v>
      </c>
      <c r="BZ67" s="157">
        <v>1.1083322130934378E-2</v>
      </c>
      <c r="CA67" s="157">
        <v>5.538627978567554E-4</v>
      </c>
      <c r="CB67" s="157">
        <v>1.2961077597731135E-5</v>
      </c>
      <c r="CC67" s="157">
        <v>1.4483405754571336E-4</v>
      </c>
      <c r="CD67" s="157">
        <v>4.800232501934374E-3</v>
      </c>
      <c r="CE67" s="157">
        <v>-2.2852199774158437E-4</v>
      </c>
      <c r="CF67" s="157">
        <v>6.5116116267415905E-3</v>
      </c>
      <c r="CG67" s="157">
        <v>1.1241117266077821E-2</v>
      </c>
      <c r="CH67" s="84" t="s">
        <v>314</v>
      </c>
    </row>
    <row r="68" spans="1:86" ht="14.45" customHeight="1">
      <c r="A68" s="118" t="s">
        <v>58</v>
      </c>
      <c r="B68" s="119" t="s">
        <v>235</v>
      </c>
      <c r="C68" s="157">
        <v>1.4188493002195006E-2</v>
      </c>
      <c r="D68" s="157">
        <v>6.172382989741319E-3</v>
      </c>
      <c r="E68" s="157">
        <v>6.6059888903165676E-4</v>
      </c>
      <c r="F68" s="157">
        <v>7.2549002148162818E-3</v>
      </c>
      <c r="G68" s="157">
        <v>0</v>
      </c>
      <c r="H68" s="157">
        <v>0</v>
      </c>
      <c r="I68" s="157">
        <v>1.0061090860574613E-4</v>
      </c>
      <c r="J68" s="157">
        <v>4.3662925956339483E-3</v>
      </c>
      <c r="K68" s="157">
        <v>5.8120336541478529E-5</v>
      </c>
      <c r="L68" s="157">
        <v>2.8304872826408587E-3</v>
      </c>
      <c r="M68" s="157">
        <v>7.3555111234220281E-3</v>
      </c>
      <c r="N68" s="158"/>
      <c r="O68" s="157">
        <v>7.7448551236850346E-3</v>
      </c>
      <c r="P68" s="157">
        <v>3.3692240617836547E-3</v>
      </c>
      <c r="Q68" s="157">
        <v>3.6059098662740059E-4</v>
      </c>
      <c r="R68" s="157">
        <v>3.9601211412551738E-3</v>
      </c>
      <c r="S68" s="157">
        <v>0</v>
      </c>
      <c r="T68" s="157">
        <v>0</v>
      </c>
      <c r="U68" s="157">
        <v>5.4918934018804701E-5</v>
      </c>
      <c r="V68" s="157">
        <v>2.3833611910420733E-3</v>
      </c>
      <c r="W68" s="157">
        <v>3.1725256951808164E-5</v>
      </c>
      <c r="X68" s="157">
        <v>1.5450346932612945E-3</v>
      </c>
      <c r="Y68" s="157">
        <v>4.0150400752739781E-3</v>
      </c>
      <c r="Z68" s="158"/>
      <c r="AA68" s="157">
        <v>1.3744907733604683E-2</v>
      </c>
      <c r="AB68" s="157">
        <v>5.979411250887647E-3</v>
      </c>
      <c r="AC68" s="157">
        <v>6.3994610120026059E-4</v>
      </c>
      <c r="AD68" s="157">
        <v>7.0280849455775108E-3</v>
      </c>
      <c r="AE68" s="157">
        <v>0</v>
      </c>
      <c r="AF68" s="157">
        <v>0</v>
      </c>
      <c r="AG68" s="157">
        <v>9.7465435939262678E-5</v>
      </c>
      <c r="AH68" s="157">
        <v>4.2297859861244961E-3</v>
      </c>
      <c r="AI68" s="157">
        <v>5.6303277810059821E-5</v>
      </c>
      <c r="AJ68" s="157">
        <v>2.7419956816429588E-3</v>
      </c>
      <c r="AK68" s="157">
        <v>7.1255503815167735E-3</v>
      </c>
      <c r="AL68" s="158"/>
      <c r="AM68" s="157">
        <v>7.933925979535841E-3</v>
      </c>
      <c r="AN68" s="157">
        <v>3.4514750615430227E-3</v>
      </c>
      <c r="AO68" s="157">
        <v>3.693938945404527E-4</v>
      </c>
      <c r="AP68" s="157">
        <v>4.0567973839340339E-3</v>
      </c>
      <c r="AQ68" s="157">
        <v>0</v>
      </c>
      <c r="AR68" s="157">
        <v>0</v>
      </c>
      <c r="AS68" s="157">
        <v>5.625963951832975E-5</v>
      </c>
      <c r="AT68" s="157">
        <v>2.4415448669140504E-3</v>
      </c>
      <c r="AU68" s="157">
        <v>3.2499748067287038E-5</v>
      </c>
      <c r="AV68" s="157">
        <v>1.5827527689526975E-3</v>
      </c>
      <c r="AW68" s="157">
        <v>4.113057023452364E-3</v>
      </c>
      <c r="AX68" s="158"/>
      <c r="AY68" s="157">
        <v>1.6740463597300758E-2</v>
      </c>
      <c r="AZ68" s="157">
        <v>7.2825600810725762E-3</v>
      </c>
      <c r="BA68" s="157">
        <v>7.7941552020647576E-4</v>
      </c>
      <c r="BB68" s="157">
        <v>8.5597810091172163E-3</v>
      </c>
      <c r="BC68" s="157">
        <v>0</v>
      </c>
      <c r="BD68" s="157">
        <v>0</v>
      </c>
      <c r="BE68" s="157">
        <v>1.1870698690447845E-4</v>
      </c>
      <c r="BF68" s="157">
        <v>5.15162267346265E-3</v>
      </c>
      <c r="BG68" s="157">
        <v>6.8573975966649181E-5</v>
      </c>
      <c r="BH68" s="157">
        <v>3.3395843596879266E-3</v>
      </c>
      <c r="BI68" s="157">
        <v>8.6784879960216943E-3</v>
      </c>
      <c r="BJ68" s="158"/>
      <c r="BK68" s="157">
        <v>1.3271499484603882E-2</v>
      </c>
      <c r="BL68" s="157">
        <v>5.7734656988911327E-3</v>
      </c>
      <c r="BM68" s="157">
        <v>6.1790479185895347E-4</v>
      </c>
      <c r="BN68" s="157">
        <v>6.7860205059756193E-3</v>
      </c>
      <c r="BO68" s="157">
        <v>0</v>
      </c>
      <c r="BP68" s="157">
        <v>0</v>
      </c>
      <c r="BQ68" s="157">
        <v>9.4108487878178423E-5</v>
      </c>
      <c r="BR68" s="157">
        <v>4.0841018086713709E-3</v>
      </c>
      <c r="BS68" s="157">
        <v>5.4364055177382611E-5</v>
      </c>
      <c r="BT68" s="157">
        <v>2.6475546421268702E-3</v>
      </c>
      <c r="BU68" s="157">
        <v>6.880128993853798E-3</v>
      </c>
      <c r="BV68" s="158"/>
      <c r="BW68" s="157">
        <v>1.2097261374420755E-2</v>
      </c>
      <c r="BX68" s="157">
        <v>5.2626399659483096E-3</v>
      </c>
      <c r="BY68" s="157">
        <v>5.6323370093156605E-4</v>
      </c>
      <c r="BZ68" s="157">
        <v>6.1856057673211973E-3</v>
      </c>
      <c r="CA68" s="157">
        <v>0</v>
      </c>
      <c r="CB68" s="157">
        <v>0</v>
      </c>
      <c r="CC68" s="157">
        <v>8.5781940219682097E-5</v>
      </c>
      <c r="CD68" s="157">
        <v>3.7227479168090959E-3</v>
      </c>
      <c r="CE68" s="157">
        <v>4.955402255918173E-5</v>
      </c>
      <c r="CF68" s="157">
        <v>2.4133038279529197E-3</v>
      </c>
      <c r="CG68" s="157">
        <v>6.271387707540879E-3</v>
      </c>
      <c r="CH68" s="84" t="s">
        <v>315</v>
      </c>
    </row>
    <row r="69" spans="1:86" ht="14.45" customHeight="1">
      <c r="A69" s="118" t="s">
        <v>59</v>
      </c>
      <c r="B69" s="119" t="s">
        <v>236</v>
      </c>
      <c r="C69" s="157">
        <v>9.1887272917249067E-4</v>
      </c>
      <c r="D69" s="157">
        <v>4.3295773067718329E-4</v>
      </c>
      <c r="E69" s="157">
        <v>5.7307578584132914E-5</v>
      </c>
      <c r="F69" s="157">
        <v>4.2192069352365425E-4</v>
      </c>
      <c r="G69" s="157">
        <v>1.3089004890658361E-6</v>
      </c>
      <c r="H69" s="157">
        <v>5.6019184018609649E-5</v>
      </c>
      <c r="I69" s="157">
        <v>6.6867263875204585E-6</v>
      </c>
      <c r="J69" s="157">
        <v>2.8336221736734288E-4</v>
      </c>
      <c r="K69" s="157">
        <v>-1.0827268496246061E-7</v>
      </c>
      <c r="L69" s="157">
        <v>1.3866674884127392E-4</v>
      </c>
      <c r="M69" s="157">
        <v>4.8462660392978432E-4</v>
      </c>
      <c r="N69" s="158"/>
      <c r="O69" s="157">
        <v>1.901843214425513E-3</v>
      </c>
      <c r="P69" s="157">
        <v>8.9611727073782548E-4</v>
      </c>
      <c r="Q69" s="157">
        <v>1.1861275887852624E-4</v>
      </c>
      <c r="R69" s="157">
        <v>8.7327328641727145E-4</v>
      </c>
      <c r="S69" s="157">
        <v>0</v>
      </c>
      <c r="T69" s="157">
        <v>0</v>
      </c>
      <c r="U69" s="157">
        <v>1.3839898391889863E-5</v>
      </c>
      <c r="V69" s="157">
        <v>5.8649091785537575E-4</v>
      </c>
      <c r="W69" s="157">
        <v>-2.2409814184923114E-7</v>
      </c>
      <c r="X69" s="157">
        <v>2.8700646670374479E-4</v>
      </c>
      <c r="Y69" s="157">
        <v>8.8711318480916128E-4</v>
      </c>
      <c r="Z69" s="158"/>
      <c r="AA69" s="157">
        <v>1.3142029139110209E-3</v>
      </c>
      <c r="AB69" s="157">
        <v>6.1923081749164157E-4</v>
      </c>
      <c r="AC69" s="157">
        <v>8.1963240798622471E-5</v>
      </c>
      <c r="AD69" s="157">
        <v>6.034452729568999E-4</v>
      </c>
      <c r="AE69" s="157">
        <v>0</v>
      </c>
      <c r="AF69" s="157">
        <v>0</v>
      </c>
      <c r="AG69" s="157">
        <v>9.5635826638571089E-6</v>
      </c>
      <c r="AH69" s="157">
        <v>4.052742452067527E-4</v>
      </c>
      <c r="AI69" s="157">
        <v>-1.5485526292937203E-7</v>
      </c>
      <c r="AJ69" s="157">
        <v>1.9832588301307662E-4</v>
      </c>
      <c r="AK69" s="157">
        <v>6.1300885562075704E-4</v>
      </c>
      <c r="AL69" s="158"/>
      <c r="AM69" s="157">
        <v>8.1664343303800414E-4</v>
      </c>
      <c r="AN69" s="157">
        <v>3.8478896621404248E-4</v>
      </c>
      <c r="AO69" s="157">
        <v>5.0931817027792349E-5</v>
      </c>
      <c r="AP69" s="157">
        <v>3.7497985595810637E-4</v>
      </c>
      <c r="AQ69" s="157">
        <v>0</v>
      </c>
      <c r="AR69" s="157">
        <v>0</v>
      </c>
      <c r="AS69" s="157">
        <v>5.9427938380631192E-6</v>
      </c>
      <c r="AT69" s="157">
        <v>2.5183671975173891E-4</v>
      </c>
      <c r="AU69" s="157">
        <v>-9.6226794358795096E-8</v>
      </c>
      <c r="AV69" s="157">
        <v>1.2323936300072627E-4</v>
      </c>
      <c r="AW69" s="157">
        <v>3.8092264979616946E-4</v>
      </c>
      <c r="AX69" s="158"/>
      <c r="AY69" s="157">
        <v>7.220200070569502E-3</v>
      </c>
      <c r="AZ69" s="157">
        <v>3.4020396278429416E-3</v>
      </c>
      <c r="BA69" s="157">
        <v>4.5030412787411196E-4</v>
      </c>
      <c r="BB69" s="157">
        <v>3.3153142153839674E-3</v>
      </c>
      <c r="BC69" s="157">
        <v>3.5516292050401908E-7</v>
      </c>
      <c r="BD69" s="157">
        <v>0</v>
      </c>
      <c r="BE69" s="157">
        <v>5.2542099468479398E-5</v>
      </c>
      <c r="BF69" s="157">
        <v>2.2265672240321288E-3</v>
      </c>
      <c r="BG69" s="157">
        <v>-8.507711925575683E-7</v>
      </c>
      <c r="BH69" s="157">
        <v>1.0895977625443962E-3</v>
      </c>
      <c r="BI69" s="157">
        <v>3.3678563148524469E-3</v>
      </c>
      <c r="BJ69" s="158"/>
      <c r="BK69" s="157">
        <v>2.6442633120162188E-3</v>
      </c>
      <c r="BL69" s="157">
        <v>1.2459334209586302E-3</v>
      </c>
      <c r="BM69" s="157">
        <v>1.6491546950901252E-4</v>
      </c>
      <c r="BN69" s="157">
        <v>1.2141718597631875E-3</v>
      </c>
      <c r="BO69" s="157">
        <v>7.27102801403914E-7</v>
      </c>
      <c r="BP69" s="157">
        <v>2.7274909203251529E-5</v>
      </c>
      <c r="BQ69" s="157">
        <v>1.9242561785389465E-5</v>
      </c>
      <c r="BR69" s="157">
        <v>8.1543862561990791E-4</v>
      </c>
      <c r="BS69" s="157">
        <v>-3.1157904620540784E-7</v>
      </c>
      <c r="BT69" s="157">
        <v>3.9904481318948432E-4</v>
      </c>
      <c r="BU69" s="157">
        <v>1.2606893307518287E-3</v>
      </c>
      <c r="BV69" s="158"/>
      <c r="BW69" s="157">
        <v>1.0953169530687821E-3</v>
      </c>
      <c r="BX69" s="157">
        <v>5.1609534957031589E-4</v>
      </c>
      <c r="BY69" s="157">
        <v>6.8311922173434163E-5</v>
      </c>
      <c r="BZ69" s="157">
        <v>5.0293895312703777E-4</v>
      </c>
      <c r="CA69" s="157">
        <v>8.5300378182947838E-7</v>
      </c>
      <c r="CB69" s="157">
        <v>3.6507416890782442E-5</v>
      </c>
      <c r="CC69" s="157">
        <v>7.9707281979947185E-6</v>
      </c>
      <c r="CD69" s="157">
        <v>3.3777413420585796E-4</v>
      </c>
      <c r="CE69" s="157">
        <v>-1.2906347487367459E-7</v>
      </c>
      <c r="CF69" s="157">
        <v>1.6529388239605331E-4</v>
      </c>
      <c r="CG69" s="157">
        <v>5.4741709821581495E-4</v>
      </c>
      <c r="CH69" s="84" t="s">
        <v>316</v>
      </c>
    </row>
    <row r="70" spans="1:86" ht="14.45" customHeight="1">
      <c r="A70" s="118" t="s">
        <v>60</v>
      </c>
      <c r="B70" s="119" t="s">
        <v>237</v>
      </c>
      <c r="C70" s="157">
        <v>7.1973994566165798E-4</v>
      </c>
      <c r="D70" s="157">
        <v>2.1581620296509755E-4</v>
      </c>
      <c r="E70" s="157">
        <v>1.3408295629157142E-4</v>
      </c>
      <c r="F70" s="157">
        <v>3.6365065459863412E-4</v>
      </c>
      <c r="G70" s="157">
        <v>0</v>
      </c>
      <c r="H70" s="157">
        <v>1.2852700037263256E-4</v>
      </c>
      <c r="I70" s="157">
        <v>6.1901318063546872E-6</v>
      </c>
      <c r="J70" s="157">
        <v>2.4139030879453326E-4</v>
      </c>
      <c r="K70" s="157">
        <v>-9.773401389590056E-6</v>
      </c>
      <c r="L70" s="157">
        <v>1.3203374719369089E-4</v>
      </c>
      <c r="M70" s="157">
        <v>4.9836778677762135E-4</v>
      </c>
      <c r="N70" s="158"/>
      <c r="O70" s="157">
        <v>7.5398848294257049E-5</v>
      </c>
      <c r="P70" s="157">
        <v>2.2608573061550505E-5</v>
      </c>
      <c r="Q70" s="157">
        <v>1.4046324010792306E-5</v>
      </c>
      <c r="R70" s="157">
        <v>3.8095482546801684E-5</v>
      </c>
      <c r="S70" s="157">
        <v>0</v>
      </c>
      <c r="T70" s="157">
        <v>0</v>
      </c>
      <c r="U70" s="157">
        <v>6.484686751125478E-7</v>
      </c>
      <c r="V70" s="157">
        <v>2.5287677003630928E-5</v>
      </c>
      <c r="W70" s="157">
        <v>-1.0238464783487121E-6</v>
      </c>
      <c r="X70" s="157">
        <v>1.3831652021519474E-5</v>
      </c>
      <c r="Y70" s="157">
        <v>3.8743951221914229E-5</v>
      </c>
      <c r="Z70" s="158"/>
      <c r="AA70" s="157">
        <v>5.8883715351079538E-5</v>
      </c>
      <c r="AB70" s="157">
        <v>1.7656460420388476E-5</v>
      </c>
      <c r="AC70" s="157">
        <v>1.0969660193649485E-5</v>
      </c>
      <c r="AD70" s="157">
        <v>2.9751164655637707E-5</v>
      </c>
      <c r="AE70" s="157">
        <v>0</v>
      </c>
      <c r="AF70" s="157">
        <v>0</v>
      </c>
      <c r="AG70" s="157">
        <v>5.0643008140387398E-7</v>
      </c>
      <c r="AH70" s="157">
        <v>1.974874163542442E-5</v>
      </c>
      <c r="AI70" s="157">
        <v>-7.9958627960744018E-7</v>
      </c>
      <c r="AJ70" s="157">
        <v>1.0802009299820724E-5</v>
      </c>
      <c r="AK70" s="157">
        <v>3.0257594737041582E-5</v>
      </c>
      <c r="AL70" s="158"/>
      <c r="AM70" s="157">
        <v>6.9870828257147214E-5</v>
      </c>
      <c r="AN70" s="157">
        <v>2.0950979507774248E-5</v>
      </c>
      <c r="AO70" s="157">
        <v>1.3016489174637226E-5</v>
      </c>
      <c r="AP70" s="157">
        <v>3.5302434700497517E-5</v>
      </c>
      <c r="AQ70" s="157">
        <v>0</v>
      </c>
      <c r="AR70" s="157">
        <v>0</v>
      </c>
      <c r="AS70" s="157">
        <v>6.0092487423816074E-7</v>
      </c>
      <c r="AT70" s="157">
        <v>2.3433659491022821E-5</v>
      </c>
      <c r="AU70" s="157">
        <v>-9.4878108974824512E-7</v>
      </c>
      <c r="AV70" s="157">
        <v>1.2817556299222944E-5</v>
      </c>
      <c r="AW70" s="157">
        <v>3.590335957473568E-5</v>
      </c>
      <c r="AX70" s="158"/>
      <c r="AY70" s="157">
        <v>9.2507422858738924E-5</v>
      </c>
      <c r="AZ70" s="157">
        <v>2.7738630970532331E-5</v>
      </c>
      <c r="BA70" s="157">
        <v>1.7233542212821753E-5</v>
      </c>
      <c r="BB70" s="157">
        <v>4.6739638504970604E-5</v>
      </c>
      <c r="BC70" s="157">
        <v>0</v>
      </c>
      <c r="BD70" s="157">
        <v>0</v>
      </c>
      <c r="BE70" s="157">
        <v>7.9561117041428087E-7</v>
      </c>
      <c r="BF70" s="157">
        <v>3.1025644059715339E-5</v>
      </c>
      <c r="BG70" s="157">
        <v>-1.2561650642911623E-6</v>
      </c>
      <c r="BH70" s="157">
        <v>1.6970159509546408E-5</v>
      </c>
      <c r="BI70" s="157">
        <v>4.7535249675384884E-5</v>
      </c>
      <c r="BJ70" s="158"/>
      <c r="BK70" s="157">
        <v>3.9287075189974426E-4</v>
      </c>
      <c r="BL70" s="157">
        <v>1.1780348505334127E-4</v>
      </c>
      <c r="BM70" s="157">
        <v>7.318931257425754E-5</v>
      </c>
      <c r="BN70" s="157">
        <v>1.9849906478326863E-4</v>
      </c>
      <c r="BO70" s="157">
        <v>0</v>
      </c>
      <c r="BP70" s="157">
        <v>6.2577888749062741E-5</v>
      </c>
      <c r="BQ70" s="157">
        <v>3.378889488877014E-6</v>
      </c>
      <c r="BR70" s="157">
        <v>1.3176313568401103E-4</v>
      </c>
      <c r="BS70" s="157">
        <v>-5.3348206886258428E-6</v>
      </c>
      <c r="BT70" s="157">
        <v>7.2070749787883358E-5</v>
      </c>
      <c r="BU70" s="157">
        <v>2.6445584302120843E-4</v>
      </c>
      <c r="BV70" s="158"/>
      <c r="BW70" s="157">
        <v>4.9454319831408018E-4</v>
      </c>
      <c r="BX70" s="157">
        <v>1.4829027609999134E-4</v>
      </c>
      <c r="BY70" s="157">
        <v>9.2130240156230393E-5</v>
      </c>
      <c r="BZ70" s="157">
        <v>2.4986935750646622E-4</v>
      </c>
      <c r="CA70" s="157">
        <v>0</v>
      </c>
      <c r="CB70" s="157">
        <v>8.3760391489577855E-5</v>
      </c>
      <c r="CC70" s="157">
        <v>4.2533245513921197E-6</v>
      </c>
      <c r="CD70" s="157">
        <v>1.6586259533438516E-4</v>
      </c>
      <c r="CE70" s="157">
        <v>-6.7154382784351626E-6</v>
      </c>
      <c r="CF70" s="157">
        <v>9.0722200450516228E-5</v>
      </c>
      <c r="CG70" s="157">
        <v>3.3788307354743618E-4</v>
      </c>
      <c r="CH70" s="84" t="s">
        <v>317</v>
      </c>
    </row>
    <row r="71" spans="1:86" ht="14.45" customHeight="1">
      <c r="A71" s="118" t="s">
        <v>61</v>
      </c>
      <c r="B71" s="119" t="s">
        <v>238</v>
      </c>
      <c r="C71" s="157">
        <v>1.2525491946102587E-2</v>
      </c>
      <c r="D71" s="157">
        <v>4.7754205899180986E-3</v>
      </c>
      <c r="E71" s="157">
        <v>5.7231981376545591E-4</v>
      </c>
      <c r="F71" s="157">
        <v>7.020936533603723E-3</v>
      </c>
      <c r="G71" s="157">
        <v>2.3718331009917837E-7</v>
      </c>
      <c r="H71" s="157">
        <v>6.737762920224808E-4</v>
      </c>
      <c r="I71" s="157">
        <v>1.5681500881530958E-4</v>
      </c>
      <c r="J71" s="157">
        <v>1.3918700931289808E-3</v>
      </c>
      <c r="K71" s="157">
        <v>6.0322670459100392E-4</v>
      </c>
      <c r="L71" s="157">
        <v>5.0258397358837331E-3</v>
      </c>
      <c r="M71" s="157">
        <v>7.8515278344415129E-3</v>
      </c>
      <c r="N71" s="158"/>
      <c r="O71" s="157">
        <v>5.4131346140219106E-3</v>
      </c>
      <c r="P71" s="157">
        <v>2.0637907559265204E-3</v>
      </c>
      <c r="Q71" s="157">
        <v>2.4733912308716504E-4</v>
      </c>
      <c r="R71" s="157">
        <v>3.0342340832949875E-3</v>
      </c>
      <c r="S71" s="157">
        <v>0</v>
      </c>
      <c r="T71" s="157">
        <v>0</v>
      </c>
      <c r="U71" s="157">
        <v>6.7770651713239401E-5</v>
      </c>
      <c r="V71" s="157">
        <v>6.0152369358097561E-4</v>
      </c>
      <c r="W71" s="157">
        <v>2.6069613622960121E-4</v>
      </c>
      <c r="X71" s="157">
        <v>2.1720142534844087E-3</v>
      </c>
      <c r="Y71" s="157">
        <v>3.1020047350082268E-3</v>
      </c>
      <c r="Z71" s="158"/>
      <c r="AA71" s="157">
        <v>1.1046054338874737E-2</v>
      </c>
      <c r="AB71" s="157">
        <v>4.2113759327137689E-3</v>
      </c>
      <c r="AC71" s="157">
        <v>5.0472075582109175E-4</v>
      </c>
      <c r="AD71" s="157">
        <v>6.1916647101520877E-3</v>
      </c>
      <c r="AE71" s="157">
        <v>0</v>
      </c>
      <c r="AF71" s="157">
        <v>0</v>
      </c>
      <c r="AG71" s="157">
        <v>1.3829294018779162E-4</v>
      </c>
      <c r="AH71" s="157">
        <v>1.2274705654288756E-3</v>
      </c>
      <c r="AI71" s="157">
        <v>5.3197710606854858E-4</v>
      </c>
      <c r="AJ71" s="157">
        <v>4.4322170386546598E-3</v>
      </c>
      <c r="AK71" s="157">
        <v>6.3299576503398789E-3</v>
      </c>
      <c r="AL71" s="158"/>
      <c r="AM71" s="157">
        <v>9.4976625251579905E-3</v>
      </c>
      <c r="AN71" s="157">
        <v>3.6210420615731351E-3</v>
      </c>
      <c r="AO71" s="157">
        <v>4.3397101455140339E-4</v>
      </c>
      <c r="AP71" s="157">
        <v>5.3237418612902942E-3</v>
      </c>
      <c r="AQ71" s="157">
        <v>0</v>
      </c>
      <c r="AR71" s="157">
        <v>0</v>
      </c>
      <c r="AS71" s="157">
        <v>1.1890758774316393E-4</v>
      </c>
      <c r="AT71" s="157">
        <v>1.0554086402580504E-3</v>
      </c>
      <c r="AU71" s="157">
        <v>4.5740667839806737E-4</v>
      </c>
      <c r="AV71" s="157">
        <v>3.8109265426341716E-3</v>
      </c>
      <c r="AW71" s="157">
        <v>5.4426494490334579E-3</v>
      </c>
      <c r="AX71" s="158"/>
      <c r="AY71" s="157">
        <v>1.3337787722640462E-2</v>
      </c>
      <c r="AZ71" s="157">
        <v>5.0851133343687051E-3</v>
      </c>
      <c r="BA71" s="157">
        <v>6.0943555896341383E-4</v>
      </c>
      <c r="BB71" s="157">
        <v>7.4762541465268079E-3</v>
      </c>
      <c r="BC71" s="157">
        <v>0</v>
      </c>
      <c r="BD71" s="157">
        <v>0</v>
      </c>
      <c r="BE71" s="157">
        <v>1.6698468278153339E-4</v>
      </c>
      <c r="BF71" s="157">
        <v>1.4821348270813949E-3</v>
      </c>
      <c r="BG71" s="157">
        <v>6.4234680514614389E-4</v>
      </c>
      <c r="BH71" s="157">
        <v>5.3517725142992649E-3</v>
      </c>
      <c r="BI71" s="157">
        <v>7.6432388293083417E-3</v>
      </c>
      <c r="BJ71" s="158"/>
      <c r="BK71" s="157">
        <v>1.1402875224522938E-2</v>
      </c>
      <c r="BL71" s="157">
        <v>4.3474160827988474E-3</v>
      </c>
      <c r="BM71" s="157">
        <v>5.2102475918483547E-4</v>
      </c>
      <c r="BN71" s="157">
        <v>6.3916741630965527E-3</v>
      </c>
      <c r="BO71" s="157">
        <v>1.1548103316415106E-7</v>
      </c>
      <c r="BP71" s="157">
        <v>3.2805167569223653E-4</v>
      </c>
      <c r="BQ71" s="157">
        <v>1.4276021944270505E-4</v>
      </c>
      <c r="BR71" s="157">
        <v>1.2671215684772674E-3</v>
      </c>
      <c r="BS71" s="157">
        <v>5.4916157178893743E-4</v>
      </c>
      <c r="BT71" s="157">
        <v>4.5753910228303442E-3</v>
      </c>
      <c r="BU71" s="157">
        <v>6.8624860582314944E-3</v>
      </c>
      <c r="BV71" s="158"/>
      <c r="BW71" s="157">
        <v>1.0747910825541921E-2</v>
      </c>
      <c r="BX71" s="157">
        <v>4.0977068905359024E-3</v>
      </c>
      <c r="BY71" s="157">
        <v>4.9109786254390481E-4</v>
      </c>
      <c r="BZ71" s="157">
        <v>6.0245457902707265E-3</v>
      </c>
      <c r="CA71" s="157">
        <v>1.5457115509661689E-7</v>
      </c>
      <c r="CB71" s="157">
        <v>4.3909657762631542E-4</v>
      </c>
      <c r="CC71" s="157">
        <v>1.3456028219138762E-4</v>
      </c>
      <c r="CD71" s="157">
        <v>1.1943399673290955E-3</v>
      </c>
      <c r="CE71" s="157">
        <v>5.1761853797263428E-4</v>
      </c>
      <c r="CF71" s="157">
        <v>4.3125872849689908E-3</v>
      </c>
      <c r="CG71" s="157">
        <v>6.5982026500884302E-3</v>
      </c>
      <c r="CH71" s="84" t="s">
        <v>318</v>
      </c>
    </row>
    <row r="72" spans="1:86" ht="14.45" customHeight="1">
      <c r="A72" s="118" t="s">
        <v>62</v>
      </c>
      <c r="B72" s="119" t="s">
        <v>239</v>
      </c>
      <c r="C72" s="157">
        <v>4.1722847071856183E-3</v>
      </c>
      <c r="D72" s="157">
        <v>4.0317208837167649E-4</v>
      </c>
      <c r="E72" s="157">
        <v>2.1671474277429985E-5</v>
      </c>
      <c r="F72" s="157">
        <v>3.7400582589747927E-3</v>
      </c>
      <c r="G72" s="157">
        <v>0</v>
      </c>
      <c r="H72" s="157">
        <v>1.669067737734959E-7</v>
      </c>
      <c r="I72" s="157">
        <v>7.3828855617171198E-6</v>
      </c>
      <c r="J72" s="157">
        <v>3.4855667050424206E-3</v>
      </c>
      <c r="K72" s="157">
        <v>-1.3904999800912758E-6</v>
      </c>
      <c r="L72" s="157">
        <v>2.5588205391246361E-4</v>
      </c>
      <c r="M72" s="157">
        <v>3.7476080513102832E-3</v>
      </c>
      <c r="N72" s="158"/>
      <c r="O72" s="157">
        <v>2.0605042533847627E-3</v>
      </c>
      <c r="P72" s="157">
        <v>1.991086086491507E-4</v>
      </c>
      <c r="Q72" s="157">
        <v>1.0702568990284497E-5</v>
      </c>
      <c r="R72" s="157">
        <v>1.8470469997534447E-3</v>
      </c>
      <c r="S72" s="157">
        <v>0</v>
      </c>
      <c r="T72" s="157">
        <v>0</v>
      </c>
      <c r="U72" s="157">
        <v>3.6460759918832436E-6</v>
      </c>
      <c r="V72" s="157">
        <v>1.7213650374403153E-3</v>
      </c>
      <c r="W72" s="157">
        <v>-6.8670556407023236E-7</v>
      </c>
      <c r="X72" s="157">
        <v>1.2636866787720026E-4</v>
      </c>
      <c r="Y72" s="157">
        <v>1.850693075745328E-3</v>
      </c>
      <c r="Z72" s="158"/>
      <c r="AA72" s="157">
        <v>2.71405915025493E-3</v>
      </c>
      <c r="AB72" s="157">
        <v>2.6226227891112556E-4</v>
      </c>
      <c r="AC72" s="157">
        <v>1.4097231418765819E-5</v>
      </c>
      <c r="AD72" s="157">
        <v>2.4328970941928279E-3</v>
      </c>
      <c r="AE72" s="157">
        <v>0</v>
      </c>
      <c r="AF72" s="157">
        <v>0</v>
      </c>
      <c r="AG72" s="157">
        <v>4.802545732210965E-6</v>
      </c>
      <c r="AH72" s="157">
        <v>2.2673510734662937E-3</v>
      </c>
      <c r="AI72" s="157">
        <v>-9.0451622054854463E-7</v>
      </c>
      <c r="AJ72" s="157">
        <v>1.6645053694708267E-4</v>
      </c>
      <c r="AK72" s="157">
        <v>2.4376996399250389E-3</v>
      </c>
      <c r="AL72" s="158"/>
      <c r="AM72" s="157">
        <v>3.5672363225751876E-3</v>
      </c>
      <c r="AN72" s="157">
        <v>3.4470565141707978E-4</v>
      </c>
      <c r="AO72" s="157">
        <v>1.8528761968966692E-5</v>
      </c>
      <c r="AP72" s="157">
        <v>3.1976896607714303E-3</v>
      </c>
      <c r="AQ72" s="157">
        <v>0</v>
      </c>
      <c r="AR72" s="157">
        <v>0</v>
      </c>
      <c r="AS72" s="157">
        <v>6.312248417711246E-6</v>
      </c>
      <c r="AT72" s="157">
        <v>2.9801034750989454E-3</v>
      </c>
      <c r="AU72" s="157">
        <v>-1.1888551198289555E-6</v>
      </c>
      <c r="AV72" s="157">
        <v>2.187750407923145E-4</v>
      </c>
      <c r="AW72" s="157">
        <v>3.2040019091891417E-3</v>
      </c>
      <c r="AX72" s="158"/>
      <c r="AY72" s="157">
        <v>1.0188727660974332E-2</v>
      </c>
      <c r="AZ72" s="157">
        <v>9.8454705208652401E-4</v>
      </c>
      <c r="BA72" s="157">
        <v>5.2921783847652839E-5</v>
      </c>
      <c r="BB72" s="157">
        <v>9.1332298036239205E-3</v>
      </c>
      <c r="BC72" s="157">
        <v>0</v>
      </c>
      <c r="BD72" s="157">
        <v>0</v>
      </c>
      <c r="BE72" s="157">
        <v>1.802902141623403E-5</v>
      </c>
      <c r="BF72" s="157">
        <v>8.5117609161892999E-3</v>
      </c>
      <c r="BG72" s="157">
        <v>-3.3956037528648814E-6</v>
      </c>
      <c r="BH72" s="157">
        <v>6.2486449118748005E-4</v>
      </c>
      <c r="BI72" s="157">
        <v>9.1512588250401549E-3</v>
      </c>
      <c r="BJ72" s="158"/>
      <c r="BK72" s="157">
        <v>5.310369647601676E-3</v>
      </c>
      <c r="BL72" s="157">
        <v>5.1314638647785896E-4</v>
      </c>
      <c r="BM72" s="157">
        <v>2.7582858625022591E-5</v>
      </c>
      <c r="BN72" s="157">
        <v>4.7602436680594731E-3</v>
      </c>
      <c r="BO72" s="157">
        <v>0</v>
      </c>
      <c r="BP72" s="157">
        <v>8.1264430745143331E-8</v>
      </c>
      <c r="BQ72" s="157">
        <v>9.3967344393199949E-6</v>
      </c>
      <c r="BR72" s="157">
        <v>4.4363337917161898E-3</v>
      </c>
      <c r="BS72" s="157">
        <v>-1.7697902725934326E-6</v>
      </c>
      <c r="BT72" s="157">
        <v>3.2567966661587431E-4</v>
      </c>
      <c r="BU72" s="157">
        <v>4.7697216669295387E-3</v>
      </c>
      <c r="BV72" s="158"/>
      <c r="BW72" s="157">
        <v>3.6590542380669036E-3</v>
      </c>
      <c r="BX72" s="157">
        <v>3.5357810939555274E-4</v>
      </c>
      <c r="BY72" s="157">
        <v>1.9005678031372267E-5</v>
      </c>
      <c r="BZ72" s="157">
        <v>3.2799957298096285E-3</v>
      </c>
      <c r="CA72" s="157">
        <v>0</v>
      </c>
      <c r="CB72" s="157">
        <v>1.0877229432724893E-7</v>
      </c>
      <c r="CC72" s="157">
        <v>6.4747208303496446E-6</v>
      </c>
      <c r="CD72" s="157">
        <v>3.0568090433007377E-3</v>
      </c>
      <c r="CE72" s="157">
        <v>-1.2194553349684861E-6</v>
      </c>
      <c r="CF72" s="157">
        <v>2.2440614184386019E-4</v>
      </c>
      <c r="CG72" s="157">
        <v>3.2865792229343055E-3</v>
      </c>
      <c r="CH72" s="84" t="s">
        <v>319</v>
      </c>
    </row>
    <row r="73" spans="1:86" ht="14.45" customHeight="1">
      <c r="A73" s="118" t="s">
        <v>63</v>
      </c>
      <c r="B73" s="119" t="s">
        <v>240</v>
      </c>
      <c r="C73" s="157">
        <v>3.7510557741242609E-3</v>
      </c>
      <c r="D73" s="157">
        <v>2.2529602407597642E-3</v>
      </c>
      <c r="E73" s="157">
        <v>1.2348089761718647E-4</v>
      </c>
      <c r="F73" s="157">
        <v>1.3272890015184726E-3</v>
      </c>
      <c r="G73" s="157">
        <v>0</v>
      </c>
      <c r="H73" s="157">
        <v>1.9617695115314266E-4</v>
      </c>
      <c r="I73" s="157">
        <v>4.732563422883602E-5</v>
      </c>
      <c r="J73" s="157">
        <v>1.0526322862848302E-3</v>
      </c>
      <c r="K73" s="157">
        <v>-1.6586536280582421E-5</v>
      </c>
      <c r="L73" s="157">
        <v>2.9124325151422639E-4</v>
      </c>
      <c r="M73" s="157">
        <v>1.5707915869004514E-3</v>
      </c>
      <c r="N73" s="158"/>
      <c r="O73" s="157">
        <v>7.0157513134957246E-4</v>
      </c>
      <c r="P73" s="157">
        <v>4.2138026518824962E-4</v>
      </c>
      <c r="Q73" s="157">
        <v>2.3095131659343568E-5</v>
      </c>
      <c r="R73" s="157">
        <v>2.4824822973915024E-4</v>
      </c>
      <c r="S73" s="157">
        <v>0</v>
      </c>
      <c r="T73" s="157">
        <v>0</v>
      </c>
      <c r="U73" s="157">
        <v>8.8515047628288234E-6</v>
      </c>
      <c r="V73" s="157">
        <v>1.9687807352997681E-4</v>
      </c>
      <c r="W73" s="157">
        <v>-3.1022469593646112E-6</v>
      </c>
      <c r="X73" s="157">
        <v>5.4472403168538196E-5</v>
      </c>
      <c r="Y73" s="157">
        <v>2.5709973450197904E-4</v>
      </c>
      <c r="Z73" s="158"/>
      <c r="AA73" s="157">
        <v>1.0120142621555253E-3</v>
      </c>
      <c r="AB73" s="157">
        <v>6.0783630876577233E-4</v>
      </c>
      <c r="AC73" s="157">
        <v>3.3314468516942724E-5</v>
      </c>
      <c r="AD73" s="157">
        <v>3.5809528847980385E-4</v>
      </c>
      <c r="AE73" s="157">
        <v>0</v>
      </c>
      <c r="AF73" s="157">
        <v>0</v>
      </c>
      <c r="AG73" s="157">
        <v>1.2768196393006008E-5</v>
      </c>
      <c r="AH73" s="157">
        <v>2.8399441401916528E-4</v>
      </c>
      <c r="AI73" s="157">
        <v>-4.4749564619919186E-6</v>
      </c>
      <c r="AJ73" s="157">
        <v>7.857583092263079E-5</v>
      </c>
      <c r="AK73" s="157">
        <v>3.7086348487280985E-4</v>
      </c>
      <c r="AL73" s="158"/>
      <c r="AM73" s="157">
        <v>3.9317071697039639E-4</v>
      </c>
      <c r="AN73" s="157">
        <v>2.3614631359943346E-4</v>
      </c>
      <c r="AO73" s="157">
        <v>1.2942775573533509E-5</v>
      </c>
      <c r="AP73" s="157">
        <v>1.3912114342681917E-4</v>
      </c>
      <c r="AQ73" s="157">
        <v>0</v>
      </c>
      <c r="AR73" s="157">
        <v>0</v>
      </c>
      <c r="AS73" s="157">
        <v>4.9604843706101069E-6</v>
      </c>
      <c r="AT73" s="157">
        <v>1.1033272113940157E-4</v>
      </c>
      <c r="AU73" s="157">
        <v>-1.7385346297642248E-6</v>
      </c>
      <c r="AV73" s="157">
        <v>3.0526956917181946E-5</v>
      </c>
      <c r="AW73" s="157">
        <v>1.4408162779742928E-4</v>
      </c>
      <c r="AX73" s="158"/>
      <c r="AY73" s="157">
        <v>2.3634307788474172E-3</v>
      </c>
      <c r="AZ73" s="157">
        <v>1.41952450114508E-3</v>
      </c>
      <c r="BA73" s="157">
        <v>7.7801710132209163E-5</v>
      </c>
      <c r="BB73" s="157">
        <v>8.3628606651330885E-4</v>
      </c>
      <c r="BC73" s="157">
        <v>0</v>
      </c>
      <c r="BD73" s="157">
        <v>0</v>
      </c>
      <c r="BE73" s="157">
        <v>2.9818501056817552E-5</v>
      </c>
      <c r="BF73" s="157">
        <v>6.6323288535876594E-4</v>
      </c>
      <c r="BG73" s="157">
        <v>-1.0450692477146625E-5</v>
      </c>
      <c r="BH73" s="157">
        <v>1.8350387363169065E-4</v>
      </c>
      <c r="BI73" s="157">
        <v>8.6610456757012645E-4</v>
      </c>
      <c r="BJ73" s="158"/>
      <c r="BK73" s="157">
        <v>2.5787983974380523E-3</v>
      </c>
      <c r="BL73" s="157">
        <v>1.5488786646259192E-3</v>
      </c>
      <c r="BM73" s="157">
        <v>8.4891390601558148E-5</v>
      </c>
      <c r="BN73" s="157">
        <v>9.1249263038540045E-4</v>
      </c>
      <c r="BO73" s="157">
        <v>0</v>
      </c>
      <c r="BP73" s="157">
        <v>9.5515645652660049E-5</v>
      </c>
      <c r="BQ73" s="157">
        <v>3.2535711825173972E-5</v>
      </c>
      <c r="BR73" s="157">
        <v>7.2366997891323555E-4</v>
      </c>
      <c r="BS73" s="157">
        <v>-1.1403011779903519E-5</v>
      </c>
      <c r="BT73" s="157">
        <v>2.002256632520694E-4</v>
      </c>
      <c r="BU73" s="157">
        <v>1.0405439878632345E-3</v>
      </c>
      <c r="BV73" s="158"/>
      <c r="BW73" s="157">
        <v>2.6516999488040353E-3</v>
      </c>
      <c r="BX73" s="157">
        <v>1.5926648162076314E-3</v>
      </c>
      <c r="BY73" s="157">
        <v>8.7291234683444256E-5</v>
      </c>
      <c r="BZ73" s="157">
        <v>9.3828841513197384E-4</v>
      </c>
      <c r="CA73" s="157">
        <v>0</v>
      </c>
      <c r="CB73" s="157">
        <v>1.2784751983769069E-4</v>
      </c>
      <c r="CC73" s="157">
        <v>3.3455482780983496E-5</v>
      </c>
      <c r="CD73" s="157">
        <v>7.4412782633247253E-4</v>
      </c>
      <c r="CE73" s="157">
        <v>-1.1725370150307886E-5</v>
      </c>
      <c r="CF73" s="157">
        <v>2.0588595894980969E-4</v>
      </c>
      <c r="CG73" s="157">
        <v>1.0995914177506481E-3</v>
      </c>
      <c r="CH73" s="84" t="s">
        <v>320</v>
      </c>
    </row>
    <row r="74" spans="1:86" ht="14.45" customHeight="1">
      <c r="A74" s="118" t="s">
        <v>64</v>
      </c>
      <c r="B74" s="119" t="s">
        <v>241</v>
      </c>
      <c r="C74" s="157">
        <v>2.6757125771453569E-3</v>
      </c>
      <c r="D74" s="157">
        <v>3.3715787597003141E-4</v>
      </c>
      <c r="E74" s="157">
        <v>9.5616478832739017E-5</v>
      </c>
      <c r="F74" s="157">
        <v>2.2224381040797541E-3</v>
      </c>
      <c r="G74" s="157">
        <v>0</v>
      </c>
      <c r="H74" s="157">
        <v>5.8557923893374933E-5</v>
      </c>
      <c r="I74" s="157">
        <v>2.0500118262833896E-5</v>
      </c>
      <c r="J74" s="157">
        <v>2.0755344298718252E-3</v>
      </c>
      <c r="K74" s="157">
        <v>9.2789713310214866E-6</v>
      </c>
      <c r="L74" s="157">
        <v>1.3762470287690578E-4</v>
      </c>
      <c r="M74" s="157">
        <v>2.3014961462359631E-3</v>
      </c>
      <c r="N74" s="158"/>
      <c r="O74" s="157">
        <v>5.1919649681357394E-3</v>
      </c>
      <c r="P74" s="157">
        <v>6.5422269032910441E-4</v>
      </c>
      <c r="Q74" s="157">
        <v>1.8553465447537283E-4</v>
      </c>
      <c r="R74" s="157">
        <v>4.3124290997437883E-3</v>
      </c>
      <c r="S74" s="157">
        <v>0</v>
      </c>
      <c r="T74" s="157">
        <v>0</v>
      </c>
      <c r="U74" s="157">
        <v>3.9778523587472462E-5</v>
      </c>
      <c r="V74" s="157">
        <v>4.0273765359173305E-3</v>
      </c>
      <c r="W74" s="157">
        <v>1.800495856785826E-5</v>
      </c>
      <c r="X74" s="157">
        <v>2.6704760525860004E-4</v>
      </c>
      <c r="Y74" s="157">
        <v>4.352207623331261E-3</v>
      </c>
      <c r="Z74" s="158"/>
      <c r="AA74" s="157">
        <v>4.3581465093475401E-3</v>
      </c>
      <c r="AB74" s="157">
        <v>5.49155926839297E-4</v>
      </c>
      <c r="AC74" s="157">
        <v>1.5573818616406888E-4</v>
      </c>
      <c r="AD74" s="157">
        <v>3.6198622184859456E-3</v>
      </c>
      <c r="AE74" s="157">
        <v>0</v>
      </c>
      <c r="AF74" s="157">
        <v>0</v>
      </c>
      <c r="AG74" s="157">
        <v>3.3390177858228088E-5</v>
      </c>
      <c r="AH74" s="157">
        <v>3.380588486162032E-3</v>
      </c>
      <c r="AI74" s="157">
        <v>1.5113400767346446E-5</v>
      </c>
      <c r="AJ74" s="157">
        <v>2.2416033155656686E-4</v>
      </c>
      <c r="AK74" s="157">
        <v>3.6532523963441737E-3</v>
      </c>
      <c r="AL74" s="158"/>
      <c r="AM74" s="157">
        <v>2.9063034602041242E-3</v>
      </c>
      <c r="AN74" s="157">
        <v>3.6621388632563246E-4</v>
      </c>
      <c r="AO74" s="157">
        <v>1.03856634549514E-4</v>
      </c>
      <c r="AP74" s="157">
        <v>2.4139661364029953E-3</v>
      </c>
      <c r="AQ74" s="157">
        <v>0</v>
      </c>
      <c r="AR74" s="157">
        <v>0</v>
      </c>
      <c r="AS74" s="157">
        <v>2.2266802925982317E-5</v>
      </c>
      <c r="AT74" s="157">
        <v>2.2544024148306667E-3</v>
      </c>
      <c r="AU74" s="157">
        <v>1.0078626051552024E-5</v>
      </c>
      <c r="AV74" s="157">
        <v>1.4948509552077614E-4</v>
      </c>
      <c r="AW74" s="157">
        <v>2.4362329393289774E-3</v>
      </c>
      <c r="AX74" s="158"/>
      <c r="AY74" s="157">
        <v>2.4023255039139582E-3</v>
      </c>
      <c r="AZ74" s="157">
        <v>3.027092562955292E-4</v>
      </c>
      <c r="BA74" s="157">
        <v>8.5847003021303727E-5</v>
      </c>
      <c r="BB74" s="157">
        <v>1.995363696349263E-3</v>
      </c>
      <c r="BC74" s="157">
        <v>0</v>
      </c>
      <c r="BD74" s="157">
        <v>0</v>
      </c>
      <c r="BE74" s="157">
        <v>1.8405548247861302E-5</v>
      </c>
      <c r="BF74" s="157">
        <v>1.863469693165678E-3</v>
      </c>
      <c r="BG74" s="157">
        <v>8.3309058188832511E-6</v>
      </c>
      <c r="BH74" s="157">
        <v>1.235630973647026E-4</v>
      </c>
      <c r="BI74" s="157">
        <v>2.0137692445971241E-3</v>
      </c>
      <c r="BJ74" s="158"/>
      <c r="BK74" s="157">
        <v>3.0073014636818902E-3</v>
      </c>
      <c r="BL74" s="157">
        <v>3.7894031763990578E-4</v>
      </c>
      <c r="BM74" s="157">
        <v>1.0746579404749844E-4</v>
      </c>
      <c r="BN74" s="157">
        <v>2.497854747340586E-3</v>
      </c>
      <c r="BO74" s="157">
        <v>0</v>
      </c>
      <c r="BP74" s="157">
        <v>2.8510983965638186E-5</v>
      </c>
      <c r="BQ74" s="157">
        <v>2.3040604653899313E-5</v>
      </c>
      <c r="BR74" s="157">
        <v>2.3327459691260466E-3</v>
      </c>
      <c r="BS74" s="157">
        <v>1.0428872033413215E-5</v>
      </c>
      <c r="BT74" s="157">
        <v>1.5467990618112643E-4</v>
      </c>
      <c r="BU74" s="157">
        <v>2.5494063359601236E-3</v>
      </c>
      <c r="BV74" s="158"/>
      <c r="BW74" s="157">
        <v>3.2120847374851615E-3</v>
      </c>
      <c r="BX74" s="157">
        <v>4.0474439473676705E-4</v>
      </c>
      <c r="BY74" s="157">
        <v>1.1478371590956915E-4</v>
      </c>
      <c r="BZ74" s="157">
        <v>2.6679470639316832E-3</v>
      </c>
      <c r="CA74" s="157">
        <v>0</v>
      </c>
      <c r="CB74" s="157">
        <v>3.8161900736075864E-5</v>
      </c>
      <c r="CC74" s="157">
        <v>2.4609562907141964E-5</v>
      </c>
      <c r="CD74" s="157">
        <v>2.4915951441349766E-3</v>
      </c>
      <c r="CE74" s="157">
        <v>1.1139029822005186E-5</v>
      </c>
      <c r="CF74" s="157">
        <v>1.6521288997470093E-4</v>
      </c>
      <c r="CG74" s="157">
        <v>2.7307185275749009E-3</v>
      </c>
      <c r="CH74" s="84" t="s">
        <v>321</v>
      </c>
    </row>
    <row r="75" spans="1:86" ht="14.45" customHeight="1">
      <c r="A75" s="118" t="s">
        <v>65</v>
      </c>
      <c r="B75" s="119" t="s">
        <v>242</v>
      </c>
      <c r="C75" s="157">
        <v>3.403822944875646E-3</v>
      </c>
      <c r="D75" s="157">
        <v>8.6173094191304084E-4</v>
      </c>
      <c r="E75" s="157">
        <v>1.7435495268188387E-4</v>
      </c>
      <c r="F75" s="157">
        <v>2.33134775308356E-3</v>
      </c>
      <c r="G75" s="157">
        <v>0</v>
      </c>
      <c r="H75" s="157">
        <v>1.3128535442341558E-4</v>
      </c>
      <c r="I75" s="157">
        <v>3.6389297197161188E-5</v>
      </c>
      <c r="J75" s="157">
        <v>2.0238716608128658E-3</v>
      </c>
      <c r="K75" s="157">
        <v>1.0941859267176306E-5</v>
      </c>
      <c r="L75" s="157">
        <v>2.9653423300351767E-4</v>
      </c>
      <c r="M75" s="157">
        <v>2.499022404704137E-3</v>
      </c>
      <c r="N75" s="158"/>
      <c r="O75" s="157">
        <v>6.3988241791723089E-3</v>
      </c>
      <c r="P75" s="157">
        <v>1.6199622825139467E-3</v>
      </c>
      <c r="Q75" s="157">
        <v>3.2776871918643294E-4</v>
      </c>
      <c r="R75" s="157">
        <v>4.3826851790127784E-3</v>
      </c>
      <c r="S75" s="157">
        <v>0</v>
      </c>
      <c r="T75" s="157">
        <v>0</v>
      </c>
      <c r="U75" s="157">
        <v>6.8407998459152838E-5</v>
      </c>
      <c r="V75" s="157">
        <v>3.8046629124019E-3</v>
      </c>
      <c r="W75" s="157">
        <v>2.0569528667557139E-5</v>
      </c>
      <c r="X75" s="157">
        <v>5.5745273794332055E-4</v>
      </c>
      <c r="Y75" s="157">
        <v>4.451093177471931E-3</v>
      </c>
      <c r="Z75" s="158"/>
      <c r="AA75" s="157">
        <v>1.2893220966463659E-2</v>
      </c>
      <c r="AB75" s="157">
        <v>3.2641202634967272E-3</v>
      </c>
      <c r="AC75" s="157">
        <v>6.6043298019044668E-4</v>
      </c>
      <c r="AD75" s="157">
        <v>8.8308299864501491E-3</v>
      </c>
      <c r="AE75" s="157">
        <v>0</v>
      </c>
      <c r="AF75" s="157">
        <v>0</v>
      </c>
      <c r="AG75" s="157">
        <v>1.3783773632634018E-4</v>
      </c>
      <c r="AH75" s="157">
        <v>7.6661521334146221E-3</v>
      </c>
      <c r="AI75" s="157">
        <v>4.1446283076514807E-5</v>
      </c>
      <c r="AJ75" s="157">
        <v>1.1232315699590111E-3</v>
      </c>
      <c r="AK75" s="157">
        <v>8.9686677227764893E-3</v>
      </c>
      <c r="AL75" s="158"/>
      <c r="AM75" s="157">
        <v>3.2718091884818257E-3</v>
      </c>
      <c r="AN75" s="157">
        <v>8.2830959759371068E-4</v>
      </c>
      <c r="AO75" s="157">
        <v>1.6759277596994473E-4</v>
      </c>
      <c r="AP75" s="157">
        <v>2.2409288390186572E-3</v>
      </c>
      <c r="AQ75" s="157">
        <v>0</v>
      </c>
      <c r="AR75" s="157">
        <v>0</v>
      </c>
      <c r="AS75" s="157">
        <v>3.4977975899512467E-5</v>
      </c>
      <c r="AT75" s="157">
        <v>1.9453778893300877E-3</v>
      </c>
      <c r="AU75" s="157">
        <v>1.0517490559642007E-5</v>
      </c>
      <c r="AV75" s="157">
        <v>2.8503345912892809E-4</v>
      </c>
      <c r="AW75" s="157">
        <v>2.2759068149181697E-3</v>
      </c>
      <c r="AX75" s="158"/>
      <c r="AY75" s="157">
        <v>2.5117548571115646E-3</v>
      </c>
      <c r="AZ75" s="157">
        <v>6.3588997251808456E-4</v>
      </c>
      <c r="BA75" s="157">
        <v>1.2866030529569099E-4</v>
      </c>
      <c r="BB75" s="157">
        <v>1.7203521267871624E-3</v>
      </c>
      <c r="BC75" s="157">
        <v>0</v>
      </c>
      <c r="BD75" s="157">
        <v>0</v>
      </c>
      <c r="BE75" s="157">
        <v>2.6852452510624047E-5</v>
      </c>
      <c r="BF75" s="157">
        <v>1.4934588421733779E-3</v>
      </c>
      <c r="BG75" s="157">
        <v>8.0742355302400505E-6</v>
      </c>
      <c r="BH75" s="157">
        <v>2.1881904908354412E-4</v>
      </c>
      <c r="BI75" s="157">
        <v>1.7472045792977864E-3</v>
      </c>
      <c r="BJ75" s="158"/>
      <c r="BK75" s="157">
        <v>3.722287310754174E-3</v>
      </c>
      <c r="BL75" s="157">
        <v>9.4235517014658961E-4</v>
      </c>
      <c r="BM75" s="157">
        <v>1.9066773990461812E-4</v>
      </c>
      <c r="BN75" s="157">
        <v>2.549470492089661E-3</v>
      </c>
      <c r="BO75" s="157">
        <v>0</v>
      </c>
      <c r="BP75" s="157">
        <v>6.3920890394008793E-5</v>
      </c>
      <c r="BQ75" s="157">
        <v>3.979390861330599E-5</v>
      </c>
      <c r="BR75" s="157">
        <v>2.2132266935270721E-3</v>
      </c>
      <c r="BS75" s="157">
        <v>1.1965588271147959E-5</v>
      </c>
      <c r="BT75" s="157">
        <v>3.2427821029144084E-4</v>
      </c>
      <c r="BU75" s="157">
        <v>2.6531852910969757E-3</v>
      </c>
      <c r="BV75" s="158"/>
      <c r="BW75" s="157">
        <v>4.1320503681112541E-3</v>
      </c>
      <c r="BX75" s="157">
        <v>1.0460930880982484E-3</v>
      </c>
      <c r="BY75" s="157">
        <v>2.1165714494515781E-4</v>
      </c>
      <c r="BZ75" s="157">
        <v>2.8301255668503078E-3</v>
      </c>
      <c r="CA75" s="157">
        <v>0</v>
      </c>
      <c r="CB75" s="157">
        <v>8.5557996774775547E-5</v>
      </c>
      <c r="CC75" s="157">
        <v>4.4174568217540776E-5</v>
      </c>
      <c r="CD75" s="157">
        <v>2.4568668160785492E-3</v>
      </c>
      <c r="CE75" s="157">
        <v>1.3282804171945305E-5</v>
      </c>
      <c r="CF75" s="157">
        <v>3.5997594659981303E-4</v>
      </c>
      <c r="CG75" s="157">
        <v>2.9598581318426242E-3</v>
      </c>
      <c r="CH75" s="84" t="s">
        <v>322</v>
      </c>
    </row>
    <row r="76" spans="1:86" ht="14.45" customHeight="1">
      <c r="A76" s="118" t="s">
        <v>66</v>
      </c>
      <c r="B76" s="119" t="s">
        <v>243</v>
      </c>
      <c r="C76" s="157">
        <v>1.2829073285638792E-2</v>
      </c>
      <c r="D76" s="157">
        <v>5.1564428746729337E-3</v>
      </c>
      <c r="E76" s="157">
        <v>7.1702087819295419E-4</v>
      </c>
      <c r="F76" s="157">
        <v>6.8897304997272112E-3</v>
      </c>
      <c r="G76" s="157">
        <v>0</v>
      </c>
      <c r="H76" s="157">
        <v>8.8047715449039442E-5</v>
      </c>
      <c r="I76" s="157">
        <v>6.5879033045692373E-5</v>
      </c>
      <c r="J76" s="157">
        <v>3.6076329895305135E-3</v>
      </c>
      <c r="K76" s="157">
        <v>4.6477406384333475E-5</v>
      </c>
      <c r="L76" s="157">
        <v>3.2356201038123656E-3</v>
      </c>
      <c r="M76" s="157">
        <v>7.043657248221943E-3</v>
      </c>
      <c r="N76" s="158"/>
      <c r="O76" s="157">
        <v>1.7389017946787461E-2</v>
      </c>
      <c r="P76" s="157">
        <v>6.9892404301443887E-3</v>
      </c>
      <c r="Q76" s="157">
        <v>9.7187759719760333E-4</v>
      </c>
      <c r="R76" s="157">
        <v>9.3386049514892957E-3</v>
      </c>
      <c r="S76" s="157">
        <v>0</v>
      </c>
      <c r="T76" s="157">
        <v>0</v>
      </c>
      <c r="U76" s="157">
        <v>8.929496795617599E-5</v>
      </c>
      <c r="V76" s="157">
        <v>4.8899241124917324E-3</v>
      </c>
      <c r="W76" s="157">
        <v>6.29972590960273E-5</v>
      </c>
      <c r="X76" s="157">
        <v>4.3856835799015396E-3</v>
      </c>
      <c r="Y76" s="157">
        <v>9.4278999194454711E-3</v>
      </c>
      <c r="Z76" s="158"/>
      <c r="AA76" s="157">
        <v>1.8518168508767419E-2</v>
      </c>
      <c r="AB76" s="157">
        <v>7.4430846198312792E-3</v>
      </c>
      <c r="AC76" s="157">
        <v>1.0349861717249033E-3</v>
      </c>
      <c r="AD76" s="157">
        <v>9.9450044078215026E-3</v>
      </c>
      <c r="AE76" s="157">
        <v>0</v>
      </c>
      <c r="AF76" s="157">
        <v>0</v>
      </c>
      <c r="AG76" s="157">
        <v>9.5093309389731478E-5</v>
      </c>
      <c r="AH76" s="157">
        <v>5.2074498391633407E-3</v>
      </c>
      <c r="AI76" s="157">
        <v>6.7087966847848165E-5</v>
      </c>
      <c r="AJ76" s="157">
        <v>4.670466601810315E-3</v>
      </c>
      <c r="AK76" s="157">
        <v>1.0040097717211234E-2</v>
      </c>
      <c r="AL76" s="158"/>
      <c r="AM76" s="157">
        <v>1.4401265051591573E-2</v>
      </c>
      <c r="AN76" s="157">
        <v>5.7883604612878415E-3</v>
      </c>
      <c r="AO76" s="157">
        <v>8.0489116278888964E-4</v>
      </c>
      <c r="AP76" s="157">
        <v>7.7340609763042259E-3</v>
      </c>
      <c r="AQ76" s="157">
        <v>0</v>
      </c>
      <c r="AR76" s="157">
        <v>0</v>
      </c>
      <c r="AS76" s="157">
        <v>7.3952451210612574E-5</v>
      </c>
      <c r="AT76" s="157">
        <v>4.0497452726576798E-3</v>
      </c>
      <c r="AU76" s="157">
        <v>5.2173172087230211E-5</v>
      </c>
      <c r="AV76" s="157">
        <v>3.6321425315593179E-3</v>
      </c>
      <c r="AW76" s="157">
        <v>7.8080134275148386E-3</v>
      </c>
      <c r="AX76" s="158"/>
      <c r="AY76" s="157">
        <v>3.128747549707063E-2</v>
      </c>
      <c r="AZ76" s="157">
        <v>1.2575505377615492E-2</v>
      </c>
      <c r="BA76" s="157">
        <v>1.7486666930543681E-3</v>
      </c>
      <c r="BB76" s="157">
        <v>1.680263799201627E-2</v>
      </c>
      <c r="BC76" s="157">
        <v>0</v>
      </c>
      <c r="BD76" s="157">
        <v>0</v>
      </c>
      <c r="BE76" s="157">
        <v>1.6066543438450511E-4</v>
      </c>
      <c r="BF76" s="157">
        <v>8.7982760912835023E-3</v>
      </c>
      <c r="BG76" s="157">
        <v>1.133488507735827E-4</v>
      </c>
      <c r="BH76" s="157">
        <v>7.8910130499591901E-3</v>
      </c>
      <c r="BI76" s="157">
        <v>1.6963303426400775E-2</v>
      </c>
      <c r="BJ76" s="158"/>
      <c r="BK76" s="157">
        <v>1.838718949566729E-2</v>
      </c>
      <c r="BL76" s="157">
        <v>7.390439679406168E-3</v>
      </c>
      <c r="BM76" s="157">
        <v>1.0276657141277807E-3</v>
      </c>
      <c r="BN76" s="157">
        <v>9.8746633877580918E-3</v>
      </c>
      <c r="BO76" s="157">
        <v>0</v>
      </c>
      <c r="BP76" s="157">
        <v>4.2869125755714299E-5</v>
      </c>
      <c r="BQ76" s="157">
        <v>9.4420714375251764E-5</v>
      </c>
      <c r="BR76" s="157">
        <v>5.1706175444156659E-3</v>
      </c>
      <c r="BS76" s="157">
        <v>6.6613453632112784E-5</v>
      </c>
      <c r="BT76" s="157">
        <v>4.6374323897103087E-3</v>
      </c>
      <c r="BU76" s="157">
        <v>1.0011953227889057E-2</v>
      </c>
      <c r="BV76" s="158"/>
      <c r="BW76" s="157">
        <v>1.4020465896634924E-2</v>
      </c>
      <c r="BX76" s="157">
        <v>5.6353042704361022E-3</v>
      </c>
      <c r="BY76" s="157">
        <v>7.8360818011173877E-4</v>
      </c>
      <c r="BZ76" s="157">
        <v>7.5295564502359195E-3</v>
      </c>
      <c r="CA76" s="157">
        <v>0</v>
      </c>
      <c r="CB76" s="157">
        <v>5.7380247686421892E-5</v>
      </c>
      <c r="CC76" s="157">
        <v>7.1996995851164057E-5</v>
      </c>
      <c r="CD76" s="157">
        <v>3.9426616538163414E-3</v>
      </c>
      <c r="CE76" s="157">
        <v>5.0793605794196179E-5</v>
      </c>
      <c r="CF76" s="157">
        <v>3.5361011906253842E-3</v>
      </c>
      <c r="CG76" s="157">
        <v>7.6589336937735054E-3</v>
      </c>
      <c r="CH76" s="84" t="s">
        <v>323</v>
      </c>
    </row>
    <row r="77" spans="1:86" ht="14.45" customHeight="1">
      <c r="A77" s="118" t="s">
        <v>67</v>
      </c>
      <c r="B77" s="119" t="s">
        <v>244</v>
      </c>
      <c r="C77" s="157">
        <v>2.3480757407434256E-3</v>
      </c>
      <c r="D77" s="157">
        <v>5.0197986192787244E-4</v>
      </c>
      <c r="E77" s="157">
        <v>4.1334952593546159E-5</v>
      </c>
      <c r="F77" s="157">
        <v>1.6989766360904865E-3</v>
      </c>
      <c r="G77" s="157">
        <v>0</v>
      </c>
      <c r="H77" s="157">
        <v>0</v>
      </c>
      <c r="I77" s="157">
        <v>1.0578429013152139E-4</v>
      </c>
      <c r="J77" s="157">
        <v>1.380270142877862E-3</v>
      </c>
      <c r="K77" s="157">
        <v>-3.0151696965728142E-5</v>
      </c>
      <c r="L77" s="157">
        <v>3.4885819017835263E-4</v>
      </c>
      <c r="M77" s="157">
        <v>1.8047609262220078E-3</v>
      </c>
      <c r="N77" s="158"/>
      <c r="O77" s="157">
        <v>0.43839386493881211</v>
      </c>
      <c r="P77" s="157">
        <v>9.3721377029488975E-2</v>
      </c>
      <c r="Q77" s="157">
        <v>7.7173786646294353E-3</v>
      </c>
      <c r="R77" s="157">
        <v>0.3172048162725073</v>
      </c>
      <c r="S77" s="157">
        <v>0</v>
      </c>
      <c r="T77" s="157">
        <v>0</v>
      </c>
      <c r="U77" s="157">
        <v>1.9750292972186407E-2</v>
      </c>
      <c r="V77" s="157">
        <v>0.25770121129239648</v>
      </c>
      <c r="W77" s="157">
        <v>-5.6294261458041178E-3</v>
      </c>
      <c r="X77" s="157">
        <v>6.513303112591487E-2</v>
      </c>
      <c r="Y77" s="157">
        <v>0.33695510924469368</v>
      </c>
      <c r="Z77" s="158"/>
      <c r="AA77" s="157">
        <v>3.098511802497924E-2</v>
      </c>
      <c r="AB77" s="157">
        <v>6.6241071350932566E-3</v>
      </c>
      <c r="AC77" s="157">
        <v>5.4545445977072476E-4</v>
      </c>
      <c r="AD77" s="157">
        <v>2.2419630967388894E-2</v>
      </c>
      <c r="AE77" s="157">
        <v>0</v>
      </c>
      <c r="AF77" s="157">
        <v>0</v>
      </c>
      <c r="AG77" s="157">
        <v>1.3959254627263725E-3</v>
      </c>
      <c r="AH77" s="157">
        <v>1.8213992224068869E-2</v>
      </c>
      <c r="AI77" s="157">
        <v>-3.9788064453180724E-4</v>
      </c>
      <c r="AJ77" s="157">
        <v>4.6035193878518291E-3</v>
      </c>
      <c r="AK77" s="157">
        <v>2.3815556430115268E-2</v>
      </c>
      <c r="AL77" s="158"/>
      <c r="AM77" s="157">
        <v>2.6319018066364632E-4</v>
      </c>
      <c r="AN77" s="157">
        <v>5.6265719311285737E-5</v>
      </c>
      <c r="AO77" s="157">
        <v>4.6331357426205829E-6</v>
      </c>
      <c r="AP77" s="157">
        <v>1.9043421812892433E-4</v>
      </c>
      <c r="AQ77" s="157">
        <v>0</v>
      </c>
      <c r="AR77" s="157">
        <v>0</v>
      </c>
      <c r="AS77" s="157">
        <v>1.1857107480815677E-5</v>
      </c>
      <c r="AT77" s="157">
        <v>1.5471117134988375E-4</v>
      </c>
      <c r="AU77" s="157">
        <v>-3.3796314292711024E-6</v>
      </c>
      <c r="AV77" s="157">
        <v>3.9102678208311688E-5</v>
      </c>
      <c r="AW77" s="157">
        <v>2.0229132560974002E-4</v>
      </c>
      <c r="AX77" s="158"/>
      <c r="AY77" s="157">
        <v>8.6761542069888075E-4</v>
      </c>
      <c r="AZ77" s="157">
        <v>1.8548186565354348E-4</v>
      </c>
      <c r="BA77" s="157">
        <v>1.5273290235801021E-5</v>
      </c>
      <c r="BB77" s="157">
        <v>6.2777290497985068E-4</v>
      </c>
      <c r="BC77" s="157">
        <v>0</v>
      </c>
      <c r="BD77" s="157">
        <v>0</v>
      </c>
      <c r="BE77" s="157">
        <v>3.9087359829684963E-5</v>
      </c>
      <c r="BF77" s="157">
        <v>5.1001066103256319E-4</v>
      </c>
      <c r="BG77" s="157">
        <v>-1.114107044921081E-5</v>
      </c>
      <c r="BH77" s="157">
        <v>1.2890331439649873E-4</v>
      </c>
      <c r="BI77" s="157">
        <v>6.6686026480953565E-4</v>
      </c>
      <c r="BJ77" s="158"/>
      <c r="BK77" s="157">
        <v>6.2783787154119169E-2</v>
      </c>
      <c r="BL77" s="157">
        <v>1.3422138076753562E-2</v>
      </c>
      <c r="BM77" s="157">
        <v>1.1052304747363687E-3</v>
      </c>
      <c r="BN77" s="157">
        <v>4.5427915994887866E-2</v>
      </c>
      <c r="BO77" s="157">
        <v>0</v>
      </c>
      <c r="BP77" s="157">
        <v>0</v>
      </c>
      <c r="BQ77" s="157">
        <v>2.8285026077413682E-3</v>
      </c>
      <c r="BR77" s="157">
        <v>3.6906214464015645E-2</v>
      </c>
      <c r="BS77" s="157">
        <v>-8.0620811832603841E-4</v>
      </c>
      <c r="BT77" s="157">
        <v>9.3279096491982391E-3</v>
      </c>
      <c r="BU77" s="157">
        <v>4.8256418602629234E-2</v>
      </c>
      <c r="BV77" s="158"/>
      <c r="BW77" s="157">
        <v>8.3742299875515847E-2</v>
      </c>
      <c r="BX77" s="157">
        <v>1.7902722386512356E-2</v>
      </c>
      <c r="BY77" s="157">
        <v>1.4741790204489021E-3</v>
      </c>
      <c r="BZ77" s="157">
        <v>6.0592683818597143E-2</v>
      </c>
      <c r="CA77" s="157">
        <v>0</v>
      </c>
      <c r="CB77" s="157">
        <v>0</v>
      </c>
      <c r="CC77" s="157">
        <v>3.7727146499574589E-3</v>
      </c>
      <c r="CD77" s="157">
        <v>4.922626396093293E-2</v>
      </c>
      <c r="CE77" s="157">
        <v>-1.0753368834091591E-3</v>
      </c>
      <c r="CF77" s="157">
        <v>1.2441756741073361E-2</v>
      </c>
      <c r="CG77" s="157">
        <v>6.4365398468554602E-2</v>
      </c>
      <c r="CH77" s="84" t="s">
        <v>324</v>
      </c>
    </row>
    <row r="78" spans="1:86" ht="14.45" customHeight="1">
      <c r="A78" s="118" t="s">
        <v>68</v>
      </c>
      <c r="B78" s="119" t="s">
        <v>245</v>
      </c>
      <c r="C78" s="157">
        <v>1.9153035788211852E-2</v>
      </c>
      <c r="D78" s="157">
        <v>2.0438038688264572E-3</v>
      </c>
      <c r="E78" s="157">
        <v>2.5222177555301196E-4</v>
      </c>
      <c r="F78" s="157">
        <v>1.642880544742599E-2</v>
      </c>
      <c r="G78" s="157">
        <v>8.5992126761513232E-5</v>
      </c>
      <c r="H78" s="157">
        <v>9.7693170059739363E-5</v>
      </c>
      <c r="I78" s="157">
        <v>4.2820469640639258E-4</v>
      </c>
      <c r="J78" s="157">
        <v>1.4621098378577925E-2</v>
      </c>
      <c r="K78" s="157">
        <v>-1.1612082453600744E-3</v>
      </c>
      <c r="L78" s="157">
        <v>2.9689153142081386E-3</v>
      </c>
      <c r="M78" s="157">
        <v>1.6954703313892122E-2</v>
      </c>
      <c r="N78" s="158"/>
      <c r="O78" s="157">
        <v>0.23280437773692203</v>
      </c>
      <c r="P78" s="157">
        <v>2.4842353617451216E-2</v>
      </c>
      <c r="Q78" s="157">
        <v>3.0657455120226946E-3</v>
      </c>
      <c r="R78" s="157">
        <v>0.19969146778825295</v>
      </c>
      <c r="S78" s="157">
        <v>1.3938185776816783E-3</v>
      </c>
      <c r="T78" s="157">
        <v>0</v>
      </c>
      <c r="U78" s="157">
        <v>5.2048108191951967E-3</v>
      </c>
      <c r="V78" s="157">
        <v>0.17771886125488937</v>
      </c>
      <c r="W78" s="157">
        <v>-1.4114439401320299E-2</v>
      </c>
      <c r="X78" s="157">
        <v>3.6087045934683808E-2</v>
      </c>
      <c r="Y78" s="157">
        <v>0.20489627860744813</v>
      </c>
      <c r="Z78" s="158"/>
      <c r="AA78" s="157">
        <v>9.9249971312138099E-2</v>
      </c>
      <c r="AB78" s="157">
        <v>1.0590878521383521E-2</v>
      </c>
      <c r="AC78" s="157">
        <v>1.3069992801527615E-3</v>
      </c>
      <c r="AD78" s="157">
        <v>8.5133160475442227E-2</v>
      </c>
      <c r="AE78" s="157">
        <v>5.2708120465197309E-4</v>
      </c>
      <c r="AF78" s="157">
        <v>0</v>
      </c>
      <c r="AG78" s="157">
        <v>2.2189330351595955E-3</v>
      </c>
      <c r="AH78" s="157">
        <v>7.5765722503319546E-2</v>
      </c>
      <c r="AI78" s="157">
        <v>-6.0173168532551185E-3</v>
      </c>
      <c r="AJ78" s="157">
        <v>1.5384754825377761E-2</v>
      </c>
      <c r="AK78" s="157">
        <v>8.7352093510601816E-2</v>
      </c>
      <c r="AL78" s="158"/>
      <c r="AM78" s="157">
        <v>6.7476199284732016E-4</v>
      </c>
      <c r="AN78" s="157">
        <v>7.2003268138160542E-5</v>
      </c>
      <c r="AO78" s="157">
        <v>8.8857802905786141E-6</v>
      </c>
      <c r="AP78" s="157">
        <v>5.7878728084604205E-4</v>
      </c>
      <c r="AQ78" s="157">
        <v>0</v>
      </c>
      <c r="AR78" s="157">
        <v>0</v>
      </c>
      <c r="AS78" s="157">
        <v>1.5085663572538779E-5</v>
      </c>
      <c r="AT78" s="157">
        <v>5.1510170965263127E-4</v>
      </c>
      <c r="AU78" s="157">
        <v>-4.090939934608954E-5</v>
      </c>
      <c r="AV78" s="157">
        <v>1.0459497053950015E-4</v>
      </c>
      <c r="AW78" s="157">
        <v>5.9387294441858084E-4</v>
      </c>
      <c r="AX78" s="158"/>
      <c r="AY78" s="157">
        <v>1.5793311918979771E-3</v>
      </c>
      <c r="AZ78" s="157">
        <v>1.6852906431397328E-4</v>
      </c>
      <c r="BA78" s="157">
        <v>2.0797837053692043E-5</v>
      </c>
      <c r="BB78" s="157">
        <v>1.3546951603730943E-3</v>
      </c>
      <c r="BC78" s="157">
        <v>0</v>
      </c>
      <c r="BD78" s="157">
        <v>0</v>
      </c>
      <c r="BE78" s="157">
        <v>3.5309130157217622E-5</v>
      </c>
      <c r="BF78" s="157">
        <v>1.2056342913173714E-3</v>
      </c>
      <c r="BG78" s="157">
        <v>-9.5751525892047776E-5</v>
      </c>
      <c r="BH78" s="157">
        <v>2.4481239494777014E-4</v>
      </c>
      <c r="BI78" s="157">
        <v>1.3900042905303119E-3</v>
      </c>
      <c r="BJ78" s="158"/>
      <c r="BK78" s="157">
        <v>4.3613054571357744E-2</v>
      </c>
      <c r="BL78" s="157">
        <v>4.6539112989671012E-3</v>
      </c>
      <c r="BM78" s="157">
        <v>5.7432994867834687E-4</v>
      </c>
      <c r="BN78" s="157">
        <v>3.7409755635803753E-2</v>
      </c>
      <c r="BO78" s="157">
        <v>2.4334419932868051E-4</v>
      </c>
      <c r="BP78" s="157">
        <v>4.7565354437723111E-5</v>
      </c>
      <c r="BQ78" s="157">
        <v>9.7505768790855617E-4</v>
      </c>
      <c r="BR78" s="157">
        <v>3.329345637575519E-2</v>
      </c>
      <c r="BS78" s="157">
        <v>-2.6441676992411483E-3</v>
      </c>
      <c r="BT78" s="157">
        <v>6.7604669592896934E-3</v>
      </c>
      <c r="BU78" s="157">
        <v>3.8432378678150032E-2</v>
      </c>
      <c r="BV78" s="158"/>
      <c r="BW78" s="157">
        <v>5.7841394300904736E-2</v>
      </c>
      <c r="BX78" s="157">
        <v>6.1722051145158196E-3</v>
      </c>
      <c r="BY78" s="157">
        <v>7.6169957245185546E-4</v>
      </c>
      <c r="BZ78" s="157">
        <v>4.9614328730189054E-2</v>
      </c>
      <c r="CA78" s="157">
        <v>3.2571577293414884E-4</v>
      </c>
      <c r="CB78" s="157">
        <v>6.3666141327017658E-5</v>
      </c>
      <c r="CC78" s="157">
        <v>1.2931608837480129E-3</v>
      </c>
      <c r="CD78" s="157">
        <v>4.415512641333609E-2</v>
      </c>
      <c r="CE78" s="157">
        <v>-3.5068019883653379E-3</v>
      </c>
      <c r="CF78" s="157">
        <v>8.9660043052182878E-3</v>
      </c>
      <c r="CG78" s="157">
        <v>5.0971155755264085E-2</v>
      </c>
      <c r="CH78" s="84" t="s">
        <v>325</v>
      </c>
    </row>
    <row r="79" spans="1:86" ht="14.45" customHeight="1">
      <c r="A79" s="118" t="s">
        <v>69</v>
      </c>
      <c r="B79" s="119" t="s">
        <v>246</v>
      </c>
      <c r="C79" s="157">
        <v>3.6212682832757567E-2</v>
      </c>
      <c r="D79" s="157">
        <v>9.9814515082505637E-3</v>
      </c>
      <c r="E79" s="157">
        <v>3.6460503185360409E-3</v>
      </c>
      <c r="F79" s="157">
        <v>2.0776138765903639E-2</v>
      </c>
      <c r="G79" s="157">
        <v>2.0134227657308033E-4</v>
      </c>
      <c r="H79" s="157">
        <v>0</v>
      </c>
      <c r="I79" s="157">
        <v>1.8090422400673389E-3</v>
      </c>
      <c r="J79" s="157">
        <v>1.610389034979031E-2</v>
      </c>
      <c r="K79" s="157">
        <v>6.1636910115903584E-5</v>
      </c>
      <c r="L79" s="157">
        <v>4.6106115059974138E-3</v>
      </c>
      <c r="M79" s="157">
        <v>2.2585181005970976E-2</v>
      </c>
      <c r="N79" s="158"/>
      <c r="O79" s="157">
        <v>0.23412414624104075</v>
      </c>
      <c r="P79" s="157">
        <v>6.4532606529267691E-2</v>
      </c>
      <c r="Q79" s="157">
        <v>2.3572636745017493E-2</v>
      </c>
      <c r="R79" s="157">
        <v>0.13432298770066506</v>
      </c>
      <c r="S79" s="157">
        <v>1.3241891860416423E-3</v>
      </c>
      <c r="T79" s="157">
        <v>0</v>
      </c>
      <c r="U79" s="157">
        <v>1.1695915266090583E-2</v>
      </c>
      <c r="V79" s="157">
        <v>0.10411572091238193</v>
      </c>
      <c r="W79" s="157">
        <v>3.9849820087805985E-4</v>
      </c>
      <c r="X79" s="157">
        <v>2.9808768587404982E-2</v>
      </c>
      <c r="Y79" s="157">
        <v>0.14601890296675565</v>
      </c>
      <c r="Z79" s="158"/>
      <c r="AA79" s="157">
        <v>3.6753711894756909E-2</v>
      </c>
      <c r="AB79" s="157">
        <v>1.0130577585758844E-2</v>
      </c>
      <c r="AC79" s="157">
        <v>3.7005234762678262E-3</v>
      </c>
      <c r="AD79" s="157">
        <v>2.1086540923081477E-2</v>
      </c>
      <c r="AE79" s="157">
        <v>1.7452633465220372E-4</v>
      </c>
      <c r="AF79" s="157">
        <v>0</v>
      </c>
      <c r="AG79" s="157">
        <v>1.8360699096487672E-3</v>
      </c>
      <c r="AH79" s="157">
        <v>1.6344487621489993E-2</v>
      </c>
      <c r="AI79" s="157">
        <v>6.2557785263943691E-5</v>
      </c>
      <c r="AJ79" s="157">
        <v>4.6794955163275359E-3</v>
      </c>
      <c r="AK79" s="157">
        <v>2.2922610832730245E-2</v>
      </c>
      <c r="AL79" s="158"/>
      <c r="AM79" s="157">
        <v>1.6541968528941257E-3</v>
      </c>
      <c r="AN79" s="157">
        <v>4.5595311864956548E-4</v>
      </c>
      <c r="AO79" s="157">
        <v>1.6655172968737104E-4</v>
      </c>
      <c r="AP79" s="157">
        <v>9.4905488004221256E-4</v>
      </c>
      <c r="AQ79" s="157">
        <v>0</v>
      </c>
      <c r="AR79" s="157">
        <v>0</v>
      </c>
      <c r="AS79" s="157">
        <v>8.2637124514976294E-5</v>
      </c>
      <c r="AT79" s="157">
        <v>7.3562637871938828E-4</v>
      </c>
      <c r="AU79" s="157">
        <v>2.8155766090772574E-6</v>
      </c>
      <c r="AV79" s="157">
        <v>2.1061292471374687E-4</v>
      </c>
      <c r="AW79" s="157">
        <v>1.0316920045571889E-3</v>
      </c>
      <c r="AX79" s="158"/>
      <c r="AY79" s="157">
        <v>2.3124393240832597E-3</v>
      </c>
      <c r="AZ79" s="157">
        <v>6.3738721280903006E-4</v>
      </c>
      <c r="BA79" s="157">
        <v>2.3282644296495491E-4</v>
      </c>
      <c r="BB79" s="157">
        <v>1.3267053564290617E-3</v>
      </c>
      <c r="BC79" s="157">
        <v>0</v>
      </c>
      <c r="BD79" s="157">
        <v>0</v>
      </c>
      <c r="BE79" s="157">
        <v>1.1552031188021282E-4</v>
      </c>
      <c r="BF79" s="157">
        <v>1.0283488104861932E-3</v>
      </c>
      <c r="BG79" s="157">
        <v>3.9359584437656807E-6</v>
      </c>
      <c r="BH79" s="157">
        <v>2.944205874991029E-4</v>
      </c>
      <c r="BI79" s="157">
        <v>1.4422256683092746E-3</v>
      </c>
      <c r="BJ79" s="158"/>
      <c r="BK79" s="157">
        <v>5.1478886893547723E-2</v>
      </c>
      <c r="BL79" s="157">
        <v>1.4189338459117254E-2</v>
      </c>
      <c r="BM79" s="157">
        <v>5.1831181032053813E-3</v>
      </c>
      <c r="BN79" s="157">
        <v>2.9534748987090208E-2</v>
      </c>
      <c r="BO79" s="157">
        <v>2.8466074674963229E-4</v>
      </c>
      <c r="BP79" s="157">
        <v>0</v>
      </c>
      <c r="BQ79" s="157">
        <v>2.5716813441348982E-3</v>
      </c>
      <c r="BR79" s="157">
        <v>2.2892817792362987E-2</v>
      </c>
      <c r="BS79" s="157">
        <v>8.7621222072342835E-5</v>
      </c>
      <c r="BT79" s="157">
        <v>6.554309972654865E-3</v>
      </c>
      <c r="BU79" s="157">
        <v>3.2106430331225108E-2</v>
      </c>
      <c r="BV79" s="158"/>
      <c r="BW79" s="157">
        <v>6.8121640926970983E-2</v>
      </c>
      <c r="BX79" s="157">
        <v>1.8776649570960261E-2</v>
      </c>
      <c r="BY79" s="157">
        <v>6.8587829227693435E-3</v>
      </c>
      <c r="BZ79" s="157">
        <v>3.9083120999241196E-2</v>
      </c>
      <c r="CA79" s="157">
        <v>3.8101789731316061E-4</v>
      </c>
      <c r="CB79" s="157">
        <v>0</v>
      </c>
      <c r="CC79" s="157">
        <v>3.4030874340001556E-3</v>
      </c>
      <c r="CD79" s="157">
        <v>3.0293901200365458E-2</v>
      </c>
      <c r="CE79" s="157">
        <v>1.1594853322950639E-4</v>
      </c>
      <c r="CF79" s="157">
        <v>8.6732712656462253E-3</v>
      </c>
      <c r="CG79" s="157">
        <v>4.248620843324135E-2</v>
      </c>
      <c r="CH79" s="84" t="s">
        <v>326</v>
      </c>
    </row>
    <row r="80" spans="1:86" ht="14.45" customHeight="1">
      <c r="A80" s="118" t="s">
        <v>70</v>
      </c>
      <c r="B80" s="119" t="s">
        <v>247</v>
      </c>
      <c r="C80" s="157">
        <v>8.4636460969385336E-3</v>
      </c>
      <c r="D80" s="157">
        <v>2.675148214808811E-3</v>
      </c>
      <c r="E80" s="157">
        <v>6.1462113964581052E-4</v>
      </c>
      <c r="F80" s="157">
        <v>4.6161358583655648E-3</v>
      </c>
      <c r="G80" s="157">
        <v>1.0014406426409753E-6</v>
      </c>
      <c r="H80" s="157">
        <v>0</v>
      </c>
      <c r="I80" s="157">
        <v>5.577408841183453E-4</v>
      </c>
      <c r="J80" s="157">
        <v>3.5850901855469406E-3</v>
      </c>
      <c r="K80" s="157">
        <v>-2.109498001215515E-4</v>
      </c>
      <c r="L80" s="157">
        <v>1.2419954729401776E-3</v>
      </c>
      <c r="M80" s="157">
        <v>5.1738767424839103E-3</v>
      </c>
      <c r="N80" s="158"/>
      <c r="O80" s="157">
        <v>0</v>
      </c>
      <c r="P80" s="157">
        <v>0</v>
      </c>
      <c r="Q80" s="157">
        <v>0</v>
      </c>
      <c r="R80" s="157">
        <v>0</v>
      </c>
      <c r="S80" s="157">
        <v>0</v>
      </c>
      <c r="T80" s="157">
        <v>0</v>
      </c>
      <c r="U80" s="157">
        <v>0</v>
      </c>
      <c r="V80" s="157">
        <v>0</v>
      </c>
      <c r="W80" s="157">
        <v>0</v>
      </c>
      <c r="X80" s="157">
        <v>0</v>
      </c>
      <c r="Y80" s="157">
        <v>0</v>
      </c>
      <c r="Z80" s="158"/>
      <c r="AA80" s="157">
        <v>0.31111731445871604</v>
      </c>
      <c r="AB80" s="157">
        <v>9.8336452025256524E-2</v>
      </c>
      <c r="AC80" s="157">
        <v>2.2593014427355111E-2</v>
      </c>
      <c r="AD80" s="157">
        <v>0.16968570932458552</v>
      </c>
      <c r="AE80" s="157">
        <v>3.6773107301300449E-5</v>
      </c>
      <c r="AF80" s="157">
        <v>0</v>
      </c>
      <c r="AG80" s="157">
        <v>2.0502138681518855E-2</v>
      </c>
      <c r="AH80" s="157">
        <v>0.13178523981799289</v>
      </c>
      <c r="AI80" s="157">
        <v>-7.7543572294639946E-3</v>
      </c>
      <c r="AJ80" s="157">
        <v>4.5654826736056663E-2</v>
      </c>
      <c r="AK80" s="157">
        <v>0.19018784800610436</v>
      </c>
      <c r="AL80" s="158"/>
      <c r="AM80" s="157">
        <v>0</v>
      </c>
      <c r="AN80" s="157">
        <v>0</v>
      </c>
      <c r="AO80" s="157">
        <v>0</v>
      </c>
      <c r="AP80" s="157">
        <v>0</v>
      </c>
      <c r="AQ80" s="157">
        <v>0</v>
      </c>
      <c r="AR80" s="157">
        <v>0</v>
      </c>
      <c r="AS80" s="157">
        <v>0</v>
      </c>
      <c r="AT80" s="157">
        <v>0</v>
      </c>
      <c r="AU80" s="157">
        <v>0</v>
      </c>
      <c r="AV80" s="157">
        <v>0</v>
      </c>
      <c r="AW80" s="157">
        <v>0</v>
      </c>
      <c r="AX80" s="158"/>
      <c r="AY80" s="157">
        <v>6.9629227546694644E-6</v>
      </c>
      <c r="AZ80" s="157">
        <v>2.2008068583755366E-6</v>
      </c>
      <c r="BA80" s="157">
        <v>5.0564017797113389E-7</v>
      </c>
      <c r="BB80" s="157">
        <v>3.797630127574163E-6</v>
      </c>
      <c r="BC80" s="157">
        <v>0</v>
      </c>
      <c r="BD80" s="157">
        <v>0</v>
      </c>
      <c r="BE80" s="157">
        <v>4.5884559074862926E-7</v>
      </c>
      <c r="BF80" s="157">
        <v>2.9494033356990749E-6</v>
      </c>
      <c r="BG80" s="157">
        <v>-1.7354543733706324E-7</v>
      </c>
      <c r="BH80" s="157">
        <v>1.0217722292121532E-6</v>
      </c>
      <c r="BI80" s="157">
        <v>4.2564757183227924E-6</v>
      </c>
      <c r="BJ80" s="158"/>
      <c r="BK80" s="157">
        <v>8.6820223250670646E-3</v>
      </c>
      <c r="BL80" s="157">
        <v>2.7441715140044181E-3</v>
      </c>
      <c r="BM80" s="157">
        <v>6.3047939324793853E-4</v>
      </c>
      <c r="BN80" s="157">
        <v>4.7352398858417806E-3</v>
      </c>
      <c r="BO80" s="157">
        <v>1.0264980725702315E-6</v>
      </c>
      <c r="BP80" s="157">
        <v>0</v>
      </c>
      <c r="BQ80" s="157">
        <v>5.7213153197292581E-4</v>
      </c>
      <c r="BR80" s="157">
        <v>3.6775915098288653E-3</v>
      </c>
      <c r="BS80" s="157">
        <v>-2.1639265786245766E-4</v>
      </c>
      <c r="BT80" s="157">
        <v>1.2740410338753748E-3</v>
      </c>
      <c r="BU80" s="157">
        <v>5.3073714178147064E-3</v>
      </c>
      <c r="BV80" s="158"/>
      <c r="BW80" s="157">
        <v>1.1618514323071165E-2</v>
      </c>
      <c r="BX80" s="157">
        <v>3.6723236645418251E-3</v>
      </c>
      <c r="BY80" s="157">
        <v>8.4372437510356281E-4</v>
      </c>
      <c r="BZ80" s="157">
        <v>6.3368245757656032E-3</v>
      </c>
      <c r="CA80" s="157">
        <v>1.3739658230810391E-6</v>
      </c>
      <c r="CB80" s="157">
        <v>0</v>
      </c>
      <c r="CC80" s="157">
        <v>7.6564170766017228E-4</v>
      </c>
      <c r="CD80" s="157">
        <v>4.9214512508203587E-3</v>
      </c>
      <c r="CE80" s="157">
        <v>-2.8958243835925426E-4</v>
      </c>
      <c r="CF80" s="157">
        <v>1.7049557633045012E-3</v>
      </c>
      <c r="CG80" s="157">
        <v>7.1024662834257759E-3</v>
      </c>
      <c r="CH80" s="84" t="s">
        <v>327</v>
      </c>
    </row>
    <row r="81" spans="1:86" ht="14.45" customHeight="1">
      <c r="A81" s="118" t="s">
        <v>71</v>
      </c>
      <c r="B81" s="119" t="s">
        <v>248</v>
      </c>
      <c r="C81" s="157">
        <v>3.9281560934799238E-3</v>
      </c>
      <c r="D81" s="157">
        <v>7.5688246947096867E-4</v>
      </c>
      <c r="E81" s="157">
        <v>1.6138318780943112E-4</v>
      </c>
      <c r="F81" s="157">
        <v>2.8402115066522406E-3</v>
      </c>
      <c r="G81" s="157">
        <v>2.0204504193633714E-7</v>
      </c>
      <c r="H81" s="157">
        <v>0</v>
      </c>
      <c r="I81" s="157">
        <v>1.696789295472828E-4</v>
      </c>
      <c r="J81" s="157">
        <v>2.6328165510478368E-3</v>
      </c>
      <c r="K81" s="157">
        <v>-2.6003681335348602E-4</v>
      </c>
      <c r="L81" s="157">
        <v>4.6743176895788823E-4</v>
      </c>
      <c r="M81" s="157">
        <v>3.0098904361995234E-3</v>
      </c>
      <c r="N81" s="158"/>
      <c r="O81" s="157">
        <v>1.2792388569587183E-2</v>
      </c>
      <c r="P81" s="157">
        <v>2.464854863342214E-3</v>
      </c>
      <c r="Q81" s="157">
        <v>5.2555865854811402E-4</v>
      </c>
      <c r="R81" s="157">
        <v>9.2494005707194037E-3</v>
      </c>
      <c r="S81" s="157">
        <v>6.1537244047756231E-7</v>
      </c>
      <c r="T81" s="157">
        <v>0</v>
      </c>
      <c r="U81" s="157">
        <v>5.5257447697744941E-4</v>
      </c>
      <c r="V81" s="157">
        <v>8.5740005111679379E-3</v>
      </c>
      <c r="W81" s="157">
        <v>-8.4683293628184117E-4</v>
      </c>
      <c r="X81" s="157">
        <v>1.5222329958333081E-3</v>
      </c>
      <c r="Y81" s="157">
        <v>9.8019750476968526E-3</v>
      </c>
      <c r="Z81" s="158"/>
      <c r="AA81" s="157">
        <v>0.23046280555582863</v>
      </c>
      <c r="AB81" s="157">
        <v>4.4405887454379178E-2</v>
      </c>
      <c r="AC81" s="157">
        <v>9.4682648415724859E-3</v>
      </c>
      <c r="AD81" s="157">
        <v>0.16663368171175441</v>
      </c>
      <c r="AE81" s="157">
        <v>1.138215225992633E-5</v>
      </c>
      <c r="AF81" s="157">
        <v>0</v>
      </c>
      <c r="AG81" s="157">
        <v>9.9549715481224797E-3</v>
      </c>
      <c r="AH81" s="157">
        <v>0.15446593119744778</v>
      </c>
      <c r="AI81" s="157">
        <v>-1.5256219999178105E-2</v>
      </c>
      <c r="AJ81" s="157">
        <v>2.742397051348474E-2</v>
      </c>
      <c r="AK81" s="157">
        <v>0.17658865325987688</v>
      </c>
      <c r="AL81" s="158"/>
      <c r="AM81" s="157">
        <v>2.4149423313380503E-7</v>
      </c>
      <c r="AN81" s="157">
        <v>4.6531437953980696E-8</v>
      </c>
      <c r="AO81" s="157">
        <v>9.9214767064415265E-9</v>
      </c>
      <c r="AP81" s="157">
        <v>1.7460983815670188E-7</v>
      </c>
      <c r="AQ81" s="157">
        <v>0</v>
      </c>
      <c r="AR81" s="157">
        <v>0</v>
      </c>
      <c r="AS81" s="157">
        <v>1.0431480316680911E-8</v>
      </c>
      <c r="AT81" s="157">
        <v>1.6185966108440155E-7</v>
      </c>
      <c r="AU81" s="157">
        <v>-1.598648050967007E-8</v>
      </c>
      <c r="AV81" s="157">
        <v>2.8736657581970425E-8</v>
      </c>
      <c r="AW81" s="157">
        <v>1.850413184733828E-7</v>
      </c>
      <c r="AX81" s="158"/>
      <c r="AY81" s="157">
        <v>7.5409517326676688E-6</v>
      </c>
      <c r="AZ81" s="157">
        <v>1.4530008568286183E-6</v>
      </c>
      <c r="BA81" s="157">
        <v>3.0981020121755028E-7</v>
      </c>
      <c r="BB81" s="157">
        <v>5.4524049891454066E-6</v>
      </c>
      <c r="BC81" s="157">
        <v>0</v>
      </c>
      <c r="BD81" s="157">
        <v>0</v>
      </c>
      <c r="BE81" s="157">
        <v>3.2573568547609384E-7</v>
      </c>
      <c r="BF81" s="157">
        <v>5.054265171736557E-6</v>
      </c>
      <c r="BG81" s="157">
        <v>-4.9919733624388143E-7</v>
      </c>
      <c r="BH81" s="157">
        <v>8.9733715365273E-7</v>
      </c>
      <c r="BI81" s="157">
        <v>5.7781406746215008E-6</v>
      </c>
      <c r="BJ81" s="158"/>
      <c r="BK81" s="157">
        <v>7.070176557839568E-3</v>
      </c>
      <c r="BL81" s="157">
        <v>1.3622912545597687E-3</v>
      </c>
      <c r="BM81" s="157">
        <v>2.9046901501025889E-4</v>
      </c>
      <c r="BN81" s="157">
        <v>5.112016003378685E-3</v>
      </c>
      <c r="BO81" s="157">
        <v>3.5072017479482909E-7</v>
      </c>
      <c r="BP81" s="157">
        <v>0</v>
      </c>
      <c r="BQ81" s="157">
        <v>3.0540028489085353E-4</v>
      </c>
      <c r="BR81" s="157">
        <v>4.7387317146605594E-3</v>
      </c>
      <c r="BS81" s="157">
        <v>-4.6803287298046288E-4</v>
      </c>
      <c r="BT81" s="157">
        <v>8.4131716169858807E-4</v>
      </c>
      <c r="BU81" s="157">
        <v>5.4174162882695389E-3</v>
      </c>
      <c r="BV81" s="158"/>
      <c r="BW81" s="157">
        <v>9.4608660021819925E-3</v>
      </c>
      <c r="BX81" s="157">
        <v>1.8229325547808799E-3</v>
      </c>
      <c r="BY81" s="157">
        <v>3.8868738373311329E-4</v>
      </c>
      <c r="BZ81" s="157">
        <v>6.8405785928144173E-3</v>
      </c>
      <c r="CA81" s="157">
        <v>4.6943832288602161E-7</v>
      </c>
      <c r="CB81" s="157">
        <v>0</v>
      </c>
      <c r="CC81" s="157">
        <v>4.0866747085358055E-4</v>
      </c>
      <c r="CD81" s="157">
        <v>6.3410730136551395E-3</v>
      </c>
      <c r="CE81" s="157">
        <v>-6.2629218091796634E-4</v>
      </c>
      <c r="CF81" s="157">
        <v>1.1257977600772435E-3</v>
      </c>
      <c r="CG81" s="157">
        <v>7.2492460636679979E-3</v>
      </c>
      <c r="CH81" s="84" t="s">
        <v>328</v>
      </c>
    </row>
    <row r="82" spans="1:86" ht="14.45" customHeight="1">
      <c r="A82" s="118" t="s">
        <v>72</v>
      </c>
      <c r="B82" s="119" t="s">
        <v>249</v>
      </c>
      <c r="C82" s="157">
        <v>1.3889820601023783E-3</v>
      </c>
      <c r="D82" s="157">
        <v>4.7448000755853919E-4</v>
      </c>
      <c r="E82" s="157">
        <v>1.5012469183658123E-4</v>
      </c>
      <c r="F82" s="157">
        <v>6.9850816618157439E-4</v>
      </c>
      <c r="G82" s="157">
        <v>0</v>
      </c>
      <c r="H82" s="157">
        <v>1.1264450316302829E-4</v>
      </c>
      <c r="I82" s="157">
        <v>6.5869194525683189E-5</v>
      </c>
      <c r="J82" s="157">
        <v>2.5775164599802733E-4</v>
      </c>
      <c r="K82" s="157">
        <v>-5.8611512857851041E-5</v>
      </c>
      <c r="L82" s="157">
        <v>4.9936803304139843E-4</v>
      </c>
      <c r="M82" s="157">
        <v>8.7702186387028582E-4</v>
      </c>
      <c r="N82" s="158"/>
      <c r="O82" s="157">
        <v>1.9241402671559531E-3</v>
      </c>
      <c r="P82" s="157">
        <v>6.5729149045780594E-4</v>
      </c>
      <c r="Q82" s="157">
        <v>2.0796594351683221E-4</v>
      </c>
      <c r="R82" s="157">
        <v>9.6763502430561579E-4</v>
      </c>
      <c r="S82" s="157">
        <v>0</v>
      </c>
      <c r="T82" s="157">
        <v>0</v>
      </c>
      <c r="U82" s="157">
        <v>9.124780887569829E-5</v>
      </c>
      <c r="V82" s="157">
        <v>3.5706027834079846E-4</v>
      </c>
      <c r="W82" s="157">
        <v>-8.1193829098417274E-5</v>
      </c>
      <c r="X82" s="157">
        <v>6.9176857506323504E-4</v>
      </c>
      <c r="Y82" s="157">
        <v>1.058882833181314E-3</v>
      </c>
      <c r="Z82" s="158"/>
      <c r="AA82" s="157">
        <v>1.5905255670991422E-2</v>
      </c>
      <c r="AB82" s="157">
        <v>5.4332781162315796E-3</v>
      </c>
      <c r="AC82" s="157">
        <v>1.7190802349265955E-3</v>
      </c>
      <c r="AD82" s="157">
        <v>7.9986281252433303E-3</v>
      </c>
      <c r="AE82" s="157">
        <v>0</v>
      </c>
      <c r="AF82" s="157">
        <v>0</v>
      </c>
      <c r="AG82" s="157">
        <v>7.5426919458991353E-4</v>
      </c>
      <c r="AH82" s="157">
        <v>2.9515181995333523E-3</v>
      </c>
      <c r="AI82" s="157">
        <v>-6.7116136633111701E-4</v>
      </c>
      <c r="AJ82" s="157">
        <v>5.7182712920410992E-3</v>
      </c>
      <c r="AK82" s="157">
        <v>8.752897319833244E-3</v>
      </c>
      <c r="AL82" s="158"/>
      <c r="AM82" s="157">
        <v>1.4992172623540941E-3</v>
      </c>
      <c r="AN82" s="157">
        <v>5.1213664913802508E-4</v>
      </c>
      <c r="AO82" s="157">
        <v>1.620391911256233E-4</v>
      </c>
      <c r="AP82" s="157">
        <v>7.5394458338614602E-4</v>
      </c>
      <c r="AQ82" s="157">
        <v>0</v>
      </c>
      <c r="AR82" s="157">
        <v>0</v>
      </c>
      <c r="AS82" s="157">
        <v>7.1096838704299219E-5</v>
      </c>
      <c r="AT82" s="157">
        <v>2.782078532043399E-4</v>
      </c>
      <c r="AU82" s="157">
        <v>-6.326315823164947E-5</v>
      </c>
      <c r="AV82" s="157">
        <v>5.3899988841345594E-4</v>
      </c>
      <c r="AW82" s="157">
        <v>8.2504142209044527E-4</v>
      </c>
      <c r="AX82" s="158"/>
      <c r="AY82" s="157">
        <v>1.8479778693959027E-3</v>
      </c>
      <c r="AZ82" s="157">
        <v>6.3127421053541346E-4</v>
      </c>
      <c r="BA82" s="157">
        <v>1.9973411905941632E-4</v>
      </c>
      <c r="BB82" s="157">
        <v>9.2933355280392998E-4</v>
      </c>
      <c r="BC82" s="157">
        <v>0</v>
      </c>
      <c r="BD82" s="157">
        <v>0</v>
      </c>
      <c r="BE82" s="157">
        <v>8.7635986997142514E-5</v>
      </c>
      <c r="BF82" s="157">
        <v>3.4292691841506808E-4</v>
      </c>
      <c r="BG82" s="157">
        <v>-7.7979969478611302E-5</v>
      </c>
      <c r="BH82" s="157">
        <v>6.6438660386747349E-4</v>
      </c>
      <c r="BI82" s="157">
        <v>1.0169695398010725E-3</v>
      </c>
      <c r="BJ82" s="158"/>
      <c r="BK82" s="157">
        <v>1.9069896255432552E-3</v>
      </c>
      <c r="BL82" s="157">
        <v>6.5143278515427826E-4</v>
      </c>
      <c r="BM82" s="157">
        <v>2.0611225882149773E-4</v>
      </c>
      <c r="BN82" s="157">
        <v>9.5901010137404116E-4</v>
      </c>
      <c r="BO82" s="157">
        <v>2.0140747598888418E-5</v>
      </c>
      <c r="BP82" s="157">
        <v>8.2286651742411184E-5</v>
      </c>
      <c r="BQ82" s="157">
        <v>9.0434480193437417E-5</v>
      </c>
      <c r="BR82" s="157">
        <v>3.5387765544553281E-4</v>
      </c>
      <c r="BS82" s="157">
        <v>-8.0470115610477104E-5</v>
      </c>
      <c r="BT82" s="157">
        <v>6.8560256153898599E-4</v>
      </c>
      <c r="BU82" s="157">
        <v>1.1317312333098898E-3</v>
      </c>
      <c r="BV82" s="158"/>
      <c r="BW82" s="157">
        <v>1.9269649988148988E-3</v>
      </c>
      <c r="BX82" s="157">
        <v>6.5825642638994383E-4</v>
      </c>
      <c r="BY82" s="157">
        <v>2.082712476543018E-4</v>
      </c>
      <c r="BZ82" s="157">
        <v>9.6905555966580624E-4</v>
      </c>
      <c r="CA82" s="157">
        <v>2.6958354420369218E-5</v>
      </c>
      <c r="CB82" s="157">
        <v>1.1014053529273378E-4</v>
      </c>
      <c r="CC82" s="157">
        <v>9.1381765104846596E-5</v>
      </c>
      <c r="CD82" s="157">
        <v>3.5758446022587091E-4</v>
      </c>
      <c r="CE82" s="157">
        <v>-8.1313025595408834E-5</v>
      </c>
      <c r="CF82" s="157">
        <v>6.9278412503534471E-4</v>
      </c>
      <c r="CG82" s="157">
        <v>1.1705778600633867E-3</v>
      </c>
      <c r="CH82" s="84" t="s">
        <v>329</v>
      </c>
    </row>
    <row r="83" spans="1:86" ht="14.45" customHeight="1">
      <c r="A83" s="118" t="s">
        <v>73</v>
      </c>
      <c r="B83" s="119" t="s">
        <v>250</v>
      </c>
      <c r="C83" s="157">
        <v>2.8868703053719493E-4</v>
      </c>
      <c r="D83" s="157">
        <v>1.0540438218563925E-4</v>
      </c>
      <c r="E83" s="157">
        <v>7.9547284703993273E-6</v>
      </c>
      <c r="F83" s="157">
        <v>1.6158419879860078E-4</v>
      </c>
      <c r="G83" s="157">
        <v>0</v>
      </c>
      <c r="H83" s="157">
        <v>0</v>
      </c>
      <c r="I83" s="157">
        <v>1.3743721082555634E-5</v>
      </c>
      <c r="J83" s="157">
        <v>1.3516915331924029E-4</v>
      </c>
      <c r="K83" s="157">
        <v>-2.469427748406092E-5</v>
      </c>
      <c r="L83" s="157">
        <v>5.1109322963421429E-5</v>
      </c>
      <c r="M83" s="157">
        <v>1.7532791988115641E-4</v>
      </c>
      <c r="N83" s="158"/>
      <c r="O83" s="157">
        <v>5.9510858180413257E-3</v>
      </c>
      <c r="P83" s="157">
        <v>2.1728392952642416E-3</v>
      </c>
      <c r="Q83" s="157">
        <v>1.6398129039074967E-4</v>
      </c>
      <c r="R83" s="157">
        <v>3.3309478160503249E-3</v>
      </c>
      <c r="S83" s="157">
        <v>0</v>
      </c>
      <c r="T83" s="157">
        <v>0</v>
      </c>
      <c r="U83" s="157">
        <v>2.8331741633600815E-4</v>
      </c>
      <c r="V83" s="157">
        <v>2.786419708076021E-3</v>
      </c>
      <c r="W83" s="157">
        <v>-5.0905565188955667E-4</v>
      </c>
      <c r="X83" s="157">
        <v>1.0535837598638607E-3</v>
      </c>
      <c r="Y83" s="157">
        <v>3.614265232386333E-3</v>
      </c>
      <c r="Z83" s="158"/>
      <c r="AA83" s="157">
        <v>3.3265436616973531E-3</v>
      </c>
      <c r="AB83" s="157">
        <v>1.2145757944937796E-3</v>
      </c>
      <c r="AC83" s="157">
        <v>9.1662419071926349E-5</v>
      </c>
      <c r="AD83" s="157">
        <v>1.861936406854536E-3</v>
      </c>
      <c r="AE83" s="157">
        <v>0</v>
      </c>
      <c r="AF83" s="157">
        <v>0</v>
      </c>
      <c r="AG83" s="157">
        <v>1.5836904127711131E-4</v>
      </c>
      <c r="AH83" s="157">
        <v>1.557555562487187E-3</v>
      </c>
      <c r="AI83" s="157">
        <v>-2.845524168229462E-4</v>
      </c>
      <c r="AJ83" s="157">
        <v>5.8893326119029512E-4</v>
      </c>
      <c r="AK83" s="157">
        <v>2.0203054481316473E-3</v>
      </c>
      <c r="AL83" s="158"/>
      <c r="AM83" s="157">
        <v>1.3368679672602558E-5</v>
      </c>
      <c r="AN83" s="157">
        <v>4.8811247907682954E-6</v>
      </c>
      <c r="AO83" s="157">
        <v>3.6837199303831812E-7</v>
      </c>
      <c r="AP83" s="157">
        <v>7.4827310041359985E-6</v>
      </c>
      <c r="AQ83" s="157">
        <v>0</v>
      </c>
      <c r="AR83" s="157">
        <v>0</v>
      </c>
      <c r="AS83" s="157">
        <v>6.3645188465994446E-7</v>
      </c>
      <c r="AT83" s="157">
        <v>6.2594883773588993E-6</v>
      </c>
      <c r="AU83" s="157">
        <v>-1.1435563447947748E-6</v>
      </c>
      <c r="AV83" s="157">
        <v>2.3667989715718736E-6</v>
      </c>
      <c r="AW83" s="157">
        <v>8.1191828887959432E-6</v>
      </c>
      <c r="AX83" s="158"/>
      <c r="AY83" s="157">
        <v>1.4522658448752396E-5</v>
      </c>
      <c r="AZ83" s="157">
        <v>5.302461418635069E-6</v>
      </c>
      <c r="BA83" s="157">
        <v>4.0016970770459225E-7</v>
      </c>
      <c r="BB83" s="157">
        <v>8.128637180204191E-6</v>
      </c>
      <c r="BC83" s="157">
        <v>0</v>
      </c>
      <c r="BD83" s="157">
        <v>0</v>
      </c>
      <c r="BE83" s="157">
        <v>6.9139014220854204E-7</v>
      </c>
      <c r="BF83" s="157">
        <v>6.7998047671540767E-6</v>
      </c>
      <c r="BG83" s="157">
        <v>-1.2422676449038723E-6</v>
      </c>
      <c r="BH83" s="157">
        <v>2.571100057953989E-6</v>
      </c>
      <c r="BI83" s="157">
        <v>8.820027322412733E-6</v>
      </c>
      <c r="BJ83" s="158"/>
      <c r="BK83" s="157">
        <v>1.0216607004032445E-3</v>
      </c>
      <c r="BL83" s="157">
        <v>3.7302512249671983E-4</v>
      </c>
      <c r="BM83" s="157">
        <v>2.8151709640238599E-5</v>
      </c>
      <c r="BN83" s="157">
        <v>5.7184496792766657E-4</v>
      </c>
      <c r="BO83" s="157">
        <v>0</v>
      </c>
      <c r="BP83" s="157">
        <v>0</v>
      </c>
      <c r="BQ83" s="157">
        <v>4.8638900338619479E-5</v>
      </c>
      <c r="BR83" s="157">
        <v>4.7836236908902581E-4</v>
      </c>
      <c r="BS83" s="157">
        <v>-8.7392817001064342E-5</v>
      </c>
      <c r="BT83" s="157">
        <v>1.8087541583970503E-4</v>
      </c>
      <c r="BU83" s="157">
        <v>6.2048386826628603E-4</v>
      </c>
      <c r="BV83" s="158"/>
      <c r="BW83" s="157">
        <v>1.3625751153865651E-3</v>
      </c>
      <c r="BX83" s="157">
        <v>4.9749858160095812E-4</v>
      </c>
      <c r="BY83" s="157">
        <v>3.7545555971994558E-5</v>
      </c>
      <c r="BZ83" s="157">
        <v>7.6266193154902377E-4</v>
      </c>
      <c r="CA83" s="157">
        <v>0</v>
      </c>
      <c r="CB83" s="157">
        <v>0</v>
      </c>
      <c r="CC83" s="157">
        <v>6.4869046264588614E-5</v>
      </c>
      <c r="CD83" s="157">
        <v>6.3798544859443643E-4</v>
      </c>
      <c r="CE83" s="157">
        <v>-1.1655462294104312E-4</v>
      </c>
      <c r="CF83" s="157">
        <v>2.4123110589563043E-4</v>
      </c>
      <c r="CG83" s="157">
        <v>8.2753097781361235E-4</v>
      </c>
      <c r="CH83" s="84" t="s">
        <v>330</v>
      </c>
    </row>
    <row r="84" spans="1:86" ht="14.45" customHeight="1">
      <c r="A84" s="118" t="s">
        <v>74</v>
      </c>
      <c r="B84" s="119" t="s">
        <v>251</v>
      </c>
      <c r="C84" s="157">
        <v>2.7749744516240614E-3</v>
      </c>
      <c r="D84" s="157">
        <v>8.708844072819388E-4</v>
      </c>
      <c r="E84" s="157">
        <v>1.0223479121978657E-4</v>
      </c>
      <c r="F84" s="157">
        <v>1.6477124552589921E-3</v>
      </c>
      <c r="G84" s="157">
        <v>0</v>
      </c>
      <c r="H84" s="157">
        <v>5.0784636210391186E-3</v>
      </c>
      <c r="I84" s="157">
        <v>1.5414279786334382E-4</v>
      </c>
      <c r="J84" s="157">
        <v>7.6627533580141626E-4</v>
      </c>
      <c r="K84" s="157">
        <v>4.1714469128714189E-5</v>
      </c>
      <c r="L84" s="157">
        <v>8.3972265032886194E-4</v>
      </c>
      <c r="M84" s="157">
        <v>6.880318874161454E-3</v>
      </c>
      <c r="N84" s="158"/>
      <c r="O84" s="157">
        <v>0</v>
      </c>
      <c r="P84" s="157">
        <v>0</v>
      </c>
      <c r="Q84" s="157">
        <v>0</v>
      </c>
      <c r="R84" s="157">
        <v>0</v>
      </c>
      <c r="S84" s="157">
        <v>0</v>
      </c>
      <c r="T84" s="157">
        <v>0</v>
      </c>
      <c r="U84" s="157">
        <v>0</v>
      </c>
      <c r="V84" s="157">
        <v>0</v>
      </c>
      <c r="W84" s="157">
        <v>0</v>
      </c>
      <c r="X84" s="157">
        <v>0</v>
      </c>
      <c r="Y84" s="157">
        <v>0</v>
      </c>
      <c r="Z84" s="158"/>
      <c r="AA84" s="157">
        <v>0</v>
      </c>
      <c r="AB84" s="157">
        <v>0</v>
      </c>
      <c r="AC84" s="157">
        <v>0</v>
      </c>
      <c r="AD84" s="157">
        <v>0</v>
      </c>
      <c r="AE84" s="157">
        <v>0</v>
      </c>
      <c r="AF84" s="157">
        <v>0</v>
      </c>
      <c r="AG84" s="157">
        <v>0</v>
      </c>
      <c r="AH84" s="157">
        <v>0</v>
      </c>
      <c r="AI84" s="157">
        <v>0</v>
      </c>
      <c r="AJ84" s="157">
        <v>0</v>
      </c>
      <c r="AK84" s="157">
        <v>0</v>
      </c>
      <c r="AL84" s="158"/>
      <c r="AM84" s="157">
        <v>0</v>
      </c>
      <c r="AN84" s="157">
        <v>0</v>
      </c>
      <c r="AO84" s="157">
        <v>0</v>
      </c>
      <c r="AP84" s="157">
        <v>0</v>
      </c>
      <c r="AQ84" s="157">
        <v>0</v>
      </c>
      <c r="AR84" s="157">
        <v>0</v>
      </c>
      <c r="AS84" s="157">
        <v>0</v>
      </c>
      <c r="AT84" s="157">
        <v>0</v>
      </c>
      <c r="AU84" s="157">
        <v>0</v>
      </c>
      <c r="AV84" s="157">
        <v>0</v>
      </c>
      <c r="AW84" s="157">
        <v>0</v>
      </c>
      <c r="AX84" s="158"/>
      <c r="AY84" s="157">
        <v>0</v>
      </c>
      <c r="AZ84" s="157">
        <v>0</v>
      </c>
      <c r="BA84" s="157">
        <v>0</v>
      </c>
      <c r="BB84" s="157">
        <v>0</v>
      </c>
      <c r="BC84" s="157">
        <v>0</v>
      </c>
      <c r="BD84" s="157">
        <v>0</v>
      </c>
      <c r="BE84" s="157">
        <v>0</v>
      </c>
      <c r="BF84" s="157">
        <v>0</v>
      </c>
      <c r="BG84" s="157">
        <v>0</v>
      </c>
      <c r="BH84" s="157">
        <v>0</v>
      </c>
      <c r="BI84" s="157">
        <v>0</v>
      </c>
      <c r="BJ84" s="158"/>
      <c r="BK84" s="157">
        <v>1.3510938714181484E-3</v>
      </c>
      <c r="BL84" s="157">
        <v>4.2402069132694848E-4</v>
      </c>
      <c r="BM84" s="157">
        <v>4.9776602369051475E-5</v>
      </c>
      <c r="BN84" s="157">
        <v>8.0224673739135745E-4</v>
      </c>
      <c r="BO84" s="157">
        <v>0</v>
      </c>
      <c r="BP84" s="157">
        <v>2.4726285572071738E-3</v>
      </c>
      <c r="BQ84" s="157">
        <v>7.5049840330791069E-5</v>
      </c>
      <c r="BR84" s="157">
        <v>3.7308808714049934E-4</v>
      </c>
      <c r="BS84" s="157">
        <v>2.0310155848924068E-5</v>
      </c>
      <c r="BT84" s="157">
        <v>4.0884849440193412E-4</v>
      </c>
      <c r="BU84" s="157">
        <v>3.3499251349293226E-3</v>
      </c>
      <c r="BV84" s="158"/>
      <c r="BW84" s="157">
        <v>1.8084367157696483E-3</v>
      </c>
      <c r="BX84" s="157">
        <v>5.6755093236920029E-4</v>
      </c>
      <c r="BY84" s="157">
        <v>6.6625892704238039E-5</v>
      </c>
      <c r="BZ84" s="157">
        <v>1.0738058144561975E-3</v>
      </c>
      <c r="CA84" s="157">
        <v>0</v>
      </c>
      <c r="CB84" s="157">
        <v>3.3096088746376066E-3</v>
      </c>
      <c r="CC84" s="157">
        <v>1.0045407624001247E-4</v>
      </c>
      <c r="CD84" s="157">
        <v>4.9937773331245531E-4</v>
      </c>
      <c r="CE84" s="157">
        <v>2.7185107058213089E-5</v>
      </c>
      <c r="CF84" s="157">
        <v>5.4724297408552923E-4</v>
      </c>
      <c r="CG84" s="157">
        <v>4.4838687653338165E-3</v>
      </c>
      <c r="CH84" s="84" t="s">
        <v>331</v>
      </c>
    </row>
    <row r="85" spans="1:86" ht="14.45" customHeight="1">
      <c r="A85" s="118" t="s">
        <v>75</v>
      </c>
      <c r="B85" s="119" t="s">
        <v>252</v>
      </c>
      <c r="C85" s="157">
        <v>6.3911305189680457E-3</v>
      </c>
      <c r="D85" s="157">
        <v>3.1778543356608979E-3</v>
      </c>
      <c r="E85" s="157">
        <v>4.1105932765390615E-4</v>
      </c>
      <c r="F85" s="157">
        <v>2.4179517464468924E-3</v>
      </c>
      <c r="G85" s="157">
        <v>0</v>
      </c>
      <c r="H85" s="157">
        <v>1.2496485843762454E-3</v>
      </c>
      <c r="I85" s="157">
        <v>3.8426510920634916E-4</v>
      </c>
      <c r="J85" s="157">
        <v>2.5832621075430147E-3</v>
      </c>
      <c r="K85" s="157">
        <v>-2.7901708897323671E-4</v>
      </c>
      <c r="L85" s="157">
        <v>1.1370672787711374E-4</v>
      </c>
      <c r="M85" s="157">
        <v>4.0518654400294868E-3</v>
      </c>
      <c r="N85" s="158"/>
      <c r="O85" s="157">
        <v>3.3569862723091021E-3</v>
      </c>
      <c r="P85" s="157">
        <v>1.6691903488045374E-3</v>
      </c>
      <c r="Q85" s="157">
        <v>2.159118040139138E-4</v>
      </c>
      <c r="R85" s="157">
        <v>1.270046167237196E-3</v>
      </c>
      <c r="S85" s="157">
        <v>0</v>
      </c>
      <c r="T85" s="157">
        <v>0</v>
      </c>
      <c r="U85" s="157">
        <v>2.0183795225345508E-4</v>
      </c>
      <c r="V85" s="157">
        <v>1.3568765975066357E-3</v>
      </c>
      <c r="W85" s="157">
        <v>-1.4655568911367526E-4</v>
      </c>
      <c r="X85" s="157">
        <v>5.9725258844235157E-5</v>
      </c>
      <c r="Y85" s="157">
        <v>1.471884119490651E-3</v>
      </c>
      <c r="Z85" s="158"/>
      <c r="AA85" s="157">
        <v>7.6303624692259514E-2</v>
      </c>
      <c r="AB85" s="157">
        <v>3.7940361855431426E-2</v>
      </c>
      <c r="AC85" s="157">
        <v>4.9076320019545826E-3</v>
      </c>
      <c r="AD85" s="157">
        <v>2.8867894660781785E-2</v>
      </c>
      <c r="AE85" s="157">
        <v>0</v>
      </c>
      <c r="AF85" s="157">
        <v>0</v>
      </c>
      <c r="AG85" s="157">
        <v>4.5877361740917343E-3</v>
      </c>
      <c r="AH85" s="157">
        <v>3.0841532926090921E-2</v>
      </c>
      <c r="AI85" s="157">
        <v>-3.3311814203378629E-3</v>
      </c>
      <c r="AJ85" s="157">
        <v>1.357543155028712E-3</v>
      </c>
      <c r="AK85" s="157">
        <v>3.3455630834873518E-2</v>
      </c>
      <c r="AL85" s="158"/>
      <c r="AM85" s="157">
        <v>3.7286961341763365E-4</v>
      </c>
      <c r="AN85" s="157">
        <v>1.8540152076674469E-4</v>
      </c>
      <c r="AO85" s="157">
        <v>2.3981912454945849E-5</v>
      </c>
      <c r="AP85" s="157">
        <v>1.4106748880880627E-4</v>
      </c>
      <c r="AQ85" s="157">
        <v>0</v>
      </c>
      <c r="AR85" s="157">
        <v>0</v>
      </c>
      <c r="AS85" s="157">
        <v>2.2418691387136806E-5</v>
      </c>
      <c r="AT85" s="157">
        <v>1.5071198132118776E-4</v>
      </c>
      <c r="AU85" s="157">
        <v>-1.62783397700291E-5</v>
      </c>
      <c r="AV85" s="157">
        <v>6.6338472576475064E-6</v>
      </c>
      <c r="AW85" s="157">
        <v>1.6348618019594309E-4</v>
      </c>
      <c r="AX85" s="158"/>
      <c r="AY85" s="157">
        <v>1.0669589116483167E-3</v>
      </c>
      <c r="AZ85" s="157">
        <v>5.3052272884909117E-4</v>
      </c>
      <c r="BA85" s="157">
        <v>6.8623760937887567E-5</v>
      </c>
      <c r="BB85" s="157">
        <v>4.0366178661982379E-4</v>
      </c>
      <c r="BC85" s="157">
        <v>0</v>
      </c>
      <c r="BD85" s="157">
        <v>0</v>
      </c>
      <c r="BE85" s="157">
        <v>6.4150635241514109E-5</v>
      </c>
      <c r="BF85" s="157">
        <v>4.3125930828454912E-4</v>
      </c>
      <c r="BG85" s="157">
        <v>-4.6580142386175954E-5</v>
      </c>
      <c r="BH85" s="157">
        <v>1.898262072145035E-5</v>
      </c>
      <c r="BI85" s="157">
        <v>4.6781242186133792E-4</v>
      </c>
      <c r="BJ85" s="158"/>
      <c r="BK85" s="157">
        <v>5.0091608965071484E-3</v>
      </c>
      <c r="BL85" s="157">
        <v>2.4906992003597139E-3</v>
      </c>
      <c r="BM85" s="157">
        <v>3.2217497422677195E-4</v>
      </c>
      <c r="BN85" s="157">
        <v>1.8951121874285573E-3</v>
      </c>
      <c r="BO85" s="157">
        <v>0</v>
      </c>
      <c r="BP85" s="157">
        <v>6.0843534713949298E-4</v>
      </c>
      <c r="BQ85" s="157">
        <v>3.0117453449210604E-4</v>
      </c>
      <c r="BR85" s="157">
        <v>2.0246770889952794E-3</v>
      </c>
      <c r="BS85" s="157">
        <v>-2.1868454843692754E-4</v>
      </c>
      <c r="BT85" s="157">
        <v>8.9119646870204237E-5</v>
      </c>
      <c r="BU85" s="157">
        <v>2.8047220690601564E-3</v>
      </c>
      <c r="BV85" s="158"/>
      <c r="BW85" s="157">
        <v>6.3435891748850606E-3</v>
      </c>
      <c r="BX85" s="157">
        <v>3.1542154088749596E-3</v>
      </c>
      <c r="BY85" s="157">
        <v>4.0800160369153108E-4</v>
      </c>
      <c r="BZ85" s="157">
        <v>2.3999654644248441E-3</v>
      </c>
      <c r="CA85" s="157">
        <v>0</v>
      </c>
      <c r="CB85" s="157">
        <v>8.1438961734330516E-4</v>
      </c>
      <c r="CC85" s="157">
        <v>3.8140669789372663E-4</v>
      </c>
      <c r="CD85" s="157">
        <v>2.5640461406109122E-3</v>
      </c>
      <c r="CE85" s="157">
        <v>-2.7694158020486761E-4</v>
      </c>
      <c r="CF85" s="157">
        <v>1.1286090401879748E-4</v>
      </c>
      <c r="CG85" s="157">
        <v>3.5957617796618757E-3</v>
      </c>
      <c r="CH85" s="84" t="s">
        <v>332</v>
      </c>
    </row>
    <row r="86" spans="1:86" ht="14.45" customHeight="1">
      <c r="A86" s="118" t="s">
        <v>76</v>
      </c>
      <c r="B86" s="119" t="s">
        <v>253</v>
      </c>
      <c r="C86" s="157">
        <v>4.6099275341627893E-3</v>
      </c>
      <c r="D86" s="157">
        <v>2.1251422139016104E-3</v>
      </c>
      <c r="E86" s="157">
        <v>3.2005081261657922E-4</v>
      </c>
      <c r="F86" s="157">
        <v>1.7308821996518202E-3</v>
      </c>
      <c r="G86" s="157">
        <v>0</v>
      </c>
      <c r="H86" s="157">
        <v>0</v>
      </c>
      <c r="I86" s="157">
        <v>4.3385230799277991E-4</v>
      </c>
      <c r="J86" s="157">
        <v>2.2043330001432124E-3</v>
      </c>
      <c r="K86" s="157">
        <v>-9.6998335360148381E-4</v>
      </c>
      <c r="L86" s="157">
        <v>4.9653255311009152E-4</v>
      </c>
      <c r="M86" s="157">
        <v>2.1647345076446002E-3</v>
      </c>
      <c r="N86" s="158"/>
      <c r="O86" s="157">
        <v>1.888198943892575E-3</v>
      </c>
      <c r="P86" s="157">
        <v>8.7044563155791465E-4</v>
      </c>
      <c r="Q86" s="157">
        <v>1.3109091236167036E-4</v>
      </c>
      <c r="R86" s="157">
        <v>7.0895907086716782E-4</v>
      </c>
      <c r="S86" s="157">
        <v>0</v>
      </c>
      <c r="T86" s="157">
        <v>0</v>
      </c>
      <c r="U86" s="157">
        <v>1.7770332910582257E-4</v>
      </c>
      <c r="V86" s="157">
        <v>9.0288170736156029E-4</v>
      </c>
      <c r="W86" s="157">
        <v>-3.972994218002005E-4</v>
      </c>
      <c r="X86" s="157">
        <v>2.0337678530580808E-4</v>
      </c>
      <c r="Y86" s="157">
        <v>8.8666239997299036E-4</v>
      </c>
      <c r="Z86" s="158"/>
      <c r="AA86" s="157">
        <v>0.20889760236794494</v>
      </c>
      <c r="AB86" s="157">
        <v>9.6300236800918898E-2</v>
      </c>
      <c r="AC86" s="157">
        <v>1.4503014829637208E-2</v>
      </c>
      <c r="AD86" s="157">
        <v>7.8434452344224553E-2</v>
      </c>
      <c r="AE86" s="157">
        <v>0</v>
      </c>
      <c r="AF86" s="157">
        <v>0</v>
      </c>
      <c r="AG86" s="157">
        <v>1.9659898393164309E-2</v>
      </c>
      <c r="AH86" s="157">
        <v>9.9888745568770393E-2</v>
      </c>
      <c r="AI86" s="157">
        <v>-4.3954529740990331E-2</v>
      </c>
      <c r="AJ86" s="157">
        <v>2.250023651644447E-2</v>
      </c>
      <c r="AK86" s="157">
        <v>9.8094350737388869E-2</v>
      </c>
      <c r="AL86" s="158"/>
      <c r="AM86" s="157">
        <v>8.6003421087939877E-4</v>
      </c>
      <c r="AN86" s="157">
        <v>3.9646935735862895E-4</v>
      </c>
      <c r="AO86" s="157">
        <v>5.9709105193125146E-5</v>
      </c>
      <c r="AP86" s="157">
        <v>3.2291568482824317E-4</v>
      </c>
      <c r="AQ86" s="157">
        <v>0</v>
      </c>
      <c r="AR86" s="157">
        <v>0</v>
      </c>
      <c r="AS86" s="157">
        <v>8.0940063499401695E-5</v>
      </c>
      <c r="AT86" s="157">
        <v>4.1124329574475241E-4</v>
      </c>
      <c r="AU86" s="157">
        <v>-1.8096138429479848E-4</v>
      </c>
      <c r="AV86" s="157">
        <v>9.2633773378289041E-5</v>
      </c>
      <c r="AW86" s="157">
        <v>4.0385574832764486E-4</v>
      </c>
      <c r="AX86" s="158"/>
      <c r="AY86" s="157">
        <v>9.0870322039438749E-4</v>
      </c>
      <c r="AZ86" s="157">
        <v>4.1890540778731847E-4</v>
      </c>
      <c r="BA86" s="157">
        <v>6.3088020789755039E-5</v>
      </c>
      <c r="BB86" s="157">
        <v>3.4118936085024117E-4</v>
      </c>
      <c r="BC86" s="157">
        <v>0</v>
      </c>
      <c r="BD86" s="157">
        <v>0</v>
      </c>
      <c r="BE86" s="157">
        <v>8.5520430967072773E-5</v>
      </c>
      <c r="BF86" s="157">
        <v>4.345153977383594E-4</v>
      </c>
      <c r="BG86" s="157">
        <v>-1.9120192033706063E-4</v>
      </c>
      <c r="BH86" s="157">
        <v>9.7875883448942345E-5</v>
      </c>
      <c r="BI86" s="157">
        <v>4.2670979181731392E-4</v>
      </c>
      <c r="BJ86" s="158"/>
      <c r="BK86" s="157">
        <v>5.8928474247310477E-3</v>
      </c>
      <c r="BL86" s="157">
        <v>2.7165587158522811E-3</v>
      </c>
      <c r="BM86" s="157">
        <v>4.0911936097347068E-4</v>
      </c>
      <c r="BN86" s="157">
        <v>2.2125781017474136E-3</v>
      </c>
      <c r="BO86" s="157">
        <v>0</v>
      </c>
      <c r="BP86" s="157">
        <v>0</v>
      </c>
      <c r="BQ86" s="157">
        <v>5.5459124615788217E-4</v>
      </c>
      <c r="BR86" s="157">
        <v>2.8177879037967731E-3</v>
      </c>
      <c r="BS86" s="157">
        <v>-1.2399248936004303E-3</v>
      </c>
      <c r="BT86" s="157">
        <v>6.3471509155107032E-4</v>
      </c>
      <c r="BU86" s="157">
        <v>2.7671693479052956E-3</v>
      </c>
      <c r="BV86" s="158"/>
      <c r="BW86" s="157">
        <v>7.5799712695581879E-3</v>
      </c>
      <c r="BX86" s="157">
        <v>3.4943102262940369E-3</v>
      </c>
      <c r="BY86" s="157">
        <v>5.2625034698576968E-4</v>
      </c>
      <c r="BZ86" s="157">
        <v>2.8460398232123649E-3</v>
      </c>
      <c r="CA86" s="157">
        <v>0</v>
      </c>
      <c r="CB86" s="157">
        <v>0</v>
      </c>
      <c r="CC86" s="157">
        <v>7.1337087306601733E-4</v>
      </c>
      <c r="CD86" s="157">
        <v>3.6245213586983305E-3</v>
      </c>
      <c r="CE86" s="157">
        <v>-1.5949157330049501E-3</v>
      </c>
      <c r="CF86" s="157">
        <v>8.1643419751898478E-4</v>
      </c>
      <c r="CG86" s="157">
        <v>3.559410696278382E-3</v>
      </c>
      <c r="CH86" s="84" t="s">
        <v>333</v>
      </c>
    </row>
    <row r="87" spans="1:86" ht="14.45" customHeight="1">
      <c r="A87" s="118" t="s">
        <v>77</v>
      </c>
      <c r="B87" s="119" t="s">
        <v>254</v>
      </c>
      <c r="C87" s="157">
        <v>4.6227107305839444E-3</v>
      </c>
      <c r="D87" s="157">
        <v>8.8714022315314757E-4</v>
      </c>
      <c r="E87" s="157">
        <v>2.3710033282849221E-4</v>
      </c>
      <c r="F87" s="157">
        <v>3.4598891193373862E-3</v>
      </c>
      <c r="G87" s="157">
        <v>1.1683474164144714E-6</v>
      </c>
      <c r="H87" s="157">
        <v>7.1452789852433595E-4</v>
      </c>
      <c r="I87" s="157">
        <v>3.8581055264918688E-5</v>
      </c>
      <c r="J87" s="157">
        <v>1.4397480121111517E-3</v>
      </c>
      <c r="K87" s="157">
        <v>7.4152067813776349E-6</v>
      </c>
      <c r="L87" s="157">
        <v>2.0127259004448558E-3</v>
      </c>
      <c r="M87" s="157">
        <v>4.2129980731266409E-3</v>
      </c>
      <c r="N87" s="158"/>
      <c r="O87" s="157">
        <v>1.7368931310348871E-3</v>
      </c>
      <c r="P87" s="157">
        <v>3.3332558528160713E-4</v>
      </c>
      <c r="Q87" s="157">
        <v>8.908581208235639E-5</v>
      </c>
      <c r="R87" s="157">
        <v>1.2999856568486456E-3</v>
      </c>
      <c r="S87" s="157">
        <v>0</v>
      </c>
      <c r="T87" s="157">
        <v>0</v>
      </c>
      <c r="U87" s="157">
        <v>1.4496076822278195E-5</v>
      </c>
      <c r="V87" s="157">
        <v>5.4095715228564688E-4</v>
      </c>
      <c r="W87" s="157">
        <v>2.7861188974182667E-6</v>
      </c>
      <c r="X87" s="157">
        <v>7.5624238566558027E-4</v>
      </c>
      <c r="Y87" s="157">
        <v>1.3144817336709239E-3</v>
      </c>
      <c r="Z87" s="158"/>
      <c r="AA87" s="157">
        <v>2.7074140872859333E-3</v>
      </c>
      <c r="AB87" s="157">
        <v>5.1957738165879443E-4</v>
      </c>
      <c r="AC87" s="157">
        <v>1.3886414673386981E-4</v>
      </c>
      <c r="AD87" s="157">
        <v>2.0263765327487989E-3</v>
      </c>
      <c r="AE87" s="157">
        <v>0</v>
      </c>
      <c r="AF87" s="157">
        <v>0</v>
      </c>
      <c r="AG87" s="157">
        <v>2.2596026144470247E-5</v>
      </c>
      <c r="AH87" s="157">
        <v>8.4322690241949295E-4</v>
      </c>
      <c r="AI87" s="157">
        <v>4.3429140324997084E-6</v>
      </c>
      <c r="AJ87" s="157">
        <v>1.1788067162968061E-3</v>
      </c>
      <c r="AK87" s="157">
        <v>2.0489725588932694E-3</v>
      </c>
      <c r="AL87" s="158"/>
      <c r="AM87" s="157">
        <v>1.2771947267323129E-3</v>
      </c>
      <c r="AN87" s="157">
        <v>2.4510528149361403E-4</v>
      </c>
      <c r="AO87" s="157">
        <v>6.5507731814483166E-5</v>
      </c>
      <c r="AP87" s="157">
        <v>9.5592227068424216E-4</v>
      </c>
      <c r="AQ87" s="157">
        <v>0</v>
      </c>
      <c r="AR87" s="157">
        <v>0</v>
      </c>
      <c r="AS87" s="157">
        <v>1.065944273997381E-5</v>
      </c>
      <c r="AT87" s="157">
        <v>3.9778361140486274E-4</v>
      </c>
      <c r="AU87" s="157">
        <v>2.0487249907607472E-6</v>
      </c>
      <c r="AV87" s="157">
        <v>5.5608993428861832E-4</v>
      </c>
      <c r="AW87" s="157">
        <v>9.6658171342421596E-4</v>
      </c>
      <c r="AX87" s="158"/>
      <c r="AY87" s="157">
        <v>1.6615991346759756E-3</v>
      </c>
      <c r="AZ87" s="157">
        <v>3.1887598273779846E-4</v>
      </c>
      <c r="BA87" s="157">
        <v>8.5223958586187052E-5</v>
      </c>
      <c r="BB87" s="157">
        <v>1.2436315187819712E-3</v>
      </c>
      <c r="BC87" s="157">
        <v>0</v>
      </c>
      <c r="BD87" s="157">
        <v>0</v>
      </c>
      <c r="BE87" s="157">
        <v>1.3867674570019429E-5</v>
      </c>
      <c r="BF87" s="157">
        <v>5.175067596698079E-4</v>
      </c>
      <c r="BG87" s="157">
        <v>2.6653411579192834E-6</v>
      </c>
      <c r="BH87" s="157">
        <v>7.2345941795424367E-4</v>
      </c>
      <c r="BI87" s="157">
        <v>1.2574991933519907E-3</v>
      </c>
      <c r="BJ87" s="158"/>
      <c r="BK87" s="157">
        <v>3.0886642671589882E-3</v>
      </c>
      <c r="BL87" s="157">
        <v>5.9274275785507551E-4</v>
      </c>
      <c r="BM87" s="157">
        <v>1.5841859212470337E-4</v>
      </c>
      <c r="BN87" s="157">
        <v>2.3117249843317899E-3</v>
      </c>
      <c r="BO87" s="157">
        <v>5.688510152160034E-7</v>
      </c>
      <c r="BP87" s="157">
        <v>3.4789302801995858E-4</v>
      </c>
      <c r="BQ87" s="157">
        <v>2.5777932847419943E-5</v>
      </c>
      <c r="BR87" s="157">
        <v>9.6196766310730549E-4</v>
      </c>
      <c r="BS87" s="157">
        <v>4.9544705593860465E-6</v>
      </c>
      <c r="BT87" s="157">
        <v>1.3448028506650985E-3</v>
      </c>
      <c r="BU87" s="157">
        <v>2.6853959451991682E-3</v>
      </c>
      <c r="BV87" s="158"/>
      <c r="BW87" s="157">
        <v>3.5717232466802146E-3</v>
      </c>
      <c r="BX87" s="157">
        <v>6.8544616844344662E-4</v>
      </c>
      <c r="BY87" s="157">
        <v>1.8319484387295117E-4</v>
      </c>
      <c r="BZ87" s="157">
        <v>2.6732727005205092E-3</v>
      </c>
      <c r="CA87" s="157">
        <v>7.6140606029074257E-7</v>
      </c>
      <c r="CB87" s="157">
        <v>4.6565419201495268E-4</v>
      </c>
      <c r="CC87" s="157">
        <v>2.9809533843307781E-5</v>
      </c>
      <c r="CD87" s="157">
        <v>1.1124168791693868E-3</v>
      </c>
      <c r="CE87" s="157">
        <v>5.7293367427820113E-6</v>
      </c>
      <c r="CF87" s="157">
        <v>1.55512648460834E-3</v>
      </c>
      <c r="CG87" s="157">
        <v>3.1687364263787697E-3</v>
      </c>
      <c r="CH87" s="84" t="s">
        <v>334</v>
      </c>
    </row>
    <row r="88" spans="1:86" ht="14.45" customHeight="1">
      <c r="A88" s="118" t="s">
        <v>78</v>
      </c>
      <c r="B88" s="119" t="s">
        <v>255</v>
      </c>
      <c r="C88" s="157">
        <v>1.5565367298148428E-2</v>
      </c>
      <c r="D88" s="157">
        <v>3.3437024843047652E-3</v>
      </c>
      <c r="E88" s="157">
        <v>6.8302679631719902E-4</v>
      </c>
      <c r="F88" s="157">
        <v>1.1395141901536433E-2</v>
      </c>
      <c r="G88" s="157">
        <v>5.1126180176934002E-6</v>
      </c>
      <c r="H88" s="157">
        <v>1.588372704898994E-3</v>
      </c>
      <c r="I88" s="157">
        <v>1.4349611599002995E-4</v>
      </c>
      <c r="J88" s="157">
        <v>2.4756392715310936E-3</v>
      </c>
      <c r="K88" s="157">
        <v>2.2888377140898872E-5</v>
      </c>
      <c r="L88" s="157">
        <v>8.8966142528644401E-3</v>
      </c>
      <c r="M88" s="157">
        <v>1.3127010722425458E-2</v>
      </c>
      <c r="N88" s="158"/>
      <c r="O88" s="157">
        <v>6.5369192087343867E-4</v>
      </c>
      <c r="P88" s="157">
        <v>1.4042401042823293E-4</v>
      </c>
      <c r="Q88" s="157">
        <v>2.8684777553931071E-5</v>
      </c>
      <c r="R88" s="157">
        <v>4.7855678928481453E-4</v>
      </c>
      <c r="S88" s="157">
        <v>0</v>
      </c>
      <c r="T88" s="157">
        <v>0</v>
      </c>
      <c r="U88" s="157">
        <v>6.0263436064601331E-6</v>
      </c>
      <c r="V88" s="157">
        <v>1.0396833944222992E-4</v>
      </c>
      <c r="W88" s="157">
        <v>9.612331615643714E-7</v>
      </c>
      <c r="X88" s="157">
        <v>3.736272166810201E-4</v>
      </c>
      <c r="Y88" s="157">
        <v>4.8458313289127466E-4</v>
      </c>
      <c r="Z88" s="158"/>
      <c r="AA88" s="157">
        <v>4.651913460911216E-3</v>
      </c>
      <c r="AB88" s="157">
        <v>9.9930919059455195E-4</v>
      </c>
      <c r="AC88" s="157">
        <v>2.0413148543748185E-4</v>
      </c>
      <c r="AD88" s="157">
        <v>3.4055870950797586E-3</v>
      </c>
      <c r="AE88" s="157">
        <v>0</v>
      </c>
      <c r="AF88" s="157">
        <v>0</v>
      </c>
      <c r="AG88" s="157">
        <v>4.2885689799424361E-5</v>
      </c>
      <c r="AH88" s="157">
        <v>7.3987715361948888E-4</v>
      </c>
      <c r="AI88" s="157">
        <v>6.84049066627716E-6</v>
      </c>
      <c r="AJ88" s="157">
        <v>2.6588694507939919E-3</v>
      </c>
      <c r="AK88" s="157">
        <v>3.4484727848791831E-3</v>
      </c>
      <c r="AL88" s="158"/>
      <c r="AM88" s="157">
        <v>7.7258094888108314E-5</v>
      </c>
      <c r="AN88" s="157">
        <v>1.6596337167112686E-5</v>
      </c>
      <c r="AO88" s="157">
        <v>3.3901769248498208E-6</v>
      </c>
      <c r="AP88" s="157">
        <v>5.6559343408303948E-5</v>
      </c>
      <c r="AQ88" s="157">
        <v>0</v>
      </c>
      <c r="AR88" s="157">
        <v>0</v>
      </c>
      <c r="AS88" s="157">
        <v>7.1223738784188471E-7</v>
      </c>
      <c r="AT88" s="157">
        <v>1.2287739189516476E-5</v>
      </c>
      <c r="AU88" s="157">
        <v>1.1360556928179418E-7</v>
      </c>
      <c r="AV88" s="157">
        <v>4.4157998649505658E-5</v>
      </c>
      <c r="AW88" s="157">
        <v>5.7271580796145831E-5</v>
      </c>
      <c r="AX88" s="158"/>
      <c r="AY88" s="157">
        <v>1.3014673948062293E-4</v>
      </c>
      <c r="AZ88" s="157">
        <v>2.7957706862290987E-5</v>
      </c>
      <c r="BA88" s="157">
        <v>5.7109934392073957E-6</v>
      </c>
      <c r="BB88" s="157">
        <v>9.5278224792061747E-5</v>
      </c>
      <c r="BC88" s="157">
        <v>0</v>
      </c>
      <c r="BD88" s="157">
        <v>0</v>
      </c>
      <c r="BE88" s="157">
        <v>1.1998143870628239E-6</v>
      </c>
      <c r="BF88" s="157">
        <v>2.0699568031284633E-5</v>
      </c>
      <c r="BG88" s="157">
        <v>1.9137663762326758E-7</v>
      </c>
      <c r="BH88" s="157">
        <v>7.4387280123153831E-5</v>
      </c>
      <c r="BI88" s="157">
        <v>9.6478039179124565E-5</v>
      </c>
      <c r="BJ88" s="158"/>
      <c r="BK88" s="157">
        <v>7.78127882053729E-3</v>
      </c>
      <c r="BL88" s="157">
        <v>1.6715494613733649E-3</v>
      </c>
      <c r="BM88" s="157">
        <v>3.4145175261458051E-4</v>
      </c>
      <c r="BN88" s="157">
        <v>5.6965424995778944E-3</v>
      </c>
      <c r="BO88" s="157">
        <v>2.4892578259828113E-6</v>
      </c>
      <c r="BP88" s="157">
        <v>7.7335509372380767E-4</v>
      </c>
      <c r="BQ88" s="157">
        <v>7.17351069714497E-5</v>
      </c>
      <c r="BR88" s="157">
        <v>1.2375962007107127E-3</v>
      </c>
      <c r="BS88" s="157">
        <v>1.1442122814803874E-5</v>
      </c>
      <c r="BT88" s="157">
        <v>4.4475041760523772E-3</v>
      </c>
      <c r="BU88" s="157">
        <v>6.5416327002731514E-3</v>
      </c>
      <c r="BV88" s="158"/>
      <c r="BW88" s="157">
        <v>1.0371173262724799E-2</v>
      </c>
      <c r="BX88" s="157">
        <v>2.2279023128386564E-3</v>
      </c>
      <c r="BY88" s="157">
        <v>4.5509939547216222E-4</v>
      </c>
      <c r="BZ88" s="157">
        <v>7.592560377822106E-3</v>
      </c>
      <c r="CA88" s="157">
        <v>3.3318671209715197E-6</v>
      </c>
      <c r="CB88" s="157">
        <v>1.0351344013940626E-3</v>
      </c>
      <c r="CC88" s="157">
        <v>9.5611176591874319E-5</v>
      </c>
      <c r="CD88" s="157">
        <v>1.6495135212202139E-3</v>
      </c>
      <c r="CE88" s="157">
        <v>1.5250480151476363E-5</v>
      </c>
      <c r="CF88" s="157">
        <v>5.927796376450415E-3</v>
      </c>
      <c r="CG88" s="157">
        <v>8.7233059558080427E-3</v>
      </c>
      <c r="CH88" s="84" t="s">
        <v>335</v>
      </c>
    </row>
    <row r="89" spans="1:86" ht="14.45" customHeight="1">
      <c r="A89" s="118" t="s">
        <v>79</v>
      </c>
      <c r="B89" s="119" t="s">
        <v>256</v>
      </c>
      <c r="C89" s="157">
        <v>9.9092375897983712E-3</v>
      </c>
      <c r="D89" s="157">
        <v>0</v>
      </c>
      <c r="E89" s="157">
        <v>0</v>
      </c>
      <c r="F89" s="157">
        <v>9.9092375897983694E-3</v>
      </c>
      <c r="G89" s="157">
        <v>2.0468041204855025E-6</v>
      </c>
      <c r="H89" s="157">
        <v>0</v>
      </c>
      <c r="I89" s="157">
        <v>0</v>
      </c>
      <c r="J89" s="157">
        <v>9.9092375897983729E-3</v>
      </c>
      <c r="K89" s="157">
        <v>0</v>
      </c>
      <c r="L89" s="157">
        <v>0</v>
      </c>
      <c r="M89" s="157">
        <v>9.9092375897983694E-3</v>
      </c>
      <c r="N89" s="158"/>
      <c r="O89" s="157">
        <v>0</v>
      </c>
      <c r="P89" s="157">
        <v>0</v>
      </c>
      <c r="Q89" s="157">
        <v>0</v>
      </c>
      <c r="R89" s="157">
        <v>0</v>
      </c>
      <c r="S89" s="157">
        <v>0</v>
      </c>
      <c r="T89" s="157">
        <v>0</v>
      </c>
      <c r="U89" s="157">
        <v>0</v>
      </c>
      <c r="V89" s="157">
        <v>0</v>
      </c>
      <c r="W89" s="157">
        <v>0</v>
      </c>
      <c r="X89" s="157">
        <v>0</v>
      </c>
      <c r="Y89" s="157">
        <v>0</v>
      </c>
      <c r="Z89" s="158"/>
      <c r="AA89" s="157">
        <v>0</v>
      </c>
      <c r="AB89" s="157">
        <v>0</v>
      </c>
      <c r="AC89" s="157">
        <v>0</v>
      </c>
      <c r="AD89" s="157">
        <v>0</v>
      </c>
      <c r="AE89" s="157">
        <v>0</v>
      </c>
      <c r="AF89" s="157">
        <v>0</v>
      </c>
      <c r="AG89" s="157">
        <v>0</v>
      </c>
      <c r="AH89" s="157">
        <v>0</v>
      </c>
      <c r="AI89" s="157">
        <v>0</v>
      </c>
      <c r="AJ89" s="157">
        <v>0</v>
      </c>
      <c r="AK89" s="157">
        <v>0</v>
      </c>
      <c r="AL89" s="158"/>
      <c r="AM89" s="157">
        <v>0</v>
      </c>
      <c r="AN89" s="157">
        <v>0</v>
      </c>
      <c r="AO89" s="157">
        <v>0</v>
      </c>
      <c r="AP89" s="157">
        <v>0</v>
      </c>
      <c r="AQ89" s="157">
        <v>0</v>
      </c>
      <c r="AR89" s="157">
        <v>0</v>
      </c>
      <c r="AS89" s="157">
        <v>0</v>
      </c>
      <c r="AT89" s="157">
        <v>0</v>
      </c>
      <c r="AU89" s="157">
        <v>0</v>
      </c>
      <c r="AV89" s="157">
        <v>0</v>
      </c>
      <c r="AW89" s="157">
        <v>0</v>
      </c>
      <c r="AX89" s="158"/>
      <c r="AY89" s="157">
        <v>1.0012211854208537E-5</v>
      </c>
      <c r="AZ89" s="157">
        <v>0</v>
      </c>
      <c r="BA89" s="157">
        <v>0</v>
      </c>
      <c r="BB89" s="157">
        <v>1.0012211854208535E-5</v>
      </c>
      <c r="BC89" s="157">
        <v>0</v>
      </c>
      <c r="BD89" s="157">
        <v>0</v>
      </c>
      <c r="BE89" s="157">
        <v>0</v>
      </c>
      <c r="BF89" s="157">
        <v>1.0012211854208538E-5</v>
      </c>
      <c r="BG89" s="157">
        <v>0</v>
      </c>
      <c r="BH89" s="157">
        <v>0</v>
      </c>
      <c r="BI89" s="157">
        <v>1.0012211854208535E-5</v>
      </c>
      <c r="BJ89" s="158"/>
      <c r="BK89" s="157">
        <v>4.8271927277675625E-3</v>
      </c>
      <c r="BL89" s="157">
        <v>0</v>
      </c>
      <c r="BM89" s="157">
        <v>0</v>
      </c>
      <c r="BN89" s="157">
        <v>4.8271927277675616E-3</v>
      </c>
      <c r="BO89" s="157">
        <v>9.965585454535999E-7</v>
      </c>
      <c r="BP89" s="157">
        <v>0</v>
      </c>
      <c r="BQ89" s="157">
        <v>0</v>
      </c>
      <c r="BR89" s="157">
        <v>4.8271927277675633E-3</v>
      </c>
      <c r="BS89" s="157">
        <v>0</v>
      </c>
      <c r="BT89" s="157">
        <v>0</v>
      </c>
      <c r="BU89" s="157">
        <v>4.8271927277675616E-3</v>
      </c>
      <c r="BV89" s="158"/>
      <c r="BW89" s="157">
        <v>6.4577996644935767E-3</v>
      </c>
      <c r="BX89" s="157">
        <v>0</v>
      </c>
      <c r="BY89" s="157">
        <v>0</v>
      </c>
      <c r="BZ89" s="157">
        <v>6.4577996644935749E-3</v>
      </c>
      <c r="CA89" s="157">
        <v>1.3338918199078422E-6</v>
      </c>
      <c r="CB89" s="157">
        <v>0</v>
      </c>
      <c r="CC89" s="157">
        <v>0</v>
      </c>
      <c r="CD89" s="157">
        <v>6.4577996644935784E-3</v>
      </c>
      <c r="CE89" s="157">
        <v>0</v>
      </c>
      <c r="CF89" s="157">
        <v>0</v>
      </c>
      <c r="CG89" s="157">
        <v>6.4577996644935749E-3</v>
      </c>
      <c r="CH89" s="84" t="s">
        <v>336</v>
      </c>
    </row>
    <row r="90" spans="1:86" ht="14.45" customHeight="1">
      <c r="A90" s="120" t="s">
        <v>134</v>
      </c>
      <c r="B90" s="119" t="s">
        <v>257</v>
      </c>
      <c r="C90" s="157">
        <v>9.9092375897983712E-3</v>
      </c>
      <c r="D90" s="157">
        <v>0</v>
      </c>
      <c r="E90" s="157">
        <v>0</v>
      </c>
      <c r="F90" s="157">
        <v>9.9092375897983694E-3</v>
      </c>
      <c r="G90" s="157">
        <v>2.0468041204855025E-6</v>
      </c>
      <c r="H90" s="157">
        <v>0</v>
      </c>
      <c r="I90" s="157">
        <v>0</v>
      </c>
      <c r="J90" s="157">
        <v>9.9092375897983729E-3</v>
      </c>
      <c r="K90" s="157">
        <v>0</v>
      </c>
      <c r="L90" s="157">
        <v>0</v>
      </c>
      <c r="M90" s="157">
        <v>9.9092375897983694E-3</v>
      </c>
      <c r="N90" s="158"/>
      <c r="O90" s="157">
        <v>0</v>
      </c>
      <c r="P90" s="157">
        <v>0</v>
      </c>
      <c r="Q90" s="157">
        <v>0</v>
      </c>
      <c r="R90" s="157">
        <v>0</v>
      </c>
      <c r="S90" s="157">
        <v>0</v>
      </c>
      <c r="T90" s="157">
        <v>0</v>
      </c>
      <c r="U90" s="157">
        <v>0</v>
      </c>
      <c r="V90" s="157">
        <v>0</v>
      </c>
      <c r="W90" s="157">
        <v>0</v>
      </c>
      <c r="X90" s="157">
        <v>0</v>
      </c>
      <c r="Y90" s="157">
        <v>0</v>
      </c>
      <c r="Z90" s="158"/>
      <c r="AA90" s="157">
        <v>0</v>
      </c>
      <c r="AB90" s="157">
        <v>0</v>
      </c>
      <c r="AC90" s="157">
        <v>0</v>
      </c>
      <c r="AD90" s="157">
        <v>0</v>
      </c>
      <c r="AE90" s="157">
        <v>0</v>
      </c>
      <c r="AF90" s="157">
        <v>0</v>
      </c>
      <c r="AG90" s="157">
        <v>0</v>
      </c>
      <c r="AH90" s="157">
        <v>0</v>
      </c>
      <c r="AI90" s="157">
        <v>0</v>
      </c>
      <c r="AJ90" s="157">
        <v>0</v>
      </c>
      <c r="AK90" s="157">
        <v>0</v>
      </c>
      <c r="AL90" s="158"/>
      <c r="AM90" s="157">
        <v>0</v>
      </c>
      <c r="AN90" s="157">
        <v>0</v>
      </c>
      <c r="AO90" s="157">
        <v>0</v>
      </c>
      <c r="AP90" s="157">
        <v>0</v>
      </c>
      <c r="AQ90" s="157">
        <v>0</v>
      </c>
      <c r="AR90" s="157">
        <v>0</v>
      </c>
      <c r="AS90" s="157">
        <v>0</v>
      </c>
      <c r="AT90" s="157">
        <v>0</v>
      </c>
      <c r="AU90" s="157">
        <v>0</v>
      </c>
      <c r="AV90" s="157">
        <v>0</v>
      </c>
      <c r="AW90" s="157">
        <v>0</v>
      </c>
      <c r="AX90" s="158"/>
      <c r="AY90" s="157">
        <v>1.0012211854208537E-5</v>
      </c>
      <c r="AZ90" s="157">
        <v>0</v>
      </c>
      <c r="BA90" s="157">
        <v>0</v>
      </c>
      <c r="BB90" s="157">
        <v>1.0012211854208535E-5</v>
      </c>
      <c r="BC90" s="157">
        <v>0</v>
      </c>
      <c r="BD90" s="157">
        <v>0</v>
      </c>
      <c r="BE90" s="157">
        <v>0</v>
      </c>
      <c r="BF90" s="157">
        <v>1.0012211854208538E-5</v>
      </c>
      <c r="BG90" s="157">
        <v>0</v>
      </c>
      <c r="BH90" s="157">
        <v>0</v>
      </c>
      <c r="BI90" s="157">
        <v>1.0012211854208535E-5</v>
      </c>
      <c r="BJ90" s="158"/>
      <c r="BK90" s="157">
        <v>4.8271927277675625E-3</v>
      </c>
      <c r="BL90" s="157">
        <v>0</v>
      </c>
      <c r="BM90" s="157">
        <v>0</v>
      </c>
      <c r="BN90" s="157">
        <v>4.8271927277675616E-3</v>
      </c>
      <c r="BO90" s="157">
        <v>9.965585454535999E-7</v>
      </c>
      <c r="BP90" s="157">
        <v>0</v>
      </c>
      <c r="BQ90" s="157">
        <v>0</v>
      </c>
      <c r="BR90" s="157">
        <v>4.8271927277675633E-3</v>
      </c>
      <c r="BS90" s="157">
        <v>0</v>
      </c>
      <c r="BT90" s="157">
        <v>0</v>
      </c>
      <c r="BU90" s="157">
        <v>4.8271927277675616E-3</v>
      </c>
      <c r="BV90" s="158"/>
      <c r="BW90" s="157">
        <v>6.4577996644935767E-3</v>
      </c>
      <c r="BX90" s="157">
        <v>0</v>
      </c>
      <c r="BY90" s="157">
        <v>0</v>
      </c>
      <c r="BZ90" s="157">
        <v>6.4577996644935749E-3</v>
      </c>
      <c r="CA90" s="157">
        <v>1.3338918199078422E-6</v>
      </c>
      <c r="CB90" s="157">
        <v>0</v>
      </c>
      <c r="CC90" s="157">
        <v>0</v>
      </c>
      <c r="CD90" s="157">
        <v>6.4577996644935784E-3</v>
      </c>
      <c r="CE90" s="157">
        <v>0</v>
      </c>
      <c r="CF90" s="157">
        <v>0</v>
      </c>
      <c r="CG90" s="157">
        <v>6.4577996644935749E-3</v>
      </c>
      <c r="CH90" s="84" t="s">
        <v>337</v>
      </c>
    </row>
    <row r="91" spans="1:86" ht="14.45" customHeight="1" thickBot="1">
      <c r="A91" s="120" t="s">
        <v>105</v>
      </c>
      <c r="B91" s="119" t="s">
        <v>258</v>
      </c>
      <c r="C91" s="157">
        <v>0</v>
      </c>
      <c r="D91" s="157">
        <v>0</v>
      </c>
      <c r="E91" s="157">
        <v>0</v>
      </c>
      <c r="F91" s="157">
        <v>0</v>
      </c>
      <c r="G91" s="157">
        <v>0</v>
      </c>
      <c r="H91" s="157">
        <v>0</v>
      </c>
      <c r="I91" s="157">
        <v>0</v>
      </c>
      <c r="J91" s="157">
        <v>0</v>
      </c>
      <c r="K91" s="157">
        <v>0</v>
      </c>
      <c r="L91" s="157">
        <v>0</v>
      </c>
      <c r="M91" s="157">
        <v>0</v>
      </c>
      <c r="N91" s="158"/>
      <c r="O91" s="157">
        <v>0</v>
      </c>
      <c r="P91" s="157">
        <v>0</v>
      </c>
      <c r="Q91" s="157">
        <v>0</v>
      </c>
      <c r="R91" s="157">
        <v>0</v>
      </c>
      <c r="S91" s="157">
        <v>0</v>
      </c>
      <c r="T91" s="157">
        <v>0</v>
      </c>
      <c r="U91" s="157">
        <v>0</v>
      </c>
      <c r="V91" s="157">
        <v>0</v>
      </c>
      <c r="W91" s="157">
        <v>0</v>
      </c>
      <c r="X91" s="157">
        <v>0</v>
      </c>
      <c r="Y91" s="157">
        <v>0</v>
      </c>
      <c r="Z91" s="158"/>
      <c r="AA91" s="157">
        <v>0</v>
      </c>
      <c r="AB91" s="157">
        <v>0</v>
      </c>
      <c r="AC91" s="157">
        <v>0</v>
      </c>
      <c r="AD91" s="157">
        <v>0</v>
      </c>
      <c r="AE91" s="157">
        <v>0</v>
      </c>
      <c r="AF91" s="157">
        <v>0</v>
      </c>
      <c r="AG91" s="157">
        <v>0</v>
      </c>
      <c r="AH91" s="157">
        <v>0</v>
      </c>
      <c r="AI91" s="157">
        <v>0</v>
      </c>
      <c r="AJ91" s="157">
        <v>0</v>
      </c>
      <c r="AK91" s="157">
        <v>0</v>
      </c>
      <c r="AL91" s="158"/>
      <c r="AM91" s="157">
        <v>0</v>
      </c>
      <c r="AN91" s="157">
        <v>0</v>
      </c>
      <c r="AO91" s="157">
        <v>0</v>
      </c>
      <c r="AP91" s="157">
        <v>0</v>
      </c>
      <c r="AQ91" s="157">
        <v>0</v>
      </c>
      <c r="AR91" s="157">
        <v>0</v>
      </c>
      <c r="AS91" s="157">
        <v>0</v>
      </c>
      <c r="AT91" s="157">
        <v>0</v>
      </c>
      <c r="AU91" s="157">
        <v>0</v>
      </c>
      <c r="AV91" s="157">
        <v>0</v>
      </c>
      <c r="AW91" s="157">
        <v>0</v>
      </c>
      <c r="AX91" s="158"/>
      <c r="AY91" s="157">
        <v>0</v>
      </c>
      <c r="AZ91" s="157">
        <v>0</v>
      </c>
      <c r="BA91" s="157">
        <v>0</v>
      </c>
      <c r="BB91" s="157">
        <v>0</v>
      </c>
      <c r="BC91" s="157">
        <v>0</v>
      </c>
      <c r="BD91" s="157">
        <v>0</v>
      </c>
      <c r="BE91" s="157">
        <v>0</v>
      </c>
      <c r="BF91" s="157">
        <v>0</v>
      </c>
      <c r="BG91" s="157">
        <v>0</v>
      </c>
      <c r="BH91" s="157">
        <v>0</v>
      </c>
      <c r="BI91" s="157">
        <v>0</v>
      </c>
      <c r="BJ91" s="158"/>
      <c r="BK91" s="157">
        <v>0</v>
      </c>
      <c r="BL91" s="157">
        <v>0</v>
      </c>
      <c r="BM91" s="157">
        <v>0</v>
      </c>
      <c r="BN91" s="157">
        <v>0</v>
      </c>
      <c r="BO91" s="157">
        <v>0</v>
      </c>
      <c r="BP91" s="157">
        <v>0</v>
      </c>
      <c r="BQ91" s="157">
        <v>0</v>
      </c>
      <c r="BR91" s="157">
        <v>0</v>
      </c>
      <c r="BS91" s="157">
        <v>0</v>
      </c>
      <c r="BT91" s="157">
        <v>0</v>
      </c>
      <c r="BU91" s="157">
        <v>0</v>
      </c>
      <c r="BV91" s="158"/>
      <c r="BW91" s="157">
        <v>0</v>
      </c>
      <c r="BX91" s="157">
        <v>0</v>
      </c>
      <c r="BY91" s="157">
        <v>0</v>
      </c>
      <c r="BZ91" s="157">
        <v>0</v>
      </c>
      <c r="CA91" s="157">
        <v>0</v>
      </c>
      <c r="CB91" s="157">
        <v>0</v>
      </c>
      <c r="CC91" s="157">
        <v>0</v>
      </c>
      <c r="CD91" s="157">
        <v>0</v>
      </c>
      <c r="CE91" s="157">
        <v>0</v>
      </c>
      <c r="CF91" s="157">
        <v>0</v>
      </c>
      <c r="CG91" s="157">
        <v>0</v>
      </c>
      <c r="CH91" s="84" t="s">
        <v>338</v>
      </c>
    </row>
    <row r="92" spans="1:86" ht="14.45" customHeight="1" thickBot="1">
      <c r="A92" s="198" t="s">
        <v>80</v>
      </c>
      <c r="B92" s="198"/>
      <c r="C92" s="157">
        <v>1.1756308335746954</v>
      </c>
      <c r="D92" s="157">
        <v>0.40775746746617869</v>
      </c>
      <c r="E92" s="157">
        <v>0.11798765105127339</v>
      </c>
      <c r="F92" s="157">
        <v>0.63200988052132157</v>
      </c>
      <c r="G92" s="157">
        <v>0.10852594675166168</v>
      </c>
      <c r="H92" s="157">
        <v>0.12360016716328312</v>
      </c>
      <c r="I92" s="157">
        <v>1.7875834535921731E-2</v>
      </c>
      <c r="J92" s="157">
        <v>0.25333927322364141</v>
      </c>
      <c r="K92" s="157">
        <v>5.083644965560785E-3</v>
      </c>
      <c r="L92" s="157">
        <v>0.37358696233211963</v>
      </c>
      <c r="M92" s="157">
        <v>0.77348588222052639</v>
      </c>
      <c r="N92" s="158"/>
      <c r="O92" s="157">
        <v>1.3379478013375576</v>
      </c>
      <c r="P92" s="157">
        <v>0.35844131484364494</v>
      </c>
      <c r="Q92" s="157">
        <v>7.6324573572741555E-2</v>
      </c>
      <c r="R92" s="157">
        <v>0.85857157259876016</v>
      </c>
      <c r="S92" s="157">
        <v>1.8489664958320981E-2</v>
      </c>
      <c r="T92" s="157">
        <v>2.0039295837931577E-3</v>
      </c>
      <c r="U92" s="157">
        <v>4.4610340322411214E-2</v>
      </c>
      <c r="V92" s="157">
        <v>0.64716933408080579</v>
      </c>
      <c r="W92" s="157">
        <v>-1.8280140308010926E-2</v>
      </c>
      <c r="X92" s="157">
        <v>0.22968237882596496</v>
      </c>
      <c r="Y92" s="157">
        <v>0.90518584250496448</v>
      </c>
      <c r="Z92" s="158"/>
      <c r="AA92" s="157">
        <v>1.5126198612089241</v>
      </c>
      <c r="AB92" s="157">
        <v>0.51336937170678809</v>
      </c>
      <c r="AC92" s="157">
        <v>0.11623319725753557</v>
      </c>
      <c r="AD92" s="157">
        <v>0.81506808849823675</v>
      </c>
      <c r="AE92" s="157">
        <v>7.4976279886540358E-4</v>
      </c>
      <c r="AF92" s="157">
        <v>0</v>
      </c>
      <c r="AG92" s="157">
        <v>6.7949203746363318E-2</v>
      </c>
      <c r="AH92" s="157">
        <v>0.64796796149204605</v>
      </c>
      <c r="AI92" s="157">
        <v>-7.604289043519992E-2</v>
      </c>
      <c r="AJ92" s="157">
        <v>0.24314301744139052</v>
      </c>
      <c r="AK92" s="157">
        <v>0.88301729224460002</v>
      </c>
      <c r="AL92" s="158"/>
      <c r="AM92" s="157">
        <v>1.3213220500498712</v>
      </c>
      <c r="AN92" s="157">
        <v>0.55746580212175789</v>
      </c>
      <c r="AO92" s="157">
        <v>0.12385699617427699</v>
      </c>
      <c r="AP92" s="157">
        <v>0.61613978487214327</v>
      </c>
      <c r="AQ92" s="157">
        <v>0.19485711083056004</v>
      </c>
      <c r="AR92" s="157">
        <v>4.1287257998849448E-2</v>
      </c>
      <c r="AS92" s="157">
        <v>2.3859466881693783E-2</v>
      </c>
      <c r="AT92" s="157">
        <v>0.31487639274018014</v>
      </c>
      <c r="AU92" s="157">
        <v>3.2031793681004442E-3</v>
      </c>
      <c r="AV92" s="157">
        <v>0.29806021276386263</v>
      </c>
      <c r="AW92" s="157">
        <v>0.68128650975268668</v>
      </c>
      <c r="AX92" s="158"/>
      <c r="AY92" s="157">
        <v>1.5621084873691742</v>
      </c>
      <c r="AZ92" s="157">
        <v>0.60472301747968571</v>
      </c>
      <c r="BA92" s="157">
        <v>0.40704723127341741</v>
      </c>
      <c r="BB92" s="157">
        <v>0.5345762854880054</v>
      </c>
      <c r="BC92" s="157">
        <v>4.1757214889498531E-2</v>
      </c>
      <c r="BD92" s="157">
        <v>8.579383157775181E-4</v>
      </c>
      <c r="BE92" s="157">
        <v>1.5761953128066386E-2</v>
      </c>
      <c r="BF92" s="157">
        <v>0.2760332938445787</v>
      </c>
      <c r="BG92" s="157">
        <v>4.03196203414408E-3</v>
      </c>
      <c r="BH92" s="157">
        <v>0.25451102960928274</v>
      </c>
      <c r="BI92" s="157">
        <v>0.55119617693184964</v>
      </c>
      <c r="BJ92" s="158"/>
      <c r="BK92" s="157">
        <v>1.31674549658615</v>
      </c>
      <c r="BL92" s="157">
        <v>0.46839734247206161</v>
      </c>
      <c r="BM92" s="157">
        <v>0.18532986025650117</v>
      </c>
      <c r="BN92" s="157">
        <v>0.64057081682109462</v>
      </c>
      <c r="BO92" s="157">
        <v>8.6415372410848915E-2</v>
      </c>
      <c r="BP92" s="157">
        <v>6.523645887796542E-2</v>
      </c>
      <c r="BQ92" s="157">
        <v>2.2447477036492296E-2</v>
      </c>
      <c r="BR92" s="157">
        <v>0.32625529205497061</v>
      </c>
      <c r="BS92" s="157">
        <v>1.4944176624646287E-4</v>
      </c>
      <c r="BT92" s="157">
        <v>0.31416608299987758</v>
      </c>
      <c r="BU92" s="157">
        <v>0.72825475273555251</v>
      </c>
      <c r="BV92" s="158"/>
      <c r="BW92" s="157">
        <v>1.2336905657059474</v>
      </c>
      <c r="BX92" s="157">
        <v>0.42225134678289228</v>
      </c>
      <c r="BY92" s="157">
        <v>0.11027892911980715</v>
      </c>
      <c r="BZ92" s="157">
        <v>0.67644977495351344</v>
      </c>
      <c r="CA92" s="157">
        <v>0.10153207837508667</v>
      </c>
      <c r="CB92" s="157">
        <v>8.7028472247212829E-2</v>
      </c>
      <c r="CC92" s="157">
        <v>2.4710514849734792E-2</v>
      </c>
      <c r="CD92" s="157">
        <v>0.34325534808101726</v>
      </c>
      <c r="CE92" s="157">
        <v>-1.1647843583298227E-3</v>
      </c>
      <c r="CF92" s="157">
        <v>0.33435921123082607</v>
      </c>
      <c r="CG92" s="157">
        <v>0.78818876205046096</v>
      </c>
      <c r="CH92" s="100" t="s">
        <v>80</v>
      </c>
    </row>
    <row r="93" spans="1:86"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  <c r="Y93" s="158"/>
      <c r="Z93" s="158"/>
      <c r="AA93" s="158"/>
      <c r="AB93" s="158"/>
      <c r="AC93" s="158"/>
      <c r="AD93" s="158"/>
      <c r="AE93" s="158"/>
      <c r="AF93" s="158"/>
      <c r="AG93" s="158"/>
      <c r="AH93" s="158"/>
      <c r="AI93" s="158"/>
      <c r="AJ93" s="158"/>
      <c r="AK93" s="158"/>
      <c r="AL93" s="158"/>
      <c r="AM93" s="158"/>
      <c r="AN93" s="158"/>
      <c r="AO93" s="158"/>
      <c r="AP93" s="158"/>
      <c r="AQ93" s="158"/>
      <c r="AR93" s="158"/>
      <c r="AS93" s="158"/>
      <c r="AT93" s="158"/>
      <c r="AU93" s="158"/>
      <c r="AV93" s="158"/>
      <c r="AW93" s="158"/>
      <c r="AX93" s="158"/>
      <c r="AY93" s="158"/>
      <c r="AZ93" s="158"/>
      <c r="BA93" s="158"/>
      <c r="BB93" s="158"/>
      <c r="BC93" s="158"/>
      <c r="BD93" s="158"/>
      <c r="BE93" s="158"/>
      <c r="BF93" s="158"/>
      <c r="BG93" s="158"/>
      <c r="BH93" s="158"/>
      <c r="BI93" s="158"/>
      <c r="BJ93" s="158"/>
      <c r="BK93" s="158"/>
      <c r="BL93" s="158"/>
      <c r="BM93" s="158"/>
      <c r="BN93" s="158"/>
      <c r="BO93" s="158"/>
      <c r="BP93" s="158"/>
      <c r="BQ93" s="158"/>
      <c r="BR93" s="158"/>
      <c r="BS93" s="158"/>
      <c r="BT93" s="158"/>
      <c r="BU93" s="158"/>
      <c r="BV93" s="158"/>
      <c r="BW93" s="158"/>
      <c r="BX93" s="158"/>
      <c r="BY93" s="158"/>
      <c r="BZ93" s="158"/>
      <c r="CA93" s="158"/>
      <c r="CB93" s="158"/>
      <c r="CC93" s="158"/>
      <c r="CD93" s="158"/>
      <c r="CE93" s="158"/>
      <c r="CF93" s="158"/>
      <c r="CG93" s="158"/>
    </row>
    <row r="94" spans="1:86"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  <c r="R94" s="158"/>
      <c r="S94" s="158"/>
      <c r="T94" s="158"/>
      <c r="U94" s="158"/>
      <c r="V94" s="158"/>
      <c r="W94" s="158"/>
      <c r="X94" s="158"/>
      <c r="Y94" s="158"/>
      <c r="Z94" s="158"/>
      <c r="AA94" s="158"/>
      <c r="AB94" s="158"/>
      <c r="AC94" s="158"/>
      <c r="AD94" s="158"/>
      <c r="AE94" s="158"/>
      <c r="AF94" s="158"/>
      <c r="AG94" s="158"/>
      <c r="AH94" s="158"/>
      <c r="AI94" s="158"/>
      <c r="AJ94" s="158"/>
      <c r="AK94" s="158"/>
      <c r="AL94" s="158"/>
      <c r="AM94" s="158"/>
      <c r="AN94" s="158"/>
      <c r="AO94" s="158"/>
      <c r="AP94" s="158"/>
      <c r="AQ94" s="158"/>
      <c r="AR94" s="158"/>
      <c r="AS94" s="158"/>
      <c r="AT94" s="158"/>
      <c r="AU94" s="158"/>
      <c r="AV94" s="158"/>
      <c r="AW94" s="158"/>
      <c r="AX94" s="158"/>
      <c r="AY94" s="158"/>
      <c r="AZ94" s="158"/>
      <c r="BA94" s="158"/>
      <c r="BB94" s="158"/>
      <c r="BC94" s="158"/>
      <c r="BD94" s="158"/>
      <c r="BE94" s="158"/>
      <c r="BF94" s="158"/>
      <c r="BG94" s="158"/>
      <c r="BH94" s="158"/>
      <c r="BI94" s="158"/>
      <c r="BJ94" s="158"/>
      <c r="BK94" s="158"/>
      <c r="BL94" s="158"/>
      <c r="BM94" s="158"/>
      <c r="BN94" s="158"/>
      <c r="BO94" s="158"/>
      <c r="BP94" s="158"/>
      <c r="BQ94" s="158"/>
      <c r="BR94" s="158"/>
      <c r="BS94" s="158"/>
      <c r="BT94" s="158"/>
      <c r="BU94" s="158"/>
      <c r="BV94" s="158"/>
      <c r="BW94" s="158"/>
      <c r="BX94" s="158"/>
      <c r="BY94" s="158"/>
      <c r="BZ94" s="158"/>
      <c r="CA94" s="158"/>
      <c r="CB94" s="158"/>
      <c r="CC94" s="158"/>
      <c r="CD94" s="158"/>
      <c r="CE94" s="158"/>
      <c r="CF94" s="158"/>
      <c r="CG94" s="158"/>
    </row>
    <row r="95" spans="1:86"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  <c r="Y95" s="158"/>
      <c r="Z95" s="158"/>
      <c r="AA95" s="158"/>
      <c r="AB95" s="158"/>
      <c r="AC95" s="158"/>
      <c r="AD95" s="158"/>
      <c r="AE95" s="158"/>
      <c r="AF95" s="158"/>
      <c r="AG95" s="158"/>
      <c r="AH95" s="158"/>
      <c r="AI95" s="158"/>
      <c r="AJ95" s="158"/>
      <c r="AK95" s="158"/>
      <c r="AL95" s="158"/>
      <c r="AM95" s="158"/>
      <c r="AN95" s="158"/>
      <c r="AO95" s="158"/>
      <c r="AP95" s="158"/>
      <c r="AQ95" s="158"/>
      <c r="AR95" s="158"/>
      <c r="AS95" s="158"/>
      <c r="AT95" s="158"/>
      <c r="AU95" s="158"/>
      <c r="AV95" s="158"/>
      <c r="AW95" s="158"/>
      <c r="AX95" s="158"/>
      <c r="AY95" s="158"/>
      <c r="AZ95" s="158"/>
      <c r="BA95" s="158"/>
      <c r="BB95" s="158"/>
      <c r="BC95" s="158"/>
      <c r="BD95" s="158"/>
      <c r="BE95" s="158"/>
      <c r="BF95" s="158"/>
      <c r="BG95" s="158"/>
      <c r="BH95" s="158"/>
      <c r="BI95" s="158"/>
      <c r="BJ95" s="158"/>
      <c r="BK95" s="158"/>
      <c r="BL95" s="158"/>
      <c r="BM95" s="158"/>
      <c r="BN95" s="158"/>
      <c r="BO95" s="158"/>
      <c r="BP95" s="158"/>
      <c r="BQ95" s="158"/>
      <c r="BR95" s="158"/>
      <c r="BS95" s="158"/>
      <c r="BT95" s="158"/>
      <c r="BU95" s="158"/>
      <c r="BV95" s="158"/>
      <c r="BW95" s="158"/>
      <c r="BX95" s="158"/>
      <c r="BY95" s="158"/>
      <c r="BZ95" s="158"/>
      <c r="CA95" s="158"/>
      <c r="CB95" s="158"/>
      <c r="CC95" s="158"/>
      <c r="CD95" s="158"/>
      <c r="CE95" s="158"/>
      <c r="CF95" s="158"/>
      <c r="CG95" s="158"/>
    </row>
    <row r="96" spans="1:86"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  <c r="Y96" s="158"/>
      <c r="Z96" s="158"/>
      <c r="AA96" s="158"/>
      <c r="AB96" s="158"/>
      <c r="AC96" s="158"/>
      <c r="AD96" s="158"/>
      <c r="AE96" s="158"/>
      <c r="AF96" s="158"/>
      <c r="AG96" s="158"/>
      <c r="AH96" s="158"/>
      <c r="AI96" s="158"/>
      <c r="AJ96" s="158"/>
      <c r="AK96" s="158"/>
      <c r="AL96" s="158"/>
      <c r="AM96" s="158"/>
      <c r="AN96" s="158"/>
      <c r="AO96" s="158"/>
      <c r="AP96" s="158"/>
      <c r="AQ96" s="158"/>
      <c r="AR96" s="158"/>
      <c r="AS96" s="158"/>
      <c r="AT96" s="158"/>
      <c r="AU96" s="158"/>
      <c r="AV96" s="158"/>
      <c r="AW96" s="158"/>
      <c r="AX96" s="158"/>
      <c r="AY96" s="158"/>
      <c r="AZ96" s="158"/>
      <c r="BA96" s="158"/>
      <c r="BB96" s="158"/>
      <c r="BC96" s="158"/>
      <c r="BD96" s="158"/>
      <c r="BE96" s="158"/>
      <c r="BF96" s="158"/>
      <c r="BG96" s="158"/>
      <c r="BH96" s="158"/>
      <c r="BI96" s="158"/>
      <c r="BJ96" s="158"/>
      <c r="BK96" s="158"/>
      <c r="BL96" s="158"/>
      <c r="BM96" s="158"/>
      <c r="BN96" s="158"/>
      <c r="BO96" s="158"/>
      <c r="BP96" s="158"/>
      <c r="BQ96" s="158"/>
      <c r="BR96" s="158"/>
      <c r="BS96" s="158"/>
      <c r="BT96" s="158"/>
      <c r="BU96" s="158"/>
      <c r="BV96" s="158"/>
      <c r="BW96" s="158"/>
      <c r="BX96" s="158"/>
      <c r="BY96" s="158"/>
      <c r="BZ96" s="158"/>
      <c r="CA96" s="158"/>
      <c r="CB96" s="158"/>
      <c r="CC96" s="158"/>
      <c r="CD96" s="158"/>
      <c r="CE96" s="158"/>
      <c r="CF96" s="158"/>
      <c r="CG96" s="158"/>
    </row>
    <row r="97" spans="3:85"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  <c r="Y97" s="158"/>
      <c r="Z97" s="158"/>
      <c r="AA97" s="158"/>
      <c r="AB97" s="158"/>
      <c r="AC97" s="158"/>
      <c r="AD97" s="158"/>
      <c r="AE97" s="158"/>
      <c r="AF97" s="158"/>
      <c r="AG97" s="158"/>
      <c r="AH97" s="158"/>
      <c r="AI97" s="158"/>
      <c r="AJ97" s="158"/>
      <c r="AK97" s="158"/>
      <c r="AL97" s="158"/>
      <c r="AM97" s="158"/>
      <c r="AN97" s="158"/>
      <c r="AO97" s="158"/>
      <c r="AP97" s="158"/>
      <c r="AQ97" s="158"/>
      <c r="AR97" s="158"/>
      <c r="AS97" s="158"/>
      <c r="AT97" s="158"/>
      <c r="AU97" s="158"/>
      <c r="AV97" s="158"/>
      <c r="AW97" s="158"/>
      <c r="AX97" s="158"/>
      <c r="AY97" s="158"/>
      <c r="AZ97" s="158"/>
      <c r="BA97" s="158"/>
      <c r="BB97" s="158"/>
      <c r="BC97" s="158"/>
      <c r="BD97" s="158"/>
      <c r="BE97" s="158"/>
      <c r="BF97" s="158"/>
      <c r="BG97" s="158"/>
      <c r="BH97" s="158"/>
      <c r="BI97" s="158"/>
      <c r="BJ97" s="158"/>
      <c r="BK97" s="158"/>
      <c r="BL97" s="158"/>
      <c r="BM97" s="158"/>
      <c r="BN97" s="158"/>
      <c r="BO97" s="158"/>
      <c r="BP97" s="158"/>
      <c r="BQ97" s="158"/>
      <c r="BR97" s="158"/>
      <c r="BS97" s="158"/>
      <c r="BT97" s="158"/>
      <c r="BU97" s="158"/>
      <c r="BV97" s="158"/>
      <c r="BW97" s="158"/>
      <c r="BX97" s="158"/>
      <c r="BY97" s="158"/>
      <c r="BZ97" s="158"/>
      <c r="CA97" s="158"/>
      <c r="CB97" s="158"/>
      <c r="CC97" s="158"/>
      <c r="CD97" s="158"/>
      <c r="CE97" s="158"/>
      <c r="CF97" s="158"/>
      <c r="CG97" s="158"/>
    </row>
    <row r="98" spans="3:85"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  <c r="Y98" s="158"/>
      <c r="Z98" s="158"/>
      <c r="AA98" s="158"/>
      <c r="AB98" s="158"/>
      <c r="AC98" s="158"/>
      <c r="AD98" s="158"/>
      <c r="AE98" s="158"/>
      <c r="AF98" s="158"/>
      <c r="AG98" s="158"/>
      <c r="AH98" s="158"/>
      <c r="AI98" s="158"/>
      <c r="AJ98" s="158"/>
      <c r="AK98" s="158"/>
      <c r="AL98" s="158"/>
      <c r="AM98" s="158"/>
      <c r="AN98" s="158"/>
      <c r="AO98" s="158"/>
      <c r="AP98" s="158"/>
      <c r="AQ98" s="158"/>
      <c r="AR98" s="158"/>
      <c r="AS98" s="158"/>
      <c r="AT98" s="158"/>
      <c r="AU98" s="158"/>
      <c r="AV98" s="158"/>
      <c r="AW98" s="158"/>
      <c r="AX98" s="158"/>
      <c r="AY98" s="158"/>
      <c r="AZ98" s="158"/>
      <c r="BA98" s="158"/>
      <c r="BB98" s="158"/>
      <c r="BC98" s="158"/>
      <c r="BD98" s="158"/>
      <c r="BE98" s="158"/>
      <c r="BF98" s="158"/>
      <c r="BG98" s="158"/>
      <c r="BH98" s="158"/>
      <c r="BI98" s="158"/>
      <c r="BJ98" s="158"/>
      <c r="BK98" s="158"/>
      <c r="BL98" s="158"/>
      <c r="BM98" s="158"/>
      <c r="BN98" s="158"/>
      <c r="BO98" s="158"/>
      <c r="BP98" s="158"/>
      <c r="BQ98" s="158"/>
      <c r="BR98" s="158"/>
      <c r="BS98" s="158"/>
      <c r="BT98" s="158"/>
      <c r="BU98" s="158"/>
      <c r="BV98" s="158"/>
      <c r="BW98" s="158"/>
      <c r="BX98" s="158"/>
      <c r="BY98" s="158"/>
      <c r="BZ98" s="158"/>
      <c r="CA98" s="158"/>
      <c r="CB98" s="158"/>
      <c r="CC98" s="158"/>
      <c r="CD98" s="158"/>
      <c r="CE98" s="158"/>
      <c r="CF98" s="158"/>
      <c r="CG98" s="158"/>
    </row>
    <row r="99" spans="3:85"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  <c r="Y99" s="158"/>
      <c r="Z99" s="158"/>
      <c r="AA99" s="158"/>
      <c r="AB99" s="158"/>
      <c r="AC99" s="158"/>
      <c r="AD99" s="158"/>
      <c r="AE99" s="158"/>
      <c r="AF99" s="158"/>
      <c r="AG99" s="158"/>
      <c r="AH99" s="158"/>
      <c r="AI99" s="158"/>
      <c r="AJ99" s="158"/>
      <c r="AK99" s="158"/>
      <c r="AL99" s="158"/>
      <c r="AM99" s="158"/>
      <c r="AN99" s="158"/>
      <c r="AO99" s="158"/>
      <c r="AP99" s="158"/>
      <c r="AQ99" s="158"/>
      <c r="AR99" s="158"/>
      <c r="AS99" s="158"/>
      <c r="AT99" s="158"/>
      <c r="AU99" s="158"/>
      <c r="AV99" s="158"/>
      <c r="AW99" s="158"/>
      <c r="AX99" s="158"/>
      <c r="AY99" s="158"/>
      <c r="AZ99" s="158"/>
      <c r="BA99" s="158"/>
      <c r="BB99" s="158"/>
      <c r="BC99" s="158"/>
      <c r="BD99" s="158"/>
      <c r="BE99" s="158"/>
      <c r="BF99" s="158"/>
      <c r="BG99" s="158"/>
      <c r="BH99" s="158"/>
      <c r="BI99" s="158"/>
      <c r="BJ99" s="158"/>
      <c r="BK99" s="158"/>
      <c r="BL99" s="158"/>
      <c r="BM99" s="158"/>
      <c r="BN99" s="158"/>
      <c r="BO99" s="158"/>
      <c r="BP99" s="158"/>
      <c r="BQ99" s="158"/>
      <c r="BR99" s="158"/>
      <c r="BS99" s="158"/>
      <c r="BT99" s="158"/>
      <c r="BU99" s="158"/>
      <c r="BV99" s="158"/>
      <c r="BW99" s="158"/>
      <c r="BX99" s="158"/>
      <c r="BY99" s="158"/>
      <c r="BZ99" s="158"/>
      <c r="CA99" s="158"/>
      <c r="CB99" s="158"/>
      <c r="CC99" s="158"/>
      <c r="CD99" s="158"/>
      <c r="CE99" s="158"/>
      <c r="CF99" s="158"/>
      <c r="CG99" s="158"/>
    </row>
    <row r="100" spans="3:85"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  <c r="Y100" s="158"/>
      <c r="Z100" s="158"/>
      <c r="AA100" s="158"/>
      <c r="AB100" s="158"/>
      <c r="AC100" s="158"/>
      <c r="AD100" s="158"/>
      <c r="AE100" s="158"/>
      <c r="AF100" s="158"/>
      <c r="AG100" s="158"/>
      <c r="AH100" s="158"/>
      <c r="AI100" s="158"/>
      <c r="AJ100" s="158"/>
      <c r="AK100" s="158"/>
      <c r="AL100" s="158"/>
      <c r="AM100" s="158"/>
      <c r="AN100" s="158"/>
      <c r="AO100" s="158"/>
      <c r="AP100" s="158"/>
      <c r="AQ100" s="158"/>
      <c r="AR100" s="158"/>
      <c r="AS100" s="158"/>
      <c r="AT100" s="158"/>
      <c r="AU100" s="158"/>
      <c r="AV100" s="158"/>
      <c r="AW100" s="158"/>
      <c r="AX100" s="158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158"/>
      <c r="BJ100" s="158"/>
      <c r="BK100" s="158"/>
      <c r="BL100" s="158"/>
      <c r="BM100" s="158"/>
      <c r="BN100" s="158"/>
      <c r="BO100" s="158"/>
      <c r="BP100" s="158"/>
      <c r="BQ100" s="158"/>
      <c r="BR100" s="158"/>
      <c r="BS100" s="158"/>
      <c r="BT100" s="158"/>
      <c r="BU100" s="158"/>
      <c r="BV100" s="158"/>
      <c r="BW100" s="158"/>
      <c r="BX100" s="158"/>
      <c r="BY100" s="158"/>
      <c r="BZ100" s="158"/>
      <c r="CA100" s="158"/>
      <c r="CB100" s="158"/>
      <c r="CC100" s="158"/>
      <c r="CD100" s="158"/>
      <c r="CE100" s="158"/>
      <c r="CF100" s="158"/>
      <c r="CG100" s="158"/>
    </row>
    <row r="101" spans="3:85"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  <c r="Y101" s="158"/>
      <c r="Z101" s="158"/>
      <c r="AA101" s="158"/>
      <c r="AB101" s="158"/>
      <c r="AC101" s="158"/>
      <c r="AD101" s="158"/>
      <c r="AE101" s="158"/>
      <c r="AF101" s="158"/>
      <c r="AG101" s="158"/>
      <c r="AH101" s="15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8"/>
      <c r="AU101" s="158"/>
      <c r="AV101" s="158"/>
      <c r="AW101" s="158"/>
      <c r="AX101" s="158"/>
      <c r="AY101" s="158"/>
      <c r="AZ101" s="158"/>
      <c r="BA101" s="158"/>
      <c r="BB101" s="158"/>
      <c r="BC101" s="158"/>
      <c r="BD101" s="158"/>
      <c r="BE101" s="158"/>
      <c r="BF101" s="158"/>
      <c r="BG101" s="158"/>
      <c r="BH101" s="158"/>
      <c r="BI101" s="158"/>
      <c r="BJ101" s="158"/>
      <c r="BK101" s="158"/>
      <c r="BL101" s="158"/>
      <c r="BM101" s="158"/>
      <c r="BN101" s="158"/>
      <c r="BO101" s="158"/>
      <c r="BP101" s="158"/>
      <c r="BQ101" s="158"/>
      <c r="BR101" s="158"/>
      <c r="BS101" s="158"/>
      <c r="BT101" s="158"/>
      <c r="BU101" s="158"/>
      <c r="BV101" s="158"/>
      <c r="BW101" s="158"/>
      <c r="BX101" s="158"/>
      <c r="BY101" s="158"/>
      <c r="BZ101" s="158"/>
      <c r="CA101" s="158"/>
      <c r="CB101" s="158"/>
      <c r="CC101" s="158"/>
      <c r="CD101" s="158"/>
      <c r="CE101" s="158"/>
      <c r="CF101" s="158"/>
      <c r="CG101" s="158"/>
    </row>
    <row r="102" spans="3:85"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  <c r="Y102" s="158"/>
      <c r="Z102" s="158"/>
      <c r="AA102" s="158"/>
      <c r="AB102" s="158"/>
      <c r="AC102" s="158"/>
      <c r="AD102" s="158"/>
      <c r="AE102" s="158"/>
      <c r="AF102" s="158"/>
      <c r="AG102" s="158"/>
      <c r="AH102" s="158"/>
      <c r="AI102" s="158"/>
      <c r="AJ102" s="158"/>
      <c r="AK102" s="158"/>
      <c r="AL102" s="158"/>
      <c r="AM102" s="158"/>
      <c r="AN102" s="158"/>
      <c r="AO102" s="158"/>
      <c r="AP102" s="158"/>
      <c r="AQ102" s="158"/>
      <c r="AR102" s="158"/>
      <c r="AS102" s="158"/>
      <c r="AT102" s="158"/>
      <c r="AU102" s="158"/>
      <c r="AV102" s="158"/>
      <c r="AW102" s="158"/>
      <c r="AX102" s="158"/>
      <c r="AY102" s="158"/>
      <c r="AZ102" s="158"/>
      <c r="BA102" s="158"/>
      <c r="BB102" s="158"/>
      <c r="BC102" s="158"/>
      <c r="BD102" s="158"/>
      <c r="BE102" s="158"/>
      <c r="BF102" s="158"/>
      <c r="BG102" s="158"/>
      <c r="BH102" s="158"/>
      <c r="BI102" s="158"/>
      <c r="BJ102" s="158"/>
      <c r="BK102" s="158"/>
      <c r="BL102" s="158"/>
      <c r="BM102" s="158"/>
      <c r="BN102" s="158"/>
      <c r="BO102" s="158"/>
      <c r="BP102" s="158"/>
      <c r="BQ102" s="158"/>
      <c r="BR102" s="158"/>
      <c r="BS102" s="158"/>
      <c r="BT102" s="158"/>
      <c r="BU102" s="158"/>
      <c r="BV102" s="158"/>
      <c r="BW102" s="158"/>
      <c r="BX102" s="158"/>
      <c r="BY102" s="158"/>
      <c r="BZ102" s="158"/>
      <c r="CA102" s="158"/>
      <c r="CB102" s="158"/>
      <c r="CC102" s="158"/>
      <c r="CD102" s="158"/>
      <c r="CE102" s="158"/>
      <c r="CF102" s="158"/>
      <c r="CG102" s="158"/>
    </row>
    <row r="103" spans="3:85"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  <c r="Y103" s="158"/>
      <c r="Z103" s="158"/>
      <c r="AA103" s="158"/>
      <c r="AB103" s="158"/>
      <c r="AC103" s="158"/>
      <c r="AD103" s="158"/>
      <c r="AE103" s="158"/>
      <c r="AF103" s="158"/>
      <c r="AG103" s="158"/>
      <c r="AH103" s="15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8"/>
      <c r="AU103" s="158"/>
      <c r="AV103" s="158"/>
      <c r="AW103" s="158"/>
      <c r="AX103" s="158"/>
      <c r="AY103" s="158"/>
      <c r="AZ103" s="158"/>
      <c r="BA103" s="158"/>
      <c r="BB103" s="158"/>
      <c r="BC103" s="158"/>
      <c r="BD103" s="158"/>
      <c r="BE103" s="158"/>
      <c r="BF103" s="158"/>
      <c r="BG103" s="158"/>
      <c r="BH103" s="158"/>
      <c r="BI103" s="158"/>
      <c r="BJ103" s="158"/>
      <c r="BK103" s="158"/>
      <c r="BL103" s="158"/>
      <c r="BM103" s="158"/>
      <c r="BN103" s="158"/>
      <c r="BO103" s="158"/>
      <c r="BP103" s="158"/>
      <c r="BQ103" s="158"/>
      <c r="BR103" s="158"/>
      <c r="BS103" s="158"/>
      <c r="BT103" s="158"/>
      <c r="BU103" s="158"/>
      <c r="BV103" s="158"/>
      <c r="BW103" s="158"/>
      <c r="BX103" s="158"/>
      <c r="BY103" s="158"/>
      <c r="BZ103" s="158"/>
      <c r="CA103" s="158"/>
      <c r="CB103" s="158"/>
      <c r="CC103" s="158"/>
      <c r="CD103" s="158"/>
      <c r="CE103" s="158"/>
      <c r="CF103" s="158"/>
      <c r="CG103" s="158"/>
    </row>
    <row r="104" spans="3:85"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  <c r="Y104" s="158"/>
      <c r="Z104" s="158"/>
      <c r="AA104" s="158"/>
      <c r="AB104" s="158"/>
      <c r="AC104" s="158"/>
      <c r="AD104" s="158"/>
      <c r="AE104" s="158"/>
      <c r="AF104" s="158"/>
      <c r="AG104" s="158"/>
      <c r="AH104" s="15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8"/>
      <c r="AU104" s="158"/>
      <c r="AV104" s="158"/>
      <c r="AW104" s="158"/>
      <c r="AX104" s="158"/>
      <c r="AY104" s="158"/>
      <c r="AZ104" s="158"/>
      <c r="BA104" s="158"/>
      <c r="BB104" s="158"/>
      <c r="BC104" s="158"/>
      <c r="BD104" s="158"/>
      <c r="BE104" s="158"/>
      <c r="BF104" s="158"/>
      <c r="BG104" s="158"/>
      <c r="BH104" s="158"/>
      <c r="BI104" s="158"/>
      <c r="BJ104" s="158"/>
      <c r="BK104" s="158"/>
      <c r="BL104" s="158"/>
      <c r="BM104" s="158"/>
      <c r="BN104" s="158"/>
      <c r="BO104" s="158"/>
      <c r="BP104" s="158"/>
      <c r="BQ104" s="158"/>
      <c r="BR104" s="158"/>
      <c r="BS104" s="158"/>
      <c r="BT104" s="158"/>
      <c r="BU104" s="158"/>
      <c r="BV104" s="158"/>
      <c r="BW104" s="158"/>
      <c r="BX104" s="158"/>
      <c r="BY104" s="158"/>
      <c r="BZ104" s="158"/>
      <c r="CA104" s="158"/>
      <c r="CB104" s="158"/>
      <c r="CC104" s="158"/>
      <c r="CD104" s="158"/>
      <c r="CE104" s="158"/>
      <c r="CF104" s="158"/>
      <c r="CG104" s="158"/>
    </row>
    <row r="105" spans="3:85"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  <c r="Y105" s="158"/>
      <c r="Z105" s="158"/>
      <c r="AA105" s="158"/>
      <c r="AB105" s="158"/>
      <c r="AC105" s="158"/>
      <c r="AD105" s="158"/>
      <c r="AE105" s="158"/>
      <c r="AF105" s="158"/>
      <c r="AG105" s="158"/>
      <c r="AH105" s="158"/>
      <c r="AI105" s="158"/>
      <c r="AJ105" s="158"/>
      <c r="AK105" s="158"/>
      <c r="AL105" s="158"/>
      <c r="AM105" s="158"/>
      <c r="AN105" s="158"/>
      <c r="AO105" s="158"/>
      <c r="AP105" s="158"/>
      <c r="AQ105" s="158"/>
      <c r="AR105" s="158"/>
      <c r="AS105" s="158"/>
      <c r="AT105" s="158"/>
      <c r="AU105" s="158"/>
      <c r="AV105" s="158"/>
      <c r="AW105" s="158"/>
      <c r="AX105" s="158"/>
      <c r="AY105" s="158"/>
      <c r="AZ105" s="158"/>
      <c r="BA105" s="158"/>
      <c r="BB105" s="158"/>
      <c r="BC105" s="158"/>
      <c r="BD105" s="158"/>
      <c r="BE105" s="158"/>
      <c r="BF105" s="158"/>
      <c r="BG105" s="158"/>
      <c r="BH105" s="158"/>
      <c r="BI105" s="158"/>
      <c r="BJ105" s="158"/>
      <c r="BK105" s="158"/>
      <c r="BL105" s="158"/>
      <c r="BM105" s="158"/>
      <c r="BN105" s="158"/>
      <c r="BO105" s="158"/>
      <c r="BP105" s="158"/>
      <c r="BQ105" s="158"/>
      <c r="BR105" s="158"/>
      <c r="BS105" s="158"/>
      <c r="BT105" s="158"/>
      <c r="BU105" s="158"/>
      <c r="BV105" s="158"/>
      <c r="BW105" s="158"/>
      <c r="BX105" s="158"/>
      <c r="BY105" s="158"/>
      <c r="BZ105" s="158"/>
      <c r="CA105" s="158"/>
      <c r="CB105" s="158"/>
      <c r="CC105" s="158"/>
      <c r="CD105" s="158"/>
      <c r="CE105" s="158"/>
      <c r="CF105" s="158"/>
      <c r="CG105" s="158"/>
    </row>
    <row r="106" spans="3:85"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  <c r="Y106" s="158"/>
      <c r="Z106" s="158"/>
      <c r="AA106" s="158"/>
      <c r="AB106" s="158"/>
      <c r="AC106" s="158"/>
      <c r="AD106" s="158"/>
      <c r="AE106" s="158"/>
      <c r="AF106" s="158"/>
      <c r="AG106" s="158"/>
      <c r="AH106" s="158"/>
      <c r="AI106" s="158"/>
      <c r="AJ106" s="158"/>
      <c r="AK106" s="158"/>
      <c r="AL106" s="158"/>
      <c r="AM106" s="158"/>
      <c r="AN106" s="158"/>
      <c r="AO106" s="158"/>
      <c r="AP106" s="158"/>
      <c r="AQ106" s="158"/>
      <c r="AR106" s="158"/>
      <c r="AS106" s="158"/>
      <c r="AT106" s="158"/>
      <c r="AU106" s="158"/>
      <c r="AV106" s="158"/>
      <c r="AW106" s="158"/>
      <c r="AX106" s="158"/>
      <c r="AY106" s="158"/>
      <c r="AZ106" s="158"/>
      <c r="BA106" s="158"/>
      <c r="BB106" s="158"/>
      <c r="BC106" s="158"/>
      <c r="BD106" s="158"/>
      <c r="BE106" s="158"/>
      <c r="BF106" s="158"/>
      <c r="BG106" s="158"/>
      <c r="BH106" s="158"/>
      <c r="BI106" s="158"/>
      <c r="BJ106" s="158"/>
      <c r="BK106" s="158"/>
      <c r="BL106" s="158"/>
      <c r="BM106" s="158"/>
      <c r="BN106" s="158"/>
      <c r="BO106" s="158"/>
      <c r="BP106" s="158"/>
      <c r="BQ106" s="158"/>
      <c r="BR106" s="158"/>
      <c r="BS106" s="158"/>
      <c r="BT106" s="158"/>
      <c r="BU106" s="158"/>
      <c r="BV106" s="158"/>
      <c r="BW106" s="158"/>
      <c r="BX106" s="158"/>
      <c r="BY106" s="158"/>
      <c r="BZ106" s="158"/>
      <c r="CA106" s="158"/>
      <c r="CB106" s="158"/>
      <c r="CC106" s="158"/>
      <c r="CD106" s="158"/>
      <c r="CE106" s="158"/>
      <c r="CF106" s="158"/>
      <c r="CG106" s="158"/>
    </row>
    <row r="107" spans="3:85"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  <c r="S107" s="158"/>
      <c r="T107" s="158"/>
      <c r="U107" s="158"/>
      <c r="V107" s="158"/>
      <c r="W107" s="158"/>
      <c r="X107" s="158"/>
      <c r="Y107" s="158"/>
      <c r="Z107" s="158"/>
      <c r="AA107" s="158"/>
      <c r="AB107" s="158"/>
      <c r="AC107" s="158"/>
      <c r="AD107" s="158"/>
      <c r="AE107" s="158"/>
      <c r="AF107" s="158"/>
      <c r="AG107" s="158"/>
      <c r="AH107" s="158"/>
      <c r="AI107" s="158"/>
      <c r="AJ107" s="158"/>
      <c r="AK107" s="158"/>
      <c r="AL107" s="158"/>
      <c r="AM107" s="158"/>
      <c r="AN107" s="158"/>
      <c r="AO107" s="158"/>
      <c r="AP107" s="158"/>
      <c r="AQ107" s="158"/>
      <c r="AR107" s="158"/>
      <c r="AS107" s="158"/>
      <c r="AT107" s="158"/>
      <c r="AU107" s="158"/>
      <c r="AV107" s="158"/>
      <c r="AW107" s="158"/>
      <c r="AX107" s="158"/>
      <c r="AY107" s="158"/>
      <c r="AZ107" s="158"/>
      <c r="BA107" s="158"/>
      <c r="BB107" s="158"/>
      <c r="BC107" s="158"/>
      <c r="BD107" s="158"/>
      <c r="BE107" s="158"/>
      <c r="BF107" s="158"/>
      <c r="BG107" s="158"/>
      <c r="BH107" s="158"/>
      <c r="BI107" s="158"/>
      <c r="BJ107" s="158"/>
      <c r="BK107" s="158"/>
      <c r="BL107" s="158"/>
      <c r="BM107" s="158"/>
      <c r="BN107" s="158"/>
      <c r="BO107" s="158"/>
      <c r="BP107" s="158"/>
      <c r="BQ107" s="158"/>
      <c r="BR107" s="158"/>
      <c r="BS107" s="158"/>
      <c r="BT107" s="158"/>
      <c r="BU107" s="158"/>
      <c r="BV107" s="158"/>
      <c r="BW107" s="158"/>
      <c r="BX107" s="158"/>
      <c r="BY107" s="158"/>
      <c r="BZ107" s="158"/>
      <c r="CA107" s="158"/>
      <c r="CB107" s="158"/>
      <c r="CC107" s="158"/>
      <c r="CD107" s="158"/>
      <c r="CE107" s="158"/>
      <c r="CF107" s="158"/>
      <c r="CG107" s="158"/>
    </row>
    <row r="108" spans="3:85"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  <c r="Y108" s="158"/>
      <c r="Z108" s="158"/>
      <c r="AA108" s="158"/>
      <c r="AB108" s="158"/>
      <c r="AC108" s="158"/>
      <c r="AD108" s="158"/>
      <c r="AE108" s="158"/>
      <c r="AF108" s="158"/>
      <c r="AG108" s="158"/>
      <c r="AH108" s="158"/>
      <c r="AI108" s="158"/>
      <c r="AJ108" s="158"/>
      <c r="AK108" s="158"/>
      <c r="AL108" s="158"/>
      <c r="AM108" s="158"/>
      <c r="AN108" s="158"/>
      <c r="AO108" s="158"/>
      <c r="AP108" s="158"/>
      <c r="AQ108" s="158"/>
      <c r="AR108" s="158"/>
      <c r="AS108" s="158"/>
      <c r="AT108" s="158"/>
      <c r="AU108" s="158"/>
      <c r="AV108" s="158"/>
      <c r="AW108" s="158"/>
      <c r="AX108" s="158"/>
      <c r="AY108" s="158"/>
      <c r="AZ108" s="158"/>
      <c r="BA108" s="158"/>
      <c r="BB108" s="158"/>
      <c r="BC108" s="158"/>
      <c r="BD108" s="158"/>
      <c r="BE108" s="158"/>
      <c r="BF108" s="158"/>
      <c r="BG108" s="158"/>
      <c r="BH108" s="158"/>
      <c r="BI108" s="158"/>
      <c r="BJ108" s="158"/>
      <c r="BK108" s="158"/>
      <c r="BL108" s="158"/>
      <c r="BM108" s="158"/>
      <c r="BN108" s="158"/>
      <c r="BO108" s="158"/>
      <c r="BP108" s="158"/>
      <c r="BQ108" s="158"/>
      <c r="BR108" s="158"/>
      <c r="BS108" s="158"/>
      <c r="BT108" s="158"/>
      <c r="BU108" s="158"/>
      <c r="BV108" s="158"/>
      <c r="BW108" s="158"/>
      <c r="BX108" s="158"/>
      <c r="BY108" s="158"/>
      <c r="BZ108" s="158"/>
      <c r="CA108" s="158"/>
      <c r="CB108" s="158"/>
      <c r="CC108" s="158"/>
      <c r="CD108" s="158"/>
      <c r="CE108" s="158"/>
      <c r="CF108" s="158"/>
      <c r="CG108" s="158"/>
    </row>
    <row r="109" spans="3:85"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  <c r="Y109" s="158"/>
      <c r="Z109" s="158"/>
      <c r="AA109" s="158"/>
      <c r="AB109" s="158"/>
      <c r="AC109" s="158"/>
      <c r="AD109" s="158"/>
      <c r="AE109" s="158"/>
      <c r="AF109" s="158"/>
      <c r="AG109" s="158"/>
      <c r="AH109" s="158"/>
      <c r="AI109" s="158"/>
      <c r="AJ109" s="158"/>
      <c r="AK109" s="158"/>
      <c r="AL109" s="158"/>
      <c r="AM109" s="158"/>
      <c r="AN109" s="158"/>
      <c r="AO109" s="158"/>
      <c r="AP109" s="158"/>
      <c r="AQ109" s="158"/>
      <c r="AR109" s="158"/>
      <c r="AS109" s="158"/>
      <c r="AT109" s="158"/>
      <c r="AU109" s="158"/>
      <c r="AV109" s="158"/>
      <c r="AW109" s="158"/>
      <c r="AX109" s="158"/>
      <c r="AY109" s="158"/>
      <c r="AZ109" s="158"/>
      <c r="BA109" s="158"/>
      <c r="BB109" s="158"/>
      <c r="BC109" s="158"/>
      <c r="BD109" s="158"/>
      <c r="BE109" s="158"/>
      <c r="BF109" s="158"/>
      <c r="BG109" s="158"/>
      <c r="BH109" s="158"/>
      <c r="BI109" s="158"/>
      <c r="BJ109" s="158"/>
      <c r="BK109" s="158"/>
      <c r="BL109" s="158"/>
      <c r="BM109" s="158"/>
      <c r="BN109" s="158"/>
      <c r="BO109" s="158"/>
      <c r="BP109" s="158"/>
      <c r="BQ109" s="158"/>
      <c r="BR109" s="158"/>
      <c r="BS109" s="158"/>
      <c r="BT109" s="158"/>
      <c r="BU109" s="158"/>
      <c r="BV109" s="158"/>
      <c r="BW109" s="158"/>
      <c r="BX109" s="158"/>
      <c r="BY109" s="158"/>
      <c r="BZ109" s="158"/>
      <c r="CA109" s="158"/>
      <c r="CB109" s="158"/>
      <c r="CC109" s="158"/>
      <c r="CD109" s="158"/>
      <c r="CE109" s="158"/>
      <c r="CF109" s="158"/>
      <c r="CG109" s="158"/>
    </row>
    <row r="110" spans="3:85"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  <c r="Y110" s="158"/>
      <c r="Z110" s="158"/>
      <c r="AA110" s="158"/>
      <c r="AB110" s="158"/>
      <c r="AC110" s="158"/>
      <c r="AD110" s="158"/>
      <c r="AE110" s="158"/>
      <c r="AF110" s="158"/>
      <c r="AG110" s="158"/>
      <c r="AH110" s="158"/>
      <c r="AI110" s="158"/>
      <c r="AJ110" s="158"/>
      <c r="AK110" s="158"/>
      <c r="AL110" s="158"/>
      <c r="AM110" s="158"/>
      <c r="AN110" s="158"/>
      <c r="AO110" s="158"/>
      <c r="AP110" s="158"/>
      <c r="AQ110" s="158"/>
      <c r="AR110" s="158"/>
      <c r="AS110" s="158"/>
      <c r="AT110" s="158"/>
      <c r="AU110" s="158"/>
      <c r="AV110" s="158"/>
      <c r="AW110" s="158"/>
      <c r="AX110" s="158"/>
      <c r="AY110" s="158"/>
      <c r="AZ110" s="158"/>
      <c r="BA110" s="158"/>
      <c r="BB110" s="158"/>
      <c r="BC110" s="158"/>
      <c r="BD110" s="158"/>
      <c r="BE110" s="158"/>
      <c r="BF110" s="158"/>
      <c r="BG110" s="158"/>
      <c r="BH110" s="158"/>
      <c r="BI110" s="158"/>
      <c r="BJ110" s="158"/>
      <c r="BK110" s="158"/>
      <c r="BL110" s="158"/>
      <c r="BM110" s="158"/>
      <c r="BN110" s="158"/>
      <c r="BO110" s="158"/>
      <c r="BP110" s="158"/>
      <c r="BQ110" s="158"/>
      <c r="BR110" s="158"/>
      <c r="BS110" s="158"/>
      <c r="BT110" s="158"/>
      <c r="BU110" s="158"/>
      <c r="BV110" s="158"/>
      <c r="BW110" s="158"/>
      <c r="BX110" s="158"/>
      <c r="BY110" s="158"/>
      <c r="BZ110" s="158"/>
      <c r="CA110" s="158"/>
      <c r="CB110" s="158"/>
      <c r="CC110" s="158"/>
      <c r="CD110" s="158"/>
      <c r="CE110" s="158"/>
      <c r="CF110" s="158"/>
      <c r="CG110" s="158"/>
    </row>
    <row r="111" spans="3:85"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  <c r="Y111" s="158"/>
      <c r="Z111" s="158"/>
      <c r="AA111" s="158"/>
      <c r="AB111" s="158"/>
      <c r="AC111" s="158"/>
      <c r="AD111" s="158"/>
      <c r="AE111" s="158"/>
      <c r="AF111" s="158"/>
      <c r="AG111" s="158"/>
      <c r="AH111" s="158"/>
      <c r="AI111" s="158"/>
      <c r="AJ111" s="158"/>
      <c r="AK111" s="158"/>
      <c r="AL111" s="158"/>
      <c r="AM111" s="158"/>
      <c r="AN111" s="158"/>
      <c r="AO111" s="158"/>
      <c r="AP111" s="158"/>
      <c r="AQ111" s="158"/>
      <c r="AR111" s="158"/>
      <c r="AS111" s="158"/>
      <c r="AT111" s="158"/>
      <c r="AU111" s="158"/>
      <c r="AV111" s="158"/>
      <c r="AW111" s="158"/>
      <c r="AX111" s="158"/>
      <c r="AY111" s="158"/>
      <c r="AZ111" s="158"/>
      <c r="BA111" s="158"/>
      <c r="BB111" s="158"/>
      <c r="BC111" s="158"/>
      <c r="BD111" s="158"/>
      <c r="BE111" s="158"/>
      <c r="BF111" s="158"/>
      <c r="BG111" s="158"/>
      <c r="BH111" s="158"/>
      <c r="BI111" s="158"/>
      <c r="BJ111" s="158"/>
      <c r="BK111" s="158"/>
      <c r="BL111" s="158"/>
      <c r="BM111" s="158"/>
      <c r="BN111" s="158"/>
      <c r="BO111" s="158"/>
      <c r="BP111" s="158"/>
      <c r="BQ111" s="158"/>
      <c r="BR111" s="158"/>
      <c r="BS111" s="158"/>
      <c r="BT111" s="158"/>
      <c r="BU111" s="158"/>
      <c r="BV111" s="158"/>
      <c r="BW111" s="158"/>
      <c r="BX111" s="158"/>
      <c r="BY111" s="158"/>
      <c r="BZ111" s="158"/>
      <c r="CA111" s="158"/>
      <c r="CB111" s="158"/>
      <c r="CC111" s="158"/>
      <c r="CD111" s="158"/>
      <c r="CE111" s="158"/>
      <c r="CF111" s="158"/>
      <c r="CG111" s="158"/>
    </row>
    <row r="112" spans="3:85"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  <c r="Y112" s="158"/>
      <c r="Z112" s="158"/>
      <c r="AA112" s="158"/>
      <c r="AB112" s="158"/>
      <c r="AC112" s="158"/>
      <c r="AD112" s="158"/>
      <c r="AE112" s="158"/>
      <c r="AF112" s="158"/>
      <c r="AG112" s="158"/>
      <c r="AH112" s="158"/>
      <c r="AI112" s="158"/>
      <c r="AJ112" s="158"/>
      <c r="AK112" s="158"/>
      <c r="AL112" s="158"/>
      <c r="AM112" s="158"/>
      <c r="AN112" s="158"/>
      <c r="AO112" s="158"/>
      <c r="AP112" s="158"/>
      <c r="AQ112" s="158"/>
      <c r="AR112" s="158"/>
      <c r="AS112" s="158"/>
      <c r="AT112" s="158"/>
      <c r="AU112" s="158"/>
      <c r="AV112" s="158"/>
      <c r="AW112" s="158"/>
      <c r="AX112" s="158"/>
      <c r="AY112" s="158"/>
      <c r="AZ112" s="158"/>
      <c r="BA112" s="158"/>
      <c r="BB112" s="158"/>
      <c r="BC112" s="158"/>
      <c r="BD112" s="158"/>
      <c r="BE112" s="158"/>
      <c r="BF112" s="158"/>
      <c r="BG112" s="158"/>
      <c r="BH112" s="158"/>
      <c r="BI112" s="158"/>
      <c r="BJ112" s="158"/>
      <c r="BK112" s="158"/>
      <c r="BL112" s="158"/>
      <c r="BM112" s="158"/>
      <c r="BN112" s="158"/>
      <c r="BO112" s="158"/>
      <c r="BP112" s="158"/>
      <c r="BQ112" s="158"/>
      <c r="BR112" s="158"/>
      <c r="BS112" s="158"/>
      <c r="BT112" s="158"/>
      <c r="BU112" s="158"/>
      <c r="BV112" s="158"/>
      <c r="BW112" s="158"/>
      <c r="BX112" s="158"/>
      <c r="BY112" s="158"/>
      <c r="BZ112" s="158"/>
      <c r="CA112" s="158"/>
      <c r="CB112" s="158"/>
      <c r="CC112" s="158"/>
      <c r="CD112" s="158"/>
      <c r="CE112" s="158"/>
      <c r="CF112" s="158"/>
      <c r="CG112" s="158"/>
    </row>
    <row r="113" spans="3:85"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  <c r="Y113" s="158"/>
      <c r="Z113" s="158"/>
      <c r="AA113" s="158"/>
      <c r="AB113" s="158"/>
      <c r="AC113" s="158"/>
      <c r="AD113" s="158"/>
      <c r="AE113" s="158"/>
      <c r="AF113" s="158"/>
      <c r="AG113" s="158"/>
      <c r="AH113" s="158"/>
      <c r="AI113" s="158"/>
      <c r="AJ113" s="158"/>
      <c r="AK113" s="158"/>
      <c r="AL113" s="158"/>
      <c r="AM113" s="158"/>
      <c r="AN113" s="158"/>
      <c r="AO113" s="158"/>
      <c r="AP113" s="158"/>
      <c r="AQ113" s="158"/>
      <c r="AR113" s="158"/>
      <c r="AS113" s="158"/>
      <c r="AT113" s="158"/>
      <c r="AU113" s="158"/>
      <c r="AV113" s="158"/>
      <c r="AW113" s="158"/>
      <c r="AX113" s="158"/>
      <c r="AY113" s="158"/>
      <c r="AZ113" s="158"/>
      <c r="BA113" s="158"/>
      <c r="BB113" s="158"/>
      <c r="BC113" s="158"/>
      <c r="BD113" s="158"/>
      <c r="BE113" s="158"/>
      <c r="BF113" s="158"/>
      <c r="BG113" s="158"/>
      <c r="BH113" s="158"/>
      <c r="BI113" s="158"/>
      <c r="BJ113" s="158"/>
      <c r="BK113" s="158"/>
      <c r="BL113" s="158"/>
      <c r="BM113" s="158"/>
      <c r="BN113" s="158"/>
      <c r="BO113" s="158"/>
      <c r="BP113" s="158"/>
      <c r="BQ113" s="158"/>
      <c r="BR113" s="158"/>
      <c r="BS113" s="158"/>
      <c r="BT113" s="158"/>
      <c r="BU113" s="158"/>
      <c r="BV113" s="158"/>
      <c r="BW113" s="158"/>
      <c r="BX113" s="158"/>
      <c r="BY113" s="158"/>
      <c r="BZ113" s="158"/>
      <c r="CA113" s="158"/>
      <c r="CB113" s="158"/>
      <c r="CC113" s="158"/>
      <c r="CD113" s="158"/>
      <c r="CE113" s="158"/>
      <c r="CF113" s="158"/>
      <c r="CG113" s="158"/>
    </row>
  </sheetData>
  <mergeCells count="81">
    <mergeCell ref="BW7:CG7"/>
    <mergeCell ref="BX8:BY8"/>
    <mergeCell ref="D8:E8"/>
    <mergeCell ref="P8:Q8"/>
    <mergeCell ref="AB8:AC8"/>
    <mergeCell ref="AN8:AO8"/>
    <mergeCell ref="AZ8:BA8"/>
    <mergeCell ref="AY7:BI7"/>
    <mergeCell ref="AM7:AW7"/>
    <mergeCell ref="AA7:AK7"/>
    <mergeCell ref="O7:Y7"/>
    <mergeCell ref="S8:S9"/>
    <mergeCell ref="R8:R9"/>
    <mergeCell ref="O8:O9"/>
    <mergeCell ref="X8:X9"/>
    <mergeCell ref="AA8:AA9"/>
    <mergeCell ref="C8:C9"/>
    <mergeCell ref="K8:K9"/>
    <mergeCell ref="L8:L9"/>
    <mergeCell ref="M8:M9"/>
    <mergeCell ref="BK7:BU7"/>
    <mergeCell ref="BL8:BM8"/>
    <mergeCell ref="F8:F9"/>
    <mergeCell ref="G8:G9"/>
    <mergeCell ref="H8:H9"/>
    <mergeCell ref="I8:I9"/>
    <mergeCell ref="J8:J9"/>
    <mergeCell ref="Y8:Y9"/>
    <mergeCell ref="T8:T9"/>
    <mergeCell ref="U8:U9"/>
    <mergeCell ref="V8:V9"/>
    <mergeCell ref="W8:W9"/>
    <mergeCell ref="AD8:AD9"/>
    <mergeCell ref="AE8:AE9"/>
    <mergeCell ref="AF8:AF9"/>
    <mergeCell ref="AG8:AG9"/>
    <mergeCell ref="AH8:AH9"/>
    <mergeCell ref="AI8:AI9"/>
    <mergeCell ref="AJ8:AJ9"/>
    <mergeCell ref="AK8:AK9"/>
    <mergeCell ref="AM8:AM9"/>
    <mergeCell ref="AP8:AP9"/>
    <mergeCell ref="AQ8:AQ9"/>
    <mergeCell ref="AR8:AR9"/>
    <mergeCell ref="AS8:AS9"/>
    <mergeCell ref="AT8:AT9"/>
    <mergeCell ref="AU8:AU9"/>
    <mergeCell ref="AV8:AV9"/>
    <mergeCell ref="AW8:AW9"/>
    <mergeCell ref="AY8:AY9"/>
    <mergeCell ref="BB8:BB9"/>
    <mergeCell ref="BC8:BC9"/>
    <mergeCell ref="BD8:BD9"/>
    <mergeCell ref="BE8:BE9"/>
    <mergeCell ref="BF8:BF9"/>
    <mergeCell ref="BG8:BG9"/>
    <mergeCell ref="BQ8:BQ9"/>
    <mergeCell ref="BR8:BR9"/>
    <mergeCell ref="BS8:BS9"/>
    <mergeCell ref="BT8:BT9"/>
    <mergeCell ref="BH8:BH9"/>
    <mergeCell ref="BI8:BI9"/>
    <mergeCell ref="BK8:BK9"/>
    <mergeCell ref="BN8:BN9"/>
    <mergeCell ref="BO8:BO9"/>
    <mergeCell ref="CH8:CH9"/>
    <mergeCell ref="C7:M7"/>
    <mergeCell ref="B7:B9"/>
    <mergeCell ref="A7:A9"/>
    <mergeCell ref="A92:B92"/>
    <mergeCell ref="BU8:BU9"/>
    <mergeCell ref="CG8:CG9"/>
    <mergeCell ref="CF8:CF9"/>
    <mergeCell ref="CE8:CE9"/>
    <mergeCell ref="CD8:CD9"/>
    <mergeCell ref="CC8:CC9"/>
    <mergeCell ref="CB8:CB9"/>
    <mergeCell ref="CA8:CA9"/>
    <mergeCell ref="BZ8:BZ9"/>
    <mergeCell ref="BW8:BW9"/>
    <mergeCell ref="BP8:BP9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L36"/>
  <sheetViews>
    <sheetView zoomScaleNormal="100" workbookViewId="0">
      <selection activeCell="A2" sqref="A2"/>
    </sheetView>
  </sheetViews>
  <sheetFormatPr defaultColWidth="9.140625" defaultRowHeight="15"/>
  <cols>
    <col min="1" max="1" width="8.85546875" style="18" customWidth="1"/>
    <col min="2" max="2" width="20.5703125" style="18" bestFit="1" customWidth="1"/>
    <col min="3" max="3" width="12.28515625" style="18" bestFit="1" customWidth="1"/>
    <col min="4" max="4" width="12" style="18" customWidth="1"/>
    <col min="5" max="5" width="10.5703125" style="18" customWidth="1"/>
    <col min="6" max="6" width="10.140625" style="18" customWidth="1"/>
    <col min="7" max="7" width="8.85546875" style="18" bestFit="1" customWidth="1"/>
    <col min="8" max="8" width="8.85546875" style="18" customWidth="1"/>
    <col min="9" max="9" width="8.5703125" style="18" customWidth="1"/>
    <col min="10" max="10" width="24.28515625" style="18" bestFit="1" customWidth="1"/>
    <col min="11" max="11" width="22" style="18" bestFit="1" customWidth="1"/>
    <col min="12" max="12" width="14.5703125" style="18" customWidth="1"/>
    <col min="13" max="16384" width="9.140625" style="18"/>
  </cols>
  <sheetData>
    <row r="1" spans="1:12" ht="8.1" customHeight="1"/>
    <row r="2" spans="1:12" s="106" customFormat="1" ht="13.5" customHeight="1">
      <c r="A2" s="105" t="s">
        <v>484</v>
      </c>
      <c r="B2" s="105"/>
      <c r="K2" s="105"/>
      <c r="L2" s="105"/>
    </row>
    <row r="3" spans="1:12" s="106" customFormat="1" ht="13.5" customHeight="1">
      <c r="A3" s="105" t="s">
        <v>485</v>
      </c>
      <c r="B3" s="105"/>
      <c r="K3" s="105"/>
      <c r="L3" s="105"/>
    </row>
    <row r="4" spans="1:12" s="106" customFormat="1" ht="3.95" customHeight="1">
      <c r="A4" s="107"/>
      <c r="B4" s="107"/>
      <c r="K4" s="107"/>
      <c r="L4" s="107"/>
    </row>
    <row r="5" spans="1:12" s="106" customFormat="1" ht="12.2" customHeight="1">
      <c r="A5" s="49" t="s">
        <v>103</v>
      </c>
      <c r="L5" s="49"/>
    </row>
    <row r="6" spans="1:12" s="106" customFormat="1" ht="3.95" customHeight="1" thickBot="1"/>
    <row r="7" spans="1:12" ht="58.5" customHeight="1" thickBot="1">
      <c r="A7" s="209"/>
      <c r="B7" s="210"/>
      <c r="C7" s="211"/>
      <c r="D7" s="154" t="s">
        <v>119</v>
      </c>
      <c r="E7" s="154" t="s">
        <v>120</v>
      </c>
      <c r="F7" s="154" t="s">
        <v>129</v>
      </c>
      <c r="G7" s="154" t="s">
        <v>112</v>
      </c>
      <c r="H7" s="154" t="s">
        <v>116</v>
      </c>
      <c r="I7" s="154" t="s">
        <v>117</v>
      </c>
      <c r="J7" s="209"/>
      <c r="K7" s="210"/>
      <c r="L7" s="211"/>
    </row>
    <row r="8" spans="1:12" ht="15" customHeight="1" thickBot="1">
      <c r="A8" s="218" t="s">
        <v>126</v>
      </c>
      <c r="B8" s="203" t="s">
        <v>121</v>
      </c>
      <c r="C8" s="217"/>
      <c r="D8" s="92">
        <v>1</v>
      </c>
      <c r="E8" s="92">
        <v>1</v>
      </c>
      <c r="F8" s="92">
        <v>1</v>
      </c>
      <c r="G8" s="92">
        <v>1</v>
      </c>
      <c r="H8" s="92">
        <v>1</v>
      </c>
      <c r="I8" s="92">
        <v>1</v>
      </c>
      <c r="J8" s="216" t="s">
        <v>385</v>
      </c>
      <c r="K8" s="217"/>
      <c r="L8" s="205" t="s">
        <v>387</v>
      </c>
    </row>
    <row r="9" spans="1:12" ht="14.45" customHeight="1" thickBot="1">
      <c r="A9" s="219"/>
      <c r="B9" s="222" t="s">
        <v>97</v>
      </c>
      <c r="C9" s="113" t="s">
        <v>466</v>
      </c>
      <c r="D9" s="92">
        <v>0.1085</v>
      </c>
      <c r="E9" s="92">
        <v>1.8499999999999999E-2</v>
      </c>
      <c r="F9" s="92">
        <v>0.19489999999999999</v>
      </c>
      <c r="G9" s="92">
        <v>4.1799999999999997E-2</v>
      </c>
      <c r="H9" s="92">
        <v>8.6400000000000005E-2</v>
      </c>
      <c r="I9" s="92">
        <v>0.10150000000000001</v>
      </c>
      <c r="J9" s="113" t="s">
        <v>384</v>
      </c>
      <c r="K9" s="212" t="s">
        <v>381</v>
      </c>
      <c r="L9" s="206"/>
    </row>
    <row r="10" spans="1:12" ht="15.75" thickBot="1">
      <c r="A10" s="219"/>
      <c r="B10" s="223"/>
      <c r="C10" s="113" t="s">
        <v>469</v>
      </c>
      <c r="D10" s="92">
        <v>0.11799999999999999</v>
      </c>
      <c r="E10" s="92">
        <v>7.6300000000000007E-2</v>
      </c>
      <c r="F10" s="92">
        <v>0.1239</v>
      </c>
      <c r="G10" s="92">
        <v>0.40699999999999997</v>
      </c>
      <c r="H10" s="92">
        <v>0.18529999999999999</v>
      </c>
      <c r="I10" s="92">
        <v>0.1103</v>
      </c>
      <c r="J10" s="113" t="s">
        <v>383</v>
      </c>
      <c r="K10" s="213"/>
      <c r="L10" s="206"/>
    </row>
    <row r="11" spans="1:12" ht="15.75" thickBot="1">
      <c r="A11" s="219"/>
      <c r="B11" s="224"/>
      <c r="C11" s="152"/>
      <c r="D11" s="92">
        <v>0.22649999999999998</v>
      </c>
      <c r="E11" s="92">
        <v>9.4800000000000009E-2</v>
      </c>
      <c r="F11" s="92">
        <v>0.31879999999999997</v>
      </c>
      <c r="G11" s="92">
        <v>0.44879999999999998</v>
      </c>
      <c r="H11" s="92">
        <v>0.2717</v>
      </c>
      <c r="I11" s="92">
        <v>0.21179999999999999</v>
      </c>
      <c r="J11" s="151"/>
      <c r="K11" s="214"/>
      <c r="L11" s="206"/>
    </row>
    <row r="12" spans="1:12" ht="15.75" thickBot="1">
      <c r="A12" s="220"/>
      <c r="B12" s="204"/>
      <c r="C12" s="217"/>
      <c r="D12" s="114">
        <v>0.77350000000000008</v>
      </c>
      <c r="E12" s="114">
        <v>0.9052</v>
      </c>
      <c r="F12" s="114">
        <v>0.68120000000000003</v>
      </c>
      <c r="G12" s="114">
        <v>0.55120000000000002</v>
      </c>
      <c r="H12" s="114">
        <v>0.72829999999999995</v>
      </c>
      <c r="I12" s="114">
        <v>0.78820000000000001</v>
      </c>
      <c r="J12" s="203"/>
      <c r="K12" s="204"/>
      <c r="L12" s="207"/>
    </row>
    <row r="13" spans="1:12" ht="15.75" thickBot="1">
      <c r="A13" s="218" t="s">
        <v>125</v>
      </c>
      <c r="B13" s="203" t="s">
        <v>118</v>
      </c>
      <c r="C13" s="217"/>
      <c r="D13" s="92">
        <v>1.1759999999999999</v>
      </c>
      <c r="E13" s="92">
        <v>1.3380000000000001</v>
      </c>
      <c r="F13" s="92">
        <v>1.321</v>
      </c>
      <c r="G13" s="92">
        <v>1.5620000000000001</v>
      </c>
      <c r="H13" s="92">
        <v>1.3169999999999999</v>
      </c>
      <c r="I13" s="92">
        <v>1.234</v>
      </c>
      <c r="J13" s="203" t="s">
        <v>372</v>
      </c>
      <c r="K13" s="217"/>
      <c r="L13" s="205" t="s">
        <v>386</v>
      </c>
    </row>
    <row r="14" spans="1:12" ht="15" customHeight="1" thickBot="1">
      <c r="A14" s="219"/>
      <c r="B14" s="222" t="s">
        <v>113</v>
      </c>
      <c r="C14" s="113" t="s">
        <v>476</v>
      </c>
      <c r="D14" s="92">
        <v>0.40799999999999997</v>
      </c>
      <c r="E14" s="92">
        <v>0.35799999999999998</v>
      </c>
      <c r="F14" s="92">
        <v>0.55700000000000005</v>
      </c>
      <c r="G14" s="92">
        <v>0.60499999999999998</v>
      </c>
      <c r="H14" s="92">
        <v>0.46800000000000003</v>
      </c>
      <c r="I14" s="92">
        <v>0.42199999999999999</v>
      </c>
      <c r="J14" s="160" t="s">
        <v>478</v>
      </c>
      <c r="K14" s="212" t="s">
        <v>382</v>
      </c>
      <c r="L14" s="206"/>
    </row>
    <row r="15" spans="1:12" ht="15.75" thickBot="1">
      <c r="A15" s="219"/>
      <c r="B15" s="223"/>
      <c r="C15" s="113" t="s">
        <v>114</v>
      </c>
      <c r="D15" s="92">
        <v>0.11799999999999999</v>
      </c>
      <c r="E15" s="92">
        <v>7.5999999999999998E-2</v>
      </c>
      <c r="F15" s="92">
        <v>0.124</v>
      </c>
      <c r="G15" s="92">
        <v>0.40699999999999997</v>
      </c>
      <c r="H15" s="92">
        <v>0.185</v>
      </c>
      <c r="I15" s="92">
        <v>0.11</v>
      </c>
      <c r="J15" s="161" t="s">
        <v>479</v>
      </c>
      <c r="K15" s="213"/>
      <c r="L15" s="206"/>
    </row>
    <row r="16" spans="1:12" ht="24" thickBot="1">
      <c r="A16" s="219"/>
      <c r="B16" s="223"/>
      <c r="C16" s="113" t="s">
        <v>474</v>
      </c>
      <c r="D16" s="92">
        <v>1.7999999999999999E-2</v>
      </c>
      <c r="E16" s="92">
        <v>4.4999999999999998E-2</v>
      </c>
      <c r="F16" s="92">
        <v>2.4E-2</v>
      </c>
      <c r="G16" s="92">
        <v>1.6E-2</v>
      </c>
      <c r="H16" s="92">
        <v>2.1999999999999999E-2</v>
      </c>
      <c r="I16" s="92">
        <v>2.5000000000000001E-2</v>
      </c>
      <c r="J16" s="159" t="s">
        <v>475</v>
      </c>
      <c r="K16" s="213"/>
      <c r="L16" s="206"/>
    </row>
    <row r="17" spans="1:12" ht="15.75" thickBot="1">
      <c r="A17" s="219"/>
      <c r="B17" s="224"/>
      <c r="C17" s="152"/>
      <c r="D17" s="92">
        <v>0.54399999999999993</v>
      </c>
      <c r="E17" s="92">
        <v>0.47899999999999998</v>
      </c>
      <c r="F17" s="92">
        <v>0.70500000000000007</v>
      </c>
      <c r="G17" s="92">
        <v>1.028</v>
      </c>
      <c r="H17" s="92">
        <v>0.67500000000000004</v>
      </c>
      <c r="I17" s="92">
        <v>0.55699999999999994</v>
      </c>
      <c r="J17" s="151"/>
      <c r="K17" s="214"/>
      <c r="L17" s="206"/>
    </row>
    <row r="18" spans="1:12" ht="14.45" customHeight="1" thickBot="1">
      <c r="A18" s="219"/>
      <c r="B18" s="203" t="s">
        <v>124</v>
      </c>
      <c r="C18" s="217"/>
      <c r="D18" s="114">
        <v>0.63200000000000001</v>
      </c>
      <c r="E18" s="114">
        <v>0.8590000000000001</v>
      </c>
      <c r="F18" s="114">
        <v>0.61599999999999988</v>
      </c>
      <c r="G18" s="114">
        <v>0.53400000000000003</v>
      </c>
      <c r="H18" s="114">
        <v>0.6419999999999999</v>
      </c>
      <c r="I18" s="114">
        <v>0.67700000000000005</v>
      </c>
      <c r="J18" s="203" t="s">
        <v>371</v>
      </c>
      <c r="K18" s="217"/>
      <c r="L18" s="206"/>
    </row>
    <row r="19" spans="1:12" ht="15.75" thickBot="1">
      <c r="A19" s="219"/>
      <c r="B19" s="222" t="s">
        <v>128</v>
      </c>
      <c r="C19" s="113" t="s">
        <v>470</v>
      </c>
      <c r="D19" s="92">
        <v>0.124</v>
      </c>
      <c r="E19" s="92">
        <v>2E-3</v>
      </c>
      <c r="F19" s="92">
        <v>4.1000000000000002E-2</v>
      </c>
      <c r="G19" s="92">
        <v>1E-3</v>
      </c>
      <c r="H19" s="92">
        <v>6.5000000000000002E-2</v>
      </c>
      <c r="I19" s="92">
        <v>8.6999999999999994E-2</v>
      </c>
      <c r="J19" s="113" t="s">
        <v>480</v>
      </c>
      <c r="K19" s="215" t="s">
        <v>344</v>
      </c>
      <c r="L19" s="206"/>
    </row>
    <row r="20" spans="1:12" ht="15.75" thickBot="1">
      <c r="A20" s="219"/>
      <c r="B20" s="223"/>
      <c r="C20" s="113" t="s">
        <v>471</v>
      </c>
      <c r="D20" s="92">
        <v>1.7999999999999999E-2</v>
      </c>
      <c r="E20" s="92">
        <v>4.4999999999999998E-2</v>
      </c>
      <c r="F20" s="92">
        <v>2.4E-2</v>
      </c>
      <c r="G20" s="92">
        <v>1.6E-2</v>
      </c>
      <c r="H20" s="92">
        <v>2.1999999999999999E-2</v>
      </c>
      <c r="I20" s="92">
        <v>2.5000000000000001E-2</v>
      </c>
      <c r="J20" s="113" t="s">
        <v>481</v>
      </c>
      <c r="K20" s="213"/>
      <c r="L20" s="206"/>
    </row>
    <row r="21" spans="1:12" ht="15.75" thickBot="1">
      <c r="A21" s="219"/>
      <c r="B21" s="224"/>
      <c r="C21" s="152"/>
      <c r="D21" s="92">
        <v>0.14199999999999999</v>
      </c>
      <c r="E21" s="92">
        <v>4.7E-2</v>
      </c>
      <c r="F21" s="92">
        <v>6.5000000000000002E-2</v>
      </c>
      <c r="G21" s="92">
        <v>1.7000000000000001E-2</v>
      </c>
      <c r="H21" s="92">
        <v>8.6999999999999994E-2</v>
      </c>
      <c r="I21" s="92">
        <v>0.11199999999999999</v>
      </c>
      <c r="J21" s="151"/>
      <c r="K21" s="214"/>
      <c r="L21" s="206"/>
    </row>
    <row r="22" spans="1:12" ht="15.75" thickBot="1">
      <c r="A22" s="220"/>
      <c r="B22" s="204"/>
      <c r="C22" s="217"/>
      <c r="D22" s="92">
        <v>0.77400000000000002</v>
      </c>
      <c r="E22" s="92">
        <v>0.90600000000000014</v>
      </c>
      <c r="F22" s="92">
        <v>0.68099999999999983</v>
      </c>
      <c r="G22" s="92">
        <v>0.55100000000000005</v>
      </c>
      <c r="H22" s="92">
        <v>0.72899999999999987</v>
      </c>
      <c r="I22" s="92">
        <v>0.78900000000000003</v>
      </c>
      <c r="J22" s="203"/>
      <c r="K22" s="204"/>
      <c r="L22" s="207"/>
    </row>
    <row r="23" spans="1:12" ht="14.25" customHeight="1" thickBot="1">
      <c r="A23" s="218" t="s">
        <v>127</v>
      </c>
      <c r="B23" s="203" t="s">
        <v>88</v>
      </c>
      <c r="C23" s="217"/>
      <c r="D23" s="92">
        <v>0.253</v>
      </c>
      <c r="E23" s="92">
        <v>0.64700000000000002</v>
      </c>
      <c r="F23" s="92">
        <v>0.315</v>
      </c>
      <c r="G23" s="92">
        <v>0.27600000000000002</v>
      </c>
      <c r="H23" s="92">
        <v>0.32600000000000001</v>
      </c>
      <c r="I23" s="92">
        <v>0.34300000000000003</v>
      </c>
      <c r="J23" s="203" t="s">
        <v>366</v>
      </c>
      <c r="K23" s="217"/>
      <c r="L23" s="205" t="s">
        <v>388</v>
      </c>
    </row>
    <row r="24" spans="1:12" ht="15.75" thickBot="1">
      <c r="A24" s="219"/>
      <c r="B24" s="203" t="s">
        <v>122</v>
      </c>
      <c r="C24" s="217"/>
      <c r="D24" s="92">
        <v>0.14699999999999999</v>
      </c>
      <c r="E24" s="92">
        <v>2.8000000000000001E-2</v>
      </c>
      <c r="F24" s="92">
        <v>6.8000000000000005E-2</v>
      </c>
      <c r="G24" s="92">
        <v>2.1000000000000001E-2</v>
      </c>
      <c r="H24" s="92">
        <v>8.7999999999999995E-2</v>
      </c>
      <c r="I24" s="92">
        <v>0.111</v>
      </c>
      <c r="J24" s="203" t="s">
        <v>347</v>
      </c>
      <c r="K24" s="217"/>
      <c r="L24" s="206"/>
    </row>
    <row r="25" spans="1:12" ht="15.75" thickBot="1">
      <c r="A25" s="219"/>
      <c r="B25" s="203" t="s">
        <v>123</v>
      </c>
      <c r="C25" s="217"/>
      <c r="D25" s="92">
        <v>0.374</v>
      </c>
      <c r="E25" s="92">
        <v>0.23</v>
      </c>
      <c r="F25" s="92">
        <v>0.29799999999999999</v>
      </c>
      <c r="G25" s="92">
        <v>0.255</v>
      </c>
      <c r="H25" s="92">
        <v>0.314</v>
      </c>
      <c r="I25" s="92">
        <v>0.33400000000000002</v>
      </c>
      <c r="J25" s="203" t="s">
        <v>370</v>
      </c>
      <c r="K25" s="217"/>
      <c r="L25" s="206"/>
    </row>
    <row r="26" spans="1:12" ht="15.75" thickBot="1">
      <c r="A26" s="221"/>
      <c r="B26" s="204"/>
      <c r="C26" s="217"/>
      <c r="D26" s="114">
        <v>0.77400000000000002</v>
      </c>
      <c r="E26" s="114">
        <v>0.90500000000000003</v>
      </c>
      <c r="F26" s="114">
        <v>0.68100000000000005</v>
      </c>
      <c r="G26" s="114">
        <v>0.55200000000000005</v>
      </c>
      <c r="H26" s="114">
        <v>0.72799999999999998</v>
      </c>
      <c r="I26" s="114">
        <v>0.78800000000000003</v>
      </c>
      <c r="J26" s="203"/>
      <c r="K26" s="204"/>
      <c r="L26" s="208"/>
    </row>
    <row r="27" spans="1:12" s="35" customFormat="1" ht="14.45" customHeight="1">
      <c r="A27" s="36" t="s">
        <v>467</v>
      </c>
      <c r="B27" s="37"/>
      <c r="C27" s="38"/>
      <c r="D27" s="43"/>
      <c r="E27" s="43"/>
      <c r="F27" s="43"/>
      <c r="G27" s="43"/>
      <c r="H27" s="43"/>
      <c r="I27" s="44"/>
      <c r="J27" s="38"/>
      <c r="K27" s="37"/>
      <c r="L27" s="42"/>
    </row>
    <row r="28" spans="1:12" s="35" customFormat="1" ht="14.45" customHeight="1">
      <c r="A28" s="36" t="s">
        <v>468</v>
      </c>
      <c r="B28" s="37"/>
      <c r="C28" s="38"/>
      <c r="J28" s="38"/>
      <c r="K28" s="37"/>
      <c r="L28" s="36"/>
    </row>
    <row r="29" spans="1:12" s="35" customFormat="1" ht="14.45" customHeight="1">
      <c r="A29" s="42" t="s">
        <v>472</v>
      </c>
      <c r="B29" s="37"/>
      <c r="C29" s="38"/>
      <c r="J29" s="38"/>
      <c r="K29" s="37"/>
      <c r="L29" s="36"/>
    </row>
    <row r="30" spans="1:12" s="35" customFormat="1" ht="14.45" customHeight="1">
      <c r="A30" s="36" t="s">
        <v>473</v>
      </c>
      <c r="B30" s="37"/>
      <c r="C30" s="38"/>
      <c r="J30" s="38"/>
      <c r="K30" s="37"/>
      <c r="L30" s="36"/>
    </row>
    <row r="31" spans="1:12">
      <c r="B31" s="40"/>
      <c r="C31" s="41"/>
      <c r="J31" s="41"/>
      <c r="K31" s="40"/>
      <c r="L31" s="39"/>
    </row>
    <row r="32" spans="1:12">
      <c r="D32" s="30"/>
      <c r="E32" s="30"/>
      <c r="F32" s="30"/>
      <c r="G32" s="30"/>
      <c r="H32" s="30"/>
      <c r="I32" s="30"/>
    </row>
    <row r="34" spans="4:9">
      <c r="D34" s="30"/>
      <c r="E34" s="30"/>
      <c r="F34" s="30"/>
      <c r="G34" s="30"/>
      <c r="H34" s="30"/>
      <c r="I34" s="30"/>
    </row>
    <row r="36" spans="4:9">
      <c r="D36" s="30"/>
      <c r="E36" s="30"/>
      <c r="F36" s="30"/>
      <c r="G36" s="30"/>
      <c r="H36" s="30"/>
      <c r="I36" s="30"/>
    </row>
  </sheetData>
  <mergeCells count="32">
    <mergeCell ref="J26:K26"/>
    <mergeCell ref="B24:C24"/>
    <mergeCell ref="B25:C25"/>
    <mergeCell ref="B8:C8"/>
    <mergeCell ref="A8:A12"/>
    <mergeCell ref="A23:A26"/>
    <mergeCell ref="B9:B11"/>
    <mergeCell ref="B26:C26"/>
    <mergeCell ref="B13:C13"/>
    <mergeCell ref="B12:C12"/>
    <mergeCell ref="A13:A22"/>
    <mergeCell ref="B22:C22"/>
    <mergeCell ref="B19:B21"/>
    <mergeCell ref="B14:B17"/>
    <mergeCell ref="B18:C18"/>
    <mergeCell ref="B23:C23"/>
    <mergeCell ref="J22:K22"/>
    <mergeCell ref="L8:L12"/>
    <mergeCell ref="L13:L22"/>
    <mergeCell ref="L23:L26"/>
    <mergeCell ref="A7:C7"/>
    <mergeCell ref="J7:L7"/>
    <mergeCell ref="K9:K11"/>
    <mergeCell ref="K14:K17"/>
    <mergeCell ref="K19:K21"/>
    <mergeCell ref="J8:K8"/>
    <mergeCell ref="J12:K12"/>
    <mergeCell ref="J13:K13"/>
    <mergeCell ref="J18:K18"/>
    <mergeCell ref="J23:K23"/>
    <mergeCell ref="J24:K24"/>
    <mergeCell ref="J25:K25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2:B32"/>
  <sheetViews>
    <sheetView workbookViewId="0">
      <selection activeCell="A2" sqref="A2"/>
    </sheetView>
  </sheetViews>
  <sheetFormatPr defaultColWidth="9.140625" defaultRowHeight="12.75"/>
  <cols>
    <col min="1" max="1" width="39" style="78" customWidth="1"/>
    <col min="2" max="2" width="47" style="63" customWidth="1"/>
    <col min="3" max="256" width="9.140625" style="63"/>
    <col min="257" max="257" width="39" style="63" customWidth="1"/>
    <col min="258" max="258" width="47" style="63" customWidth="1"/>
    <col min="259" max="512" width="9.140625" style="63"/>
    <col min="513" max="513" width="39" style="63" customWidth="1"/>
    <col min="514" max="514" width="47" style="63" customWidth="1"/>
    <col min="515" max="768" width="9.140625" style="63"/>
    <col min="769" max="769" width="39" style="63" customWidth="1"/>
    <col min="770" max="770" width="47" style="63" customWidth="1"/>
    <col min="771" max="1024" width="9.140625" style="63"/>
    <col min="1025" max="1025" width="39" style="63" customWidth="1"/>
    <col min="1026" max="1026" width="47" style="63" customWidth="1"/>
    <col min="1027" max="1280" width="9.140625" style="63"/>
    <col min="1281" max="1281" width="39" style="63" customWidth="1"/>
    <col min="1282" max="1282" width="47" style="63" customWidth="1"/>
    <col min="1283" max="1536" width="9.140625" style="63"/>
    <col min="1537" max="1537" width="39" style="63" customWidth="1"/>
    <col min="1538" max="1538" width="47" style="63" customWidth="1"/>
    <col min="1539" max="1792" width="9.140625" style="63"/>
    <col min="1793" max="1793" width="39" style="63" customWidth="1"/>
    <col min="1794" max="1794" width="47" style="63" customWidth="1"/>
    <col min="1795" max="2048" width="9.140625" style="63"/>
    <col min="2049" max="2049" width="39" style="63" customWidth="1"/>
    <col min="2050" max="2050" width="47" style="63" customWidth="1"/>
    <col min="2051" max="2304" width="9.140625" style="63"/>
    <col min="2305" max="2305" width="39" style="63" customWidth="1"/>
    <col min="2306" max="2306" width="47" style="63" customWidth="1"/>
    <col min="2307" max="2560" width="9.140625" style="63"/>
    <col min="2561" max="2561" width="39" style="63" customWidth="1"/>
    <col min="2562" max="2562" width="47" style="63" customWidth="1"/>
    <col min="2563" max="2816" width="9.140625" style="63"/>
    <col min="2817" max="2817" width="39" style="63" customWidth="1"/>
    <col min="2818" max="2818" width="47" style="63" customWidth="1"/>
    <col min="2819" max="3072" width="9.140625" style="63"/>
    <col min="3073" max="3073" width="39" style="63" customWidth="1"/>
    <col min="3074" max="3074" width="47" style="63" customWidth="1"/>
    <col min="3075" max="3328" width="9.140625" style="63"/>
    <col min="3329" max="3329" width="39" style="63" customWidth="1"/>
    <col min="3330" max="3330" width="47" style="63" customWidth="1"/>
    <col min="3331" max="3584" width="9.140625" style="63"/>
    <col min="3585" max="3585" width="39" style="63" customWidth="1"/>
    <col min="3586" max="3586" width="47" style="63" customWidth="1"/>
    <col min="3587" max="3840" width="9.140625" style="63"/>
    <col min="3841" max="3841" width="39" style="63" customWidth="1"/>
    <col min="3842" max="3842" width="47" style="63" customWidth="1"/>
    <col min="3843" max="4096" width="9.140625" style="63"/>
    <col min="4097" max="4097" width="39" style="63" customWidth="1"/>
    <col min="4098" max="4098" width="47" style="63" customWidth="1"/>
    <col min="4099" max="4352" width="9.140625" style="63"/>
    <col min="4353" max="4353" width="39" style="63" customWidth="1"/>
    <col min="4354" max="4354" width="47" style="63" customWidth="1"/>
    <col min="4355" max="4608" width="9.140625" style="63"/>
    <col min="4609" max="4609" width="39" style="63" customWidth="1"/>
    <col min="4610" max="4610" width="47" style="63" customWidth="1"/>
    <col min="4611" max="4864" width="9.140625" style="63"/>
    <col min="4865" max="4865" width="39" style="63" customWidth="1"/>
    <col min="4866" max="4866" width="47" style="63" customWidth="1"/>
    <col min="4867" max="5120" width="9.140625" style="63"/>
    <col min="5121" max="5121" width="39" style="63" customWidth="1"/>
    <col min="5122" max="5122" width="47" style="63" customWidth="1"/>
    <col min="5123" max="5376" width="9.140625" style="63"/>
    <col min="5377" max="5377" width="39" style="63" customWidth="1"/>
    <col min="5378" max="5378" width="47" style="63" customWidth="1"/>
    <col min="5379" max="5632" width="9.140625" style="63"/>
    <col min="5633" max="5633" width="39" style="63" customWidth="1"/>
    <col min="5634" max="5634" width="47" style="63" customWidth="1"/>
    <col min="5635" max="5888" width="9.140625" style="63"/>
    <col min="5889" max="5889" width="39" style="63" customWidth="1"/>
    <col min="5890" max="5890" width="47" style="63" customWidth="1"/>
    <col min="5891" max="6144" width="9.140625" style="63"/>
    <col min="6145" max="6145" width="39" style="63" customWidth="1"/>
    <col min="6146" max="6146" width="47" style="63" customWidth="1"/>
    <col min="6147" max="6400" width="9.140625" style="63"/>
    <col min="6401" max="6401" width="39" style="63" customWidth="1"/>
    <col min="6402" max="6402" width="47" style="63" customWidth="1"/>
    <col min="6403" max="6656" width="9.140625" style="63"/>
    <col min="6657" max="6657" width="39" style="63" customWidth="1"/>
    <col min="6658" max="6658" width="47" style="63" customWidth="1"/>
    <col min="6659" max="6912" width="9.140625" style="63"/>
    <col min="6913" max="6913" width="39" style="63" customWidth="1"/>
    <col min="6914" max="6914" width="47" style="63" customWidth="1"/>
    <col min="6915" max="7168" width="9.140625" style="63"/>
    <col min="7169" max="7169" width="39" style="63" customWidth="1"/>
    <col min="7170" max="7170" width="47" style="63" customWidth="1"/>
    <col min="7171" max="7424" width="9.140625" style="63"/>
    <col min="7425" max="7425" width="39" style="63" customWidth="1"/>
    <col min="7426" max="7426" width="47" style="63" customWidth="1"/>
    <col min="7427" max="7680" width="9.140625" style="63"/>
    <col min="7681" max="7681" width="39" style="63" customWidth="1"/>
    <col min="7682" max="7682" width="47" style="63" customWidth="1"/>
    <col min="7683" max="7936" width="9.140625" style="63"/>
    <col min="7937" max="7937" width="39" style="63" customWidth="1"/>
    <col min="7938" max="7938" width="47" style="63" customWidth="1"/>
    <col min="7939" max="8192" width="9.140625" style="63"/>
    <col min="8193" max="8193" width="39" style="63" customWidth="1"/>
    <col min="8194" max="8194" width="47" style="63" customWidth="1"/>
    <col min="8195" max="8448" width="9.140625" style="63"/>
    <col min="8449" max="8449" width="39" style="63" customWidth="1"/>
    <col min="8450" max="8450" width="47" style="63" customWidth="1"/>
    <col min="8451" max="8704" width="9.140625" style="63"/>
    <col min="8705" max="8705" width="39" style="63" customWidth="1"/>
    <col min="8706" max="8706" width="47" style="63" customWidth="1"/>
    <col min="8707" max="8960" width="9.140625" style="63"/>
    <col min="8961" max="8961" width="39" style="63" customWidth="1"/>
    <col min="8962" max="8962" width="47" style="63" customWidth="1"/>
    <col min="8963" max="9216" width="9.140625" style="63"/>
    <col min="9217" max="9217" width="39" style="63" customWidth="1"/>
    <col min="9218" max="9218" width="47" style="63" customWidth="1"/>
    <col min="9219" max="9472" width="9.140625" style="63"/>
    <col min="9473" max="9473" width="39" style="63" customWidth="1"/>
    <col min="9474" max="9474" width="47" style="63" customWidth="1"/>
    <col min="9475" max="9728" width="9.140625" style="63"/>
    <col min="9729" max="9729" width="39" style="63" customWidth="1"/>
    <col min="9730" max="9730" width="47" style="63" customWidth="1"/>
    <col min="9731" max="9984" width="9.140625" style="63"/>
    <col min="9985" max="9985" width="39" style="63" customWidth="1"/>
    <col min="9986" max="9986" width="47" style="63" customWidth="1"/>
    <col min="9987" max="10240" width="9.140625" style="63"/>
    <col min="10241" max="10241" width="39" style="63" customWidth="1"/>
    <col min="10242" max="10242" width="47" style="63" customWidth="1"/>
    <col min="10243" max="10496" width="9.140625" style="63"/>
    <col min="10497" max="10497" width="39" style="63" customWidth="1"/>
    <col min="10498" max="10498" width="47" style="63" customWidth="1"/>
    <col min="10499" max="10752" width="9.140625" style="63"/>
    <col min="10753" max="10753" width="39" style="63" customWidth="1"/>
    <col min="10754" max="10754" width="47" style="63" customWidth="1"/>
    <col min="10755" max="11008" width="9.140625" style="63"/>
    <col min="11009" max="11009" width="39" style="63" customWidth="1"/>
    <col min="11010" max="11010" width="47" style="63" customWidth="1"/>
    <col min="11011" max="11264" width="9.140625" style="63"/>
    <col min="11265" max="11265" width="39" style="63" customWidth="1"/>
    <col min="11266" max="11266" width="47" style="63" customWidth="1"/>
    <col min="11267" max="11520" width="9.140625" style="63"/>
    <col min="11521" max="11521" width="39" style="63" customWidth="1"/>
    <col min="11522" max="11522" width="47" style="63" customWidth="1"/>
    <col min="11523" max="11776" width="9.140625" style="63"/>
    <col min="11777" max="11777" width="39" style="63" customWidth="1"/>
    <col min="11778" max="11778" width="47" style="63" customWidth="1"/>
    <col min="11779" max="12032" width="9.140625" style="63"/>
    <col min="12033" max="12033" width="39" style="63" customWidth="1"/>
    <col min="12034" max="12034" width="47" style="63" customWidth="1"/>
    <col min="12035" max="12288" width="9.140625" style="63"/>
    <col min="12289" max="12289" width="39" style="63" customWidth="1"/>
    <col min="12290" max="12290" width="47" style="63" customWidth="1"/>
    <col min="12291" max="12544" width="9.140625" style="63"/>
    <col min="12545" max="12545" width="39" style="63" customWidth="1"/>
    <col min="12546" max="12546" width="47" style="63" customWidth="1"/>
    <col min="12547" max="12800" width="9.140625" style="63"/>
    <col min="12801" max="12801" width="39" style="63" customWidth="1"/>
    <col min="12802" max="12802" width="47" style="63" customWidth="1"/>
    <col min="12803" max="13056" width="9.140625" style="63"/>
    <col min="13057" max="13057" width="39" style="63" customWidth="1"/>
    <col min="13058" max="13058" width="47" style="63" customWidth="1"/>
    <col min="13059" max="13312" width="9.140625" style="63"/>
    <col min="13313" max="13313" width="39" style="63" customWidth="1"/>
    <col min="13314" max="13314" width="47" style="63" customWidth="1"/>
    <col min="13315" max="13568" width="9.140625" style="63"/>
    <col min="13569" max="13569" width="39" style="63" customWidth="1"/>
    <col min="13570" max="13570" width="47" style="63" customWidth="1"/>
    <col min="13571" max="13824" width="9.140625" style="63"/>
    <col min="13825" max="13825" width="39" style="63" customWidth="1"/>
    <col min="13826" max="13826" width="47" style="63" customWidth="1"/>
    <col min="13827" max="14080" width="9.140625" style="63"/>
    <col min="14081" max="14081" width="39" style="63" customWidth="1"/>
    <col min="14082" max="14082" width="47" style="63" customWidth="1"/>
    <col min="14083" max="14336" width="9.140625" style="63"/>
    <col min="14337" max="14337" width="39" style="63" customWidth="1"/>
    <col min="14338" max="14338" width="47" style="63" customWidth="1"/>
    <col min="14339" max="14592" width="9.140625" style="63"/>
    <col min="14593" max="14593" width="39" style="63" customWidth="1"/>
    <col min="14594" max="14594" width="47" style="63" customWidth="1"/>
    <col min="14595" max="14848" width="9.140625" style="63"/>
    <col min="14849" max="14849" width="39" style="63" customWidth="1"/>
    <col min="14850" max="14850" width="47" style="63" customWidth="1"/>
    <col min="14851" max="15104" width="9.140625" style="63"/>
    <col min="15105" max="15105" width="39" style="63" customWidth="1"/>
    <col min="15106" max="15106" width="47" style="63" customWidth="1"/>
    <col min="15107" max="15360" width="9.140625" style="63"/>
    <col min="15361" max="15361" width="39" style="63" customWidth="1"/>
    <col min="15362" max="15362" width="47" style="63" customWidth="1"/>
    <col min="15363" max="15616" width="9.140625" style="63"/>
    <col min="15617" max="15617" width="39" style="63" customWidth="1"/>
    <col min="15618" max="15618" width="47" style="63" customWidth="1"/>
    <col min="15619" max="15872" width="9.140625" style="63"/>
    <col min="15873" max="15873" width="39" style="63" customWidth="1"/>
    <col min="15874" max="15874" width="47" style="63" customWidth="1"/>
    <col min="15875" max="16128" width="9.140625" style="63"/>
    <col min="16129" max="16129" width="39" style="63" customWidth="1"/>
    <col min="16130" max="16130" width="47" style="63" customWidth="1"/>
    <col min="16131" max="16384" width="9.140625" style="63"/>
  </cols>
  <sheetData>
    <row r="2" spans="1:2">
      <c r="A2" s="62" t="s">
        <v>148</v>
      </c>
    </row>
    <row r="3" spans="1:2" ht="13.5" thickBot="1">
      <c r="A3" s="64"/>
      <c r="B3" s="64"/>
    </row>
    <row r="4" spans="1:2" ht="13.5" thickTop="1">
      <c r="A4" s="65" t="s">
        <v>149</v>
      </c>
      <c r="B4" s="66" t="s">
        <v>150</v>
      </c>
    </row>
    <row r="5" spans="1:2">
      <c r="A5" s="67" t="s">
        <v>151</v>
      </c>
      <c r="B5" s="68" t="s">
        <v>152</v>
      </c>
    </row>
    <row r="6" spans="1:2">
      <c r="A6" s="67" t="s">
        <v>153</v>
      </c>
      <c r="B6" s="69">
        <v>2013</v>
      </c>
    </row>
    <row r="7" spans="1:2">
      <c r="A7" s="67" t="s">
        <v>154</v>
      </c>
      <c r="B7" s="70" t="s">
        <v>155</v>
      </c>
    </row>
    <row r="8" spans="1:2">
      <c r="A8" s="67" t="s">
        <v>156</v>
      </c>
      <c r="B8" s="69">
        <v>6</v>
      </c>
    </row>
    <row r="9" spans="1:2">
      <c r="A9" s="67" t="s">
        <v>157</v>
      </c>
      <c r="B9" s="71" t="s">
        <v>158</v>
      </c>
    </row>
    <row r="10" spans="1:2">
      <c r="A10" s="67" t="s">
        <v>159</v>
      </c>
      <c r="B10" s="162">
        <v>42733</v>
      </c>
    </row>
    <row r="11" spans="1:2">
      <c r="A11" s="67" t="s">
        <v>160</v>
      </c>
      <c r="B11" s="71" t="s">
        <v>161</v>
      </c>
    </row>
    <row r="12" spans="1:2">
      <c r="A12" s="225" t="s">
        <v>162</v>
      </c>
      <c r="B12" s="72" t="s">
        <v>163</v>
      </c>
    </row>
    <row r="13" spans="1:2" ht="13.5" thickBot="1">
      <c r="A13" s="226"/>
      <c r="B13" s="73" t="s">
        <v>164</v>
      </c>
    </row>
    <row r="14" spans="1:2" ht="13.5" thickTop="1">
      <c r="A14" s="74"/>
    </row>
    <row r="15" spans="1:2">
      <c r="A15" s="75" t="s">
        <v>165</v>
      </c>
      <c r="B15" s="76"/>
    </row>
    <row r="16" spans="1:2" ht="13.5" thickBot="1">
      <c r="A16" s="77"/>
      <c r="B16" s="77"/>
    </row>
    <row r="17" spans="1:2" ht="13.5" thickTop="1">
      <c r="A17" s="65" t="s">
        <v>166</v>
      </c>
      <c r="B17" s="66" t="s">
        <v>167</v>
      </c>
    </row>
    <row r="18" spans="1:2">
      <c r="A18" s="67" t="s">
        <v>168</v>
      </c>
      <c r="B18" s="68" t="s">
        <v>169</v>
      </c>
    </row>
    <row r="19" spans="1:2">
      <c r="A19" s="67" t="s">
        <v>170</v>
      </c>
      <c r="B19" s="69">
        <v>2013</v>
      </c>
    </row>
    <row r="20" spans="1:2">
      <c r="A20" s="67" t="s">
        <v>171</v>
      </c>
      <c r="B20" s="70" t="s">
        <v>155</v>
      </c>
    </row>
    <row r="21" spans="1:2">
      <c r="A21" s="67" t="s">
        <v>172</v>
      </c>
      <c r="B21" s="69">
        <v>6</v>
      </c>
    </row>
    <row r="22" spans="1:2">
      <c r="A22" s="67" t="s">
        <v>173</v>
      </c>
      <c r="B22" s="71" t="s">
        <v>158</v>
      </c>
    </row>
    <row r="23" spans="1:2">
      <c r="A23" s="67" t="s">
        <v>174</v>
      </c>
      <c r="B23" s="162">
        <v>42733</v>
      </c>
    </row>
    <row r="24" spans="1:2">
      <c r="A24" s="67" t="s">
        <v>175</v>
      </c>
      <c r="B24" s="71" t="s">
        <v>161</v>
      </c>
    </row>
    <row r="25" spans="1:2">
      <c r="A25" s="225" t="s">
        <v>176</v>
      </c>
      <c r="B25" s="72" t="s">
        <v>177</v>
      </c>
    </row>
    <row r="26" spans="1:2" ht="13.5" thickBot="1">
      <c r="A26" s="226"/>
      <c r="B26" s="73" t="s">
        <v>164</v>
      </c>
    </row>
    <row r="27" spans="1:2" ht="13.5" thickTop="1"/>
    <row r="28" spans="1:2">
      <c r="A28" s="79"/>
    </row>
    <row r="32" spans="1:2">
      <c r="A32" s="80"/>
    </row>
  </sheetData>
  <mergeCells count="2">
    <mergeCell ref="A12:A13"/>
    <mergeCell ref="A25:A26"/>
  </mergeCells>
  <hyperlinks>
    <hyperlink ref="B12" r:id="rId1"/>
    <hyperlink ref="B13" r:id="rId2"/>
    <hyperlink ref="B25" r:id="rId3"/>
    <hyperlink ref="B26" r:id="rId4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CV106"/>
  <sheetViews>
    <sheetView workbookViewId="0">
      <pane xSplit="2" ySplit="8" topLeftCell="C9" activePane="bottomRight" state="frozen"/>
      <selection activeCell="C9" sqref="C9"/>
      <selection pane="topRight" activeCell="C9" sqref="C9"/>
      <selection pane="bottomLeft" activeCell="C9" sqref="C9"/>
      <selection pane="bottomRight" activeCell="A2" sqref="A2"/>
    </sheetView>
  </sheetViews>
  <sheetFormatPr defaultColWidth="9.140625" defaultRowHeight="12.75"/>
  <cols>
    <col min="1" max="1" width="5.85546875" style="13" customWidth="1"/>
    <col min="2" max="2" width="37.85546875" style="13" customWidth="1"/>
    <col min="3" max="3" width="8" style="13" bestFit="1" customWidth="1"/>
    <col min="4" max="5" width="6.140625" style="13" bestFit="1" customWidth="1"/>
    <col min="6" max="6" width="4.42578125" style="13" bestFit="1" customWidth="1"/>
    <col min="7" max="7" width="6.140625" style="13" bestFit="1" customWidth="1"/>
    <col min="8" max="8" width="4.85546875" style="13" bestFit="1" customWidth="1"/>
    <col min="9" max="9" width="5.140625" style="13" bestFit="1" customWidth="1"/>
    <col min="10" max="11" width="4.85546875" style="13" bestFit="1" customWidth="1"/>
    <col min="12" max="12" width="5.140625" style="13" bestFit="1" customWidth="1"/>
    <col min="13" max="13" width="11.5703125" style="13" bestFit="1" customWidth="1"/>
    <col min="14" max="15" width="5.140625" style="13" bestFit="1" customWidth="1"/>
    <col min="16" max="16" width="9.42578125" style="13" bestFit="1" customWidth="1"/>
    <col min="17" max="17" width="7.28515625" style="13" bestFit="1" customWidth="1"/>
    <col min="18" max="18" width="9.42578125" style="13" bestFit="1" customWidth="1"/>
    <col min="19" max="19" width="6.140625" style="13" bestFit="1" customWidth="1"/>
    <col min="20" max="20" width="5.140625" style="13" bestFit="1" customWidth="1"/>
    <col min="21" max="21" width="6.140625" style="13" bestFit="1" customWidth="1"/>
    <col min="22" max="22" width="7.28515625" style="13" bestFit="1" customWidth="1"/>
    <col min="23" max="23" width="5.140625" style="13" bestFit="1" customWidth="1"/>
    <col min="24" max="24" width="6.140625" style="13" bestFit="1" customWidth="1"/>
    <col min="25" max="25" width="5.140625" style="13" bestFit="1" customWidth="1"/>
    <col min="26" max="26" width="7.28515625" style="13" bestFit="1" customWidth="1"/>
    <col min="27" max="27" width="5.140625" style="13" bestFit="1" customWidth="1"/>
    <col min="28" max="28" width="4.85546875" style="13" bestFit="1" customWidth="1"/>
    <col min="29" max="31" width="7.28515625" style="13" bestFit="1" customWidth="1"/>
    <col min="32" max="32" width="4.42578125" style="13" bestFit="1" customWidth="1"/>
    <col min="33" max="33" width="15.28515625" style="13" bestFit="1" customWidth="1"/>
    <col min="34" max="36" width="4.42578125" style="13" bestFit="1" customWidth="1"/>
    <col min="37" max="37" width="8" style="13" bestFit="1" customWidth="1"/>
    <col min="38" max="40" width="6.140625" style="13" bestFit="1" customWidth="1"/>
    <col min="41" max="41" width="4.42578125" style="13" bestFit="1" customWidth="1"/>
    <col min="42" max="42" width="5.5703125" style="13" bestFit="1" customWidth="1"/>
    <col min="43" max="43" width="6.140625" style="13" bestFit="1" customWidth="1"/>
    <col min="44" max="45" width="4.42578125" style="13" bestFit="1" customWidth="1"/>
    <col min="46" max="46" width="5.140625" style="13" bestFit="1" customWidth="1"/>
    <col min="47" max="47" width="4.42578125" style="13" bestFit="1" customWidth="1"/>
    <col min="48" max="48" width="8" style="13" bestFit="1" customWidth="1"/>
    <col min="49" max="49" width="4.42578125" style="13" bestFit="1" customWidth="1"/>
    <col min="50" max="50" width="5.140625" style="13" bestFit="1" customWidth="1"/>
    <col min="51" max="51" width="6.140625" style="13" bestFit="1" customWidth="1"/>
    <col min="52" max="52" width="3.5703125" style="13" bestFit="1" customWidth="1"/>
    <col min="53" max="53" width="6.140625" style="13" bestFit="1" customWidth="1"/>
    <col min="54" max="54" width="9.85546875" style="13" bestFit="1" customWidth="1"/>
    <col min="55" max="55" width="6.140625" style="13" bestFit="1" customWidth="1"/>
    <col min="56" max="56" width="4.140625" style="13" bestFit="1" customWidth="1"/>
    <col min="57" max="57" width="4.42578125" style="13" bestFit="1" customWidth="1"/>
    <col min="58" max="58" width="6.140625" style="13" bestFit="1" customWidth="1"/>
    <col min="59" max="59" width="8" style="13" bestFit="1" customWidth="1"/>
    <col min="60" max="61" width="4.42578125" style="13" bestFit="1" customWidth="1"/>
    <col min="62" max="62" width="6.140625" style="13" bestFit="1" customWidth="1"/>
    <col min="63" max="63" width="3.5703125" style="13" bestFit="1" customWidth="1"/>
    <col min="64" max="64" width="4.42578125" style="13" bestFit="1" customWidth="1"/>
    <col min="65" max="65" width="2.85546875" style="13" bestFit="1" customWidth="1"/>
    <col min="66" max="66" width="8" style="13" bestFit="1" customWidth="1"/>
    <col min="67" max="67" width="4.42578125" style="13" bestFit="1" customWidth="1"/>
    <col min="68" max="69" width="6.140625" style="13" bestFit="1" customWidth="1"/>
    <col min="70" max="70" width="8" style="13" bestFit="1" customWidth="1"/>
    <col min="71" max="71" width="4.42578125" style="13" bestFit="1" customWidth="1"/>
    <col min="72" max="72" width="5.5703125" style="13" bestFit="1" customWidth="1"/>
    <col min="73" max="75" width="4.42578125" style="13" bestFit="1" customWidth="1"/>
    <col min="76" max="76" width="6.140625" style="13" bestFit="1" customWidth="1"/>
    <col min="77" max="77" width="4.42578125" style="13" bestFit="1" customWidth="1"/>
    <col min="78" max="78" width="6.140625" style="13" bestFit="1" customWidth="1"/>
    <col min="79" max="79" width="4.42578125" style="13" bestFit="1" customWidth="1"/>
    <col min="80" max="80" width="6.140625" style="13" bestFit="1" customWidth="1"/>
    <col min="81" max="81" width="5.140625" style="13" bestFit="1" customWidth="1"/>
    <col min="82" max="84" width="6.140625" style="13" bestFit="1" customWidth="1"/>
    <col min="85" max="85" width="6.42578125" style="14" customWidth="1"/>
    <col min="86" max="87" width="6.42578125" style="13" bestFit="1" customWidth="1"/>
    <col min="88" max="88" width="6.140625" style="13" bestFit="1" customWidth="1"/>
    <col min="89" max="89" width="6.42578125" style="13" bestFit="1" customWidth="1"/>
    <col min="90" max="91" width="6.140625" style="13" bestFit="1" customWidth="1"/>
    <col min="92" max="92" width="5.42578125" style="13" bestFit="1" customWidth="1"/>
    <col min="93" max="93" width="8" style="13" bestFit="1" customWidth="1"/>
    <col min="94" max="94" width="6.140625" style="13" bestFit="1" customWidth="1"/>
    <col min="95" max="95" width="5.5703125" style="13" bestFit="1" customWidth="1"/>
    <col min="96" max="96" width="6.42578125" style="13" bestFit="1" customWidth="1"/>
    <col min="97" max="97" width="7.85546875" style="15" customWidth="1"/>
    <col min="98" max="98" width="50.7109375" style="13" customWidth="1"/>
    <col min="99" max="16384" width="9.140625" style="13"/>
  </cols>
  <sheetData>
    <row r="1" spans="1:98" s="18" customFormat="1" ht="8.1" customHeight="1"/>
    <row r="2" spans="1:98" s="47" customFormat="1" ht="13.5" customHeight="1">
      <c r="A2" s="46" t="s">
        <v>413</v>
      </c>
      <c r="B2" s="46"/>
    </row>
    <row r="3" spans="1:98" s="47" customFormat="1" ht="13.5" customHeight="1">
      <c r="A3" s="46" t="s">
        <v>414</v>
      </c>
      <c r="B3" s="46"/>
    </row>
    <row r="4" spans="1:98" s="47" customFormat="1" ht="3.95" customHeight="1">
      <c r="A4" s="48"/>
      <c r="B4" s="48"/>
    </row>
    <row r="5" spans="1:98" s="49" customFormat="1" ht="12.2" customHeight="1">
      <c r="A5" s="49" t="s">
        <v>132</v>
      </c>
    </row>
    <row r="6" spans="1:98" s="49" customFormat="1" ht="3.95" customHeight="1" thickBot="1"/>
    <row r="7" spans="1:98" ht="14.45" customHeight="1" thickBot="1">
      <c r="A7" s="176" t="s">
        <v>133</v>
      </c>
      <c r="B7" s="178" t="s">
        <v>130</v>
      </c>
      <c r="C7" s="50" t="s">
        <v>1</v>
      </c>
      <c r="D7" s="50" t="s">
        <v>2</v>
      </c>
      <c r="E7" s="50" t="s">
        <v>3</v>
      </c>
      <c r="F7" s="50" t="s">
        <v>4</v>
      </c>
      <c r="G7" s="50" t="s">
        <v>5</v>
      </c>
      <c r="H7" s="50" t="s">
        <v>6</v>
      </c>
      <c r="I7" s="50" t="s">
        <v>7</v>
      </c>
      <c r="J7" s="50" t="s">
        <v>8</v>
      </c>
      <c r="K7" s="50" t="s">
        <v>9</v>
      </c>
      <c r="L7" s="50" t="s">
        <v>10</v>
      </c>
      <c r="M7" s="50" t="s">
        <v>11</v>
      </c>
      <c r="N7" s="50" t="s">
        <v>12</v>
      </c>
      <c r="O7" s="50" t="s">
        <v>13</v>
      </c>
      <c r="P7" s="50" t="s">
        <v>14</v>
      </c>
      <c r="Q7" s="50" t="s">
        <v>15</v>
      </c>
      <c r="R7" s="50" t="s">
        <v>16</v>
      </c>
      <c r="S7" s="50" t="s">
        <v>17</v>
      </c>
      <c r="T7" s="50" t="s">
        <v>18</v>
      </c>
      <c r="U7" s="50" t="s">
        <v>19</v>
      </c>
      <c r="V7" s="50" t="s">
        <v>20</v>
      </c>
      <c r="W7" s="50" t="s">
        <v>21</v>
      </c>
      <c r="X7" s="50" t="s">
        <v>22</v>
      </c>
      <c r="Y7" s="50" t="s">
        <v>23</v>
      </c>
      <c r="Z7" s="50" t="s">
        <v>24</v>
      </c>
      <c r="AA7" s="50" t="s">
        <v>25</v>
      </c>
      <c r="AB7" s="50" t="s">
        <v>26</v>
      </c>
      <c r="AC7" s="50" t="s">
        <v>27</v>
      </c>
      <c r="AD7" s="50" t="s">
        <v>28</v>
      </c>
      <c r="AE7" s="50" t="s">
        <v>29</v>
      </c>
      <c r="AF7" s="50" t="s">
        <v>30</v>
      </c>
      <c r="AG7" s="50" t="s">
        <v>31</v>
      </c>
      <c r="AH7" s="50" t="s">
        <v>32</v>
      </c>
      <c r="AI7" s="50" t="s">
        <v>33</v>
      </c>
      <c r="AJ7" s="50" t="s">
        <v>34</v>
      </c>
      <c r="AK7" s="50" t="s">
        <v>35</v>
      </c>
      <c r="AL7" s="50" t="s">
        <v>36</v>
      </c>
      <c r="AM7" s="50" t="s">
        <v>37</v>
      </c>
      <c r="AN7" s="50" t="s">
        <v>38</v>
      </c>
      <c r="AO7" s="50" t="s">
        <v>39</v>
      </c>
      <c r="AP7" s="50" t="s">
        <v>40</v>
      </c>
      <c r="AQ7" s="50" t="s">
        <v>41</v>
      </c>
      <c r="AR7" s="50" t="s">
        <v>42</v>
      </c>
      <c r="AS7" s="50" t="s">
        <v>43</v>
      </c>
      <c r="AT7" s="50" t="s">
        <v>44</v>
      </c>
      <c r="AU7" s="50" t="s">
        <v>45</v>
      </c>
      <c r="AV7" s="50" t="s">
        <v>46</v>
      </c>
      <c r="AW7" s="50" t="s">
        <v>47</v>
      </c>
      <c r="AX7" s="50" t="s">
        <v>48</v>
      </c>
      <c r="AY7" s="50" t="s">
        <v>49</v>
      </c>
      <c r="AZ7" s="50" t="s">
        <v>50</v>
      </c>
      <c r="BA7" s="50" t="s">
        <v>51</v>
      </c>
      <c r="BB7" s="50" t="s">
        <v>52</v>
      </c>
      <c r="BC7" s="50" t="s">
        <v>53</v>
      </c>
      <c r="BD7" s="50">
        <v>68</v>
      </c>
      <c r="BE7" s="50" t="s">
        <v>54</v>
      </c>
      <c r="BF7" s="50" t="s">
        <v>55</v>
      </c>
      <c r="BG7" s="50" t="s">
        <v>56</v>
      </c>
      <c r="BH7" s="50" t="s">
        <v>57</v>
      </c>
      <c r="BI7" s="50" t="s">
        <v>58</v>
      </c>
      <c r="BJ7" s="50" t="s">
        <v>59</v>
      </c>
      <c r="BK7" s="50" t="s">
        <v>60</v>
      </c>
      <c r="BL7" s="50" t="s">
        <v>61</v>
      </c>
      <c r="BM7" s="50" t="s">
        <v>62</v>
      </c>
      <c r="BN7" s="50" t="s">
        <v>63</v>
      </c>
      <c r="BO7" s="50" t="s">
        <v>64</v>
      </c>
      <c r="BP7" s="50" t="s">
        <v>65</v>
      </c>
      <c r="BQ7" s="50" t="s">
        <v>66</v>
      </c>
      <c r="BR7" s="50" t="s">
        <v>67</v>
      </c>
      <c r="BS7" s="50" t="s">
        <v>68</v>
      </c>
      <c r="BT7" s="50" t="s">
        <v>69</v>
      </c>
      <c r="BU7" s="50" t="s">
        <v>70</v>
      </c>
      <c r="BV7" s="50" t="s">
        <v>71</v>
      </c>
      <c r="BW7" s="50" t="s">
        <v>72</v>
      </c>
      <c r="BX7" s="50" t="s">
        <v>73</v>
      </c>
      <c r="BY7" s="50" t="s">
        <v>74</v>
      </c>
      <c r="BZ7" s="50" t="s">
        <v>75</v>
      </c>
      <c r="CA7" s="50" t="s">
        <v>76</v>
      </c>
      <c r="CB7" s="50" t="s">
        <v>77</v>
      </c>
      <c r="CC7" s="50" t="s">
        <v>78</v>
      </c>
      <c r="CD7" s="50" t="s">
        <v>79</v>
      </c>
      <c r="CE7" s="50" t="s">
        <v>134</v>
      </c>
      <c r="CF7" s="50">
        <v>99</v>
      </c>
      <c r="CG7" s="180" t="s">
        <v>131</v>
      </c>
      <c r="CH7" s="187" t="s">
        <v>135</v>
      </c>
      <c r="CI7" s="188"/>
      <c r="CJ7" s="188"/>
      <c r="CK7" s="188"/>
      <c r="CL7" s="188"/>
      <c r="CM7" s="188"/>
      <c r="CN7" s="188"/>
      <c r="CO7" s="188"/>
      <c r="CP7" s="188"/>
      <c r="CQ7" s="188"/>
      <c r="CR7" s="188"/>
      <c r="CS7" s="180" t="s">
        <v>146</v>
      </c>
      <c r="CT7" s="182" t="s">
        <v>147</v>
      </c>
    </row>
    <row r="8" spans="1:98" ht="99.95" customHeight="1" thickBot="1">
      <c r="A8" s="177"/>
      <c r="B8" s="179"/>
      <c r="C8" s="57" t="s">
        <v>178</v>
      </c>
      <c r="D8" s="57" t="s">
        <v>179</v>
      </c>
      <c r="E8" s="57" t="s">
        <v>180</v>
      </c>
      <c r="F8" s="57" t="s">
        <v>181</v>
      </c>
      <c r="G8" s="57" t="s">
        <v>182</v>
      </c>
      <c r="H8" s="57" t="s">
        <v>183</v>
      </c>
      <c r="I8" s="57" t="s">
        <v>184</v>
      </c>
      <c r="J8" s="57" t="s">
        <v>185</v>
      </c>
      <c r="K8" s="57" t="s">
        <v>186</v>
      </c>
      <c r="L8" s="57" t="s">
        <v>187</v>
      </c>
      <c r="M8" s="57" t="s">
        <v>188</v>
      </c>
      <c r="N8" s="57" t="s">
        <v>189</v>
      </c>
      <c r="O8" s="57" t="s">
        <v>190</v>
      </c>
      <c r="P8" s="57" t="s">
        <v>191</v>
      </c>
      <c r="Q8" s="57" t="s">
        <v>192</v>
      </c>
      <c r="R8" s="57" t="s">
        <v>193</v>
      </c>
      <c r="S8" s="57" t="s">
        <v>194</v>
      </c>
      <c r="T8" s="57" t="s">
        <v>195</v>
      </c>
      <c r="U8" s="57" t="s">
        <v>196</v>
      </c>
      <c r="V8" s="57" t="s">
        <v>197</v>
      </c>
      <c r="W8" s="57" t="s">
        <v>198</v>
      </c>
      <c r="X8" s="57" t="s">
        <v>199</v>
      </c>
      <c r="Y8" s="57" t="s">
        <v>200</v>
      </c>
      <c r="Z8" s="57" t="s">
        <v>201</v>
      </c>
      <c r="AA8" s="57" t="s">
        <v>202</v>
      </c>
      <c r="AB8" s="57" t="s">
        <v>203</v>
      </c>
      <c r="AC8" s="57" t="s">
        <v>204</v>
      </c>
      <c r="AD8" s="57" t="s">
        <v>205</v>
      </c>
      <c r="AE8" s="57" t="s">
        <v>206</v>
      </c>
      <c r="AF8" s="57" t="s">
        <v>207</v>
      </c>
      <c r="AG8" s="57" t="s">
        <v>87</v>
      </c>
      <c r="AH8" s="57" t="s">
        <v>208</v>
      </c>
      <c r="AI8" s="57" t="s">
        <v>209</v>
      </c>
      <c r="AJ8" s="57" t="s">
        <v>210</v>
      </c>
      <c r="AK8" s="57" t="s">
        <v>211</v>
      </c>
      <c r="AL8" s="57" t="s">
        <v>212</v>
      </c>
      <c r="AM8" s="57" t="s">
        <v>213</v>
      </c>
      <c r="AN8" s="57" t="s">
        <v>214</v>
      </c>
      <c r="AO8" s="57" t="s">
        <v>215</v>
      </c>
      <c r="AP8" s="57" t="s">
        <v>216</v>
      </c>
      <c r="AQ8" s="57" t="s">
        <v>217</v>
      </c>
      <c r="AR8" s="57" t="s">
        <v>218</v>
      </c>
      <c r="AS8" s="57" t="s">
        <v>219</v>
      </c>
      <c r="AT8" s="57" t="s">
        <v>220</v>
      </c>
      <c r="AU8" s="57" t="s">
        <v>221</v>
      </c>
      <c r="AV8" s="57" t="s">
        <v>222</v>
      </c>
      <c r="AW8" s="57" t="s">
        <v>223</v>
      </c>
      <c r="AX8" s="57" t="s">
        <v>224</v>
      </c>
      <c r="AY8" s="57" t="s">
        <v>225</v>
      </c>
      <c r="AZ8" s="57" t="s">
        <v>226</v>
      </c>
      <c r="BA8" s="57" t="s">
        <v>227</v>
      </c>
      <c r="BB8" s="57" t="s">
        <v>228</v>
      </c>
      <c r="BC8" s="57" t="s">
        <v>229</v>
      </c>
      <c r="BD8" s="57" t="s">
        <v>230</v>
      </c>
      <c r="BE8" s="57" t="s">
        <v>231</v>
      </c>
      <c r="BF8" s="57" t="s">
        <v>232</v>
      </c>
      <c r="BG8" s="57" t="s">
        <v>233</v>
      </c>
      <c r="BH8" s="57" t="s">
        <v>234</v>
      </c>
      <c r="BI8" s="57" t="s">
        <v>235</v>
      </c>
      <c r="BJ8" s="57" t="s">
        <v>236</v>
      </c>
      <c r="BK8" s="57" t="s">
        <v>237</v>
      </c>
      <c r="BL8" s="57" t="s">
        <v>238</v>
      </c>
      <c r="BM8" s="57" t="s">
        <v>239</v>
      </c>
      <c r="BN8" s="57" t="s">
        <v>240</v>
      </c>
      <c r="BO8" s="57" t="s">
        <v>241</v>
      </c>
      <c r="BP8" s="57" t="s">
        <v>242</v>
      </c>
      <c r="BQ8" s="57" t="s">
        <v>243</v>
      </c>
      <c r="BR8" s="57" t="s">
        <v>244</v>
      </c>
      <c r="BS8" s="57" t="s">
        <v>245</v>
      </c>
      <c r="BT8" s="57" t="s">
        <v>246</v>
      </c>
      <c r="BU8" s="57" t="s">
        <v>247</v>
      </c>
      <c r="BV8" s="57" t="s">
        <v>248</v>
      </c>
      <c r="BW8" s="57" t="s">
        <v>249</v>
      </c>
      <c r="BX8" s="57" t="s">
        <v>250</v>
      </c>
      <c r="BY8" s="57" t="s">
        <v>251</v>
      </c>
      <c r="BZ8" s="57" t="s">
        <v>252</v>
      </c>
      <c r="CA8" s="57" t="s">
        <v>253</v>
      </c>
      <c r="CB8" s="57" t="s">
        <v>254</v>
      </c>
      <c r="CC8" s="57" t="s">
        <v>255</v>
      </c>
      <c r="CD8" s="57" t="s">
        <v>256</v>
      </c>
      <c r="CE8" s="57" t="s">
        <v>257</v>
      </c>
      <c r="CF8" s="57" t="s">
        <v>258</v>
      </c>
      <c r="CG8" s="181"/>
      <c r="CH8" s="55" t="s">
        <v>136</v>
      </c>
      <c r="CI8" s="55" t="s">
        <v>137</v>
      </c>
      <c r="CJ8" s="55" t="s">
        <v>138</v>
      </c>
      <c r="CK8" s="55" t="s">
        <v>139</v>
      </c>
      <c r="CL8" s="56" t="s">
        <v>129</v>
      </c>
      <c r="CM8" s="56" t="s">
        <v>140</v>
      </c>
      <c r="CN8" s="56" t="s">
        <v>141</v>
      </c>
      <c r="CO8" s="56" t="s">
        <v>142</v>
      </c>
      <c r="CP8" s="56" t="s">
        <v>143</v>
      </c>
      <c r="CQ8" s="57" t="s">
        <v>144</v>
      </c>
      <c r="CR8" s="58" t="s">
        <v>145</v>
      </c>
      <c r="CS8" s="181"/>
      <c r="CT8" s="178"/>
    </row>
    <row r="9" spans="1:98">
      <c r="A9" s="51" t="s">
        <v>1</v>
      </c>
      <c r="B9" s="81" t="s">
        <v>178</v>
      </c>
      <c r="C9" s="54">
        <v>257.02499999999998</v>
      </c>
      <c r="D9" s="54">
        <v>14.045</v>
      </c>
      <c r="E9" s="54">
        <v>0</v>
      </c>
      <c r="F9" s="54">
        <v>0</v>
      </c>
      <c r="G9" s="54">
        <v>1336.9870000000003</v>
      </c>
      <c r="H9" s="54">
        <v>23.163999999999998</v>
      </c>
      <c r="I9" s="54">
        <v>66.638000000000005</v>
      </c>
      <c r="J9" s="54">
        <v>54.048999999999999</v>
      </c>
      <c r="K9" s="54">
        <v>3.4910000000000001</v>
      </c>
      <c r="L9" s="54">
        <v>1.234</v>
      </c>
      <c r="M9" s="54">
        <v>0.96799999999999997</v>
      </c>
      <c r="N9" s="54">
        <v>0</v>
      </c>
      <c r="O9" s="54">
        <v>0</v>
      </c>
      <c r="P9" s="54">
        <v>0</v>
      </c>
      <c r="Q9" s="54">
        <v>136.52199999999999</v>
      </c>
      <c r="R9" s="54">
        <v>0.27</v>
      </c>
      <c r="S9" s="54">
        <v>52.329000000000001</v>
      </c>
      <c r="T9" s="54">
        <v>0</v>
      </c>
      <c r="U9" s="54">
        <v>0</v>
      </c>
      <c r="V9" s="54">
        <v>2.7E-2</v>
      </c>
      <c r="W9" s="54">
        <v>0</v>
      </c>
      <c r="X9" s="54">
        <v>0</v>
      </c>
      <c r="Y9" s="54">
        <v>0.192</v>
      </c>
      <c r="Z9" s="54">
        <v>2.1669999999999998</v>
      </c>
      <c r="AA9" s="54">
        <v>0</v>
      </c>
      <c r="AB9" s="54">
        <v>0</v>
      </c>
      <c r="AC9" s="54">
        <v>0</v>
      </c>
      <c r="AD9" s="54">
        <v>0</v>
      </c>
      <c r="AE9" s="54">
        <v>0</v>
      </c>
      <c r="AF9" s="54">
        <v>0</v>
      </c>
      <c r="AG9" s="54">
        <v>0</v>
      </c>
      <c r="AH9" s="54">
        <v>0</v>
      </c>
      <c r="AI9" s="54">
        <v>0</v>
      </c>
      <c r="AJ9" s="54">
        <v>0.06</v>
      </c>
      <c r="AK9" s="54">
        <v>0</v>
      </c>
      <c r="AL9" s="54">
        <v>0</v>
      </c>
      <c r="AM9" s="54">
        <v>0</v>
      </c>
      <c r="AN9" s="54">
        <v>2.3E-2</v>
      </c>
      <c r="AO9" s="54">
        <v>0</v>
      </c>
      <c r="AP9" s="54">
        <v>0</v>
      </c>
      <c r="AQ9" s="54">
        <v>0</v>
      </c>
      <c r="AR9" s="54">
        <v>0</v>
      </c>
      <c r="AS9" s="54">
        <v>4.62</v>
      </c>
      <c r="AT9" s="54">
        <v>73.887</v>
      </c>
      <c r="AU9" s="54">
        <v>0</v>
      </c>
      <c r="AV9" s="54">
        <v>0</v>
      </c>
      <c r="AW9" s="54">
        <v>0.154</v>
      </c>
      <c r="AX9" s="54">
        <v>0</v>
      </c>
      <c r="AY9" s="54">
        <v>2E-3</v>
      </c>
      <c r="AZ9" s="54">
        <v>8.0000000000000002E-3</v>
      </c>
      <c r="BA9" s="54">
        <v>0</v>
      </c>
      <c r="BB9" s="54">
        <v>0</v>
      </c>
      <c r="BC9" s="54">
        <v>0</v>
      </c>
      <c r="BD9" s="54">
        <v>0.63100000000000001</v>
      </c>
      <c r="BE9" s="54">
        <v>3.0000000000000001E-3</v>
      </c>
      <c r="BF9" s="54">
        <v>1.4E-2</v>
      </c>
      <c r="BG9" s="54">
        <v>0.14599999999999999</v>
      </c>
      <c r="BH9" s="54">
        <v>6.0000000000000001E-3</v>
      </c>
      <c r="BI9" s="54">
        <v>0.13500000000000001</v>
      </c>
      <c r="BJ9" s="54">
        <v>0.19</v>
      </c>
      <c r="BK9" s="54">
        <v>2.5999999999999999E-2</v>
      </c>
      <c r="BL9" s="54">
        <v>1.9E-2</v>
      </c>
      <c r="BM9" s="54">
        <v>0</v>
      </c>
      <c r="BN9" s="54">
        <v>5.0000000000000001E-3</v>
      </c>
      <c r="BO9" s="54">
        <v>0</v>
      </c>
      <c r="BP9" s="54">
        <v>4.7789999999999999</v>
      </c>
      <c r="BQ9" s="54">
        <v>0.39</v>
      </c>
      <c r="BR9" s="54">
        <v>3.734</v>
      </c>
      <c r="BS9" s="54">
        <v>0.39100000000000001</v>
      </c>
      <c r="BT9" s="54">
        <v>0.439</v>
      </c>
      <c r="BU9" s="54">
        <v>11.022</v>
      </c>
      <c r="BV9" s="54">
        <v>4.7089999999999996</v>
      </c>
      <c r="BW9" s="54">
        <v>7.0000000000000001E-3</v>
      </c>
      <c r="BX9" s="54">
        <v>0.02</v>
      </c>
      <c r="BY9" s="54">
        <v>8.9999999999999993E-3</v>
      </c>
      <c r="BZ9" s="54">
        <v>7.0000000000000001E-3</v>
      </c>
      <c r="CA9" s="54">
        <v>0</v>
      </c>
      <c r="CB9" s="54">
        <v>0</v>
      </c>
      <c r="CC9" s="54">
        <v>1.621</v>
      </c>
      <c r="CD9" s="54">
        <v>0</v>
      </c>
      <c r="CE9" s="54">
        <v>0</v>
      </c>
      <c r="CF9" s="54">
        <v>0</v>
      </c>
      <c r="CG9" s="54">
        <v>2056.165</v>
      </c>
      <c r="CH9" s="54">
        <v>559.48</v>
      </c>
      <c r="CI9" s="54">
        <v>0</v>
      </c>
      <c r="CJ9" s="54">
        <v>0.438</v>
      </c>
      <c r="CK9" s="54">
        <f>+CH9+CI9+CJ9</f>
        <v>559.91800000000001</v>
      </c>
      <c r="CL9" s="54">
        <v>1.129</v>
      </c>
      <c r="CM9" s="54">
        <v>0</v>
      </c>
      <c r="CN9" s="54">
        <v>0.49199999999999999</v>
      </c>
      <c r="CO9" s="54">
        <f>+CM9+CN9</f>
        <v>0.49199999999999999</v>
      </c>
      <c r="CP9" s="54">
        <f>+CO9+CL9</f>
        <v>1.621</v>
      </c>
      <c r="CQ9" s="54">
        <v>122.393</v>
      </c>
      <c r="CR9" s="54">
        <v>683.93200000000002</v>
      </c>
      <c r="CS9" s="54">
        <v>2740.0969999999998</v>
      </c>
      <c r="CT9" s="84" t="s">
        <v>259</v>
      </c>
    </row>
    <row r="10" spans="1:98">
      <c r="A10" s="51" t="s">
        <v>2</v>
      </c>
      <c r="B10" s="81" t="s">
        <v>179</v>
      </c>
      <c r="C10" s="54">
        <v>0.06</v>
      </c>
      <c r="D10" s="54">
        <v>0.60099999999999998</v>
      </c>
      <c r="E10" s="54">
        <v>0</v>
      </c>
      <c r="F10" s="54">
        <v>0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91.83</v>
      </c>
      <c r="N10" s="54">
        <v>152.94200000000004</v>
      </c>
      <c r="O10" s="54">
        <v>0</v>
      </c>
      <c r="P10" s="54">
        <v>0</v>
      </c>
      <c r="Q10" s="54">
        <v>9.327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3.0000000000000001E-3</v>
      </c>
      <c r="Z10" s="54">
        <v>0</v>
      </c>
      <c r="AA10" s="54">
        <v>0</v>
      </c>
      <c r="AB10" s="54">
        <v>0.107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0.33100000000000002</v>
      </c>
      <c r="AK10" s="54">
        <v>0</v>
      </c>
      <c r="AL10" s="54">
        <v>0.29299999999999998</v>
      </c>
      <c r="AM10" s="54">
        <v>2.4159999999999999</v>
      </c>
      <c r="AN10" s="54">
        <v>0</v>
      </c>
      <c r="AO10" s="54">
        <v>0</v>
      </c>
      <c r="AP10" s="54">
        <v>0</v>
      </c>
      <c r="AQ10" s="54">
        <v>0</v>
      </c>
      <c r="AR10" s="54">
        <v>0</v>
      </c>
      <c r="AS10" s="54">
        <v>0</v>
      </c>
      <c r="AT10" s="54">
        <v>0</v>
      </c>
      <c r="AU10" s="54">
        <v>0</v>
      </c>
      <c r="AV10" s="54">
        <v>0</v>
      </c>
      <c r="AW10" s="54">
        <v>0</v>
      </c>
      <c r="AX10" s="54">
        <v>0</v>
      </c>
      <c r="AY10" s="54">
        <v>0</v>
      </c>
      <c r="AZ10" s="54">
        <v>0</v>
      </c>
      <c r="BA10" s="54">
        <v>0</v>
      </c>
      <c r="BB10" s="54">
        <v>0</v>
      </c>
      <c r="BC10" s="54">
        <v>0</v>
      </c>
      <c r="BD10" s="54">
        <v>0</v>
      </c>
      <c r="BE10" s="54">
        <v>0</v>
      </c>
      <c r="BF10" s="54">
        <v>0</v>
      </c>
      <c r="BG10" s="54">
        <v>0</v>
      </c>
      <c r="BH10" s="54">
        <v>0</v>
      </c>
      <c r="BI10" s="54">
        <v>2E-3</v>
      </c>
      <c r="BJ10" s="54">
        <v>1E-3</v>
      </c>
      <c r="BK10" s="54">
        <v>0</v>
      </c>
      <c r="BL10" s="54">
        <v>0</v>
      </c>
      <c r="BM10" s="54">
        <v>0</v>
      </c>
      <c r="BN10" s="54">
        <v>0</v>
      </c>
      <c r="BO10" s="54">
        <v>0</v>
      </c>
      <c r="BP10" s="54">
        <v>4.3999999999999997E-2</v>
      </c>
      <c r="BQ10" s="54">
        <v>8.9999999999999993E-3</v>
      </c>
      <c r="BR10" s="54">
        <v>2.7E-2</v>
      </c>
      <c r="BS10" s="54">
        <v>3.0000000000000001E-3</v>
      </c>
      <c r="BT10" s="54">
        <v>0</v>
      </c>
      <c r="BU10" s="54">
        <v>0</v>
      </c>
      <c r="BV10" s="54">
        <v>0</v>
      </c>
      <c r="BW10" s="54">
        <v>0</v>
      </c>
      <c r="BX10" s="54">
        <v>0</v>
      </c>
      <c r="BY10" s="54">
        <v>0</v>
      </c>
      <c r="BZ10" s="54">
        <v>0</v>
      </c>
      <c r="CA10" s="54">
        <v>0</v>
      </c>
      <c r="CB10" s="54">
        <v>0</v>
      </c>
      <c r="CC10" s="54">
        <v>0</v>
      </c>
      <c r="CD10" s="54">
        <v>0</v>
      </c>
      <c r="CE10" s="54">
        <v>0</v>
      </c>
      <c r="CF10" s="54">
        <v>0</v>
      </c>
      <c r="CG10" s="54">
        <v>257.99599999999998</v>
      </c>
      <c r="CH10" s="54">
        <v>0.14299999999999999</v>
      </c>
      <c r="CI10" s="54">
        <v>0</v>
      </c>
      <c r="CJ10" s="54">
        <v>0</v>
      </c>
      <c r="CK10" s="54">
        <f t="shared" ref="CK10:CK73" si="0">+CH10+CI10+CJ10</f>
        <v>0.14299999999999999</v>
      </c>
      <c r="CL10" s="54">
        <v>0</v>
      </c>
      <c r="CM10" s="54">
        <v>0</v>
      </c>
      <c r="CN10" s="54">
        <v>0.39500000000000002</v>
      </c>
      <c r="CO10" s="54">
        <f t="shared" ref="CO10:CO73" si="1">+CM10+CN10</f>
        <v>0.39500000000000002</v>
      </c>
      <c r="CP10" s="54">
        <f t="shared" ref="CP10:CP73" si="2">+CO10+CL10</f>
        <v>0.39500000000000002</v>
      </c>
      <c r="CQ10" s="54">
        <v>5.2140000000000004</v>
      </c>
      <c r="CR10" s="54">
        <v>5.7520000000000007</v>
      </c>
      <c r="CS10" s="54">
        <v>263.74799999999999</v>
      </c>
      <c r="CT10" s="84" t="s">
        <v>260</v>
      </c>
    </row>
    <row r="11" spans="1:98" ht="22.5">
      <c r="A11" s="51" t="s">
        <v>3</v>
      </c>
      <c r="B11" s="81" t="s">
        <v>180</v>
      </c>
      <c r="C11" s="54">
        <v>0</v>
      </c>
      <c r="D11" s="54">
        <v>0</v>
      </c>
      <c r="E11" s="54">
        <v>13.164</v>
      </c>
      <c r="F11" s="54">
        <v>0</v>
      </c>
      <c r="G11" s="54">
        <v>37.29199999999998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0.64700000000000002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1.2E-2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4">
        <v>0</v>
      </c>
      <c r="AL11" s="54">
        <v>0</v>
      </c>
      <c r="AM11" s="54">
        <v>0</v>
      </c>
      <c r="AN11" s="54">
        <v>0</v>
      </c>
      <c r="AO11" s="54">
        <v>0</v>
      </c>
      <c r="AP11" s="54">
        <v>0</v>
      </c>
      <c r="AQ11" s="54">
        <v>0</v>
      </c>
      <c r="AR11" s="54">
        <v>0</v>
      </c>
      <c r="AS11" s="54">
        <v>0</v>
      </c>
      <c r="AT11" s="54">
        <v>24.042000000000002</v>
      </c>
      <c r="AU11" s="54">
        <v>0</v>
      </c>
      <c r="AV11" s="54">
        <v>0</v>
      </c>
      <c r="AW11" s="54">
        <v>0</v>
      </c>
      <c r="AX11" s="54">
        <v>0</v>
      </c>
      <c r="AY11" s="54">
        <v>0</v>
      </c>
      <c r="AZ11" s="54">
        <v>0</v>
      </c>
      <c r="BA11" s="54">
        <v>0</v>
      </c>
      <c r="BB11" s="54">
        <v>0</v>
      </c>
      <c r="BC11" s="54">
        <v>0</v>
      </c>
      <c r="BD11" s="54">
        <v>0</v>
      </c>
      <c r="BE11" s="54">
        <v>0</v>
      </c>
      <c r="BF11" s="54">
        <v>0</v>
      </c>
      <c r="BG11" s="54">
        <v>0</v>
      </c>
      <c r="BH11" s="54">
        <v>8.0000000000000002E-3</v>
      </c>
      <c r="BI11" s="54">
        <v>0</v>
      </c>
      <c r="BJ11" s="54">
        <v>0</v>
      </c>
      <c r="BK11" s="54">
        <v>0</v>
      </c>
      <c r="BL11" s="54">
        <v>0</v>
      </c>
      <c r="BM11" s="54">
        <v>0</v>
      </c>
      <c r="BN11" s="54">
        <v>0</v>
      </c>
      <c r="BO11" s="54">
        <v>0</v>
      </c>
      <c r="BP11" s="54">
        <v>0</v>
      </c>
      <c r="BQ11" s="54">
        <v>3.0000000000000001E-3</v>
      </c>
      <c r="BR11" s="54">
        <v>0.45500000000000002</v>
      </c>
      <c r="BS11" s="54">
        <v>0.03</v>
      </c>
      <c r="BT11" s="54">
        <v>2.1000000000000001E-2</v>
      </c>
      <c r="BU11" s="54">
        <v>0.35499999999999998</v>
      </c>
      <c r="BV11" s="54">
        <v>0.14399999999999999</v>
      </c>
      <c r="BW11" s="54">
        <v>0</v>
      </c>
      <c r="BX11" s="54">
        <v>2.5000000000000001E-2</v>
      </c>
      <c r="BY11" s="54">
        <v>0</v>
      </c>
      <c r="BZ11" s="54">
        <v>0</v>
      </c>
      <c r="CA11" s="54">
        <v>0</v>
      </c>
      <c r="CB11" s="54">
        <v>0</v>
      </c>
      <c r="CC11" s="54">
        <v>0</v>
      </c>
      <c r="CD11" s="54">
        <v>0</v>
      </c>
      <c r="CE11" s="54">
        <v>0</v>
      </c>
      <c r="CF11" s="54">
        <v>0</v>
      </c>
      <c r="CG11" s="54">
        <v>76.197999999999993</v>
      </c>
      <c r="CH11" s="54">
        <v>194.042</v>
      </c>
      <c r="CI11" s="54">
        <v>0</v>
      </c>
      <c r="CJ11" s="54">
        <v>0</v>
      </c>
      <c r="CK11" s="54">
        <f t="shared" si="0"/>
        <v>194.042</v>
      </c>
      <c r="CL11" s="54">
        <v>0</v>
      </c>
      <c r="CM11" s="54">
        <v>0</v>
      </c>
      <c r="CN11" s="54">
        <v>0.371</v>
      </c>
      <c r="CO11" s="54">
        <f t="shared" si="1"/>
        <v>0.371</v>
      </c>
      <c r="CP11" s="54">
        <f t="shared" si="2"/>
        <v>0.371</v>
      </c>
      <c r="CQ11" s="54">
        <v>11.032</v>
      </c>
      <c r="CR11" s="54">
        <v>205.44500000000002</v>
      </c>
      <c r="CS11" s="54">
        <v>281.64300000000003</v>
      </c>
      <c r="CT11" s="84" t="s">
        <v>261</v>
      </c>
    </row>
    <row r="12" spans="1:98">
      <c r="A12" s="51" t="s">
        <v>4</v>
      </c>
      <c r="B12" s="81" t="s">
        <v>181</v>
      </c>
      <c r="C12" s="54">
        <v>0.46800000000000003</v>
      </c>
      <c r="D12" s="54">
        <v>1.7000000000000001E-2</v>
      </c>
      <c r="E12" s="54">
        <v>0</v>
      </c>
      <c r="F12" s="54">
        <v>6.3929999999999998</v>
      </c>
      <c r="G12" s="54">
        <v>7.2759999999999998</v>
      </c>
      <c r="H12" s="54">
        <v>5.0000000000000001E-3</v>
      </c>
      <c r="I12" s="54">
        <v>0</v>
      </c>
      <c r="J12" s="54">
        <v>0</v>
      </c>
      <c r="K12" s="54">
        <v>0</v>
      </c>
      <c r="L12" s="54">
        <v>0</v>
      </c>
      <c r="M12" s="54">
        <v>0.01</v>
      </c>
      <c r="N12" s="54">
        <v>0</v>
      </c>
      <c r="O12" s="54">
        <v>0</v>
      </c>
      <c r="P12" s="54">
        <v>7147.683</v>
      </c>
      <c r="Q12" s="54">
        <v>26.077000000000002</v>
      </c>
      <c r="R12" s="54">
        <v>0.10199999999999999</v>
      </c>
      <c r="S12" s="54">
        <v>0</v>
      </c>
      <c r="T12" s="54">
        <v>45.311999999999998</v>
      </c>
      <c r="U12" s="54">
        <v>4.9260000000000002</v>
      </c>
      <c r="V12" s="54">
        <v>1.954</v>
      </c>
      <c r="W12" s="54">
        <v>0</v>
      </c>
      <c r="X12" s="54">
        <v>0.45</v>
      </c>
      <c r="Y12" s="54">
        <v>0</v>
      </c>
      <c r="Z12" s="54">
        <v>0</v>
      </c>
      <c r="AA12" s="54">
        <v>0</v>
      </c>
      <c r="AB12" s="54">
        <v>0</v>
      </c>
      <c r="AC12" s="54">
        <v>0.17299999999999999</v>
      </c>
      <c r="AD12" s="54">
        <v>0</v>
      </c>
      <c r="AE12" s="54">
        <v>1617.3989999999999</v>
      </c>
      <c r="AF12" s="54">
        <v>0.22800000000000001</v>
      </c>
      <c r="AG12" s="54">
        <v>0</v>
      </c>
      <c r="AH12" s="54">
        <v>4.008</v>
      </c>
      <c r="AI12" s="54">
        <v>2.617</v>
      </c>
      <c r="AJ12" s="54">
        <v>1.4139999999999999</v>
      </c>
      <c r="AK12" s="54">
        <v>0</v>
      </c>
      <c r="AL12" s="54">
        <v>6.0000000000000001E-3</v>
      </c>
      <c r="AM12" s="54">
        <v>0</v>
      </c>
      <c r="AN12" s="54">
        <v>2.3E-2</v>
      </c>
      <c r="AO12" s="54">
        <v>0</v>
      </c>
      <c r="AP12" s="54">
        <v>0</v>
      </c>
      <c r="AQ12" s="54">
        <v>0.14499999999999999</v>
      </c>
      <c r="AR12" s="54">
        <v>0</v>
      </c>
      <c r="AS12" s="54">
        <v>0</v>
      </c>
      <c r="AT12" s="54">
        <v>0</v>
      </c>
      <c r="AU12" s="54">
        <v>0</v>
      </c>
      <c r="AV12" s="54">
        <v>0</v>
      </c>
      <c r="AW12" s="54">
        <v>0</v>
      </c>
      <c r="AX12" s="54">
        <v>0</v>
      </c>
      <c r="AY12" s="54">
        <v>0</v>
      </c>
      <c r="AZ12" s="54">
        <v>0</v>
      </c>
      <c r="BA12" s="54">
        <v>0</v>
      </c>
      <c r="BB12" s="54">
        <v>0</v>
      </c>
      <c r="BC12" s="54">
        <v>0</v>
      </c>
      <c r="BD12" s="54">
        <v>2.5000000000000001E-2</v>
      </c>
      <c r="BE12" s="54">
        <v>0</v>
      </c>
      <c r="BF12" s="54">
        <v>0</v>
      </c>
      <c r="BG12" s="54">
        <v>5.1999999999999998E-2</v>
      </c>
      <c r="BH12" s="54">
        <v>1.7999999999999999E-2</v>
      </c>
      <c r="BI12" s="54">
        <v>6.0000000000000001E-3</v>
      </c>
      <c r="BJ12" s="54">
        <v>1E-3</v>
      </c>
      <c r="BK12" s="54">
        <v>0</v>
      </c>
      <c r="BL12" s="54">
        <v>0</v>
      </c>
      <c r="BM12" s="54">
        <v>1E-3</v>
      </c>
      <c r="BN12" s="54">
        <v>0</v>
      </c>
      <c r="BO12" s="54">
        <v>0</v>
      </c>
      <c r="BP12" s="54">
        <v>0.95</v>
      </c>
      <c r="BQ12" s="54">
        <v>0</v>
      </c>
      <c r="BR12" s="54">
        <v>0.20900000000000002</v>
      </c>
      <c r="BS12" s="54">
        <v>3.3000000000000002E-2</v>
      </c>
      <c r="BT12" s="54">
        <v>0</v>
      </c>
      <c r="BU12" s="54">
        <v>0</v>
      </c>
      <c r="BV12" s="54">
        <v>0</v>
      </c>
      <c r="BW12" s="54">
        <v>0</v>
      </c>
      <c r="BX12" s="54">
        <v>0</v>
      </c>
      <c r="BY12" s="54">
        <v>0</v>
      </c>
      <c r="BZ12" s="54">
        <v>2.8000000000000001E-2</v>
      </c>
      <c r="CA12" s="54">
        <v>0</v>
      </c>
      <c r="CB12" s="54">
        <v>0</v>
      </c>
      <c r="CC12" s="54">
        <v>1E-3</v>
      </c>
      <c r="CD12" s="54">
        <v>0</v>
      </c>
      <c r="CE12" s="54">
        <v>0</v>
      </c>
      <c r="CF12" s="54">
        <v>0</v>
      </c>
      <c r="CG12" s="54">
        <v>8868.0099999999984</v>
      </c>
      <c r="CH12" s="54">
        <v>1.736</v>
      </c>
      <c r="CI12" s="54">
        <v>0</v>
      </c>
      <c r="CJ12" s="54">
        <v>0</v>
      </c>
      <c r="CK12" s="54">
        <f t="shared" si="0"/>
        <v>1.736</v>
      </c>
      <c r="CL12" s="54">
        <v>0</v>
      </c>
      <c r="CM12" s="54">
        <v>0</v>
      </c>
      <c r="CN12" s="54">
        <v>-155.816</v>
      </c>
      <c r="CO12" s="54">
        <f t="shared" si="1"/>
        <v>-155.816</v>
      </c>
      <c r="CP12" s="54">
        <f t="shared" si="2"/>
        <v>-155.816</v>
      </c>
      <c r="CQ12" s="54">
        <v>7.0919999999999996</v>
      </c>
      <c r="CR12" s="54">
        <v>-146.988</v>
      </c>
      <c r="CS12" s="54">
        <v>8721.021999999999</v>
      </c>
      <c r="CT12" s="84" t="s">
        <v>339</v>
      </c>
    </row>
    <row r="13" spans="1:98">
      <c r="A13" s="51" t="s">
        <v>5</v>
      </c>
      <c r="B13" s="81" t="s">
        <v>182</v>
      </c>
      <c r="C13" s="54">
        <v>180.142</v>
      </c>
      <c r="D13" s="54">
        <v>2E-3</v>
      </c>
      <c r="E13" s="54">
        <v>5.3460000000000001</v>
      </c>
      <c r="F13" s="54">
        <v>1.2E-2</v>
      </c>
      <c r="G13" s="54">
        <v>1353.6289999999992</v>
      </c>
      <c r="H13" s="54">
        <v>58.733999999999995</v>
      </c>
      <c r="I13" s="54">
        <v>0.54500000000000004</v>
      </c>
      <c r="J13" s="54">
        <v>0.20300000000000001</v>
      </c>
      <c r="K13" s="54">
        <v>0.749</v>
      </c>
      <c r="L13" s="54">
        <v>37.407000000000004</v>
      </c>
      <c r="M13" s="54">
        <v>2E-3</v>
      </c>
      <c r="N13" s="54">
        <v>16.071999999999999</v>
      </c>
      <c r="O13" s="54">
        <v>0</v>
      </c>
      <c r="P13" s="54">
        <v>5.0999999999999997E-2</v>
      </c>
      <c r="Q13" s="54">
        <v>79.81</v>
      </c>
      <c r="R13" s="54">
        <v>8.0340000000000007</v>
      </c>
      <c r="S13" s="54">
        <v>0.192</v>
      </c>
      <c r="T13" s="54">
        <v>0.26900000000000002</v>
      </c>
      <c r="U13" s="54">
        <v>1E-3</v>
      </c>
      <c r="V13" s="54">
        <v>4.2000000000000003E-2</v>
      </c>
      <c r="W13" s="54">
        <v>1.4999999999999999E-2</v>
      </c>
      <c r="X13" s="54">
        <v>8.0000000000000002E-3</v>
      </c>
      <c r="Y13" s="54">
        <v>6.0000000000000001E-3</v>
      </c>
      <c r="Z13" s="54">
        <v>1E-3</v>
      </c>
      <c r="AA13" s="54">
        <v>0</v>
      </c>
      <c r="AB13" s="54">
        <v>5.0000000000000001E-3</v>
      </c>
      <c r="AC13" s="54">
        <v>1.2289999999999999</v>
      </c>
      <c r="AD13" s="54">
        <v>0</v>
      </c>
      <c r="AE13" s="54">
        <v>0.17899999999999999</v>
      </c>
      <c r="AF13" s="54">
        <v>1.6E-2</v>
      </c>
      <c r="AG13" s="54">
        <v>2.8000000000000001E-2</v>
      </c>
      <c r="AH13" s="54">
        <v>9.1999999999999998E-2</v>
      </c>
      <c r="AI13" s="54">
        <v>7.9000000000000001E-2</v>
      </c>
      <c r="AJ13" s="54">
        <v>0</v>
      </c>
      <c r="AK13" s="54">
        <v>0.15100000000000002</v>
      </c>
      <c r="AL13" s="54">
        <v>4.5679999999999996</v>
      </c>
      <c r="AM13" s="54">
        <v>33.225000000000001</v>
      </c>
      <c r="AN13" s="54">
        <v>0.121</v>
      </c>
      <c r="AO13" s="54">
        <v>4.2000000000000003E-2</v>
      </c>
      <c r="AP13" s="54">
        <v>0.188</v>
      </c>
      <c r="AQ13" s="54">
        <v>0.13500000000000001</v>
      </c>
      <c r="AR13" s="54">
        <v>1.3999999999999999E-2</v>
      </c>
      <c r="AS13" s="54">
        <v>13.961000000000002</v>
      </c>
      <c r="AT13" s="54">
        <v>379.82999999999993</v>
      </c>
      <c r="AU13" s="54">
        <v>5.0000000000000001E-3</v>
      </c>
      <c r="AV13" s="54">
        <v>0.14900000000000002</v>
      </c>
      <c r="AW13" s="54">
        <v>2.1999999999999999E-2</v>
      </c>
      <c r="AX13" s="54">
        <v>1.2E-2</v>
      </c>
      <c r="AY13" s="54">
        <v>2.7E-2</v>
      </c>
      <c r="AZ13" s="54">
        <v>4.0000000000000001E-3</v>
      </c>
      <c r="BA13" s="54">
        <v>4.0000000000000001E-3</v>
      </c>
      <c r="BB13" s="54">
        <v>0</v>
      </c>
      <c r="BC13" s="54">
        <v>5.0000000000000001E-3</v>
      </c>
      <c r="BD13" s="54">
        <v>0.22800000000000001</v>
      </c>
      <c r="BE13" s="54">
        <v>6.0000000000000001E-3</v>
      </c>
      <c r="BF13" s="54">
        <v>3.3000000000000002E-2</v>
      </c>
      <c r="BG13" s="54">
        <v>2.7E-2</v>
      </c>
      <c r="BH13" s="54">
        <v>0.107</v>
      </c>
      <c r="BI13" s="54">
        <v>1.9E-2</v>
      </c>
      <c r="BJ13" s="54">
        <v>9.6000000000000002E-2</v>
      </c>
      <c r="BK13" s="54">
        <v>6.8000000000000005E-2</v>
      </c>
      <c r="BL13" s="54">
        <v>3.6000000000000004E-2</v>
      </c>
      <c r="BM13" s="54">
        <v>1.4999999999999999E-2</v>
      </c>
      <c r="BN13" s="54">
        <v>6.0000000000000001E-3</v>
      </c>
      <c r="BO13" s="54">
        <v>4.0000000000000001E-3</v>
      </c>
      <c r="BP13" s="54">
        <v>1.2E-2</v>
      </c>
      <c r="BQ13" s="54">
        <v>0.56800000000000006</v>
      </c>
      <c r="BR13" s="54">
        <v>4.1079999999999997</v>
      </c>
      <c r="BS13" s="54">
        <v>0.95000000000000007</v>
      </c>
      <c r="BT13" s="54">
        <v>1.7419999999999998</v>
      </c>
      <c r="BU13" s="54">
        <v>78.531999999999996</v>
      </c>
      <c r="BV13" s="54">
        <v>32.212000000000003</v>
      </c>
      <c r="BW13" s="54">
        <v>4.7E-2</v>
      </c>
      <c r="BX13" s="54">
        <v>1E-3</v>
      </c>
      <c r="BY13" s="54">
        <v>0.112</v>
      </c>
      <c r="BZ13" s="54">
        <v>6.3E-2</v>
      </c>
      <c r="CA13" s="54">
        <v>8.0000000000000002E-3</v>
      </c>
      <c r="CB13" s="54">
        <v>5.0000000000000001E-3</v>
      </c>
      <c r="CC13" s="54">
        <v>5.0000000000000001E-3</v>
      </c>
      <c r="CD13" s="54">
        <v>0</v>
      </c>
      <c r="CE13" s="54">
        <v>0</v>
      </c>
      <c r="CF13" s="54">
        <v>0</v>
      </c>
      <c r="CG13" s="54">
        <v>2294.373</v>
      </c>
      <c r="CH13" s="54">
        <v>2993.9290000000001</v>
      </c>
      <c r="CI13" s="54">
        <v>0</v>
      </c>
      <c r="CJ13" s="54">
        <v>0.68500000000000005</v>
      </c>
      <c r="CK13" s="54">
        <f t="shared" si="0"/>
        <v>2994.614</v>
      </c>
      <c r="CL13" s="54">
        <v>0</v>
      </c>
      <c r="CM13" s="54">
        <v>0</v>
      </c>
      <c r="CN13" s="54">
        <v>6.1680000000000001</v>
      </c>
      <c r="CO13" s="54">
        <f t="shared" si="1"/>
        <v>6.1680000000000001</v>
      </c>
      <c r="CP13" s="54">
        <f t="shared" si="2"/>
        <v>6.1680000000000001</v>
      </c>
      <c r="CQ13" s="54">
        <v>260.12599999999998</v>
      </c>
      <c r="CR13" s="54">
        <v>3260.9080000000004</v>
      </c>
      <c r="CS13" s="54">
        <v>5555.2810000000009</v>
      </c>
      <c r="CT13" s="84" t="s">
        <v>262</v>
      </c>
    </row>
    <row r="14" spans="1:98">
      <c r="A14" s="51" t="s">
        <v>6</v>
      </c>
      <c r="B14" s="81" t="s">
        <v>183</v>
      </c>
      <c r="C14" s="54">
        <v>12.755000000000001</v>
      </c>
      <c r="D14" s="54">
        <v>6.0000000000000001E-3</v>
      </c>
      <c r="E14" s="54">
        <v>4.0000000000000001E-3</v>
      </c>
      <c r="F14" s="54">
        <v>0.15000000000000002</v>
      </c>
      <c r="G14" s="54">
        <v>8.402000000000001</v>
      </c>
      <c r="H14" s="54">
        <v>77.052000000000007</v>
      </c>
      <c r="I14" s="54">
        <v>7.0000000000000001E-3</v>
      </c>
      <c r="J14" s="54">
        <v>0.127</v>
      </c>
      <c r="K14" s="54">
        <v>0.25600000000000001</v>
      </c>
      <c r="L14" s="54">
        <v>0.17199999999999999</v>
      </c>
      <c r="M14" s="54">
        <v>0.113</v>
      </c>
      <c r="N14" s="54">
        <v>9.8000000000000004E-2</v>
      </c>
      <c r="O14" s="54">
        <v>0.11</v>
      </c>
      <c r="P14" s="54">
        <v>0</v>
      </c>
      <c r="Q14" s="54">
        <v>3.290999999999999</v>
      </c>
      <c r="R14" s="54">
        <v>0.51</v>
      </c>
      <c r="S14" s="54">
        <v>6.3E-2</v>
      </c>
      <c r="T14" s="54">
        <v>0.12199999999999998</v>
      </c>
      <c r="U14" s="54">
        <v>7.3999999999999996E-2</v>
      </c>
      <c r="V14" s="54">
        <v>0.43299999999999994</v>
      </c>
      <c r="W14" s="54">
        <v>0.1</v>
      </c>
      <c r="X14" s="54">
        <v>8.5999999999999993E-2</v>
      </c>
      <c r="Y14" s="54">
        <v>0.11699999999999999</v>
      </c>
      <c r="Z14" s="54">
        <v>0.13400000000000001</v>
      </c>
      <c r="AA14" s="54">
        <v>1.7000000000000001E-2</v>
      </c>
      <c r="AB14" s="54">
        <v>9.5000000000000001E-2</v>
      </c>
      <c r="AC14" s="54">
        <v>4.2999999999999997E-2</v>
      </c>
      <c r="AD14" s="54">
        <v>0</v>
      </c>
      <c r="AE14" s="54">
        <v>2E-3</v>
      </c>
      <c r="AF14" s="54">
        <v>0</v>
      </c>
      <c r="AG14" s="54">
        <v>0.27800000000000002</v>
      </c>
      <c r="AH14" s="54">
        <v>1.242</v>
      </c>
      <c r="AI14" s="54">
        <v>0.17899999999999999</v>
      </c>
      <c r="AJ14" s="54">
        <v>0.152</v>
      </c>
      <c r="AK14" s="54">
        <v>0.48399999999999999</v>
      </c>
      <c r="AL14" s="54">
        <v>7.0679999999999996</v>
      </c>
      <c r="AM14" s="54">
        <v>0.31</v>
      </c>
      <c r="AN14" s="54">
        <v>0.38300000000000001</v>
      </c>
      <c r="AO14" s="54">
        <v>6.7000000000000004E-2</v>
      </c>
      <c r="AP14" s="54">
        <v>7.6999999999999999E-2</v>
      </c>
      <c r="AQ14" s="54">
        <v>0.189</v>
      </c>
      <c r="AR14" s="54">
        <v>2.3E-2</v>
      </c>
      <c r="AS14" s="54">
        <v>0.60799999999999998</v>
      </c>
      <c r="AT14" s="54">
        <v>99.336000000000013</v>
      </c>
      <c r="AU14" s="54">
        <v>7.6999999999999999E-2</v>
      </c>
      <c r="AV14" s="54">
        <v>0.05</v>
      </c>
      <c r="AW14" s="54">
        <v>0.71599999999999997</v>
      </c>
      <c r="AX14" s="54">
        <v>5.6999999999999995E-2</v>
      </c>
      <c r="AY14" s="54">
        <v>0.34699999999999998</v>
      </c>
      <c r="AZ14" s="54">
        <v>3.7999999999999999E-2</v>
      </c>
      <c r="BA14" s="54">
        <v>1.6E-2</v>
      </c>
      <c r="BB14" s="54">
        <v>0</v>
      </c>
      <c r="BC14" s="54">
        <v>3.6999999999999998E-2</v>
      </c>
      <c r="BD14" s="54">
        <v>0.26200000000000001</v>
      </c>
      <c r="BE14" s="54">
        <v>0.21999999999999997</v>
      </c>
      <c r="BF14" s="54">
        <v>0.79500000000000004</v>
      </c>
      <c r="BG14" s="54">
        <v>0.56000000000000005</v>
      </c>
      <c r="BH14" s="54">
        <v>0.106</v>
      </c>
      <c r="BI14" s="54">
        <v>0.73899999999999999</v>
      </c>
      <c r="BJ14" s="54">
        <v>6.2E-2</v>
      </c>
      <c r="BK14" s="54">
        <v>9.0000000000000011E-3</v>
      </c>
      <c r="BL14" s="54">
        <v>0.123</v>
      </c>
      <c r="BM14" s="54">
        <v>3.4000000000000002E-2</v>
      </c>
      <c r="BN14" s="54">
        <v>8.3000000000000004E-2</v>
      </c>
      <c r="BO14" s="54">
        <v>4.1000000000000002E-2</v>
      </c>
      <c r="BP14" s="54">
        <v>0.216</v>
      </c>
      <c r="BQ14" s="54">
        <v>0.38500000000000001</v>
      </c>
      <c r="BR14" s="54">
        <v>0</v>
      </c>
      <c r="BS14" s="54">
        <v>0.16800000000000001</v>
      </c>
      <c r="BT14" s="54">
        <v>0.64800000000000002</v>
      </c>
      <c r="BU14" s="54">
        <v>0.63200000000000001</v>
      </c>
      <c r="BV14" s="54">
        <v>0.27200000000000002</v>
      </c>
      <c r="BW14" s="54">
        <v>3.1E-2</v>
      </c>
      <c r="BX14" s="54">
        <v>4.0000000000000001E-3</v>
      </c>
      <c r="BY14" s="54">
        <v>0.129</v>
      </c>
      <c r="BZ14" s="54">
        <v>0.09</v>
      </c>
      <c r="CA14" s="54">
        <v>3.5999999999999997E-2</v>
      </c>
      <c r="CB14" s="54">
        <v>9.8000000000000004E-2</v>
      </c>
      <c r="CC14" s="54">
        <v>8.3000000000000004E-2</v>
      </c>
      <c r="CD14" s="54">
        <v>0</v>
      </c>
      <c r="CE14" s="54">
        <v>0</v>
      </c>
      <c r="CF14" s="54">
        <v>0</v>
      </c>
      <c r="CG14" s="54">
        <v>221.899</v>
      </c>
      <c r="CH14" s="54">
        <v>156.66</v>
      </c>
      <c r="CI14" s="54">
        <v>0</v>
      </c>
      <c r="CJ14" s="54">
        <v>0</v>
      </c>
      <c r="CK14" s="54">
        <f t="shared" si="0"/>
        <v>156.66</v>
      </c>
      <c r="CL14" s="54">
        <v>0</v>
      </c>
      <c r="CM14" s="54">
        <v>0</v>
      </c>
      <c r="CN14" s="54">
        <v>1.323</v>
      </c>
      <c r="CO14" s="54">
        <f t="shared" si="1"/>
        <v>1.323</v>
      </c>
      <c r="CP14" s="54">
        <f t="shared" si="2"/>
        <v>1.323</v>
      </c>
      <c r="CQ14" s="54">
        <v>31.218</v>
      </c>
      <c r="CR14" s="54">
        <v>189.20099999999999</v>
      </c>
      <c r="CS14" s="54">
        <v>411.1</v>
      </c>
      <c r="CT14" s="84" t="s">
        <v>263</v>
      </c>
    </row>
    <row r="15" spans="1:98">
      <c r="A15" s="51" t="s">
        <v>7</v>
      </c>
      <c r="B15" s="81" t="s">
        <v>184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54">
        <v>0</v>
      </c>
      <c r="I15" s="54">
        <v>36.997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0</v>
      </c>
      <c r="AL15" s="54">
        <v>0</v>
      </c>
      <c r="AM15" s="54">
        <v>0</v>
      </c>
      <c r="AN15" s="54">
        <v>0</v>
      </c>
      <c r="AO15" s="54">
        <v>0</v>
      </c>
      <c r="AP15" s="54">
        <v>0</v>
      </c>
      <c r="AQ15" s="54">
        <v>0</v>
      </c>
      <c r="AR15" s="54">
        <v>0</v>
      </c>
      <c r="AS15" s="54">
        <v>0</v>
      </c>
      <c r="AT15" s="54">
        <v>0</v>
      </c>
      <c r="AU15" s="54">
        <v>0</v>
      </c>
      <c r="AV15" s="54">
        <v>0</v>
      </c>
      <c r="AW15" s="54">
        <v>0</v>
      </c>
      <c r="AX15" s="54">
        <v>0</v>
      </c>
      <c r="AY15" s="54">
        <v>0</v>
      </c>
      <c r="AZ15" s="54">
        <v>0</v>
      </c>
      <c r="BA15" s="54">
        <v>0</v>
      </c>
      <c r="BB15" s="54">
        <v>0</v>
      </c>
      <c r="BC15" s="54">
        <v>0</v>
      </c>
      <c r="BD15" s="54">
        <v>0</v>
      </c>
      <c r="BE15" s="54">
        <v>0</v>
      </c>
      <c r="BF15" s="54">
        <v>0</v>
      </c>
      <c r="BG15" s="54">
        <v>0</v>
      </c>
      <c r="BH15" s="54">
        <v>0</v>
      </c>
      <c r="BI15" s="54">
        <v>0</v>
      </c>
      <c r="BJ15" s="54">
        <v>0</v>
      </c>
      <c r="BK15" s="54">
        <v>0</v>
      </c>
      <c r="BL15" s="54">
        <v>0</v>
      </c>
      <c r="BM15" s="54">
        <v>0</v>
      </c>
      <c r="BN15" s="54">
        <v>0</v>
      </c>
      <c r="BO15" s="54">
        <v>0</v>
      </c>
      <c r="BP15" s="54">
        <v>0</v>
      </c>
      <c r="BQ15" s="54">
        <v>0</v>
      </c>
      <c r="BR15" s="54">
        <v>0</v>
      </c>
      <c r="BS15" s="54">
        <v>0</v>
      </c>
      <c r="BT15" s="54">
        <v>0</v>
      </c>
      <c r="BU15" s="54">
        <v>0</v>
      </c>
      <c r="BV15" s="54">
        <v>0</v>
      </c>
      <c r="BW15" s="54">
        <v>0</v>
      </c>
      <c r="BX15" s="54">
        <v>0</v>
      </c>
      <c r="BY15" s="54">
        <v>0</v>
      </c>
      <c r="BZ15" s="54">
        <v>0</v>
      </c>
      <c r="CA15" s="54">
        <v>0</v>
      </c>
      <c r="CB15" s="54">
        <v>0</v>
      </c>
      <c r="CC15" s="54">
        <v>0</v>
      </c>
      <c r="CD15" s="54">
        <v>0</v>
      </c>
      <c r="CE15" s="54">
        <v>0</v>
      </c>
      <c r="CF15" s="54">
        <v>0</v>
      </c>
      <c r="CG15" s="54">
        <v>36.997</v>
      </c>
      <c r="CH15" s="54">
        <v>93.040999999999997</v>
      </c>
      <c r="CI15" s="54">
        <v>0</v>
      </c>
      <c r="CJ15" s="54">
        <v>0</v>
      </c>
      <c r="CK15" s="54">
        <f t="shared" si="0"/>
        <v>93.040999999999997</v>
      </c>
      <c r="CL15" s="54">
        <v>0</v>
      </c>
      <c r="CM15" s="54">
        <v>0</v>
      </c>
      <c r="CN15" s="54">
        <v>-3.1E-2</v>
      </c>
      <c r="CO15" s="54">
        <f t="shared" si="1"/>
        <v>-3.1E-2</v>
      </c>
      <c r="CP15" s="54">
        <f t="shared" si="2"/>
        <v>-3.1E-2</v>
      </c>
      <c r="CQ15" s="54">
        <v>0.64500000000000002</v>
      </c>
      <c r="CR15" s="54">
        <v>93.654999999999987</v>
      </c>
      <c r="CS15" s="54">
        <v>130.65199999999999</v>
      </c>
      <c r="CT15" s="84" t="s">
        <v>264</v>
      </c>
    </row>
    <row r="16" spans="1:98">
      <c r="A16" s="51" t="s">
        <v>8</v>
      </c>
      <c r="B16" s="81" t="s">
        <v>185</v>
      </c>
      <c r="C16" s="54">
        <v>3.21</v>
      </c>
      <c r="D16" s="54">
        <v>0</v>
      </c>
      <c r="E16" s="54">
        <v>0.65300000000000002</v>
      </c>
      <c r="F16" s="54">
        <v>0.57599999999999996</v>
      </c>
      <c r="G16" s="54">
        <v>0.17099999999999999</v>
      </c>
      <c r="H16" s="54">
        <v>3.1E-2</v>
      </c>
      <c r="I16" s="54">
        <v>0</v>
      </c>
      <c r="J16" s="54">
        <v>583.63900000000024</v>
      </c>
      <c r="K16" s="54">
        <v>370.79</v>
      </c>
      <c r="L16" s="54">
        <v>41.902000000000001</v>
      </c>
      <c r="M16" s="54">
        <v>0</v>
      </c>
      <c r="N16" s="54">
        <v>1.9969999999999999</v>
      </c>
      <c r="O16" s="54">
        <v>0</v>
      </c>
      <c r="P16" s="54">
        <v>0</v>
      </c>
      <c r="Q16" s="54">
        <v>2.7709999999999999</v>
      </c>
      <c r="R16" s="54">
        <v>8.1470000000000002</v>
      </c>
      <c r="S16" s="54">
        <v>15.888</v>
      </c>
      <c r="T16" s="54">
        <v>1.7669999999999999</v>
      </c>
      <c r="U16" s="54">
        <v>0</v>
      </c>
      <c r="V16" s="54">
        <v>0.55000000000000004</v>
      </c>
      <c r="W16" s="54">
        <v>0</v>
      </c>
      <c r="X16" s="54">
        <v>0</v>
      </c>
      <c r="Y16" s="54">
        <v>0</v>
      </c>
      <c r="Z16" s="54">
        <v>70.83</v>
      </c>
      <c r="AA16" s="54">
        <v>0.13400000000000001</v>
      </c>
      <c r="AB16" s="54">
        <v>43.834000000000003</v>
      </c>
      <c r="AC16" s="54">
        <v>5.0830000000000002</v>
      </c>
      <c r="AD16" s="54">
        <v>0.31900000000000001</v>
      </c>
      <c r="AE16" s="54">
        <v>0</v>
      </c>
      <c r="AF16" s="54">
        <v>2E-3</v>
      </c>
      <c r="AG16" s="54">
        <v>0</v>
      </c>
      <c r="AH16" s="54">
        <v>1.2889999999999999</v>
      </c>
      <c r="AI16" s="54">
        <v>0.19400000000000001</v>
      </c>
      <c r="AJ16" s="54">
        <v>0.65700000000000003</v>
      </c>
      <c r="AK16" s="54">
        <v>0.57599999999999996</v>
      </c>
      <c r="AL16" s="54">
        <v>0</v>
      </c>
      <c r="AM16" s="54">
        <v>0</v>
      </c>
      <c r="AN16" s="54">
        <v>9.7000000000000003E-2</v>
      </c>
      <c r="AO16" s="54">
        <v>0</v>
      </c>
      <c r="AP16" s="54">
        <v>0</v>
      </c>
      <c r="AQ16" s="54">
        <v>8.0000000000000002E-3</v>
      </c>
      <c r="AR16" s="54">
        <v>0</v>
      </c>
      <c r="AS16" s="54">
        <v>5.2480000000000002</v>
      </c>
      <c r="AT16" s="54">
        <v>3.093</v>
      </c>
      <c r="AU16" s="54">
        <v>1.4E-2</v>
      </c>
      <c r="AV16" s="54">
        <v>6.2E-2</v>
      </c>
      <c r="AW16" s="54">
        <v>6.8000000000000005E-2</v>
      </c>
      <c r="AX16" s="54">
        <v>0</v>
      </c>
      <c r="AY16" s="54">
        <v>7.0000000000000001E-3</v>
      </c>
      <c r="AZ16" s="54">
        <v>1E-3</v>
      </c>
      <c r="BA16" s="54">
        <v>0</v>
      </c>
      <c r="BB16" s="54">
        <v>0</v>
      </c>
      <c r="BC16" s="54">
        <v>0</v>
      </c>
      <c r="BD16" s="54">
        <v>1.2609999999999999</v>
      </c>
      <c r="BE16" s="54">
        <v>0</v>
      </c>
      <c r="BF16" s="54">
        <v>0</v>
      </c>
      <c r="BG16" s="54">
        <v>0</v>
      </c>
      <c r="BH16" s="54">
        <v>0.151</v>
      </c>
      <c r="BI16" s="54">
        <v>6.0000000000000001E-3</v>
      </c>
      <c r="BJ16" s="54">
        <v>7.9000000000000001E-2</v>
      </c>
      <c r="BK16" s="54">
        <v>3.0000000000000001E-3</v>
      </c>
      <c r="BL16" s="54">
        <v>6.0000000000000001E-3</v>
      </c>
      <c r="BM16" s="54">
        <v>0</v>
      </c>
      <c r="BN16" s="54">
        <v>1E-3</v>
      </c>
      <c r="BO16" s="54">
        <v>7.0000000000000001E-3</v>
      </c>
      <c r="BP16" s="54">
        <v>4.1000000000000002E-2</v>
      </c>
      <c r="BQ16" s="54">
        <v>0.67100000000000004</v>
      </c>
      <c r="BR16" s="54">
        <v>0</v>
      </c>
      <c r="BS16" s="54">
        <v>1.4730000000000001</v>
      </c>
      <c r="BT16" s="54">
        <v>5.9059999999999997</v>
      </c>
      <c r="BU16" s="54">
        <v>1.796</v>
      </c>
      <c r="BV16" s="54">
        <v>0.77900000000000003</v>
      </c>
      <c r="BW16" s="54">
        <v>2.5000000000000001E-2</v>
      </c>
      <c r="BX16" s="54">
        <v>0</v>
      </c>
      <c r="BY16" s="54">
        <v>2.4E-2</v>
      </c>
      <c r="BZ16" s="54">
        <v>5.3999999999999999E-2</v>
      </c>
      <c r="CA16" s="54">
        <v>0</v>
      </c>
      <c r="CB16" s="54">
        <v>0.21199999999999999</v>
      </c>
      <c r="CC16" s="54">
        <v>0.78800000000000003</v>
      </c>
      <c r="CD16" s="54">
        <v>0</v>
      </c>
      <c r="CE16" s="54">
        <v>0</v>
      </c>
      <c r="CF16" s="54">
        <v>0</v>
      </c>
      <c r="CG16" s="54">
        <v>1176.8910000000001</v>
      </c>
      <c r="CH16" s="54">
        <v>133.91300000000001</v>
      </c>
      <c r="CI16" s="54">
        <v>0</v>
      </c>
      <c r="CJ16" s="54">
        <v>0</v>
      </c>
      <c r="CK16" s="54">
        <f t="shared" si="0"/>
        <v>133.91300000000001</v>
      </c>
      <c r="CL16" s="54">
        <v>1.472</v>
      </c>
      <c r="CM16" s="54">
        <v>0</v>
      </c>
      <c r="CN16" s="54">
        <v>6.931</v>
      </c>
      <c r="CO16" s="54">
        <f t="shared" si="1"/>
        <v>6.931</v>
      </c>
      <c r="CP16" s="54">
        <f t="shared" si="2"/>
        <v>8.4030000000000005</v>
      </c>
      <c r="CQ16" s="54">
        <v>60.389000000000003</v>
      </c>
      <c r="CR16" s="54">
        <v>202.70500000000004</v>
      </c>
      <c r="CS16" s="54">
        <v>1379.596</v>
      </c>
      <c r="CT16" s="84" t="s">
        <v>265</v>
      </c>
    </row>
    <row r="17" spans="1:98">
      <c r="A17" s="51" t="s">
        <v>9</v>
      </c>
      <c r="B17" s="81" t="s">
        <v>186</v>
      </c>
      <c r="C17" s="54">
        <v>0</v>
      </c>
      <c r="D17" s="54">
        <v>0</v>
      </c>
      <c r="E17" s="54">
        <v>2E-3</v>
      </c>
      <c r="F17" s="54">
        <v>6.9000000000000006E-2</v>
      </c>
      <c r="G17" s="54">
        <v>0.51600000000000001</v>
      </c>
      <c r="H17" s="54">
        <v>7.1999999999999995E-2</v>
      </c>
      <c r="I17" s="54">
        <v>2E-3</v>
      </c>
      <c r="J17" s="54">
        <v>8.3889999999999993</v>
      </c>
      <c r="K17" s="54">
        <v>297.28500000000003</v>
      </c>
      <c r="L17" s="54">
        <v>0.91800000000000004</v>
      </c>
      <c r="M17" s="54">
        <v>5.3000000000000005E-2</v>
      </c>
      <c r="N17" s="54">
        <v>3.6000000000000004E-2</v>
      </c>
      <c r="O17" s="54">
        <v>1.9E-2</v>
      </c>
      <c r="P17" s="54">
        <v>0</v>
      </c>
      <c r="Q17" s="54">
        <v>7.1000000000000008E-2</v>
      </c>
      <c r="R17" s="54">
        <v>0.23699999999999999</v>
      </c>
      <c r="S17" s="54">
        <v>0.216</v>
      </c>
      <c r="T17" s="54">
        <v>0.19400000000000001</v>
      </c>
      <c r="U17" s="54">
        <v>9.6000000000000002E-2</v>
      </c>
      <c r="V17" s="54">
        <v>0.38700000000000001</v>
      </c>
      <c r="W17" s="54">
        <v>6.5000000000000002E-2</v>
      </c>
      <c r="X17" s="54">
        <v>8.2000000000000003E-2</v>
      </c>
      <c r="Y17" s="54">
        <v>0.13</v>
      </c>
      <c r="Z17" s="54">
        <v>0.49000000000000005</v>
      </c>
      <c r="AA17" s="54">
        <v>0</v>
      </c>
      <c r="AB17" s="54">
        <v>2.1000000000000001E-2</v>
      </c>
      <c r="AC17" s="54">
        <v>2.0550000000000002</v>
      </c>
      <c r="AD17" s="54">
        <v>0.23699999999999999</v>
      </c>
      <c r="AE17" s="54">
        <v>0.10200000000000001</v>
      </c>
      <c r="AF17" s="54">
        <v>6.0999999999999999E-2</v>
      </c>
      <c r="AG17" s="54">
        <v>0.42699999999999999</v>
      </c>
      <c r="AH17" s="54">
        <v>0.48399999999999999</v>
      </c>
      <c r="AI17" s="54">
        <v>8.7999999999999995E-2</v>
      </c>
      <c r="AJ17" s="54">
        <v>0.54600000000000004</v>
      </c>
      <c r="AK17" s="54">
        <v>0.27100000000000002</v>
      </c>
      <c r="AL17" s="54">
        <v>0</v>
      </c>
      <c r="AM17" s="54">
        <v>4.0359999999999996</v>
      </c>
      <c r="AN17" s="54">
        <v>0.36</v>
      </c>
      <c r="AO17" s="54">
        <v>2.1999999999999999E-2</v>
      </c>
      <c r="AP17" s="54">
        <v>0.40799999999999997</v>
      </c>
      <c r="AQ17" s="54">
        <v>0.63100000000000001</v>
      </c>
      <c r="AR17" s="54">
        <v>1.7999999999999999E-2</v>
      </c>
      <c r="AS17" s="54">
        <v>0.317</v>
      </c>
      <c r="AT17" s="54">
        <v>0.89400000000000002</v>
      </c>
      <c r="AU17" s="54">
        <v>1.0999999999999999E-2</v>
      </c>
      <c r="AV17" s="54">
        <v>0.23100000000000001</v>
      </c>
      <c r="AW17" s="54">
        <v>5.8000000000000003E-2</v>
      </c>
      <c r="AX17" s="54">
        <v>0</v>
      </c>
      <c r="AY17" s="54">
        <v>5.7000000000000002E-2</v>
      </c>
      <c r="AZ17" s="54">
        <v>1.4E-2</v>
      </c>
      <c r="BA17" s="54">
        <v>0</v>
      </c>
      <c r="BB17" s="54">
        <v>0</v>
      </c>
      <c r="BC17" s="54">
        <v>1.6E-2</v>
      </c>
      <c r="BD17" s="54">
        <v>0.125</v>
      </c>
      <c r="BE17" s="54">
        <v>8.2000000000000003E-2</v>
      </c>
      <c r="BF17" s="54">
        <v>0.16600000000000001</v>
      </c>
      <c r="BG17" s="54">
        <v>0.11</v>
      </c>
      <c r="BH17" s="54">
        <v>2.3E-2</v>
      </c>
      <c r="BI17" s="54">
        <v>0</v>
      </c>
      <c r="BJ17" s="54">
        <v>1.4999999999999999E-2</v>
      </c>
      <c r="BK17" s="54">
        <v>0</v>
      </c>
      <c r="BL17" s="54">
        <v>6.3E-2</v>
      </c>
      <c r="BM17" s="54">
        <v>0.14299999999999999</v>
      </c>
      <c r="BN17" s="54">
        <v>1.7999999999999999E-2</v>
      </c>
      <c r="BO17" s="54">
        <v>1.1479999999999999</v>
      </c>
      <c r="BP17" s="54">
        <v>0.115</v>
      </c>
      <c r="BQ17" s="54">
        <v>0.16300000000000001</v>
      </c>
      <c r="BR17" s="54">
        <v>1.4059999999999999</v>
      </c>
      <c r="BS17" s="54">
        <v>0.86</v>
      </c>
      <c r="BT17" s="54">
        <v>1.073</v>
      </c>
      <c r="BU17" s="54">
        <v>2.6240000000000001</v>
      </c>
      <c r="BV17" s="54">
        <v>1.0780000000000001</v>
      </c>
      <c r="BW17" s="54">
        <v>0.98</v>
      </c>
      <c r="BX17" s="54">
        <v>0.90200000000000002</v>
      </c>
      <c r="BY17" s="54">
        <v>1.7999999999999999E-2</v>
      </c>
      <c r="BZ17" s="54">
        <v>15.678999999999998</v>
      </c>
      <c r="CA17" s="54">
        <v>8.8999999999999996E-2</v>
      </c>
      <c r="CB17" s="54">
        <v>0.08</v>
      </c>
      <c r="CC17" s="54">
        <v>6.5000000000000002E-2</v>
      </c>
      <c r="CD17" s="54">
        <v>0</v>
      </c>
      <c r="CE17" s="54">
        <v>0</v>
      </c>
      <c r="CF17" s="54">
        <v>0</v>
      </c>
      <c r="CG17" s="54">
        <v>347.71900000000011</v>
      </c>
      <c r="CH17" s="54">
        <v>1191.2270000000001</v>
      </c>
      <c r="CI17" s="54">
        <v>0</v>
      </c>
      <c r="CJ17" s="54">
        <v>1.1739999999999999</v>
      </c>
      <c r="CK17" s="54">
        <f t="shared" si="0"/>
        <v>1192.4010000000001</v>
      </c>
      <c r="CL17" s="54">
        <v>0</v>
      </c>
      <c r="CM17" s="54">
        <v>0</v>
      </c>
      <c r="CN17" s="54">
        <v>0.748</v>
      </c>
      <c r="CO17" s="54">
        <f t="shared" si="1"/>
        <v>0.748</v>
      </c>
      <c r="CP17" s="54">
        <f t="shared" si="2"/>
        <v>0.748</v>
      </c>
      <c r="CQ17" s="54">
        <v>81.781999999999996</v>
      </c>
      <c r="CR17" s="54">
        <v>1274.931</v>
      </c>
      <c r="CS17" s="54">
        <v>1622.65</v>
      </c>
      <c r="CT17" s="84" t="s">
        <v>266</v>
      </c>
    </row>
    <row r="18" spans="1:98">
      <c r="A18" s="51" t="s">
        <v>10</v>
      </c>
      <c r="B18" s="81" t="s">
        <v>187</v>
      </c>
      <c r="C18" s="54">
        <v>0.75900000000000001</v>
      </c>
      <c r="D18" s="54">
        <v>0</v>
      </c>
      <c r="E18" s="54">
        <v>0</v>
      </c>
      <c r="F18" s="54">
        <v>1.0999999999999999E-2</v>
      </c>
      <c r="G18" s="54">
        <v>0</v>
      </c>
      <c r="H18" s="54">
        <v>1.4E-2</v>
      </c>
      <c r="I18" s="54">
        <v>0</v>
      </c>
      <c r="J18" s="54">
        <v>4.0330000000000004</v>
      </c>
      <c r="K18" s="54">
        <v>1.8420000000000001</v>
      </c>
      <c r="L18" s="54">
        <v>537.745</v>
      </c>
      <c r="M18" s="54">
        <v>0.25800000000000001</v>
      </c>
      <c r="N18" s="54">
        <v>8.0000000000000002E-3</v>
      </c>
      <c r="O18" s="54">
        <v>0.33200000000000002</v>
      </c>
      <c r="P18" s="54">
        <v>0</v>
      </c>
      <c r="Q18" s="54">
        <v>0</v>
      </c>
      <c r="R18" s="54">
        <v>0</v>
      </c>
      <c r="S18" s="54">
        <v>1.8900000000000001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51.784999999999997</v>
      </c>
      <c r="AA18" s="54">
        <v>0</v>
      </c>
      <c r="AB18" s="54">
        <v>23.452000000000002</v>
      </c>
      <c r="AC18" s="54">
        <v>0.22900000000000001</v>
      </c>
      <c r="AD18" s="54">
        <v>0.12200000000000001</v>
      </c>
      <c r="AE18" s="54">
        <v>0</v>
      </c>
      <c r="AF18" s="54">
        <v>8.0000000000000002E-3</v>
      </c>
      <c r="AG18" s="54">
        <v>2E-3</v>
      </c>
      <c r="AH18" s="54">
        <v>7.0000000000000001E-3</v>
      </c>
      <c r="AI18" s="54">
        <v>5.0000000000000001E-3</v>
      </c>
      <c r="AJ18" s="54">
        <v>0</v>
      </c>
      <c r="AK18" s="54">
        <v>0</v>
      </c>
      <c r="AL18" s="54">
        <v>0.57499999999999996</v>
      </c>
      <c r="AM18" s="54">
        <v>0</v>
      </c>
      <c r="AN18" s="54">
        <v>1.2E-2</v>
      </c>
      <c r="AO18" s="54">
        <v>0</v>
      </c>
      <c r="AP18" s="54">
        <v>0</v>
      </c>
      <c r="AQ18" s="54">
        <v>0.246</v>
      </c>
      <c r="AR18" s="54">
        <v>1E-3</v>
      </c>
      <c r="AS18" s="54">
        <v>0</v>
      </c>
      <c r="AT18" s="54">
        <v>0</v>
      </c>
      <c r="AU18" s="54">
        <v>5.7999999999999996E-2</v>
      </c>
      <c r="AV18" s="54">
        <v>5.6000000000000001E-2</v>
      </c>
      <c r="AW18" s="54">
        <v>0.436</v>
      </c>
      <c r="AX18" s="54">
        <v>0</v>
      </c>
      <c r="AY18" s="54">
        <v>8.5000000000000006E-2</v>
      </c>
      <c r="AZ18" s="54">
        <v>1.2E-2</v>
      </c>
      <c r="BA18" s="54">
        <v>0</v>
      </c>
      <c r="BB18" s="54">
        <v>0</v>
      </c>
      <c r="BC18" s="54">
        <v>0</v>
      </c>
      <c r="BD18" s="54">
        <v>7.0000000000000001E-3</v>
      </c>
      <c r="BE18" s="54">
        <v>8.0000000000000002E-3</v>
      </c>
      <c r="BF18" s="54">
        <v>0.34799999999999998</v>
      </c>
      <c r="BG18" s="54">
        <v>1E-3</v>
      </c>
      <c r="BH18" s="54">
        <v>0</v>
      </c>
      <c r="BI18" s="54">
        <v>3.95</v>
      </c>
      <c r="BJ18" s="54">
        <v>3.9000000000000007E-2</v>
      </c>
      <c r="BK18" s="54">
        <v>0</v>
      </c>
      <c r="BL18" s="54">
        <v>0</v>
      </c>
      <c r="BM18" s="54">
        <v>0</v>
      </c>
      <c r="BN18" s="54">
        <v>0</v>
      </c>
      <c r="BO18" s="54">
        <v>4.3999999999999997E-2</v>
      </c>
      <c r="BP18" s="54">
        <v>8.9999999999999993E-3</v>
      </c>
      <c r="BQ18" s="54">
        <v>0.32700000000000001</v>
      </c>
      <c r="BR18" s="54">
        <v>0</v>
      </c>
      <c r="BS18" s="54">
        <v>1E-3</v>
      </c>
      <c r="BT18" s="54">
        <v>1.4999999999999999E-2</v>
      </c>
      <c r="BU18" s="54">
        <v>0</v>
      </c>
      <c r="BV18" s="54">
        <v>0</v>
      </c>
      <c r="BW18" s="54">
        <v>2E-3</v>
      </c>
      <c r="BX18" s="54">
        <v>0</v>
      </c>
      <c r="BY18" s="54">
        <v>4.1000000000000002E-2</v>
      </c>
      <c r="BZ18" s="54">
        <v>1.992</v>
      </c>
      <c r="CA18" s="54">
        <v>0</v>
      </c>
      <c r="CB18" s="54">
        <v>1.2839999999999998</v>
      </c>
      <c r="CC18" s="54">
        <v>0</v>
      </c>
      <c r="CD18" s="54">
        <v>0</v>
      </c>
      <c r="CE18" s="54">
        <v>0</v>
      </c>
      <c r="CF18" s="54">
        <v>0</v>
      </c>
      <c r="CG18" s="54">
        <v>632.05099999999982</v>
      </c>
      <c r="CH18" s="54">
        <v>469.512</v>
      </c>
      <c r="CI18" s="54">
        <v>0</v>
      </c>
      <c r="CJ18" s="54">
        <v>0</v>
      </c>
      <c r="CK18" s="54">
        <f t="shared" si="0"/>
        <v>469.512</v>
      </c>
      <c r="CL18" s="54">
        <v>0</v>
      </c>
      <c r="CM18" s="54">
        <v>0</v>
      </c>
      <c r="CN18" s="54">
        <v>4.4480000000000004</v>
      </c>
      <c r="CO18" s="54">
        <f t="shared" si="1"/>
        <v>4.4480000000000004</v>
      </c>
      <c r="CP18" s="54">
        <f t="shared" si="2"/>
        <v>4.4480000000000004</v>
      </c>
      <c r="CQ18" s="54">
        <v>58.674999999999997</v>
      </c>
      <c r="CR18" s="54">
        <v>532.63499999999999</v>
      </c>
      <c r="CS18" s="54">
        <v>1164.6859999999997</v>
      </c>
      <c r="CT18" s="84" t="s">
        <v>267</v>
      </c>
    </row>
    <row r="19" spans="1:98" ht="22.5">
      <c r="A19" s="51" t="s">
        <v>11</v>
      </c>
      <c r="B19" s="81" t="s">
        <v>188</v>
      </c>
      <c r="C19" s="54">
        <v>0.998</v>
      </c>
      <c r="D19" s="54">
        <v>0</v>
      </c>
      <c r="E19" s="54">
        <v>0</v>
      </c>
      <c r="F19" s="54">
        <v>0.11</v>
      </c>
      <c r="G19" s="54">
        <v>1.2500000000000002</v>
      </c>
      <c r="H19" s="54">
        <v>5.4130000000000003</v>
      </c>
      <c r="I19" s="54">
        <v>0</v>
      </c>
      <c r="J19" s="54">
        <v>0.11899999999999999</v>
      </c>
      <c r="K19" s="54">
        <v>0.01</v>
      </c>
      <c r="L19" s="54">
        <v>0.16500000000000001</v>
      </c>
      <c r="M19" s="54">
        <v>180.83100000000002</v>
      </c>
      <c r="N19" s="54">
        <v>20.719000000000001</v>
      </c>
      <c r="O19" s="54">
        <v>0</v>
      </c>
      <c r="P19" s="54">
        <v>0</v>
      </c>
      <c r="Q19" s="54">
        <v>0.80399999999999994</v>
      </c>
      <c r="R19" s="54">
        <v>0.04</v>
      </c>
      <c r="S19" s="54">
        <v>2.0419999999999998</v>
      </c>
      <c r="T19" s="54">
        <v>5.5359999999999996</v>
      </c>
      <c r="U19" s="54">
        <v>1.06</v>
      </c>
      <c r="V19" s="54">
        <v>5.0259999999999998</v>
      </c>
      <c r="W19" s="54">
        <v>7.0000000000000001E-3</v>
      </c>
      <c r="X19" s="54">
        <v>3.8039999999999998</v>
      </c>
      <c r="Y19" s="54">
        <v>0.498</v>
      </c>
      <c r="Z19" s="54">
        <v>0.60799999999999998</v>
      </c>
      <c r="AA19" s="54">
        <v>0.34200000000000003</v>
      </c>
      <c r="AB19" s="54">
        <v>84.331999999999994</v>
      </c>
      <c r="AC19" s="54">
        <v>8.99</v>
      </c>
      <c r="AD19" s="54">
        <v>0.105</v>
      </c>
      <c r="AE19" s="54">
        <v>0</v>
      </c>
      <c r="AF19" s="54">
        <v>1.6E-2</v>
      </c>
      <c r="AG19" s="54">
        <v>0.161</v>
      </c>
      <c r="AH19" s="54">
        <v>31.569000000000003</v>
      </c>
      <c r="AI19" s="54">
        <v>7.35</v>
      </c>
      <c r="AJ19" s="54">
        <v>11.664000000000001</v>
      </c>
      <c r="AK19" s="54">
        <v>0</v>
      </c>
      <c r="AL19" s="54">
        <v>0.73299999999999987</v>
      </c>
      <c r="AM19" s="54">
        <v>4.6560000000000006</v>
      </c>
      <c r="AN19" s="54">
        <v>0.14100000000000001</v>
      </c>
      <c r="AO19" s="54">
        <v>0</v>
      </c>
      <c r="AP19" s="54">
        <v>0</v>
      </c>
      <c r="AQ19" s="54">
        <v>0.18099999999999999</v>
      </c>
      <c r="AR19" s="54">
        <v>0</v>
      </c>
      <c r="AS19" s="54">
        <v>1.5409999999999999</v>
      </c>
      <c r="AT19" s="54">
        <v>2.0259999999999998</v>
      </c>
      <c r="AU19" s="54">
        <v>0</v>
      </c>
      <c r="AV19" s="54">
        <v>0</v>
      </c>
      <c r="AW19" s="54">
        <v>0</v>
      </c>
      <c r="AX19" s="54">
        <v>0</v>
      </c>
      <c r="AY19" s="54"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0.61299999999999999</v>
      </c>
      <c r="BE19" s="54">
        <v>0</v>
      </c>
      <c r="BF19" s="54">
        <v>0</v>
      </c>
      <c r="BG19" s="54">
        <v>0.11600000000000001</v>
      </c>
      <c r="BH19" s="54">
        <v>2.5000000000000001E-2</v>
      </c>
      <c r="BI19" s="54">
        <v>0.371</v>
      </c>
      <c r="BJ19" s="54">
        <v>0.156</v>
      </c>
      <c r="BK19" s="54">
        <v>0</v>
      </c>
      <c r="BL19" s="54">
        <v>0.999</v>
      </c>
      <c r="BM19" s="54">
        <v>0</v>
      </c>
      <c r="BN19" s="54">
        <v>0</v>
      </c>
      <c r="BO19" s="54">
        <v>0</v>
      </c>
      <c r="BP19" s="54">
        <v>7.0000000000000001E-3</v>
      </c>
      <c r="BQ19" s="54">
        <v>2.3420000000000001</v>
      </c>
      <c r="BR19" s="54">
        <v>0</v>
      </c>
      <c r="BS19" s="54">
        <v>1.7999999999999999E-2</v>
      </c>
      <c r="BT19" s="54">
        <v>0</v>
      </c>
      <c r="BU19" s="54">
        <v>0</v>
      </c>
      <c r="BV19" s="54">
        <v>6.0999999999999999E-2</v>
      </c>
      <c r="BW19" s="54">
        <v>0</v>
      </c>
      <c r="BX19" s="54">
        <v>6.0000000000000001E-3</v>
      </c>
      <c r="BY19" s="54">
        <v>8.2000000000000003E-2</v>
      </c>
      <c r="BZ19" s="54">
        <v>9.1999999999999998E-2</v>
      </c>
      <c r="CA19" s="54">
        <v>0</v>
      </c>
      <c r="CB19" s="54">
        <v>0.19900000000000001</v>
      </c>
      <c r="CC19" s="54">
        <v>0.505</v>
      </c>
      <c r="CD19" s="54">
        <v>0</v>
      </c>
      <c r="CE19" s="54">
        <v>0</v>
      </c>
      <c r="CF19" s="54">
        <v>0</v>
      </c>
      <c r="CG19" s="54">
        <v>388.43900000000002</v>
      </c>
      <c r="CH19" s="54">
        <v>1.9450000000000001</v>
      </c>
      <c r="CI19" s="54">
        <v>0</v>
      </c>
      <c r="CJ19" s="54">
        <v>0</v>
      </c>
      <c r="CK19" s="54">
        <f t="shared" si="0"/>
        <v>1.9450000000000001</v>
      </c>
      <c r="CL19" s="54">
        <v>1.843</v>
      </c>
      <c r="CM19" s="54">
        <v>0</v>
      </c>
      <c r="CN19" s="54">
        <v>0.97199999999999998</v>
      </c>
      <c r="CO19" s="54">
        <f t="shared" si="1"/>
        <v>0.97199999999999998</v>
      </c>
      <c r="CP19" s="54">
        <f t="shared" si="2"/>
        <v>2.8149999999999999</v>
      </c>
      <c r="CQ19" s="54">
        <v>41.758000000000003</v>
      </c>
      <c r="CR19" s="54">
        <v>46.518000000000001</v>
      </c>
      <c r="CS19" s="54">
        <v>434.95699999999999</v>
      </c>
      <c r="CT19" s="84" t="s">
        <v>268</v>
      </c>
    </row>
    <row r="20" spans="1:98">
      <c r="A20" s="51" t="s">
        <v>12</v>
      </c>
      <c r="B20" s="81" t="s">
        <v>189</v>
      </c>
      <c r="C20" s="54">
        <v>1.4370000000000001</v>
      </c>
      <c r="D20" s="54">
        <v>0</v>
      </c>
      <c r="E20" s="54">
        <v>0.27800000000000002</v>
      </c>
      <c r="F20" s="54">
        <v>0.27</v>
      </c>
      <c r="G20" s="54">
        <v>72.356999999999999</v>
      </c>
      <c r="H20" s="54">
        <v>22.321000000000002</v>
      </c>
      <c r="I20" s="54">
        <v>10.568999999999999</v>
      </c>
      <c r="J20" s="54">
        <v>2.5149999999999997</v>
      </c>
      <c r="K20" s="54">
        <v>6.9250000000000007</v>
      </c>
      <c r="L20" s="54">
        <v>8.14</v>
      </c>
      <c r="M20" s="54">
        <v>19.263000000000002</v>
      </c>
      <c r="N20" s="54">
        <v>518.01099999999997</v>
      </c>
      <c r="O20" s="54">
        <v>128.86000000000001</v>
      </c>
      <c r="P20" s="54">
        <v>0</v>
      </c>
      <c r="Q20" s="54">
        <v>10.954000000000001</v>
      </c>
      <c r="R20" s="54">
        <v>4.9320000000000004</v>
      </c>
      <c r="S20" s="54">
        <v>5.0280000000000005</v>
      </c>
      <c r="T20" s="54">
        <v>14.538</v>
      </c>
      <c r="U20" s="54">
        <v>1.296</v>
      </c>
      <c r="V20" s="54">
        <v>4.0760000000000005</v>
      </c>
      <c r="W20" s="54">
        <v>2.2000000000000002</v>
      </c>
      <c r="X20" s="54">
        <v>4.9829999999999997</v>
      </c>
      <c r="Y20" s="54">
        <v>1.9950000000000001</v>
      </c>
      <c r="Z20" s="54">
        <v>5.0150000000000006</v>
      </c>
      <c r="AA20" s="54">
        <v>0.41799999999999998</v>
      </c>
      <c r="AB20" s="54">
        <v>4.4649999999999999</v>
      </c>
      <c r="AC20" s="54">
        <v>2.7389999999999999</v>
      </c>
      <c r="AD20" s="54">
        <v>1.3180000000000001</v>
      </c>
      <c r="AE20" s="54">
        <v>0.69300000000000006</v>
      </c>
      <c r="AF20" s="54">
        <v>0.14200000000000002</v>
      </c>
      <c r="AG20" s="54">
        <v>0.52200000000000002</v>
      </c>
      <c r="AH20" s="54">
        <v>0.77</v>
      </c>
      <c r="AI20" s="54">
        <v>0.55400000000000005</v>
      </c>
      <c r="AJ20" s="54">
        <v>0.73899999999999999</v>
      </c>
      <c r="AK20" s="54">
        <v>1.0669999999999999</v>
      </c>
      <c r="AL20" s="54">
        <v>8.0779999999999994</v>
      </c>
      <c r="AM20" s="54">
        <v>3.2889999999999997</v>
      </c>
      <c r="AN20" s="54">
        <v>1.3420000000000001</v>
      </c>
      <c r="AO20" s="54">
        <v>9.9000000000000005E-2</v>
      </c>
      <c r="AP20" s="54">
        <v>0.57399999999999995</v>
      </c>
      <c r="AQ20" s="54">
        <v>1.117</v>
      </c>
      <c r="AR20" s="54">
        <v>0.23499999999999999</v>
      </c>
      <c r="AS20" s="54">
        <v>1.9490000000000001</v>
      </c>
      <c r="AT20" s="54">
        <v>0.92200000000000004</v>
      </c>
      <c r="AU20" s="54">
        <v>50.470999999999989</v>
      </c>
      <c r="AV20" s="54">
        <v>0.41900000000000004</v>
      </c>
      <c r="AW20" s="54">
        <v>1.1560000000000001</v>
      </c>
      <c r="AX20" s="54">
        <v>0</v>
      </c>
      <c r="AY20" s="54">
        <v>2.0369999999999999</v>
      </c>
      <c r="AZ20" s="54">
        <v>0.185</v>
      </c>
      <c r="BA20" s="54">
        <v>4.4329999999999998</v>
      </c>
      <c r="BB20" s="54">
        <v>2.0790000000000002</v>
      </c>
      <c r="BC20" s="54">
        <v>1.149</v>
      </c>
      <c r="BD20" s="54">
        <v>3.0350000000000001</v>
      </c>
      <c r="BE20" s="54">
        <v>2.657</v>
      </c>
      <c r="BF20" s="54">
        <v>2.3769999999999998</v>
      </c>
      <c r="BG20" s="54">
        <v>5.9529999999999994</v>
      </c>
      <c r="BH20" s="54">
        <v>1.163</v>
      </c>
      <c r="BI20" s="54">
        <v>4.7919999999999998</v>
      </c>
      <c r="BJ20" s="54">
        <v>0.92599999999999993</v>
      </c>
      <c r="BK20" s="54">
        <v>0.109</v>
      </c>
      <c r="BL20" s="54">
        <v>0.46800000000000003</v>
      </c>
      <c r="BM20" s="54">
        <v>9.7000000000000003E-2</v>
      </c>
      <c r="BN20" s="54">
        <v>0.186</v>
      </c>
      <c r="BO20" s="54">
        <v>0.313</v>
      </c>
      <c r="BP20" s="54">
        <v>0.28799999999999998</v>
      </c>
      <c r="BQ20" s="54">
        <v>6.2969999999999997</v>
      </c>
      <c r="BR20" s="54">
        <v>2.2990000000000004</v>
      </c>
      <c r="BS20" s="54">
        <v>17.009999999999998</v>
      </c>
      <c r="BT20" s="54">
        <v>4.3239999999999998</v>
      </c>
      <c r="BU20" s="54">
        <v>0.94700000000000006</v>
      </c>
      <c r="BV20" s="54">
        <v>0.46400000000000002</v>
      </c>
      <c r="BW20" s="54">
        <v>9.6000000000000002E-2</v>
      </c>
      <c r="BX20" s="54">
        <v>5.8999999999999997E-2</v>
      </c>
      <c r="BY20" s="54">
        <v>0.108</v>
      </c>
      <c r="BZ20" s="54">
        <v>0.23699999999999999</v>
      </c>
      <c r="CA20" s="54">
        <v>2.254</v>
      </c>
      <c r="CB20" s="54">
        <v>2.61</v>
      </c>
      <c r="CC20" s="54">
        <v>0.46899999999999997</v>
      </c>
      <c r="CD20" s="54">
        <v>0</v>
      </c>
      <c r="CE20" s="54">
        <v>0</v>
      </c>
      <c r="CF20" s="54">
        <v>0</v>
      </c>
      <c r="CG20" s="54">
        <v>998.46199999999999</v>
      </c>
      <c r="CH20" s="54">
        <v>124.07299999999999</v>
      </c>
      <c r="CI20" s="54">
        <v>0</v>
      </c>
      <c r="CJ20" s="54">
        <v>0</v>
      </c>
      <c r="CK20" s="54">
        <f t="shared" si="0"/>
        <v>124.07299999999999</v>
      </c>
      <c r="CL20" s="54">
        <v>0</v>
      </c>
      <c r="CM20" s="54">
        <v>0</v>
      </c>
      <c r="CN20" s="54">
        <v>1.982</v>
      </c>
      <c r="CO20" s="54">
        <f t="shared" si="1"/>
        <v>1.982</v>
      </c>
      <c r="CP20" s="54">
        <f t="shared" si="2"/>
        <v>1.982</v>
      </c>
      <c r="CQ20" s="54">
        <v>20.335999999999999</v>
      </c>
      <c r="CR20" s="54">
        <v>146.39099999999999</v>
      </c>
      <c r="CS20" s="54">
        <v>1144.8530000000001</v>
      </c>
      <c r="CT20" s="84" t="s">
        <v>269</v>
      </c>
    </row>
    <row r="21" spans="1:98">
      <c r="A21" s="51" t="s">
        <v>13</v>
      </c>
      <c r="B21" s="81" t="s">
        <v>190</v>
      </c>
      <c r="C21" s="54">
        <v>1.7000000000000001E-2</v>
      </c>
      <c r="D21" s="54">
        <v>1E-3</v>
      </c>
      <c r="E21" s="54">
        <v>8.0000000000000002E-3</v>
      </c>
      <c r="F21" s="54">
        <v>1.0999999999999999E-2</v>
      </c>
      <c r="G21" s="54">
        <v>0.19600000000000001</v>
      </c>
      <c r="H21" s="54">
        <v>0.14899999999999999</v>
      </c>
      <c r="I21" s="54">
        <v>2E-3</v>
      </c>
      <c r="J21" s="54">
        <v>1.0999999999999999E-2</v>
      </c>
      <c r="K21" s="54">
        <v>8.0000000000000002E-3</v>
      </c>
      <c r="L21" s="54">
        <v>1.0999999999999999E-2</v>
      </c>
      <c r="M21" s="54">
        <v>4.0000000000000001E-3</v>
      </c>
      <c r="N21" s="54">
        <v>0.1</v>
      </c>
      <c r="O21" s="54">
        <v>1.1910000000000036</v>
      </c>
      <c r="P21" s="54">
        <v>4.0000000000000001E-3</v>
      </c>
      <c r="Q21" s="54">
        <v>3.9E-2</v>
      </c>
      <c r="R21" s="54">
        <v>6.0999999999999999E-2</v>
      </c>
      <c r="S21" s="54">
        <v>0.13600000000000001</v>
      </c>
      <c r="T21" s="54">
        <v>4.3999999999999997E-2</v>
      </c>
      <c r="U21" s="54">
        <v>0</v>
      </c>
      <c r="V21" s="54">
        <v>3.2000000000000001E-2</v>
      </c>
      <c r="W21" s="54">
        <v>5.0000000000000001E-3</v>
      </c>
      <c r="X21" s="54">
        <v>4.0000000000000001E-3</v>
      </c>
      <c r="Y21" s="54">
        <v>0.01</v>
      </c>
      <c r="Z21" s="54">
        <v>3.0000000000000001E-3</v>
      </c>
      <c r="AA21" s="54">
        <v>3.0000000000000001E-3</v>
      </c>
      <c r="AB21" s="54">
        <v>0.02</v>
      </c>
      <c r="AC21" s="54">
        <v>1.0999999999999999E-2</v>
      </c>
      <c r="AD21" s="54">
        <v>3.0000000000000001E-3</v>
      </c>
      <c r="AE21" s="54">
        <v>0.13100000000000001</v>
      </c>
      <c r="AF21" s="54">
        <v>3.0000000000000001E-3</v>
      </c>
      <c r="AG21" s="54">
        <v>1.2999999999999999E-2</v>
      </c>
      <c r="AH21" s="54">
        <v>5.0000000000000001E-3</v>
      </c>
      <c r="AI21" s="54">
        <v>3.0000000000000001E-3</v>
      </c>
      <c r="AJ21" s="54">
        <v>2E-3</v>
      </c>
      <c r="AK21" s="54">
        <v>4.1000000000000002E-2</v>
      </c>
      <c r="AL21" s="54">
        <v>0.3</v>
      </c>
      <c r="AM21" s="54">
        <v>0.17699999999999999</v>
      </c>
      <c r="AN21" s="54">
        <v>3.4000000000000002E-2</v>
      </c>
      <c r="AO21" s="54">
        <v>0.01</v>
      </c>
      <c r="AP21" s="54">
        <v>1E-3</v>
      </c>
      <c r="AQ21" s="54">
        <v>2.3E-2</v>
      </c>
      <c r="AR21" s="54">
        <v>8.0000000000000002E-3</v>
      </c>
      <c r="AS21" s="54">
        <v>2.1000000000000001E-2</v>
      </c>
      <c r="AT21" s="54">
        <v>1.7999999999999999E-2</v>
      </c>
      <c r="AU21" s="54">
        <v>0.58699999999999997</v>
      </c>
      <c r="AV21" s="54">
        <v>1.4999999999999999E-2</v>
      </c>
      <c r="AW21" s="54">
        <v>8.9999999999999993E-3</v>
      </c>
      <c r="AX21" s="54">
        <v>0.04</v>
      </c>
      <c r="AY21" s="54">
        <v>8.8999999999999996E-2</v>
      </c>
      <c r="AZ21" s="54">
        <v>5.0000000000000001E-3</v>
      </c>
      <c r="BA21" s="54">
        <v>1E-3</v>
      </c>
      <c r="BB21" s="54">
        <v>2.3E-2</v>
      </c>
      <c r="BC21" s="54">
        <v>2.9000000000000001E-2</v>
      </c>
      <c r="BD21" s="54">
        <v>0.23500000000000001</v>
      </c>
      <c r="BE21" s="54">
        <v>5.0000000000000001E-3</v>
      </c>
      <c r="BF21" s="54">
        <v>0.16600000000000001</v>
      </c>
      <c r="BG21" s="54">
        <v>0.02</v>
      </c>
      <c r="BH21" s="54">
        <v>8.0000000000000002E-3</v>
      </c>
      <c r="BI21" s="54">
        <v>0.246</v>
      </c>
      <c r="BJ21" s="54">
        <v>1.4999999999999999E-2</v>
      </c>
      <c r="BK21" s="54">
        <v>0</v>
      </c>
      <c r="BL21" s="54">
        <v>5.2999999999999999E-2</v>
      </c>
      <c r="BM21" s="54">
        <v>3.0000000000000001E-3</v>
      </c>
      <c r="BN21" s="54">
        <v>0.35199999999999998</v>
      </c>
      <c r="BO21" s="54">
        <v>5.0000000000000001E-3</v>
      </c>
      <c r="BP21" s="54">
        <v>2E-3</v>
      </c>
      <c r="BQ21" s="54">
        <v>0.16700000000000001</v>
      </c>
      <c r="BR21" s="54">
        <v>3.6000000000000004E-2</v>
      </c>
      <c r="BS21" s="54">
        <v>0.106</v>
      </c>
      <c r="BT21" s="54">
        <v>0.13700000000000001</v>
      </c>
      <c r="BU21" s="54">
        <v>8.0000000000000002E-3</v>
      </c>
      <c r="BV21" s="54">
        <v>0.01</v>
      </c>
      <c r="BW21" s="54">
        <v>3.0000000000000001E-3</v>
      </c>
      <c r="BX21" s="54">
        <v>2E-3</v>
      </c>
      <c r="BY21" s="54">
        <v>8.9999999999999993E-3</v>
      </c>
      <c r="BZ21" s="54">
        <v>3.4000000000000002E-2</v>
      </c>
      <c r="CA21" s="54">
        <v>8.7999999999999995E-2</v>
      </c>
      <c r="CB21" s="54">
        <v>8.0000000000000002E-3</v>
      </c>
      <c r="CC21" s="54">
        <v>3.4000000000000002E-2</v>
      </c>
      <c r="CD21" s="54">
        <v>0</v>
      </c>
      <c r="CE21" s="54">
        <v>0</v>
      </c>
      <c r="CF21" s="54">
        <v>0</v>
      </c>
      <c r="CG21" s="54">
        <v>5.4240000000000013</v>
      </c>
      <c r="CH21" s="54">
        <v>8.1000000000000003E-2</v>
      </c>
      <c r="CI21" s="54">
        <v>0</v>
      </c>
      <c r="CJ21" s="54">
        <v>0</v>
      </c>
      <c r="CK21" s="54">
        <f t="shared" si="0"/>
        <v>8.1000000000000003E-2</v>
      </c>
      <c r="CL21" s="54">
        <v>0</v>
      </c>
      <c r="CM21" s="54">
        <v>0</v>
      </c>
      <c r="CN21" s="54">
        <v>-8.0000000000000002E-3</v>
      </c>
      <c r="CO21" s="54">
        <f t="shared" si="1"/>
        <v>-8.0000000000000002E-3</v>
      </c>
      <c r="CP21" s="54">
        <f t="shared" si="2"/>
        <v>-8.0000000000000002E-3</v>
      </c>
      <c r="CQ21" s="54">
        <v>0.11700000000000001</v>
      </c>
      <c r="CR21" s="54">
        <v>0.19</v>
      </c>
      <c r="CS21" s="54">
        <v>5.6140000000000017</v>
      </c>
      <c r="CT21" s="84" t="s">
        <v>270</v>
      </c>
    </row>
    <row r="22" spans="1:98">
      <c r="A22" s="51" t="s">
        <v>14</v>
      </c>
      <c r="B22" s="81" t="s">
        <v>191</v>
      </c>
      <c r="C22" s="54">
        <v>29.850999999999999</v>
      </c>
      <c r="D22" s="54">
        <v>3.2469999999999999</v>
      </c>
      <c r="E22" s="54">
        <v>6.4569999999999999</v>
      </c>
      <c r="F22" s="54">
        <v>7.593</v>
      </c>
      <c r="G22" s="54">
        <v>19.678000000000001</v>
      </c>
      <c r="H22" s="54">
        <v>2.165</v>
      </c>
      <c r="I22" s="54">
        <v>1.018</v>
      </c>
      <c r="J22" s="54">
        <v>5.1109999999999998</v>
      </c>
      <c r="K22" s="54">
        <v>2.9809999999999999</v>
      </c>
      <c r="L22" s="54">
        <v>1.4039999999999999</v>
      </c>
      <c r="M22" s="54">
        <v>4.5430000000000001</v>
      </c>
      <c r="N22" s="54">
        <v>10.396000000000001</v>
      </c>
      <c r="O22" s="54">
        <v>0.48899999999999999</v>
      </c>
      <c r="P22" s="54">
        <v>580.32699999999988</v>
      </c>
      <c r="Q22" s="54">
        <v>220.839</v>
      </c>
      <c r="R22" s="54">
        <v>1.1539999999999999</v>
      </c>
      <c r="S22" s="54">
        <v>4.5380000000000003</v>
      </c>
      <c r="T22" s="54">
        <v>53.286000000000001</v>
      </c>
      <c r="U22" s="54">
        <v>3.5209999999999999</v>
      </c>
      <c r="V22" s="54">
        <v>6.798</v>
      </c>
      <c r="W22" s="54">
        <v>0.223</v>
      </c>
      <c r="X22" s="54">
        <v>1.9650000000000001</v>
      </c>
      <c r="Y22" s="54">
        <v>1.2929999999999999</v>
      </c>
      <c r="Z22" s="54">
        <v>1.3099999999999998</v>
      </c>
      <c r="AA22" s="54">
        <v>6.8000000000000005E-2</v>
      </c>
      <c r="AB22" s="54">
        <v>1.9710000000000001</v>
      </c>
      <c r="AC22" s="54">
        <v>5.9809999999999999</v>
      </c>
      <c r="AD22" s="54">
        <v>5.1189999999999998</v>
      </c>
      <c r="AE22" s="54">
        <v>197.3</v>
      </c>
      <c r="AF22" s="54">
        <v>0.49</v>
      </c>
      <c r="AG22" s="54">
        <v>6.81</v>
      </c>
      <c r="AH22" s="54">
        <v>26.469000000000001</v>
      </c>
      <c r="AI22" s="54">
        <v>40.304000000000002</v>
      </c>
      <c r="AJ22" s="54">
        <v>27.25</v>
      </c>
      <c r="AK22" s="54">
        <v>9.0340000000000007</v>
      </c>
      <c r="AL22" s="54">
        <v>25.085999999999999</v>
      </c>
      <c r="AM22" s="54">
        <v>8.3330000000000002</v>
      </c>
      <c r="AN22" s="54">
        <v>147.99799999999999</v>
      </c>
      <c r="AO22" s="54">
        <v>3.1230000000000002</v>
      </c>
      <c r="AP22" s="54">
        <v>472.62200000000001</v>
      </c>
      <c r="AQ22" s="54">
        <v>3.3079999999999998</v>
      </c>
      <c r="AR22" s="54">
        <v>0.95400000000000007</v>
      </c>
      <c r="AS22" s="54">
        <v>4.9630000000000001</v>
      </c>
      <c r="AT22" s="54">
        <v>9.0760000000000005</v>
      </c>
      <c r="AU22" s="54">
        <v>0.29199999999999998</v>
      </c>
      <c r="AV22" s="54">
        <v>0.27</v>
      </c>
      <c r="AW22" s="54">
        <v>9.7000000000000003E-2</v>
      </c>
      <c r="AX22" s="54">
        <v>0.33100000000000002</v>
      </c>
      <c r="AY22" s="54">
        <v>0.99199999999999999</v>
      </c>
      <c r="AZ22" s="54">
        <v>7.1999999999999995E-2</v>
      </c>
      <c r="BA22" s="54">
        <v>3.6890000000000001</v>
      </c>
      <c r="BB22" s="54">
        <v>0.67</v>
      </c>
      <c r="BC22" s="54">
        <v>1.1339999999999999</v>
      </c>
      <c r="BD22" s="54">
        <v>0.68399999999999994</v>
      </c>
      <c r="BE22" s="54">
        <v>2.0209999999999999</v>
      </c>
      <c r="BF22" s="54">
        <v>1.9039999999999999</v>
      </c>
      <c r="BG22" s="54">
        <v>3.605</v>
      </c>
      <c r="BH22" s="54">
        <v>1.472</v>
      </c>
      <c r="BI22" s="54">
        <v>1.454</v>
      </c>
      <c r="BJ22" s="54">
        <v>0.65300000000000002</v>
      </c>
      <c r="BK22" s="54">
        <v>0.13500000000000001</v>
      </c>
      <c r="BL22" s="54">
        <v>4.7220000000000004</v>
      </c>
      <c r="BM22" s="54">
        <v>0.311</v>
      </c>
      <c r="BN22" s="54">
        <v>1.242</v>
      </c>
      <c r="BO22" s="54">
        <v>0.71799999999999997</v>
      </c>
      <c r="BP22" s="54">
        <v>2.2189999999999999</v>
      </c>
      <c r="BQ22" s="54">
        <v>4.3860000000000001</v>
      </c>
      <c r="BR22" s="54">
        <v>32.958999999999996</v>
      </c>
      <c r="BS22" s="54">
        <v>4.7880000000000003</v>
      </c>
      <c r="BT22" s="54">
        <v>7.4909999999999997</v>
      </c>
      <c r="BU22" s="54">
        <v>8.3740000000000006</v>
      </c>
      <c r="BV22" s="54">
        <v>10.358000000000001</v>
      </c>
      <c r="BW22" s="54">
        <v>0.28999999999999998</v>
      </c>
      <c r="BX22" s="54">
        <v>0.55100000000000005</v>
      </c>
      <c r="BY22" s="54">
        <v>1.4E-2</v>
      </c>
      <c r="BZ22" s="54">
        <v>3.02</v>
      </c>
      <c r="CA22" s="54">
        <v>1.496</v>
      </c>
      <c r="CB22" s="54">
        <v>1.0660000000000001</v>
      </c>
      <c r="CC22" s="54">
        <v>1.4039999999999999</v>
      </c>
      <c r="CD22" s="54">
        <v>0</v>
      </c>
      <c r="CE22" s="54">
        <v>0</v>
      </c>
      <c r="CF22" s="54">
        <v>0</v>
      </c>
      <c r="CG22" s="54">
        <v>2071.33</v>
      </c>
      <c r="CH22" s="54">
        <v>529.21400000000006</v>
      </c>
      <c r="CI22" s="54">
        <v>0</v>
      </c>
      <c r="CJ22" s="54">
        <v>0</v>
      </c>
      <c r="CK22" s="54">
        <f t="shared" si="0"/>
        <v>529.21400000000006</v>
      </c>
      <c r="CL22" s="54">
        <v>0</v>
      </c>
      <c r="CM22" s="54">
        <v>0</v>
      </c>
      <c r="CN22" s="54">
        <v>5.7119999999999997</v>
      </c>
      <c r="CO22" s="54">
        <f t="shared" si="1"/>
        <v>5.7119999999999997</v>
      </c>
      <c r="CP22" s="54">
        <f t="shared" si="2"/>
        <v>5.7119999999999997</v>
      </c>
      <c r="CQ22" s="54">
        <v>100.997</v>
      </c>
      <c r="CR22" s="54">
        <v>635.923</v>
      </c>
      <c r="CS22" s="54">
        <v>2707.2529999999997</v>
      </c>
      <c r="CT22" s="84" t="s">
        <v>271</v>
      </c>
    </row>
    <row r="23" spans="1:98">
      <c r="A23" s="51" t="s">
        <v>15</v>
      </c>
      <c r="B23" s="81" t="s">
        <v>192</v>
      </c>
      <c r="C23" s="54">
        <v>156.56399999999999</v>
      </c>
      <c r="D23" s="54">
        <v>7.59</v>
      </c>
      <c r="E23" s="54">
        <v>0.46600000000000003</v>
      </c>
      <c r="F23" s="54">
        <v>7.3860000000000001</v>
      </c>
      <c r="G23" s="54">
        <v>56.442</v>
      </c>
      <c r="H23" s="54">
        <v>61.861000000000004</v>
      </c>
      <c r="I23" s="54">
        <v>4.5470000000000006</v>
      </c>
      <c r="J23" s="54">
        <v>255.369</v>
      </c>
      <c r="K23" s="54">
        <v>16.619</v>
      </c>
      <c r="L23" s="54">
        <v>80.182999999999993</v>
      </c>
      <c r="M23" s="54">
        <v>56.454999999999998</v>
      </c>
      <c r="N23" s="54">
        <v>102.80999999999999</v>
      </c>
      <c r="O23" s="54">
        <v>34.112000000000002</v>
      </c>
      <c r="P23" s="54">
        <v>160.70699999999999</v>
      </c>
      <c r="Q23" s="54">
        <v>1676.7050000000006</v>
      </c>
      <c r="R23" s="54">
        <v>90.738</v>
      </c>
      <c r="S23" s="54">
        <v>937.67499999999995</v>
      </c>
      <c r="T23" s="54">
        <v>104.30800000000002</v>
      </c>
      <c r="U23" s="54">
        <v>13.815000000000001</v>
      </c>
      <c r="V23" s="54">
        <v>74.743000000000009</v>
      </c>
      <c r="W23" s="54">
        <v>9.3650000000000002</v>
      </c>
      <c r="X23" s="54">
        <v>143.07599999999999</v>
      </c>
      <c r="Y23" s="54">
        <v>35.045000000000002</v>
      </c>
      <c r="Z23" s="54">
        <v>114.783</v>
      </c>
      <c r="AA23" s="54">
        <v>8.6989999999999998</v>
      </c>
      <c r="AB23" s="54">
        <v>36.750000000000007</v>
      </c>
      <c r="AC23" s="54">
        <v>18.719000000000001</v>
      </c>
      <c r="AD23" s="54">
        <v>10.105</v>
      </c>
      <c r="AE23" s="54">
        <v>1.913</v>
      </c>
      <c r="AF23" s="54">
        <v>16.974999999999998</v>
      </c>
      <c r="AG23" s="54">
        <v>2.867</v>
      </c>
      <c r="AH23" s="54">
        <v>52.029000000000003</v>
      </c>
      <c r="AI23" s="54">
        <v>16.204000000000001</v>
      </c>
      <c r="AJ23" s="54">
        <v>13.484</v>
      </c>
      <c r="AK23" s="54">
        <v>13.286</v>
      </c>
      <c r="AL23" s="54">
        <v>31.004999999999999</v>
      </c>
      <c r="AM23" s="54">
        <v>24.937999999999999</v>
      </c>
      <c r="AN23" s="54">
        <v>8.1440000000000001</v>
      </c>
      <c r="AO23" s="54">
        <v>0.185</v>
      </c>
      <c r="AP23" s="54">
        <v>8.9999999999999993E-3</v>
      </c>
      <c r="AQ23" s="54">
        <v>0.56700000000000006</v>
      </c>
      <c r="AR23" s="54">
        <v>0.11000000000000001</v>
      </c>
      <c r="AS23" s="54">
        <v>32.454000000000001</v>
      </c>
      <c r="AT23" s="54">
        <v>10.544</v>
      </c>
      <c r="AU23" s="54">
        <v>6.4630000000000001</v>
      </c>
      <c r="AV23" s="54">
        <v>1.2269999999999999</v>
      </c>
      <c r="AW23" s="54">
        <v>1.827</v>
      </c>
      <c r="AX23" s="54">
        <v>0</v>
      </c>
      <c r="AY23" s="54">
        <v>5.8490000000000002</v>
      </c>
      <c r="AZ23" s="54">
        <v>0.24</v>
      </c>
      <c r="BA23" s="54">
        <v>0</v>
      </c>
      <c r="BB23" s="54">
        <v>0.32100000000000001</v>
      </c>
      <c r="BC23" s="54">
        <v>9.4E-2</v>
      </c>
      <c r="BD23" s="54">
        <v>8.8510000000000009</v>
      </c>
      <c r="BE23" s="54">
        <v>0.85099999999999998</v>
      </c>
      <c r="BF23" s="54">
        <v>2.0499999999999998</v>
      </c>
      <c r="BG23" s="54">
        <v>8.125</v>
      </c>
      <c r="BH23" s="54">
        <v>3.7760000000000002</v>
      </c>
      <c r="BI23" s="54">
        <v>1.8830000000000002</v>
      </c>
      <c r="BJ23" s="54">
        <v>0.99</v>
      </c>
      <c r="BK23" s="54">
        <v>0.60099999999999998</v>
      </c>
      <c r="BL23" s="54">
        <v>0.40799999999999997</v>
      </c>
      <c r="BM23" s="54">
        <v>4.8000000000000001E-2</v>
      </c>
      <c r="BN23" s="54">
        <v>0.125</v>
      </c>
      <c r="BO23" s="54">
        <v>0.35</v>
      </c>
      <c r="BP23" s="54">
        <v>18.209</v>
      </c>
      <c r="BQ23" s="54">
        <v>3.669</v>
      </c>
      <c r="BR23" s="54">
        <v>4.496999999999999</v>
      </c>
      <c r="BS23" s="54">
        <v>13.622999999999999</v>
      </c>
      <c r="BT23" s="54">
        <v>157.21299999999997</v>
      </c>
      <c r="BU23" s="54">
        <v>3.3729999999999998</v>
      </c>
      <c r="BV23" s="54">
        <v>1.4729999999999999</v>
      </c>
      <c r="BW23" s="54">
        <v>1.496</v>
      </c>
      <c r="BX23" s="54">
        <v>1.7000000000000001E-2</v>
      </c>
      <c r="BY23" s="54">
        <v>0.05</v>
      </c>
      <c r="BZ23" s="54">
        <v>3.081</v>
      </c>
      <c r="CA23" s="54">
        <v>4.8790000000000004</v>
      </c>
      <c r="CB23" s="54">
        <v>1.3210000000000002</v>
      </c>
      <c r="CC23" s="54">
        <v>49.140999999999998</v>
      </c>
      <c r="CD23" s="54">
        <v>0</v>
      </c>
      <c r="CE23" s="54">
        <v>0</v>
      </c>
      <c r="CF23" s="54">
        <v>0</v>
      </c>
      <c r="CG23" s="54">
        <v>4806.4719999999979</v>
      </c>
      <c r="CH23" s="54">
        <v>578.13099999999997</v>
      </c>
      <c r="CI23" s="54">
        <v>0</v>
      </c>
      <c r="CJ23" s="54">
        <v>0.53900000000000003</v>
      </c>
      <c r="CK23" s="54">
        <f t="shared" si="0"/>
        <v>578.66999999999996</v>
      </c>
      <c r="CL23" s="54">
        <v>0</v>
      </c>
      <c r="CM23" s="54">
        <v>0</v>
      </c>
      <c r="CN23" s="54">
        <v>7.7069999999999999</v>
      </c>
      <c r="CO23" s="54">
        <f t="shared" si="1"/>
        <v>7.7069999999999999</v>
      </c>
      <c r="CP23" s="54">
        <f t="shared" si="2"/>
        <v>7.7069999999999999</v>
      </c>
      <c r="CQ23" s="54">
        <v>223.411</v>
      </c>
      <c r="CR23" s="54">
        <v>809.78800000000001</v>
      </c>
      <c r="CS23" s="54">
        <v>5616.2599999999984</v>
      </c>
      <c r="CT23" s="84" t="s">
        <v>272</v>
      </c>
    </row>
    <row r="24" spans="1:98">
      <c r="A24" s="51" t="s">
        <v>16</v>
      </c>
      <c r="B24" s="81" t="s">
        <v>193</v>
      </c>
      <c r="C24" s="54">
        <v>2.44</v>
      </c>
      <c r="D24" s="54">
        <v>0</v>
      </c>
      <c r="E24" s="54">
        <v>2.5999999999999999E-2</v>
      </c>
      <c r="F24" s="54">
        <v>2.4E-2</v>
      </c>
      <c r="G24" s="54">
        <v>16.188000000000002</v>
      </c>
      <c r="H24" s="54">
        <v>0.90900000000000003</v>
      </c>
      <c r="I24" s="54">
        <v>1E-3</v>
      </c>
      <c r="J24" s="54">
        <v>0.11899999999999999</v>
      </c>
      <c r="K24" s="54">
        <v>0</v>
      </c>
      <c r="L24" s="54">
        <v>0</v>
      </c>
      <c r="M24" s="54">
        <v>0</v>
      </c>
      <c r="N24" s="54">
        <v>8.0000000000000002E-3</v>
      </c>
      <c r="O24" s="54">
        <v>0</v>
      </c>
      <c r="P24" s="54">
        <v>0.64400000000000002</v>
      </c>
      <c r="Q24" s="54">
        <v>3.7319999999999998</v>
      </c>
      <c r="R24" s="54">
        <v>123.854</v>
      </c>
      <c r="S24" s="54">
        <v>0</v>
      </c>
      <c r="T24" s="54">
        <v>4.0000000000000001E-3</v>
      </c>
      <c r="U24" s="54">
        <v>0</v>
      </c>
      <c r="V24" s="54">
        <v>0</v>
      </c>
      <c r="W24" s="54">
        <v>9.4E-2</v>
      </c>
      <c r="X24" s="54">
        <v>0</v>
      </c>
      <c r="Y24" s="54">
        <v>0</v>
      </c>
      <c r="Z24" s="54">
        <v>1.4E-2</v>
      </c>
      <c r="AA24" s="54">
        <v>0</v>
      </c>
      <c r="AB24" s="54">
        <v>0</v>
      </c>
      <c r="AC24" s="54">
        <v>0</v>
      </c>
      <c r="AD24" s="54">
        <v>0</v>
      </c>
      <c r="AE24" s="54">
        <v>1.256</v>
      </c>
      <c r="AF24" s="54">
        <v>0.128</v>
      </c>
      <c r="AG24" s="54">
        <v>0.372</v>
      </c>
      <c r="AH24" s="54">
        <v>0.81100000000000005</v>
      </c>
      <c r="AI24" s="54">
        <v>0.78600000000000003</v>
      </c>
      <c r="AJ24" s="54">
        <v>0</v>
      </c>
      <c r="AK24" s="54">
        <v>8.4000000000000005E-2</v>
      </c>
      <c r="AL24" s="54">
        <v>31.946999999999999</v>
      </c>
      <c r="AM24" s="54">
        <v>0.376</v>
      </c>
      <c r="AN24" s="54">
        <v>0.504</v>
      </c>
      <c r="AO24" s="54">
        <v>0.442</v>
      </c>
      <c r="AP24" s="54">
        <v>1.9259999999999999</v>
      </c>
      <c r="AQ24" s="54">
        <v>1.9929999999999999</v>
      </c>
      <c r="AR24" s="54">
        <v>0.13100000000000001</v>
      </c>
      <c r="AS24" s="54">
        <v>0.49299999999999999</v>
      </c>
      <c r="AT24" s="54">
        <v>5.2999999999999999E-2</v>
      </c>
      <c r="AU24" s="54">
        <v>0</v>
      </c>
      <c r="AV24" s="54">
        <v>1E-3</v>
      </c>
      <c r="AW24" s="54">
        <v>1.0999999999999999E-2</v>
      </c>
      <c r="AX24" s="54">
        <v>6.3E-2</v>
      </c>
      <c r="AY24" s="54">
        <v>0</v>
      </c>
      <c r="AZ24" s="54">
        <v>1.4E-2</v>
      </c>
      <c r="BA24" s="54">
        <v>6.4000000000000001E-2</v>
      </c>
      <c r="BB24" s="54">
        <v>0</v>
      </c>
      <c r="BC24" s="54">
        <v>0.107</v>
      </c>
      <c r="BD24" s="54">
        <v>0.754</v>
      </c>
      <c r="BE24" s="54">
        <v>3.5000000000000003E-2</v>
      </c>
      <c r="BF24" s="54">
        <v>0.20899999999999999</v>
      </c>
      <c r="BG24" s="54">
        <v>0</v>
      </c>
      <c r="BH24" s="54">
        <v>1.6279999999999999</v>
      </c>
      <c r="BI24" s="54">
        <v>0.109</v>
      </c>
      <c r="BJ24" s="54">
        <v>0</v>
      </c>
      <c r="BK24" s="54">
        <v>7.3529999999999998</v>
      </c>
      <c r="BL24" s="54">
        <v>0.34499999999999997</v>
      </c>
      <c r="BM24" s="54">
        <v>0.14799999999999999</v>
      </c>
      <c r="BN24" s="54">
        <v>3.5999999999999997E-2</v>
      </c>
      <c r="BO24" s="54">
        <v>1E-3</v>
      </c>
      <c r="BP24" s="54">
        <v>2.7E-2</v>
      </c>
      <c r="BQ24" s="54">
        <v>0.19900000000000001</v>
      </c>
      <c r="BR24" s="54">
        <v>2.8000000000000001E-2</v>
      </c>
      <c r="BS24" s="54">
        <v>0.46600000000000003</v>
      </c>
      <c r="BT24" s="54">
        <v>752.95100000000002</v>
      </c>
      <c r="BU24" s="54">
        <v>13.888</v>
      </c>
      <c r="BV24" s="54">
        <v>3.2570000000000001</v>
      </c>
      <c r="BW24" s="54">
        <v>2.4E-2</v>
      </c>
      <c r="BX24" s="54">
        <v>1.0999999999999999E-2</v>
      </c>
      <c r="BY24" s="54">
        <v>0.03</v>
      </c>
      <c r="BZ24" s="54">
        <v>2.1999999999999999E-2</v>
      </c>
      <c r="CA24" s="54">
        <v>5.2999999999999999E-2</v>
      </c>
      <c r="CB24" s="54">
        <v>1.4999999999999999E-2</v>
      </c>
      <c r="CC24" s="54">
        <v>0.46500000000000002</v>
      </c>
      <c r="CD24" s="54">
        <v>0</v>
      </c>
      <c r="CE24" s="54">
        <v>0</v>
      </c>
      <c r="CF24" s="54">
        <v>0</v>
      </c>
      <c r="CG24" s="54">
        <v>971.673</v>
      </c>
      <c r="CH24" s="54">
        <v>625.26800000000003</v>
      </c>
      <c r="CI24" s="54">
        <v>0</v>
      </c>
      <c r="CJ24" s="54">
        <v>501.95499999999998</v>
      </c>
      <c r="CK24" s="54">
        <f t="shared" si="0"/>
        <v>1127.223</v>
      </c>
      <c r="CL24" s="54">
        <v>0</v>
      </c>
      <c r="CM24" s="54">
        <v>0</v>
      </c>
      <c r="CN24" s="54">
        <v>-3.585</v>
      </c>
      <c r="CO24" s="54">
        <f t="shared" si="1"/>
        <v>-3.585</v>
      </c>
      <c r="CP24" s="54">
        <f t="shared" si="2"/>
        <v>-3.585</v>
      </c>
      <c r="CQ24" s="54">
        <v>44.890999999999998</v>
      </c>
      <c r="CR24" s="54">
        <v>1168.529</v>
      </c>
      <c r="CS24" s="54">
        <v>2140.2020000000002</v>
      </c>
      <c r="CT24" s="84" t="s">
        <v>273</v>
      </c>
    </row>
    <row r="25" spans="1:98">
      <c r="A25" s="51" t="s">
        <v>17</v>
      </c>
      <c r="B25" s="81" t="s">
        <v>194</v>
      </c>
      <c r="C25" s="54">
        <v>7.0269999999999992</v>
      </c>
      <c r="D25" s="54">
        <v>0.14799999999999999</v>
      </c>
      <c r="E25" s="54">
        <v>0.16900000000000001</v>
      </c>
      <c r="F25" s="54">
        <v>1.077</v>
      </c>
      <c r="G25" s="54">
        <v>80.775999999999996</v>
      </c>
      <c r="H25" s="54">
        <v>39.576999999999998</v>
      </c>
      <c r="I25" s="54">
        <v>1.661</v>
      </c>
      <c r="J25" s="54">
        <v>21.611000000000001</v>
      </c>
      <c r="K25" s="54">
        <v>3.5</v>
      </c>
      <c r="L25" s="54">
        <v>53.811</v>
      </c>
      <c r="M25" s="54">
        <v>12.665000000000001</v>
      </c>
      <c r="N25" s="54">
        <v>3.8540000000000001</v>
      </c>
      <c r="O25" s="54">
        <v>5.2880000000000003</v>
      </c>
      <c r="P25" s="54">
        <v>0</v>
      </c>
      <c r="Q25" s="54">
        <v>18.635000000000002</v>
      </c>
      <c r="R25" s="54">
        <v>7.9740000000000002</v>
      </c>
      <c r="S25" s="54">
        <v>218.29599999999999</v>
      </c>
      <c r="T25" s="54">
        <v>42.396000000000001</v>
      </c>
      <c r="U25" s="54">
        <v>2.9489999999999998</v>
      </c>
      <c r="V25" s="54">
        <v>47.402999999999999</v>
      </c>
      <c r="W25" s="54">
        <v>21.458999999999996</v>
      </c>
      <c r="X25" s="54">
        <v>48.647000000000006</v>
      </c>
      <c r="Y25" s="54">
        <v>39.972999999999999</v>
      </c>
      <c r="Z25" s="54">
        <v>114.268</v>
      </c>
      <c r="AA25" s="54">
        <v>10.074</v>
      </c>
      <c r="AB25" s="54">
        <v>16.741</v>
      </c>
      <c r="AC25" s="54">
        <v>58.936999999999998</v>
      </c>
      <c r="AD25" s="54">
        <v>9.7759999999999998</v>
      </c>
      <c r="AE25" s="54">
        <v>0.71899999999999997</v>
      </c>
      <c r="AF25" s="54">
        <v>3.2320000000000002</v>
      </c>
      <c r="AG25" s="54">
        <v>0.49099999999999999</v>
      </c>
      <c r="AH25" s="54">
        <v>74.094999999999999</v>
      </c>
      <c r="AI25" s="54">
        <v>51.563000000000002</v>
      </c>
      <c r="AJ25" s="54">
        <v>39.79</v>
      </c>
      <c r="AK25" s="54">
        <v>263.95799999999957</v>
      </c>
      <c r="AL25" s="54">
        <v>7.0879999999999992</v>
      </c>
      <c r="AM25" s="54">
        <v>22.574000000000002</v>
      </c>
      <c r="AN25" s="54">
        <v>19.561</v>
      </c>
      <c r="AO25" s="54">
        <v>0</v>
      </c>
      <c r="AP25" s="54">
        <v>0</v>
      </c>
      <c r="AQ25" s="54">
        <v>0.60599999999999998</v>
      </c>
      <c r="AR25" s="54">
        <v>0</v>
      </c>
      <c r="AS25" s="54">
        <v>0</v>
      </c>
      <c r="AT25" s="54">
        <v>7.306</v>
      </c>
      <c r="AU25" s="54">
        <v>0.307</v>
      </c>
      <c r="AV25" s="54">
        <v>1.6779999999999999</v>
      </c>
      <c r="AW25" s="54">
        <v>1.607</v>
      </c>
      <c r="AX25" s="54">
        <v>0</v>
      </c>
      <c r="AY25" s="54">
        <v>2.8780000000000001</v>
      </c>
      <c r="AZ25" s="54">
        <v>0.151</v>
      </c>
      <c r="BA25" s="54">
        <v>0</v>
      </c>
      <c r="BB25" s="54">
        <v>0</v>
      </c>
      <c r="BC25" s="54">
        <v>0</v>
      </c>
      <c r="BD25" s="54">
        <v>3.3460000000000001</v>
      </c>
      <c r="BE25" s="54">
        <v>0</v>
      </c>
      <c r="BF25" s="54">
        <v>0.151</v>
      </c>
      <c r="BG25" s="54">
        <v>16.75</v>
      </c>
      <c r="BH25" s="54">
        <v>0</v>
      </c>
      <c r="BI25" s="54">
        <v>4.2469999999999999</v>
      </c>
      <c r="BJ25" s="54">
        <v>4.117</v>
      </c>
      <c r="BK25" s="54">
        <v>0</v>
      </c>
      <c r="BL25" s="54">
        <v>0.255</v>
      </c>
      <c r="BM25" s="54">
        <v>0</v>
      </c>
      <c r="BN25" s="54">
        <v>0</v>
      </c>
      <c r="BO25" s="54">
        <v>0.495</v>
      </c>
      <c r="BP25" s="54">
        <v>6.5449999999999999</v>
      </c>
      <c r="BQ25" s="54">
        <v>25.957000000000001</v>
      </c>
      <c r="BR25" s="54">
        <v>7.4999999999999997E-2</v>
      </c>
      <c r="BS25" s="54">
        <v>0.439</v>
      </c>
      <c r="BT25" s="54">
        <v>5.4950000000000001</v>
      </c>
      <c r="BU25" s="54">
        <v>0.26800000000000002</v>
      </c>
      <c r="BV25" s="54">
        <v>0.124</v>
      </c>
      <c r="BW25" s="54">
        <v>8.3000000000000004E-2</v>
      </c>
      <c r="BX25" s="54">
        <v>2.3E-2</v>
      </c>
      <c r="BY25" s="54">
        <v>0.23500000000000001</v>
      </c>
      <c r="BZ25" s="54">
        <v>0.441</v>
      </c>
      <c r="CA25" s="54">
        <v>0</v>
      </c>
      <c r="CB25" s="54">
        <v>6.8739999999999997</v>
      </c>
      <c r="CC25" s="54">
        <v>0.41299999999999998</v>
      </c>
      <c r="CD25" s="54">
        <v>0</v>
      </c>
      <c r="CE25" s="54">
        <v>0</v>
      </c>
      <c r="CF25" s="54">
        <v>0</v>
      </c>
      <c r="CG25" s="54">
        <v>1462.6289999999999</v>
      </c>
      <c r="CH25" s="54">
        <v>79.911000000000001</v>
      </c>
      <c r="CI25" s="54">
        <v>0</v>
      </c>
      <c r="CJ25" s="54">
        <v>0</v>
      </c>
      <c r="CK25" s="54">
        <f t="shared" si="0"/>
        <v>79.911000000000001</v>
      </c>
      <c r="CL25" s="54">
        <v>9.7270000000000003</v>
      </c>
      <c r="CM25" s="54">
        <v>0</v>
      </c>
      <c r="CN25" s="54">
        <v>-4.4189999999999996</v>
      </c>
      <c r="CO25" s="54">
        <f t="shared" si="1"/>
        <v>-4.4189999999999996</v>
      </c>
      <c r="CP25" s="54">
        <f t="shared" si="2"/>
        <v>5.3080000000000007</v>
      </c>
      <c r="CQ25" s="54">
        <v>123.866</v>
      </c>
      <c r="CR25" s="54">
        <v>209.08500000000001</v>
      </c>
      <c r="CS25" s="54">
        <v>1671.7139999999999</v>
      </c>
      <c r="CT25" s="84" t="s">
        <v>274</v>
      </c>
    </row>
    <row r="26" spans="1:98">
      <c r="A26" s="51" t="s">
        <v>18</v>
      </c>
      <c r="B26" s="81" t="s">
        <v>195</v>
      </c>
      <c r="C26" s="54">
        <v>3.7909999999999999</v>
      </c>
      <c r="D26" s="54">
        <v>1E-3</v>
      </c>
      <c r="E26" s="54">
        <v>0</v>
      </c>
      <c r="F26" s="54">
        <v>0.26800000000000002</v>
      </c>
      <c r="G26" s="54">
        <v>9.8780000000000001</v>
      </c>
      <c r="H26" s="54">
        <v>37.326999999999998</v>
      </c>
      <c r="I26" s="54">
        <v>0</v>
      </c>
      <c r="J26" s="54">
        <v>3.0110000000000001</v>
      </c>
      <c r="K26" s="54">
        <v>2.9000000000000001E-2</v>
      </c>
      <c r="L26" s="54">
        <v>3.0000000000000001E-3</v>
      </c>
      <c r="M26" s="54">
        <v>2.5820000000000003</v>
      </c>
      <c r="N26" s="54">
        <v>1.0660000000000001</v>
      </c>
      <c r="O26" s="54">
        <v>0.17699999999999999</v>
      </c>
      <c r="P26" s="54">
        <v>0</v>
      </c>
      <c r="Q26" s="54">
        <v>10.242000000000001</v>
      </c>
      <c r="R26" s="54">
        <v>4.0250000000000004</v>
      </c>
      <c r="S26" s="54">
        <v>4.2799999999999994</v>
      </c>
      <c r="T26" s="54">
        <v>128.50000000000014</v>
      </c>
      <c r="U26" s="54">
        <v>7.7</v>
      </c>
      <c r="V26" s="54">
        <v>24.251000000000005</v>
      </c>
      <c r="W26" s="54">
        <v>2.7330000000000001</v>
      </c>
      <c r="X26" s="54">
        <v>8.4350000000000005</v>
      </c>
      <c r="Y26" s="54">
        <v>3.0620000000000003</v>
      </c>
      <c r="Z26" s="54">
        <v>23.684000000000001</v>
      </c>
      <c r="AA26" s="54">
        <v>0.623</v>
      </c>
      <c r="AB26" s="54">
        <v>3.1979999999999995</v>
      </c>
      <c r="AC26" s="54">
        <v>2.8800000000000003</v>
      </c>
      <c r="AD26" s="54">
        <v>1.4229999999999998</v>
      </c>
      <c r="AE26" s="54">
        <v>1E-3</v>
      </c>
      <c r="AF26" s="54">
        <v>0.60399999999999998</v>
      </c>
      <c r="AG26" s="54">
        <v>0.13800000000000001</v>
      </c>
      <c r="AH26" s="54">
        <v>93.681000000000012</v>
      </c>
      <c r="AI26" s="54">
        <v>70.748999999999995</v>
      </c>
      <c r="AJ26" s="54">
        <v>23.959</v>
      </c>
      <c r="AK26" s="54">
        <v>6.4159999999999995</v>
      </c>
      <c r="AL26" s="54">
        <v>8.5999999999999993E-2</v>
      </c>
      <c r="AM26" s="54">
        <v>1.484</v>
      </c>
      <c r="AN26" s="54">
        <v>3.1340000000000003</v>
      </c>
      <c r="AO26" s="54">
        <v>2E-3</v>
      </c>
      <c r="AP26" s="54">
        <v>3.1E-2</v>
      </c>
      <c r="AQ26" s="54">
        <v>0.33800000000000002</v>
      </c>
      <c r="AR26" s="54">
        <v>2E-3</v>
      </c>
      <c r="AS26" s="54">
        <v>2.2170000000000001</v>
      </c>
      <c r="AT26" s="54">
        <v>5.0589999999999993</v>
      </c>
      <c r="AU26" s="54">
        <v>4.1999999999999996E-2</v>
      </c>
      <c r="AV26" s="54">
        <v>2E-3</v>
      </c>
      <c r="AW26" s="54">
        <v>7.0000000000000007E-2</v>
      </c>
      <c r="AX26" s="54">
        <v>0</v>
      </c>
      <c r="AY26" s="54">
        <v>4.2000000000000003E-2</v>
      </c>
      <c r="AZ26" s="54">
        <v>3.0000000000000001E-3</v>
      </c>
      <c r="BA26" s="54">
        <v>6.0000000000000001E-3</v>
      </c>
      <c r="BB26" s="54">
        <v>0</v>
      </c>
      <c r="BC26" s="54">
        <v>1.4999999999999999E-2</v>
      </c>
      <c r="BD26" s="54">
        <v>3.2540000000000004</v>
      </c>
      <c r="BE26" s="54">
        <v>2.7E-2</v>
      </c>
      <c r="BF26" s="54">
        <v>0.128</v>
      </c>
      <c r="BG26" s="54">
        <v>0.54099999999999993</v>
      </c>
      <c r="BH26" s="54">
        <v>0.79400000000000004</v>
      </c>
      <c r="BI26" s="54">
        <v>0.57800000000000007</v>
      </c>
      <c r="BJ26" s="54">
        <v>4.8000000000000001E-2</v>
      </c>
      <c r="BK26" s="54">
        <v>0</v>
      </c>
      <c r="BL26" s="54">
        <v>0.11600000000000001</v>
      </c>
      <c r="BM26" s="54">
        <v>3.0000000000000001E-3</v>
      </c>
      <c r="BN26" s="54">
        <v>9.9999999999999985E-3</v>
      </c>
      <c r="BO26" s="54">
        <v>0</v>
      </c>
      <c r="BP26" s="54">
        <v>0.129</v>
      </c>
      <c r="BQ26" s="54">
        <v>0.48900000000000005</v>
      </c>
      <c r="BR26" s="54">
        <v>0.77700000000000002</v>
      </c>
      <c r="BS26" s="54">
        <v>9.5000000000000001E-2</v>
      </c>
      <c r="BT26" s="54">
        <v>1.002</v>
      </c>
      <c r="BU26" s="54">
        <v>3.0000000000000001E-3</v>
      </c>
      <c r="BV26" s="54">
        <v>0</v>
      </c>
      <c r="BW26" s="54">
        <v>2E-3</v>
      </c>
      <c r="BX26" s="54">
        <v>0</v>
      </c>
      <c r="BY26" s="54">
        <v>2.3E-2</v>
      </c>
      <c r="BZ26" s="54">
        <v>0.1</v>
      </c>
      <c r="CA26" s="54">
        <v>6.8000000000000005E-2</v>
      </c>
      <c r="CB26" s="54">
        <v>0.15</v>
      </c>
      <c r="CC26" s="54">
        <v>5.6000000000000001E-2</v>
      </c>
      <c r="CD26" s="54">
        <v>0</v>
      </c>
      <c r="CE26" s="54">
        <v>0</v>
      </c>
      <c r="CF26" s="54">
        <v>0</v>
      </c>
      <c r="CG26" s="54">
        <v>499.64299999999997</v>
      </c>
      <c r="CH26" s="54">
        <v>29.855</v>
      </c>
      <c r="CI26" s="54">
        <v>0</v>
      </c>
      <c r="CJ26" s="54">
        <v>0</v>
      </c>
      <c r="CK26" s="54">
        <f t="shared" si="0"/>
        <v>29.855</v>
      </c>
      <c r="CL26" s="54">
        <v>0</v>
      </c>
      <c r="CM26" s="54">
        <v>0</v>
      </c>
      <c r="CN26" s="54">
        <v>0.26800000000000002</v>
      </c>
      <c r="CO26" s="54">
        <f t="shared" si="1"/>
        <v>0.26800000000000002</v>
      </c>
      <c r="CP26" s="54">
        <f t="shared" si="2"/>
        <v>0.26800000000000002</v>
      </c>
      <c r="CQ26" s="54">
        <v>62.723999999999997</v>
      </c>
      <c r="CR26" s="54">
        <v>92.846999999999994</v>
      </c>
      <c r="CS26" s="54">
        <v>592.49</v>
      </c>
      <c r="CT26" s="84" t="s">
        <v>275</v>
      </c>
    </row>
    <row r="27" spans="1:98">
      <c r="A27" s="51" t="s">
        <v>19</v>
      </c>
      <c r="B27" s="81" t="s">
        <v>196</v>
      </c>
      <c r="C27" s="54">
        <v>0.69099999999999995</v>
      </c>
      <c r="D27" s="54">
        <v>0</v>
      </c>
      <c r="E27" s="54">
        <v>0.05</v>
      </c>
      <c r="F27" s="54">
        <v>1.2210000000000001</v>
      </c>
      <c r="G27" s="54">
        <v>1.528</v>
      </c>
      <c r="H27" s="54">
        <v>0.10300000000000001</v>
      </c>
      <c r="I27" s="54">
        <v>0</v>
      </c>
      <c r="J27" s="54">
        <v>4.0599999999999996</v>
      </c>
      <c r="K27" s="54">
        <v>0.40200000000000002</v>
      </c>
      <c r="L27" s="54">
        <v>1.9059999999999999</v>
      </c>
      <c r="M27" s="54">
        <v>1.988</v>
      </c>
      <c r="N27" s="54">
        <v>3.7460000000000004</v>
      </c>
      <c r="O27" s="54">
        <v>1.8939999999999999</v>
      </c>
      <c r="P27" s="54">
        <v>0</v>
      </c>
      <c r="Q27" s="54">
        <v>8.6810000000000009</v>
      </c>
      <c r="R27" s="54">
        <v>5.0860000000000003</v>
      </c>
      <c r="S27" s="54">
        <v>11.632</v>
      </c>
      <c r="T27" s="54">
        <v>43.493000000000002</v>
      </c>
      <c r="U27" s="54">
        <v>822.29900000000021</v>
      </c>
      <c r="V27" s="54">
        <v>544.72699999999998</v>
      </c>
      <c r="W27" s="54">
        <v>7.9020000000000001</v>
      </c>
      <c r="X27" s="54">
        <v>514.03099999999995</v>
      </c>
      <c r="Y27" s="54">
        <v>261.68299999999999</v>
      </c>
      <c r="Z27" s="54">
        <v>164.20400000000001</v>
      </c>
      <c r="AA27" s="54">
        <v>26.425999999999998</v>
      </c>
      <c r="AB27" s="54">
        <v>29.414999999999999</v>
      </c>
      <c r="AC27" s="54">
        <v>19.577000000000002</v>
      </c>
      <c r="AD27" s="54">
        <v>5.3230000000000004</v>
      </c>
      <c r="AE27" s="54">
        <v>0.90800000000000003</v>
      </c>
      <c r="AF27" s="54">
        <v>1.59</v>
      </c>
      <c r="AG27" s="54">
        <v>0</v>
      </c>
      <c r="AH27" s="54">
        <v>64.507000000000005</v>
      </c>
      <c r="AI27" s="54">
        <v>65.822999999999993</v>
      </c>
      <c r="AJ27" s="54">
        <v>24.951000000000001</v>
      </c>
      <c r="AK27" s="54">
        <v>0</v>
      </c>
      <c r="AL27" s="54">
        <v>0.45500000000000002</v>
      </c>
      <c r="AM27" s="54">
        <v>0</v>
      </c>
      <c r="AN27" s="54">
        <v>1.2410000000000001</v>
      </c>
      <c r="AO27" s="54">
        <v>0</v>
      </c>
      <c r="AP27" s="54">
        <v>0</v>
      </c>
      <c r="AQ27" s="54">
        <v>1.591</v>
      </c>
      <c r="AR27" s="54">
        <v>0</v>
      </c>
      <c r="AS27" s="54">
        <v>0.24</v>
      </c>
      <c r="AT27" s="54">
        <v>1.4319999999999999</v>
      </c>
      <c r="AU27" s="54">
        <v>9.2999999999999999E-2</v>
      </c>
      <c r="AV27" s="54">
        <v>0.40700000000000003</v>
      </c>
      <c r="AW27" s="54">
        <v>0</v>
      </c>
      <c r="AX27" s="54">
        <v>0</v>
      </c>
      <c r="AY27" s="54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2.8079999999999998</v>
      </c>
      <c r="BH27" s="54">
        <v>0</v>
      </c>
      <c r="BI27" s="54">
        <v>0.31900000000000001</v>
      </c>
      <c r="BJ27" s="54">
        <v>5.8000000000000003E-2</v>
      </c>
      <c r="BK27" s="54">
        <v>0</v>
      </c>
      <c r="BL27" s="54">
        <v>0</v>
      </c>
      <c r="BM27" s="54">
        <v>0</v>
      </c>
      <c r="BN27" s="54">
        <v>0</v>
      </c>
      <c r="BO27" s="54">
        <v>0</v>
      </c>
      <c r="BP27" s="54">
        <v>1.0999999999999999E-2</v>
      </c>
      <c r="BQ27" s="54">
        <v>0.58099999999999996</v>
      </c>
      <c r="BR27" s="54">
        <v>0.26400000000000001</v>
      </c>
      <c r="BS27" s="54">
        <v>0.30199999999999999</v>
      </c>
      <c r="BT27" s="54">
        <v>0</v>
      </c>
      <c r="BU27" s="54">
        <v>0</v>
      </c>
      <c r="BV27" s="54">
        <v>0</v>
      </c>
      <c r="BW27" s="54">
        <v>1.2E-2</v>
      </c>
      <c r="BX27" s="54">
        <v>0</v>
      </c>
      <c r="BY27" s="54">
        <v>4.0000000000000001E-3</v>
      </c>
      <c r="BZ27" s="54">
        <v>0.254</v>
      </c>
      <c r="CA27" s="54">
        <v>0</v>
      </c>
      <c r="CB27" s="54">
        <v>1E-3</v>
      </c>
      <c r="CC27" s="54">
        <v>1.266</v>
      </c>
      <c r="CD27" s="54">
        <v>0</v>
      </c>
      <c r="CE27" s="54">
        <v>0</v>
      </c>
      <c r="CF27" s="54">
        <v>0</v>
      </c>
      <c r="CG27" s="54">
        <v>2651.1860000000001</v>
      </c>
      <c r="CH27" s="54">
        <v>2.1429999999999998</v>
      </c>
      <c r="CI27" s="54">
        <v>0</v>
      </c>
      <c r="CJ27" s="54">
        <v>0</v>
      </c>
      <c r="CK27" s="54">
        <f t="shared" si="0"/>
        <v>2.1429999999999998</v>
      </c>
      <c r="CL27" s="54">
        <v>0</v>
      </c>
      <c r="CM27" s="54">
        <v>1.0029999999999999</v>
      </c>
      <c r="CN27" s="54">
        <v>9.5470000000000006</v>
      </c>
      <c r="CO27" s="54">
        <f t="shared" si="1"/>
        <v>10.55</v>
      </c>
      <c r="CP27" s="54">
        <f t="shared" si="2"/>
        <v>10.55</v>
      </c>
      <c r="CQ27" s="54">
        <v>116.93</v>
      </c>
      <c r="CR27" s="54">
        <v>129.62300000000002</v>
      </c>
      <c r="CS27" s="54">
        <v>2780.8090000000002</v>
      </c>
      <c r="CT27" s="84" t="s">
        <v>276</v>
      </c>
    </row>
    <row r="28" spans="1:98">
      <c r="A28" s="51" t="s">
        <v>20</v>
      </c>
      <c r="B28" s="81" t="s">
        <v>197</v>
      </c>
      <c r="C28" s="54">
        <v>4.2</v>
      </c>
      <c r="D28" s="54">
        <v>7.2999999999999995E-2</v>
      </c>
      <c r="E28" s="54">
        <v>1.726</v>
      </c>
      <c r="F28" s="54">
        <v>5.6239999999999997</v>
      </c>
      <c r="G28" s="54">
        <v>56.332000000000001</v>
      </c>
      <c r="H28" s="54">
        <v>66.224000000000004</v>
      </c>
      <c r="I28" s="54">
        <v>1.4E-2</v>
      </c>
      <c r="J28" s="54">
        <v>6.9260000000000002</v>
      </c>
      <c r="K28" s="54">
        <v>13.667</v>
      </c>
      <c r="L28" s="54">
        <v>11.530000000000001</v>
      </c>
      <c r="M28" s="54">
        <v>11.443</v>
      </c>
      <c r="N28" s="54">
        <v>4.4880000000000004</v>
      </c>
      <c r="O28" s="54">
        <v>2.395</v>
      </c>
      <c r="P28" s="54">
        <v>0.85399999999999998</v>
      </c>
      <c r="Q28" s="54">
        <v>12.067000000000002</v>
      </c>
      <c r="R28" s="54">
        <v>2.5499999999999998</v>
      </c>
      <c r="S28" s="54">
        <v>35.170999999999999</v>
      </c>
      <c r="T28" s="54">
        <v>15.878</v>
      </c>
      <c r="U28" s="54">
        <v>2.4700000000000002</v>
      </c>
      <c r="V28" s="54">
        <v>197.07800000000015</v>
      </c>
      <c r="W28" s="54">
        <v>11.831</v>
      </c>
      <c r="X28" s="54">
        <v>45.2</v>
      </c>
      <c r="Y28" s="54">
        <v>41.110999999999997</v>
      </c>
      <c r="Z28" s="54">
        <v>92.653000000000006</v>
      </c>
      <c r="AA28" s="54">
        <v>8.6229999999999993</v>
      </c>
      <c r="AB28" s="54">
        <v>23.274999999999999</v>
      </c>
      <c r="AC28" s="54">
        <v>5.6289999999999996</v>
      </c>
      <c r="AD28" s="54">
        <v>20.006</v>
      </c>
      <c r="AE28" s="54">
        <v>1.569</v>
      </c>
      <c r="AF28" s="54">
        <v>0</v>
      </c>
      <c r="AG28" s="54">
        <v>3.9060000000000001</v>
      </c>
      <c r="AH28" s="54">
        <v>81.391999999999996</v>
      </c>
      <c r="AI28" s="54">
        <v>8.6890000000000001</v>
      </c>
      <c r="AJ28" s="54">
        <v>36.274999999999999</v>
      </c>
      <c r="AK28" s="54">
        <v>10.234</v>
      </c>
      <c r="AL28" s="54">
        <v>4.4109999999999996</v>
      </c>
      <c r="AM28" s="54">
        <v>9.2870000000000008</v>
      </c>
      <c r="AN28" s="54">
        <v>8.9320000000000004</v>
      </c>
      <c r="AO28" s="54">
        <v>2.7450000000000001</v>
      </c>
      <c r="AP28" s="54">
        <v>1.3129999999999999</v>
      </c>
      <c r="AQ28" s="54">
        <v>3.4770000000000003</v>
      </c>
      <c r="AR28" s="54">
        <v>0.10400000000000001</v>
      </c>
      <c r="AS28" s="54">
        <v>6.1</v>
      </c>
      <c r="AT28" s="54">
        <v>8.1340000000000003</v>
      </c>
      <c r="AU28" s="54">
        <v>0.504</v>
      </c>
      <c r="AV28" s="54">
        <v>1.57</v>
      </c>
      <c r="AW28" s="54">
        <v>0.40200000000000002</v>
      </c>
      <c r="AX28" s="54">
        <v>0</v>
      </c>
      <c r="AY28" s="54">
        <v>3.1680000000000001</v>
      </c>
      <c r="AZ28" s="54">
        <v>0.372</v>
      </c>
      <c r="BA28" s="54">
        <v>3.9E-2</v>
      </c>
      <c r="BB28" s="54">
        <v>0</v>
      </c>
      <c r="BC28" s="54">
        <v>0.31900000000000001</v>
      </c>
      <c r="BD28" s="54">
        <v>1.3340000000000001</v>
      </c>
      <c r="BE28" s="54">
        <v>0.51200000000000001</v>
      </c>
      <c r="BF28" s="54">
        <v>0.50700000000000001</v>
      </c>
      <c r="BG28" s="54">
        <v>22.021000000000001</v>
      </c>
      <c r="BH28" s="54">
        <v>0</v>
      </c>
      <c r="BI28" s="54">
        <v>4.8070000000000004</v>
      </c>
      <c r="BJ28" s="54">
        <v>0.751</v>
      </c>
      <c r="BK28" s="54">
        <v>0.17299999999999999</v>
      </c>
      <c r="BL28" s="54">
        <v>12.457000000000001</v>
      </c>
      <c r="BM28" s="54">
        <v>0.02</v>
      </c>
      <c r="BN28" s="54">
        <v>0</v>
      </c>
      <c r="BO28" s="54">
        <v>0.61499999999999999</v>
      </c>
      <c r="BP28" s="54">
        <v>0.74199999999999999</v>
      </c>
      <c r="BQ28" s="54">
        <v>3.9740000000000002</v>
      </c>
      <c r="BR28" s="54">
        <v>3.2589999999999999</v>
      </c>
      <c r="BS28" s="54">
        <v>2.1709999999999998</v>
      </c>
      <c r="BT28" s="54">
        <v>2.6160000000000001</v>
      </c>
      <c r="BU28" s="54">
        <v>2.3140000000000001</v>
      </c>
      <c r="BV28" s="54">
        <v>0.33600000000000002</v>
      </c>
      <c r="BW28" s="54">
        <v>0.35399999999999998</v>
      </c>
      <c r="BX28" s="54">
        <v>0.14299999999999999</v>
      </c>
      <c r="BY28" s="54">
        <v>0.24399999999999999</v>
      </c>
      <c r="BZ28" s="54">
        <v>4.782</v>
      </c>
      <c r="CA28" s="54">
        <v>0.247</v>
      </c>
      <c r="CB28" s="54">
        <v>3.2789999999999999</v>
      </c>
      <c r="CC28" s="54">
        <v>1.8089999999999999</v>
      </c>
      <c r="CD28" s="54">
        <v>0</v>
      </c>
      <c r="CE28" s="54">
        <v>0</v>
      </c>
      <c r="CF28" s="54">
        <v>0</v>
      </c>
      <c r="CG28" s="54">
        <v>961.44700000000012</v>
      </c>
      <c r="CH28" s="54">
        <v>85.683000000000007</v>
      </c>
      <c r="CI28" s="54">
        <v>0</v>
      </c>
      <c r="CJ28" s="54">
        <v>0.19400000000000001</v>
      </c>
      <c r="CK28" s="54">
        <f t="shared" si="0"/>
        <v>85.87700000000001</v>
      </c>
      <c r="CL28" s="54">
        <v>121.17100000000001</v>
      </c>
      <c r="CM28" s="54">
        <v>0</v>
      </c>
      <c r="CN28" s="54">
        <v>-5.2720000000000002</v>
      </c>
      <c r="CO28" s="54">
        <f t="shared" si="1"/>
        <v>-5.2720000000000002</v>
      </c>
      <c r="CP28" s="54">
        <f t="shared" si="2"/>
        <v>115.899</v>
      </c>
      <c r="CQ28" s="54">
        <v>123.827</v>
      </c>
      <c r="CR28" s="54">
        <v>325.60300000000001</v>
      </c>
      <c r="CS28" s="54">
        <v>1287.0500000000002</v>
      </c>
      <c r="CT28" s="84" t="s">
        <v>277</v>
      </c>
    </row>
    <row r="29" spans="1:98">
      <c r="A29" s="51" t="s">
        <v>21</v>
      </c>
      <c r="B29" s="81" t="s">
        <v>198</v>
      </c>
      <c r="C29" s="54">
        <v>0</v>
      </c>
      <c r="D29" s="54">
        <v>0.86</v>
      </c>
      <c r="E29" s="54">
        <v>0.22500000000000001</v>
      </c>
      <c r="F29" s="54">
        <v>1E-3</v>
      </c>
      <c r="G29" s="54">
        <v>0</v>
      </c>
      <c r="H29" s="54">
        <v>1.7000000000000001E-2</v>
      </c>
      <c r="I29" s="54">
        <v>0</v>
      </c>
      <c r="J29" s="54">
        <v>0</v>
      </c>
      <c r="K29" s="54">
        <v>4.1000000000000002E-2</v>
      </c>
      <c r="L29" s="54">
        <v>0</v>
      </c>
      <c r="M29" s="54">
        <v>0</v>
      </c>
      <c r="N29" s="54">
        <v>0.128</v>
      </c>
      <c r="O29" s="54">
        <v>4.7089999999999996</v>
      </c>
      <c r="P29" s="54">
        <v>0</v>
      </c>
      <c r="Q29" s="54">
        <v>4.6909999999999998</v>
      </c>
      <c r="R29" s="54">
        <v>0.13100000000000001</v>
      </c>
      <c r="S29" s="54">
        <v>0.19800000000000001</v>
      </c>
      <c r="T29" s="54">
        <v>1.456</v>
      </c>
      <c r="U29" s="54">
        <v>0</v>
      </c>
      <c r="V29" s="54">
        <v>5.242</v>
      </c>
      <c r="W29" s="54">
        <v>495.55499999999967</v>
      </c>
      <c r="X29" s="54">
        <v>54.728999999999999</v>
      </c>
      <c r="Y29" s="54">
        <v>3.2479999999999998</v>
      </c>
      <c r="Z29" s="54">
        <v>127.595</v>
      </c>
      <c r="AA29" s="54">
        <v>1.1760000000000002</v>
      </c>
      <c r="AB29" s="54">
        <v>1.4E-2</v>
      </c>
      <c r="AC29" s="54">
        <v>2.6709999999999998</v>
      </c>
      <c r="AD29" s="54">
        <v>79.472999999999999</v>
      </c>
      <c r="AE29" s="54">
        <v>15.448</v>
      </c>
      <c r="AF29" s="54">
        <v>2.907</v>
      </c>
      <c r="AG29" s="54">
        <v>0</v>
      </c>
      <c r="AH29" s="54">
        <v>3.87</v>
      </c>
      <c r="AI29" s="54">
        <v>1.63</v>
      </c>
      <c r="AJ29" s="54">
        <v>6.3620000000000001</v>
      </c>
      <c r="AK29" s="54">
        <v>29.615000000000002</v>
      </c>
      <c r="AL29" s="54">
        <v>199.72899999999998</v>
      </c>
      <c r="AM29" s="54">
        <v>2.6120000000000001</v>
      </c>
      <c r="AN29" s="54">
        <v>4.0140000000000002</v>
      </c>
      <c r="AO29" s="54">
        <v>0.18</v>
      </c>
      <c r="AP29" s="54">
        <v>5.1820000000000004</v>
      </c>
      <c r="AQ29" s="54">
        <v>0.83599999999999997</v>
      </c>
      <c r="AR29" s="54">
        <v>1E-3</v>
      </c>
      <c r="AS29" s="54">
        <v>0</v>
      </c>
      <c r="AT29" s="54">
        <v>2.7E-2</v>
      </c>
      <c r="AU29" s="54">
        <v>3.0630000000000002</v>
      </c>
      <c r="AV29" s="54">
        <v>1.3659999999999999</v>
      </c>
      <c r="AW29" s="54">
        <v>3.19</v>
      </c>
      <c r="AX29" s="54">
        <v>341.13499999999999</v>
      </c>
      <c r="AY29" s="54">
        <v>58.751999999999995</v>
      </c>
      <c r="AZ29" s="54">
        <v>2.0819999999999999</v>
      </c>
      <c r="BA29" s="54">
        <v>0</v>
      </c>
      <c r="BB29" s="54">
        <v>0</v>
      </c>
      <c r="BC29" s="54">
        <v>0.22</v>
      </c>
      <c r="BD29" s="54">
        <v>1.0699999999999998</v>
      </c>
      <c r="BE29" s="54">
        <v>4.2999999999999997E-2</v>
      </c>
      <c r="BF29" s="54">
        <v>3.032</v>
      </c>
      <c r="BG29" s="54">
        <v>3.7219999999999995</v>
      </c>
      <c r="BH29" s="54">
        <v>0.23300000000000001</v>
      </c>
      <c r="BI29" s="54">
        <v>0.214</v>
      </c>
      <c r="BJ29" s="54">
        <v>0.79400000000000004</v>
      </c>
      <c r="BK29" s="54">
        <v>0</v>
      </c>
      <c r="BL29" s="54">
        <v>3.8159999999999998</v>
      </c>
      <c r="BM29" s="54">
        <v>5.3999999999999999E-2</v>
      </c>
      <c r="BN29" s="54">
        <v>0</v>
      </c>
      <c r="BO29" s="54">
        <v>0.753</v>
      </c>
      <c r="BP29" s="54">
        <v>0</v>
      </c>
      <c r="BQ29" s="54">
        <v>14.108000000000001</v>
      </c>
      <c r="BR29" s="54">
        <v>1.7450000000000001</v>
      </c>
      <c r="BS29" s="54">
        <v>0.82599999999999996</v>
      </c>
      <c r="BT29" s="54">
        <v>12.949</v>
      </c>
      <c r="BU29" s="54">
        <v>0</v>
      </c>
      <c r="BV29" s="54">
        <v>8.0000000000000002E-3</v>
      </c>
      <c r="BW29" s="54">
        <v>3.1030000000000002</v>
      </c>
      <c r="BX29" s="54">
        <v>9.5000000000000001E-2</v>
      </c>
      <c r="BY29" s="54">
        <v>0.214</v>
      </c>
      <c r="BZ29" s="54">
        <v>1.601</v>
      </c>
      <c r="CA29" s="54">
        <v>0.59600000000000009</v>
      </c>
      <c r="CB29" s="54">
        <v>7.07</v>
      </c>
      <c r="CC29" s="54">
        <v>0</v>
      </c>
      <c r="CD29" s="54">
        <v>0</v>
      </c>
      <c r="CE29" s="54">
        <v>0</v>
      </c>
      <c r="CF29" s="54">
        <v>0</v>
      </c>
      <c r="CG29" s="54">
        <v>1520.4269999999999</v>
      </c>
      <c r="CH29" s="54">
        <v>574.65200000000004</v>
      </c>
      <c r="CI29" s="54">
        <v>0</v>
      </c>
      <c r="CJ29" s="54">
        <v>4.58</v>
      </c>
      <c r="CK29" s="54">
        <f t="shared" si="0"/>
        <v>579.23200000000008</v>
      </c>
      <c r="CL29" s="54">
        <v>1059.816</v>
      </c>
      <c r="CM29" s="54">
        <v>15.339</v>
      </c>
      <c r="CN29" s="54">
        <v>-10.7</v>
      </c>
      <c r="CO29" s="54">
        <f t="shared" si="1"/>
        <v>4.6390000000000011</v>
      </c>
      <c r="CP29" s="54">
        <f t="shared" si="2"/>
        <v>1064.4549999999999</v>
      </c>
      <c r="CQ29" s="54">
        <v>193.82</v>
      </c>
      <c r="CR29" s="54">
        <v>1837.5070000000001</v>
      </c>
      <c r="CS29" s="54">
        <v>3357.9340000000002</v>
      </c>
      <c r="CT29" s="84" t="s">
        <v>278</v>
      </c>
    </row>
    <row r="30" spans="1:98">
      <c r="A30" s="51" t="s">
        <v>22</v>
      </c>
      <c r="B30" s="81" t="s">
        <v>199</v>
      </c>
      <c r="C30" s="54">
        <v>0</v>
      </c>
      <c r="D30" s="54">
        <v>0</v>
      </c>
      <c r="E30" s="54">
        <v>0</v>
      </c>
      <c r="F30" s="54">
        <v>0.27700000000000002</v>
      </c>
      <c r="G30" s="54">
        <v>3.0000000000000001E-3</v>
      </c>
      <c r="H30" s="54">
        <v>0</v>
      </c>
      <c r="I30" s="54">
        <v>0</v>
      </c>
      <c r="J30" s="54">
        <v>0</v>
      </c>
      <c r="K30" s="54">
        <v>7.4999999999999997E-2</v>
      </c>
      <c r="L30" s="54">
        <v>5.0000000000000001E-3</v>
      </c>
      <c r="M30" s="54">
        <v>0</v>
      </c>
      <c r="N30" s="54">
        <v>0</v>
      </c>
      <c r="O30" s="54">
        <v>1.4999999999999999E-2</v>
      </c>
      <c r="P30" s="54">
        <v>0</v>
      </c>
      <c r="Q30" s="54">
        <v>0.34100000000000003</v>
      </c>
      <c r="R30" s="54">
        <v>0.63900000000000001</v>
      </c>
      <c r="S30" s="54">
        <v>6.1109999999999998</v>
      </c>
      <c r="T30" s="54">
        <v>3.157</v>
      </c>
      <c r="U30" s="54">
        <v>8.9760000000000009</v>
      </c>
      <c r="V30" s="54">
        <v>6.0410000000000004</v>
      </c>
      <c r="W30" s="54">
        <v>214.982</v>
      </c>
      <c r="X30" s="54">
        <v>336.83799999999985</v>
      </c>
      <c r="Y30" s="54">
        <v>48.707000000000001</v>
      </c>
      <c r="Z30" s="54">
        <v>86.478999999999999</v>
      </c>
      <c r="AA30" s="54">
        <v>0.91200000000000003</v>
      </c>
      <c r="AB30" s="54">
        <v>0.42799999999999999</v>
      </c>
      <c r="AC30" s="54">
        <v>7.7</v>
      </c>
      <c r="AD30" s="54">
        <v>100.78</v>
      </c>
      <c r="AE30" s="54">
        <v>58.900000000000006</v>
      </c>
      <c r="AF30" s="54">
        <v>0</v>
      </c>
      <c r="AG30" s="54">
        <v>0</v>
      </c>
      <c r="AH30" s="54">
        <v>91.233000000000004</v>
      </c>
      <c r="AI30" s="54">
        <v>18.443000000000001</v>
      </c>
      <c r="AJ30" s="54">
        <v>50.66</v>
      </c>
      <c r="AK30" s="54">
        <v>52.100999999999999</v>
      </c>
      <c r="AL30" s="54">
        <v>0.25800000000000001</v>
      </c>
      <c r="AM30" s="54">
        <v>15.798</v>
      </c>
      <c r="AN30" s="54">
        <v>13.943999999999999</v>
      </c>
      <c r="AO30" s="54">
        <v>4.7E-2</v>
      </c>
      <c r="AP30" s="54">
        <v>0</v>
      </c>
      <c r="AQ30" s="54">
        <v>0</v>
      </c>
      <c r="AR30" s="54">
        <v>0</v>
      </c>
      <c r="AS30" s="54">
        <v>16.289000000000001</v>
      </c>
      <c r="AT30" s="54">
        <v>7.9539999999999997</v>
      </c>
      <c r="AU30" s="54">
        <v>1.2999999999999999E-2</v>
      </c>
      <c r="AV30" s="54">
        <v>2.1149999999999998</v>
      </c>
      <c r="AW30" s="54">
        <v>0.61499999999999999</v>
      </c>
      <c r="AX30" s="54">
        <v>57.433</v>
      </c>
      <c r="AY30" s="54">
        <v>18.614000000000001</v>
      </c>
      <c r="AZ30" s="54">
        <v>1.4999999999999999E-2</v>
      </c>
      <c r="BA30" s="54">
        <v>0</v>
      </c>
      <c r="BB30" s="54">
        <v>0</v>
      </c>
      <c r="BC30" s="54">
        <v>0</v>
      </c>
      <c r="BD30" s="54">
        <v>0.73599999999999999</v>
      </c>
      <c r="BE30" s="54">
        <v>0</v>
      </c>
      <c r="BF30" s="54">
        <v>1.8320000000000001</v>
      </c>
      <c r="BG30" s="54">
        <v>7.0149999999999997</v>
      </c>
      <c r="BH30" s="54">
        <v>0</v>
      </c>
      <c r="BI30" s="54">
        <v>1.129</v>
      </c>
      <c r="BJ30" s="54">
        <v>0.498</v>
      </c>
      <c r="BK30" s="54">
        <v>0</v>
      </c>
      <c r="BL30" s="54">
        <v>1.3779999999999999</v>
      </c>
      <c r="BM30" s="54">
        <v>0</v>
      </c>
      <c r="BN30" s="54">
        <v>0</v>
      </c>
      <c r="BO30" s="54">
        <v>14.715</v>
      </c>
      <c r="BP30" s="54">
        <v>0.13400000000000001</v>
      </c>
      <c r="BQ30" s="54">
        <v>4.3540000000000001</v>
      </c>
      <c r="BR30" s="54">
        <v>0.65400000000000003</v>
      </c>
      <c r="BS30" s="54">
        <v>8.0000000000000002E-3</v>
      </c>
      <c r="BT30" s="54">
        <v>0</v>
      </c>
      <c r="BU30" s="54">
        <v>0.11799999999999999</v>
      </c>
      <c r="BV30" s="54">
        <v>0</v>
      </c>
      <c r="BW30" s="54">
        <v>0.214</v>
      </c>
      <c r="BX30" s="54">
        <v>0</v>
      </c>
      <c r="BY30" s="54">
        <v>1.012</v>
      </c>
      <c r="BZ30" s="54">
        <v>0.88200000000000001</v>
      </c>
      <c r="CA30" s="54">
        <v>9.2999999999999999E-2</v>
      </c>
      <c r="CB30" s="54">
        <v>0.17699999999999999</v>
      </c>
      <c r="CC30" s="54">
        <v>0</v>
      </c>
      <c r="CD30" s="54">
        <v>0</v>
      </c>
      <c r="CE30" s="54">
        <v>0</v>
      </c>
      <c r="CF30" s="54">
        <v>0</v>
      </c>
      <c r="CG30" s="54">
        <v>1261.847</v>
      </c>
      <c r="CH30" s="54">
        <v>391.28100000000001</v>
      </c>
      <c r="CI30" s="54">
        <v>0</v>
      </c>
      <c r="CJ30" s="54">
        <v>0</v>
      </c>
      <c r="CK30" s="54">
        <f t="shared" si="0"/>
        <v>391.28100000000001</v>
      </c>
      <c r="CL30" s="54">
        <v>240.589</v>
      </c>
      <c r="CM30" s="54">
        <v>0</v>
      </c>
      <c r="CN30" s="54">
        <v>-3.7229999999999999</v>
      </c>
      <c r="CO30" s="54">
        <f t="shared" si="1"/>
        <v>-3.7229999999999999</v>
      </c>
      <c r="CP30" s="54">
        <f t="shared" si="2"/>
        <v>236.86599999999999</v>
      </c>
      <c r="CQ30" s="54">
        <v>168.44399999999999</v>
      </c>
      <c r="CR30" s="54">
        <v>796.59100000000001</v>
      </c>
      <c r="CS30" s="54">
        <v>2058.4380000000001</v>
      </c>
      <c r="CT30" s="84" t="s">
        <v>279</v>
      </c>
    </row>
    <row r="31" spans="1:98">
      <c r="A31" s="51" t="s">
        <v>23</v>
      </c>
      <c r="B31" s="81" t="s">
        <v>200</v>
      </c>
      <c r="C31" s="54">
        <v>2.4249999999999998</v>
      </c>
      <c r="D31" s="54">
        <v>0.191</v>
      </c>
      <c r="E31" s="54">
        <v>1.361</v>
      </c>
      <c r="F31" s="54">
        <v>4.3769999999999998</v>
      </c>
      <c r="G31" s="54">
        <v>3.4790000000000001</v>
      </c>
      <c r="H31" s="54">
        <v>5.1539999999999999</v>
      </c>
      <c r="I31" s="54">
        <v>1E-3</v>
      </c>
      <c r="J31" s="54">
        <v>0.71299999999999997</v>
      </c>
      <c r="K31" s="54">
        <v>0.41099999999999998</v>
      </c>
      <c r="L31" s="54">
        <v>0.501</v>
      </c>
      <c r="M31" s="54">
        <v>0.14799999999999999</v>
      </c>
      <c r="N31" s="54">
        <v>8.1310000000000002</v>
      </c>
      <c r="O31" s="54">
        <v>0</v>
      </c>
      <c r="P31" s="54">
        <v>0</v>
      </c>
      <c r="Q31" s="54">
        <v>2.3460000000000001</v>
      </c>
      <c r="R31" s="54">
        <v>3.4470000000000001</v>
      </c>
      <c r="S31" s="54">
        <v>7.633</v>
      </c>
      <c r="T31" s="54">
        <v>30.677999999999997</v>
      </c>
      <c r="U31" s="54">
        <v>0</v>
      </c>
      <c r="V31" s="54">
        <v>48.436999999999998</v>
      </c>
      <c r="W31" s="54">
        <v>6.6509999999999998</v>
      </c>
      <c r="X31" s="54">
        <v>64.343999999999994</v>
      </c>
      <c r="Y31" s="54">
        <v>349.69400000000024</v>
      </c>
      <c r="Z31" s="54">
        <v>61.206000000000003</v>
      </c>
      <c r="AA31" s="54">
        <v>6.4320000000000004</v>
      </c>
      <c r="AB31" s="54">
        <v>1.1990000000000001</v>
      </c>
      <c r="AC31" s="54">
        <v>1.089</v>
      </c>
      <c r="AD31" s="54">
        <v>52.704000000000001</v>
      </c>
      <c r="AE31" s="54">
        <v>8.9209999999999994</v>
      </c>
      <c r="AF31" s="54">
        <v>10.728</v>
      </c>
      <c r="AG31" s="54">
        <v>0.53100000000000003</v>
      </c>
      <c r="AH31" s="54">
        <v>65.233999999999995</v>
      </c>
      <c r="AI31" s="54">
        <v>72.864999999999995</v>
      </c>
      <c r="AJ31" s="54">
        <v>45.265999999999998</v>
      </c>
      <c r="AK31" s="54">
        <v>39.880000000000003</v>
      </c>
      <c r="AL31" s="54">
        <v>0.158</v>
      </c>
      <c r="AM31" s="54">
        <v>2.5049999999999999</v>
      </c>
      <c r="AN31" s="54">
        <v>4.8739999999999997</v>
      </c>
      <c r="AO31" s="54">
        <v>0.125</v>
      </c>
      <c r="AP31" s="54">
        <v>0</v>
      </c>
      <c r="AQ31" s="54">
        <v>0</v>
      </c>
      <c r="AR31" s="54">
        <v>8.9999999999999993E-3</v>
      </c>
      <c r="AS31" s="54">
        <v>7.5949999999999998</v>
      </c>
      <c r="AT31" s="54">
        <v>3.3620000000000001</v>
      </c>
      <c r="AU31" s="54">
        <v>7.0000000000000001E-3</v>
      </c>
      <c r="AV31" s="54">
        <v>0.11900000000000001</v>
      </c>
      <c r="AW31" s="54">
        <v>6.7000000000000004E-2</v>
      </c>
      <c r="AX31" s="54">
        <v>0</v>
      </c>
      <c r="AY31" s="54">
        <v>1.2889999999999999</v>
      </c>
      <c r="AZ31" s="54">
        <v>0.02</v>
      </c>
      <c r="BA31" s="54">
        <v>0</v>
      </c>
      <c r="BB31" s="54">
        <v>0</v>
      </c>
      <c r="BC31" s="54">
        <v>2E-3</v>
      </c>
      <c r="BD31" s="54">
        <v>13.554</v>
      </c>
      <c r="BE31" s="54">
        <v>8.4000000000000005E-2</v>
      </c>
      <c r="BF31" s="54">
        <v>7.3999999999999996E-2</v>
      </c>
      <c r="BG31" s="54">
        <v>4.4790000000000001</v>
      </c>
      <c r="BH31" s="54">
        <v>0</v>
      </c>
      <c r="BI31" s="54">
        <v>0.184</v>
      </c>
      <c r="BJ31" s="54">
        <v>0.19900000000000001</v>
      </c>
      <c r="BK31" s="54">
        <v>3.2000000000000001E-2</v>
      </c>
      <c r="BL31" s="54">
        <v>0.98499999999999999</v>
      </c>
      <c r="BM31" s="54">
        <v>1.0999999999999999E-2</v>
      </c>
      <c r="BN31" s="54">
        <v>2.4E-2</v>
      </c>
      <c r="BO31" s="54">
        <v>0.19900000000000001</v>
      </c>
      <c r="BP31" s="54">
        <v>1.123</v>
      </c>
      <c r="BQ31" s="54">
        <v>1.488</v>
      </c>
      <c r="BR31" s="54">
        <v>10.721</v>
      </c>
      <c r="BS31" s="54">
        <v>0.60299999999999998</v>
      </c>
      <c r="BT31" s="54">
        <v>1.7230000000000001</v>
      </c>
      <c r="BU31" s="54">
        <v>8.5730000000000004</v>
      </c>
      <c r="BV31" s="54">
        <v>1.175</v>
      </c>
      <c r="BW31" s="54">
        <v>6.9000000000000006E-2</v>
      </c>
      <c r="BX31" s="54">
        <v>1.9E-2</v>
      </c>
      <c r="BY31" s="54">
        <v>7.3999999999999996E-2</v>
      </c>
      <c r="BZ31" s="54">
        <v>7.0999999999999994E-2</v>
      </c>
      <c r="CA31" s="54">
        <v>2.1999999999999999E-2</v>
      </c>
      <c r="CB31" s="54">
        <v>2.1859999999999999</v>
      </c>
      <c r="CC31" s="54">
        <v>0.29399999999999998</v>
      </c>
      <c r="CD31" s="54">
        <v>0</v>
      </c>
      <c r="CE31" s="54">
        <v>0</v>
      </c>
      <c r="CF31" s="54">
        <v>0</v>
      </c>
      <c r="CG31" s="54">
        <v>974.27499999999998</v>
      </c>
      <c r="CH31" s="54">
        <v>10.487</v>
      </c>
      <c r="CI31" s="54">
        <v>0</v>
      </c>
      <c r="CJ31" s="54">
        <v>0</v>
      </c>
      <c r="CK31" s="54">
        <f t="shared" si="0"/>
        <v>10.487</v>
      </c>
      <c r="CL31" s="54">
        <v>1874.0129999999999</v>
      </c>
      <c r="CM31" s="54">
        <v>0</v>
      </c>
      <c r="CN31" s="54">
        <v>-6.5220000000000002</v>
      </c>
      <c r="CO31" s="54">
        <f t="shared" si="1"/>
        <v>-6.5220000000000002</v>
      </c>
      <c r="CP31" s="54">
        <f t="shared" si="2"/>
        <v>1867.491</v>
      </c>
      <c r="CQ31" s="54">
        <v>149.673</v>
      </c>
      <c r="CR31" s="54">
        <v>2027.6510000000001</v>
      </c>
      <c r="CS31" s="54">
        <v>3001.9259999999999</v>
      </c>
      <c r="CT31" s="84" t="s">
        <v>280</v>
      </c>
    </row>
    <row r="32" spans="1:98">
      <c r="A32" s="51" t="s">
        <v>24</v>
      </c>
      <c r="B32" s="81" t="s">
        <v>201</v>
      </c>
      <c r="C32" s="54">
        <v>7.0000000000000007E-2</v>
      </c>
      <c r="D32" s="54">
        <v>0</v>
      </c>
      <c r="E32" s="54">
        <v>3.5000000000000003E-2</v>
      </c>
      <c r="F32" s="54">
        <v>7.8049999999999997</v>
      </c>
      <c r="G32" s="54">
        <v>0.02</v>
      </c>
      <c r="H32" s="54">
        <v>0</v>
      </c>
      <c r="I32" s="54">
        <v>0</v>
      </c>
      <c r="J32" s="54">
        <v>7.3999999999999996E-2</v>
      </c>
      <c r="K32" s="54">
        <v>5.0000000000000001E-3</v>
      </c>
      <c r="L32" s="54">
        <v>2E-3</v>
      </c>
      <c r="M32" s="54">
        <v>2.1000000000000001E-2</v>
      </c>
      <c r="N32" s="54">
        <v>0</v>
      </c>
      <c r="O32" s="54">
        <v>0</v>
      </c>
      <c r="P32" s="54">
        <v>0</v>
      </c>
      <c r="Q32" s="54">
        <v>0.42399999999999999</v>
      </c>
      <c r="R32" s="54">
        <v>0</v>
      </c>
      <c r="S32" s="54">
        <v>0.77500000000000002</v>
      </c>
      <c r="T32" s="54">
        <v>7.1999999999999995E-2</v>
      </c>
      <c r="U32" s="54">
        <v>0.10199999999999999</v>
      </c>
      <c r="V32" s="54">
        <v>3.391</v>
      </c>
      <c r="W32" s="54">
        <v>2.1999999999999999E-2</v>
      </c>
      <c r="X32" s="54">
        <v>0</v>
      </c>
      <c r="Y32" s="54">
        <v>2.113</v>
      </c>
      <c r="Z32" s="54">
        <v>2255.7289999999998</v>
      </c>
      <c r="AA32" s="54">
        <v>0.46599999999999997</v>
      </c>
      <c r="AB32" s="54">
        <v>0</v>
      </c>
      <c r="AC32" s="54">
        <v>0.27700000000000002</v>
      </c>
      <c r="AD32" s="54">
        <v>0.253</v>
      </c>
      <c r="AE32" s="54">
        <v>0</v>
      </c>
      <c r="AF32" s="54">
        <v>0</v>
      </c>
      <c r="AG32" s="54">
        <v>0.39600000000000002</v>
      </c>
      <c r="AH32" s="54">
        <v>4.0000000000000001E-3</v>
      </c>
      <c r="AI32" s="54">
        <v>0</v>
      </c>
      <c r="AJ32" s="54">
        <v>0.13</v>
      </c>
      <c r="AK32" s="54">
        <v>215.81799999999998</v>
      </c>
      <c r="AL32" s="54">
        <v>0.622</v>
      </c>
      <c r="AM32" s="54">
        <v>0.33800000000000002</v>
      </c>
      <c r="AN32" s="54">
        <v>6.2720000000000002</v>
      </c>
      <c r="AO32" s="54">
        <v>0</v>
      </c>
      <c r="AP32" s="54">
        <v>0.11899999999999999</v>
      </c>
      <c r="AQ32" s="54">
        <v>5.0000000000000001E-3</v>
      </c>
      <c r="AR32" s="54">
        <v>0</v>
      </c>
      <c r="AS32" s="54">
        <v>0</v>
      </c>
      <c r="AT32" s="54">
        <v>0</v>
      </c>
      <c r="AU32" s="54">
        <v>0</v>
      </c>
      <c r="AV32" s="54">
        <v>0</v>
      </c>
      <c r="AW32" s="54">
        <v>0</v>
      </c>
      <c r="AX32" s="54">
        <v>0</v>
      </c>
      <c r="AY32" s="54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4">
        <v>3.3000000000000002E-2</v>
      </c>
      <c r="BI32" s="54">
        <v>0</v>
      </c>
      <c r="BJ32" s="54">
        <v>0</v>
      </c>
      <c r="BK32" s="54">
        <v>0</v>
      </c>
      <c r="BL32" s="54">
        <v>0.441</v>
      </c>
      <c r="BM32" s="54">
        <v>0</v>
      </c>
      <c r="BN32" s="54">
        <v>0</v>
      </c>
      <c r="BO32" s="54">
        <v>2E-3</v>
      </c>
      <c r="BP32" s="54">
        <v>1E-3</v>
      </c>
      <c r="BQ32" s="54">
        <v>5.3999999999999999E-2</v>
      </c>
      <c r="BR32" s="54">
        <v>4.0510000000000002</v>
      </c>
      <c r="BS32" s="54">
        <v>0.05</v>
      </c>
      <c r="BT32" s="54">
        <v>0</v>
      </c>
      <c r="BU32" s="54">
        <v>0</v>
      </c>
      <c r="BV32" s="54">
        <v>0</v>
      </c>
      <c r="BW32" s="54">
        <v>0</v>
      </c>
      <c r="BX32" s="54">
        <v>0</v>
      </c>
      <c r="BY32" s="54">
        <v>0</v>
      </c>
      <c r="BZ32" s="54">
        <v>8.0000000000000002E-3</v>
      </c>
      <c r="CA32" s="54">
        <v>2.4E-2</v>
      </c>
      <c r="CB32" s="54">
        <v>0</v>
      </c>
      <c r="CC32" s="54">
        <v>2E-3</v>
      </c>
      <c r="CD32" s="54">
        <v>0</v>
      </c>
      <c r="CE32" s="54">
        <v>0</v>
      </c>
      <c r="CF32" s="54">
        <v>0</v>
      </c>
      <c r="CG32" s="54">
        <v>2500.0259999999998</v>
      </c>
      <c r="CH32" s="54">
        <v>1593.4</v>
      </c>
      <c r="CI32" s="54">
        <v>0</v>
      </c>
      <c r="CJ32" s="54">
        <v>0</v>
      </c>
      <c r="CK32" s="54">
        <f t="shared" si="0"/>
        <v>1593.4</v>
      </c>
      <c r="CL32" s="54">
        <v>620.05799999999999</v>
      </c>
      <c r="CM32" s="54">
        <v>0</v>
      </c>
      <c r="CN32" s="54">
        <v>-8.3000000000000004E-2</v>
      </c>
      <c r="CO32" s="54">
        <f t="shared" si="1"/>
        <v>-8.3000000000000004E-2</v>
      </c>
      <c r="CP32" s="54">
        <f t="shared" si="2"/>
        <v>619.97500000000002</v>
      </c>
      <c r="CQ32" s="54">
        <v>252.39099999999999</v>
      </c>
      <c r="CR32" s="54">
        <v>2465.7660000000001</v>
      </c>
      <c r="CS32" s="54">
        <v>4965.7919999999995</v>
      </c>
      <c r="CT32" s="84" t="s">
        <v>281</v>
      </c>
    </row>
    <row r="33" spans="1:98">
      <c r="A33" s="51" t="s">
        <v>25</v>
      </c>
      <c r="B33" s="81" t="s">
        <v>202</v>
      </c>
      <c r="C33" s="54">
        <v>1.2E-2</v>
      </c>
      <c r="D33" s="54">
        <v>0</v>
      </c>
      <c r="E33" s="54">
        <v>5.7000000000000002E-2</v>
      </c>
      <c r="F33" s="54">
        <v>0</v>
      </c>
      <c r="G33" s="54">
        <v>0</v>
      </c>
      <c r="H33" s="54">
        <v>0</v>
      </c>
      <c r="I33" s="54">
        <v>0</v>
      </c>
      <c r="J33" s="54">
        <v>0.02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0.09</v>
      </c>
      <c r="R33" s="54">
        <v>0</v>
      </c>
      <c r="S33" s="54">
        <v>5.0000000000000001E-3</v>
      </c>
      <c r="T33" s="54">
        <v>0</v>
      </c>
      <c r="U33" s="54">
        <v>4.0000000000000001E-3</v>
      </c>
      <c r="V33" s="54">
        <v>0.64300000000000002</v>
      </c>
      <c r="W33" s="54">
        <v>0</v>
      </c>
      <c r="X33" s="54">
        <v>0</v>
      </c>
      <c r="Y33" s="54">
        <v>0</v>
      </c>
      <c r="Z33" s="54">
        <v>0</v>
      </c>
      <c r="AA33" s="54">
        <v>124.03600000000003</v>
      </c>
      <c r="AB33" s="54">
        <v>0</v>
      </c>
      <c r="AC33" s="54">
        <v>2.31</v>
      </c>
      <c r="AD33" s="54">
        <v>6.0439999999999996</v>
      </c>
      <c r="AE33" s="54">
        <v>0</v>
      </c>
      <c r="AF33" s="54">
        <v>0</v>
      </c>
      <c r="AG33" s="54">
        <v>0</v>
      </c>
      <c r="AH33" s="54">
        <v>0</v>
      </c>
      <c r="AI33" s="54">
        <v>0.30199999999999999</v>
      </c>
      <c r="AJ33" s="54">
        <v>0.33400000000000002</v>
      </c>
      <c r="AK33" s="54">
        <v>3.9510000000000001</v>
      </c>
      <c r="AL33" s="54">
        <v>0.996</v>
      </c>
      <c r="AM33" s="54">
        <v>0.71199999999999997</v>
      </c>
      <c r="AN33" s="54">
        <v>0.45199999999999996</v>
      </c>
      <c r="AO33" s="54">
        <v>1.7000000000000001E-2</v>
      </c>
      <c r="AP33" s="54">
        <v>84.668000000000006</v>
      </c>
      <c r="AQ33" s="54">
        <v>5.0000000000000001E-3</v>
      </c>
      <c r="AR33" s="54">
        <v>0</v>
      </c>
      <c r="AS33" s="54">
        <v>0</v>
      </c>
      <c r="AT33" s="54">
        <v>0</v>
      </c>
      <c r="AU33" s="54">
        <v>0</v>
      </c>
      <c r="AV33" s="54">
        <v>0</v>
      </c>
      <c r="AW33" s="54">
        <v>0</v>
      </c>
      <c r="AX33" s="54">
        <v>0</v>
      </c>
      <c r="AY33" s="54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1.4E-2</v>
      </c>
      <c r="BE33" s="54">
        <v>0</v>
      </c>
      <c r="BF33" s="54">
        <v>0</v>
      </c>
      <c r="BG33" s="54">
        <v>0</v>
      </c>
      <c r="BH33" s="54">
        <v>0</v>
      </c>
      <c r="BI33" s="54">
        <v>0</v>
      </c>
      <c r="BJ33" s="54">
        <v>0</v>
      </c>
      <c r="BK33" s="54">
        <v>0</v>
      </c>
      <c r="BL33" s="54">
        <v>3.0000000000000001E-3</v>
      </c>
      <c r="BM33" s="54">
        <v>0</v>
      </c>
      <c r="BN33" s="54">
        <v>0</v>
      </c>
      <c r="BO33" s="54">
        <v>0</v>
      </c>
      <c r="BP33" s="54">
        <v>0</v>
      </c>
      <c r="BQ33" s="54">
        <v>0</v>
      </c>
      <c r="BR33" s="54">
        <v>0.35099999999999998</v>
      </c>
      <c r="BS33" s="54">
        <v>0.51700000000000002</v>
      </c>
      <c r="BT33" s="54">
        <v>0</v>
      </c>
      <c r="BU33" s="54">
        <v>0</v>
      </c>
      <c r="BV33" s="54">
        <v>0</v>
      </c>
      <c r="BW33" s="54">
        <v>0</v>
      </c>
      <c r="BX33" s="54">
        <v>0</v>
      </c>
      <c r="BY33" s="54">
        <v>0</v>
      </c>
      <c r="BZ33" s="54">
        <v>1.4E-2</v>
      </c>
      <c r="CA33" s="54">
        <v>0</v>
      </c>
      <c r="CB33" s="54">
        <v>5.1180000000000003</v>
      </c>
      <c r="CC33" s="54">
        <v>0</v>
      </c>
      <c r="CD33" s="54">
        <v>0</v>
      </c>
      <c r="CE33" s="54">
        <v>0</v>
      </c>
      <c r="CF33" s="54">
        <v>0</v>
      </c>
      <c r="CG33" s="54">
        <v>230.67500000000001</v>
      </c>
      <c r="CH33" s="54">
        <v>95.403000000000006</v>
      </c>
      <c r="CI33" s="54">
        <v>0</v>
      </c>
      <c r="CJ33" s="54">
        <v>0</v>
      </c>
      <c r="CK33" s="54">
        <f t="shared" si="0"/>
        <v>95.403000000000006</v>
      </c>
      <c r="CL33" s="54">
        <v>286.64100000000002</v>
      </c>
      <c r="CM33" s="54">
        <v>0</v>
      </c>
      <c r="CN33" s="54">
        <v>3.2280000000000002</v>
      </c>
      <c r="CO33" s="54">
        <f t="shared" si="1"/>
        <v>3.2280000000000002</v>
      </c>
      <c r="CP33" s="54">
        <f t="shared" si="2"/>
        <v>289.86900000000003</v>
      </c>
      <c r="CQ33" s="54">
        <v>41.652999999999999</v>
      </c>
      <c r="CR33" s="54">
        <v>426.92500000000007</v>
      </c>
      <c r="CS33" s="54">
        <v>657.60000000000014</v>
      </c>
      <c r="CT33" s="84" t="s">
        <v>282</v>
      </c>
    </row>
    <row r="34" spans="1:98">
      <c r="A34" s="51" t="s">
        <v>26</v>
      </c>
      <c r="B34" s="81" t="s">
        <v>203</v>
      </c>
      <c r="C34" s="54">
        <v>0</v>
      </c>
      <c r="D34" s="54">
        <v>0</v>
      </c>
      <c r="E34" s="54">
        <v>0</v>
      </c>
      <c r="F34" s="54">
        <v>0</v>
      </c>
      <c r="G34" s="54">
        <v>8.2850000000000001</v>
      </c>
      <c r="H34" s="54">
        <v>14.969999999999999</v>
      </c>
      <c r="I34" s="54">
        <v>2E-3</v>
      </c>
      <c r="J34" s="54">
        <v>1E-3</v>
      </c>
      <c r="K34" s="54">
        <v>2.5999999999999999E-2</v>
      </c>
      <c r="L34" s="54">
        <v>8.9999999999999993E-3</v>
      </c>
      <c r="M34" s="54">
        <v>0.45600000000000002</v>
      </c>
      <c r="N34" s="54">
        <v>0.10800000000000001</v>
      </c>
      <c r="O34" s="54">
        <v>1.6E-2</v>
      </c>
      <c r="P34" s="54">
        <v>5.8999999999999997E-2</v>
      </c>
      <c r="Q34" s="54">
        <v>7.0000000000000007E-2</v>
      </c>
      <c r="R34" s="54">
        <v>6.3E-2</v>
      </c>
      <c r="S34" s="54">
        <v>3.6999999999999998E-2</v>
      </c>
      <c r="T34" s="54">
        <v>7.6999999999999999E-2</v>
      </c>
      <c r="U34" s="54">
        <v>0.53</v>
      </c>
      <c r="V34" s="54">
        <v>0.25600000000000001</v>
      </c>
      <c r="W34" s="54">
        <v>4.8000000000000001E-2</v>
      </c>
      <c r="X34" s="54">
        <v>0</v>
      </c>
      <c r="Y34" s="54">
        <v>0.32700000000000001</v>
      </c>
      <c r="Z34" s="54">
        <v>0.11899999999999999</v>
      </c>
      <c r="AA34" s="54">
        <v>1.6E-2</v>
      </c>
      <c r="AB34" s="54">
        <v>19.185000000000006</v>
      </c>
      <c r="AC34" s="54">
        <v>0.89700000000000002</v>
      </c>
      <c r="AD34" s="54">
        <v>0</v>
      </c>
      <c r="AE34" s="54">
        <v>0</v>
      </c>
      <c r="AF34" s="54">
        <v>8.9999999999999993E-3</v>
      </c>
      <c r="AG34" s="54">
        <v>0</v>
      </c>
      <c r="AH34" s="54">
        <v>3.6150000000000002</v>
      </c>
      <c r="AI34" s="54">
        <v>0</v>
      </c>
      <c r="AJ34" s="54">
        <v>1.597</v>
      </c>
      <c r="AK34" s="54">
        <v>6.5000000000000002E-2</v>
      </c>
      <c r="AL34" s="54">
        <v>1.99</v>
      </c>
      <c r="AM34" s="54">
        <v>0.06</v>
      </c>
      <c r="AN34" s="54">
        <v>4.4999999999999998E-2</v>
      </c>
      <c r="AO34" s="54">
        <v>0</v>
      </c>
      <c r="AP34" s="54">
        <v>1.105</v>
      </c>
      <c r="AQ34" s="54">
        <v>3.6999999999999998E-2</v>
      </c>
      <c r="AR34" s="54">
        <v>0</v>
      </c>
      <c r="AS34" s="54">
        <v>3.8250000000000002</v>
      </c>
      <c r="AT34" s="54">
        <v>1.633</v>
      </c>
      <c r="AU34" s="54">
        <v>0</v>
      </c>
      <c r="AV34" s="54">
        <v>0.11899999999999999</v>
      </c>
      <c r="AW34" s="54">
        <v>0</v>
      </c>
      <c r="AX34" s="54">
        <v>0</v>
      </c>
      <c r="AY34" s="54">
        <v>0</v>
      </c>
      <c r="AZ34" s="54">
        <v>0</v>
      </c>
      <c r="BA34" s="54">
        <v>0</v>
      </c>
      <c r="BB34" s="54">
        <v>0</v>
      </c>
      <c r="BC34" s="54">
        <v>8.8999999999999996E-2</v>
      </c>
      <c r="BD34" s="54">
        <v>3.5380000000000003</v>
      </c>
      <c r="BE34" s="54">
        <v>0</v>
      </c>
      <c r="BF34" s="54">
        <v>0.61299999999999999</v>
      </c>
      <c r="BG34" s="54">
        <v>0.184</v>
      </c>
      <c r="BH34" s="54">
        <v>9.9000000000000005E-2</v>
      </c>
      <c r="BI34" s="54">
        <v>4.7E-2</v>
      </c>
      <c r="BJ34" s="54">
        <v>1.4E-2</v>
      </c>
      <c r="BK34" s="54">
        <v>0.02</v>
      </c>
      <c r="BL34" s="54">
        <v>8.2000000000000003E-2</v>
      </c>
      <c r="BM34" s="54">
        <v>4.0000000000000001E-3</v>
      </c>
      <c r="BN34" s="54">
        <v>3.2000000000000001E-2</v>
      </c>
      <c r="BO34" s="54">
        <v>0</v>
      </c>
      <c r="BP34" s="54">
        <v>2E-3</v>
      </c>
      <c r="BQ34" s="54">
        <v>0.71199999999999997</v>
      </c>
      <c r="BR34" s="54">
        <v>5.1000000000000004E-2</v>
      </c>
      <c r="BS34" s="54">
        <v>0.11799999999999999</v>
      </c>
      <c r="BT34" s="54">
        <v>0.189</v>
      </c>
      <c r="BU34" s="54">
        <v>0.16700000000000001</v>
      </c>
      <c r="BV34" s="54">
        <v>5.1999999999999998E-2</v>
      </c>
      <c r="BW34" s="54">
        <v>2.3E-2</v>
      </c>
      <c r="BX34" s="54">
        <v>0.105</v>
      </c>
      <c r="BY34" s="54">
        <v>1.2999999999999999E-2</v>
      </c>
      <c r="BZ34" s="54">
        <v>1.0999999999999999E-2</v>
      </c>
      <c r="CA34" s="54">
        <v>0.25</v>
      </c>
      <c r="CB34" s="54">
        <v>3.1E-2</v>
      </c>
      <c r="CC34" s="54">
        <v>3.6999999999999998E-2</v>
      </c>
      <c r="CD34" s="54">
        <v>0</v>
      </c>
      <c r="CE34" s="54">
        <v>0</v>
      </c>
      <c r="CF34" s="54">
        <v>0</v>
      </c>
      <c r="CG34" s="54">
        <v>66.14</v>
      </c>
      <c r="CH34" s="54">
        <v>163.16800000000001</v>
      </c>
      <c r="CI34" s="54">
        <v>0</v>
      </c>
      <c r="CJ34" s="54">
        <v>0</v>
      </c>
      <c r="CK34" s="54">
        <f t="shared" si="0"/>
        <v>163.16800000000001</v>
      </c>
      <c r="CL34" s="54">
        <v>23.242000000000001</v>
      </c>
      <c r="CM34" s="54">
        <v>0</v>
      </c>
      <c r="CN34" s="54">
        <v>-1.742</v>
      </c>
      <c r="CO34" s="54">
        <f t="shared" si="1"/>
        <v>-1.742</v>
      </c>
      <c r="CP34" s="54">
        <f t="shared" si="2"/>
        <v>21.5</v>
      </c>
      <c r="CQ34" s="54">
        <v>64.066000000000003</v>
      </c>
      <c r="CR34" s="54">
        <v>248.73400000000001</v>
      </c>
      <c r="CS34" s="54">
        <v>314.87400000000002</v>
      </c>
      <c r="CT34" s="84" t="s">
        <v>283</v>
      </c>
    </row>
    <row r="35" spans="1:98">
      <c r="A35" s="51" t="s">
        <v>27</v>
      </c>
      <c r="B35" s="81" t="s">
        <v>204</v>
      </c>
      <c r="C35" s="54">
        <v>3.1E-2</v>
      </c>
      <c r="D35" s="54">
        <v>5.0000000000000001E-3</v>
      </c>
      <c r="E35" s="54">
        <v>1.4999999999999999E-2</v>
      </c>
      <c r="F35" s="54">
        <v>0.51100000000000001</v>
      </c>
      <c r="G35" s="54">
        <v>1.6380000000000001</v>
      </c>
      <c r="H35" s="54">
        <v>0.42199999999999999</v>
      </c>
      <c r="I35" s="54">
        <v>0.02</v>
      </c>
      <c r="J35" s="54">
        <v>0.87</v>
      </c>
      <c r="K35" s="54">
        <v>9.7100000000000009</v>
      </c>
      <c r="L35" s="54">
        <v>0.745</v>
      </c>
      <c r="M35" s="54">
        <v>0.121</v>
      </c>
      <c r="N35" s="54">
        <v>0.39700000000000002</v>
      </c>
      <c r="O35" s="54">
        <v>0.441</v>
      </c>
      <c r="P35" s="54">
        <v>0</v>
      </c>
      <c r="Q35" s="54">
        <v>0.66399999999999992</v>
      </c>
      <c r="R35" s="54">
        <v>4.9889999999999999</v>
      </c>
      <c r="S35" s="54">
        <v>0.54700000000000004</v>
      </c>
      <c r="T35" s="54">
        <v>0.67500000000000004</v>
      </c>
      <c r="U35" s="54">
        <v>9.6809999999999992</v>
      </c>
      <c r="V35" s="54">
        <v>0.76700000000000002</v>
      </c>
      <c r="W35" s="54">
        <v>0.309</v>
      </c>
      <c r="X35" s="54">
        <v>0.60199999999999998</v>
      </c>
      <c r="Y35" s="54">
        <v>0.63600000000000001</v>
      </c>
      <c r="Z35" s="54">
        <v>0.92799999999999994</v>
      </c>
      <c r="AA35" s="54">
        <v>0</v>
      </c>
      <c r="AB35" s="54">
        <v>0.48399999999999999</v>
      </c>
      <c r="AC35" s="54">
        <v>15.853</v>
      </c>
      <c r="AD35" s="54">
        <v>0.71199999999999997</v>
      </c>
      <c r="AE35" s="54">
        <v>0.20100000000000001</v>
      </c>
      <c r="AF35" s="54">
        <v>0</v>
      </c>
      <c r="AG35" s="54">
        <v>10.971</v>
      </c>
      <c r="AH35" s="54">
        <v>1.0820000000000001</v>
      </c>
      <c r="AI35" s="54">
        <v>0.75600000000000001</v>
      </c>
      <c r="AJ35" s="54">
        <v>0.91800000000000004</v>
      </c>
      <c r="AK35" s="54">
        <v>1.0860000000000001</v>
      </c>
      <c r="AL35" s="54">
        <v>2.6920000000000002</v>
      </c>
      <c r="AM35" s="54">
        <v>6.165</v>
      </c>
      <c r="AN35" s="54">
        <v>1.46</v>
      </c>
      <c r="AO35" s="54">
        <v>7.5999999999999998E-2</v>
      </c>
      <c r="AP35" s="54">
        <v>0.61199999999999999</v>
      </c>
      <c r="AQ35" s="54">
        <v>1.17</v>
      </c>
      <c r="AR35" s="54">
        <v>0.246</v>
      </c>
      <c r="AS35" s="54">
        <v>4.1740000000000004</v>
      </c>
      <c r="AT35" s="54">
        <v>2.7440000000000002</v>
      </c>
      <c r="AU35" s="54">
        <v>0.32800000000000001</v>
      </c>
      <c r="AV35" s="54">
        <v>0.54300000000000004</v>
      </c>
      <c r="AW35" s="54">
        <v>0.96099999999999997</v>
      </c>
      <c r="AX35" s="54">
        <v>2.5000000000000001E-2</v>
      </c>
      <c r="AY35" s="54">
        <v>1.0029999999999999</v>
      </c>
      <c r="AZ35" s="54">
        <v>0.13200000000000001</v>
      </c>
      <c r="BA35" s="54">
        <v>0</v>
      </c>
      <c r="BB35" s="54">
        <v>0</v>
      </c>
      <c r="BC35" s="54">
        <v>3.0000000000000001E-3</v>
      </c>
      <c r="BD35" s="54">
        <v>0.754</v>
      </c>
      <c r="BE35" s="54">
        <v>0.88600000000000001</v>
      </c>
      <c r="BF35" s="54">
        <v>1.105</v>
      </c>
      <c r="BG35" s="54">
        <v>1.2350000000000001</v>
      </c>
      <c r="BH35" s="54">
        <v>1.74</v>
      </c>
      <c r="BI35" s="54">
        <v>1.5469999999999999</v>
      </c>
      <c r="BJ35" s="54">
        <v>0.55900000000000005</v>
      </c>
      <c r="BK35" s="54">
        <v>7.5179999999999998</v>
      </c>
      <c r="BL35" s="54">
        <v>0.75</v>
      </c>
      <c r="BM35" s="54">
        <v>0.11</v>
      </c>
      <c r="BN35" s="54">
        <v>0.378</v>
      </c>
      <c r="BO35" s="54">
        <v>0.21099999999999999</v>
      </c>
      <c r="BP35" s="54">
        <v>0.56899999999999995</v>
      </c>
      <c r="BQ35" s="54">
        <v>1.413</v>
      </c>
      <c r="BR35" s="54">
        <v>6.8740000000000006</v>
      </c>
      <c r="BS35" s="54">
        <v>15.442</v>
      </c>
      <c r="BT35" s="54">
        <v>112.70700000000001</v>
      </c>
      <c r="BU35" s="54">
        <v>5.6310000000000002</v>
      </c>
      <c r="BV35" s="54">
        <v>2.2509999999999999</v>
      </c>
      <c r="BW35" s="54">
        <v>0.505</v>
      </c>
      <c r="BX35" s="54">
        <v>5.7000000000000002E-2</v>
      </c>
      <c r="BY35" s="54">
        <v>0.64700000000000002</v>
      </c>
      <c r="BZ35" s="54">
        <v>15.129</v>
      </c>
      <c r="CA35" s="54">
        <v>4.9169999999999998</v>
      </c>
      <c r="CB35" s="54">
        <v>0.51600000000000001</v>
      </c>
      <c r="CC35" s="54">
        <v>3.6349999999999998</v>
      </c>
      <c r="CD35" s="54">
        <v>0</v>
      </c>
      <c r="CE35" s="54">
        <v>0</v>
      </c>
      <c r="CF35" s="54">
        <v>0</v>
      </c>
      <c r="CG35" s="54">
        <v>276.20699999999999</v>
      </c>
      <c r="CH35" s="54">
        <v>512.90200000000004</v>
      </c>
      <c r="CI35" s="54">
        <v>0</v>
      </c>
      <c r="CJ35" s="54">
        <v>0</v>
      </c>
      <c r="CK35" s="54">
        <f t="shared" si="0"/>
        <v>512.90200000000004</v>
      </c>
      <c r="CL35" s="54">
        <v>232.197</v>
      </c>
      <c r="CM35" s="54">
        <v>3.153</v>
      </c>
      <c r="CN35" s="54">
        <v>-3.7999999999999999E-2</v>
      </c>
      <c r="CO35" s="54">
        <f t="shared" si="1"/>
        <v>3.1150000000000002</v>
      </c>
      <c r="CP35" s="54">
        <f t="shared" si="2"/>
        <v>235.31200000000001</v>
      </c>
      <c r="CQ35" s="54">
        <v>92.058000000000007</v>
      </c>
      <c r="CR35" s="54">
        <v>840.27200000000005</v>
      </c>
      <c r="CS35" s="54">
        <v>1116.479</v>
      </c>
      <c r="CT35" s="84" t="s">
        <v>284</v>
      </c>
    </row>
    <row r="36" spans="1:98">
      <c r="A36" s="51" t="s">
        <v>28</v>
      </c>
      <c r="B36" s="81" t="s">
        <v>205</v>
      </c>
      <c r="C36" s="54">
        <v>3.9E-2</v>
      </c>
      <c r="D36" s="54">
        <v>0.65400000000000003</v>
      </c>
      <c r="E36" s="54">
        <v>1.9059999999999999</v>
      </c>
      <c r="F36" s="54">
        <v>2.1640000000000001</v>
      </c>
      <c r="G36" s="54">
        <v>10.153000000000002</v>
      </c>
      <c r="H36" s="54">
        <v>2.5259999999999998</v>
      </c>
      <c r="I36" s="54">
        <v>0.217</v>
      </c>
      <c r="J36" s="54">
        <v>0.90300000000000002</v>
      </c>
      <c r="K36" s="54">
        <v>1.6319999999999999</v>
      </c>
      <c r="L36" s="54">
        <v>1.3029999999999999</v>
      </c>
      <c r="M36" s="54">
        <v>2.66</v>
      </c>
      <c r="N36" s="54">
        <v>2.7290000000000001</v>
      </c>
      <c r="O36" s="54">
        <v>1.1419999999999999</v>
      </c>
      <c r="P36" s="54">
        <v>3.4239999999999999</v>
      </c>
      <c r="Q36" s="54">
        <v>3.3710000000000004</v>
      </c>
      <c r="R36" s="54">
        <v>0.96099999999999997</v>
      </c>
      <c r="S36" s="54">
        <v>2.6579999999999999</v>
      </c>
      <c r="T36" s="54">
        <v>3.9609999999999999</v>
      </c>
      <c r="U36" s="54">
        <v>2.3279999999999998</v>
      </c>
      <c r="V36" s="54">
        <v>0</v>
      </c>
      <c r="W36" s="54">
        <v>0.27200000000000002</v>
      </c>
      <c r="X36" s="54">
        <v>1.1399999999999999</v>
      </c>
      <c r="Y36" s="54">
        <v>0.46400000000000002</v>
      </c>
      <c r="Z36" s="54">
        <v>1.849</v>
      </c>
      <c r="AA36" s="54">
        <v>0</v>
      </c>
      <c r="AB36" s="54">
        <v>1.198</v>
      </c>
      <c r="AC36" s="54">
        <v>0.59799999999999998</v>
      </c>
      <c r="AD36" s="54">
        <v>30.357000000000038</v>
      </c>
      <c r="AE36" s="54">
        <v>8.7649999999999988</v>
      </c>
      <c r="AF36" s="54">
        <v>0.44900000000000001</v>
      </c>
      <c r="AG36" s="54">
        <v>1.5089999999999999</v>
      </c>
      <c r="AH36" s="54">
        <v>0.97499999999999998</v>
      </c>
      <c r="AI36" s="54">
        <v>0.70499999999999996</v>
      </c>
      <c r="AJ36" s="54">
        <v>0.85799999999999998</v>
      </c>
      <c r="AK36" s="54">
        <v>1.9530000000000001</v>
      </c>
      <c r="AL36" s="54">
        <v>0.64700000000000002</v>
      </c>
      <c r="AM36" s="54">
        <v>0</v>
      </c>
      <c r="AN36" s="54">
        <v>15.952</v>
      </c>
      <c r="AO36" s="54">
        <v>1.9510000000000001</v>
      </c>
      <c r="AP36" s="54">
        <v>4.6520000000000001</v>
      </c>
      <c r="AQ36" s="54">
        <v>1.5780000000000001</v>
      </c>
      <c r="AR36" s="54">
        <v>0.68900000000000006</v>
      </c>
      <c r="AS36" s="54">
        <v>3.5750000000000002</v>
      </c>
      <c r="AT36" s="54">
        <v>0.66100000000000003</v>
      </c>
      <c r="AU36" s="54">
        <v>0.31900000000000001</v>
      </c>
      <c r="AV36" s="54">
        <v>0.35300000000000004</v>
      </c>
      <c r="AW36" s="54">
        <v>9.1999999999999998E-2</v>
      </c>
      <c r="AX36" s="54">
        <v>5.1950000000000003</v>
      </c>
      <c r="AY36" s="54">
        <v>3.8260000000000001</v>
      </c>
      <c r="AZ36" s="54">
        <v>0.39</v>
      </c>
      <c r="BA36" s="54">
        <v>0.55499999999999994</v>
      </c>
      <c r="BB36" s="54">
        <v>0.245</v>
      </c>
      <c r="BC36" s="54">
        <v>9.1999999999999998E-2</v>
      </c>
      <c r="BD36" s="54">
        <v>1.4910000000000001</v>
      </c>
      <c r="BE36" s="54">
        <v>2.004</v>
      </c>
      <c r="BF36" s="54">
        <v>1.357</v>
      </c>
      <c r="BG36" s="54">
        <v>1.28</v>
      </c>
      <c r="BH36" s="54">
        <v>3.3000000000000002E-2</v>
      </c>
      <c r="BI36" s="54">
        <v>0.26500000000000001</v>
      </c>
      <c r="BJ36" s="54">
        <v>0.312</v>
      </c>
      <c r="BK36" s="54">
        <v>8.6999999999999994E-2</v>
      </c>
      <c r="BL36" s="54">
        <v>5.5640000000000001</v>
      </c>
      <c r="BM36" s="54">
        <v>0.10299999999999999</v>
      </c>
      <c r="BN36" s="54">
        <v>0.751</v>
      </c>
      <c r="BO36" s="54">
        <v>0.315</v>
      </c>
      <c r="BP36" s="54">
        <v>0.438</v>
      </c>
      <c r="BQ36" s="54">
        <v>2.8580000000000001</v>
      </c>
      <c r="BR36" s="54">
        <v>0.17500000000000002</v>
      </c>
      <c r="BS36" s="54">
        <v>1.849</v>
      </c>
      <c r="BT36" s="54">
        <v>6.98</v>
      </c>
      <c r="BU36" s="54">
        <v>0.217</v>
      </c>
      <c r="BV36" s="54">
        <v>0.16500000000000001</v>
      </c>
      <c r="BW36" s="54">
        <v>0.127</v>
      </c>
      <c r="BX36" s="54">
        <v>0.14000000000000001</v>
      </c>
      <c r="BY36" s="54">
        <v>0.27200000000000002</v>
      </c>
      <c r="BZ36" s="54">
        <v>0.79799999999999993</v>
      </c>
      <c r="CA36" s="54">
        <v>0.27</v>
      </c>
      <c r="CB36" s="54">
        <v>0.17799999999999999</v>
      </c>
      <c r="CC36" s="54">
        <v>0.61499999999999999</v>
      </c>
      <c r="CD36" s="54">
        <v>0</v>
      </c>
      <c r="CE36" s="54">
        <v>0</v>
      </c>
      <c r="CF36" s="54">
        <v>0</v>
      </c>
      <c r="CG36" s="54">
        <v>165.239</v>
      </c>
      <c r="CH36" s="54">
        <v>0</v>
      </c>
      <c r="CI36" s="54">
        <v>0</v>
      </c>
      <c r="CJ36" s="54">
        <v>0</v>
      </c>
      <c r="CK36" s="54">
        <f t="shared" si="0"/>
        <v>0</v>
      </c>
      <c r="CL36" s="54">
        <v>68.986999999999995</v>
      </c>
      <c r="CM36" s="54">
        <v>0</v>
      </c>
      <c r="CN36" s="54">
        <v>0</v>
      </c>
      <c r="CO36" s="54">
        <f t="shared" si="1"/>
        <v>0</v>
      </c>
      <c r="CP36" s="54">
        <f t="shared" si="2"/>
        <v>68.986999999999995</v>
      </c>
      <c r="CQ36" s="54">
        <v>0</v>
      </c>
      <c r="CR36" s="54">
        <v>68.986999999999995</v>
      </c>
      <c r="CS36" s="54">
        <v>234.226</v>
      </c>
      <c r="CT36" s="84" t="s">
        <v>285</v>
      </c>
    </row>
    <row r="37" spans="1:98">
      <c r="A37" s="51" t="s">
        <v>29</v>
      </c>
      <c r="B37" s="81" t="s">
        <v>206</v>
      </c>
      <c r="C37" s="54">
        <v>1.6E-2</v>
      </c>
      <c r="D37" s="54">
        <v>1E-3</v>
      </c>
      <c r="E37" s="54">
        <v>1E-3</v>
      </c>
      <c r="F37" s="54">
        <v>9.9999999999999985E-3</v>
      </c>
      <c r="G37" s="54">
        <v>4.1000000000000009E-2</v>
      </c>
      <c r="H37" s="54">
        <v>7.0000000000000001E-3</v>
      </c>
      <c r="I37" s="54">
        <v>2E-3</v>
      </c>
      <c r="J37" s="54">
        <v>1E-3</v>
      </c>
      <c r="K37" s="54">
        <v>1.0999999999999999E-2</v>
      </c>
      <c r="L37" s="54">
        <v>4.0000000000000001E-3</v>
      </c>
      <c r="M37" s="54">
        <v>4.0000000000000001E-3</v>
      </c>
      <c r="N37" s="54">
        <v>0</v>
      </c>
      <c r="O37" s="54">
        <v>4.0000000000000001E-3</v>
      </c>
      <c r="P37" s="54">
        <v>5.0000000000000001E-3</v>
      </c>
      <c r="Q37" s="54">
        <v>2.9000000000000005E-2</v>
      </c>
      <c r="R37" s="54">
        <v>3.0000000000000001E-3</v>
      </c>
      <c r="S37" s="54">
        <v>1.7999999999999999E-2</v>
      </c>
      <c r="T37" s="54">
        <v>2.3000000000000003E-2</v>
      </c>
      <c r="U37" s="54">
        <v>2.3E-2</v>
      </c>
      <c r="V37" s="54">
        <v>1.6E-2</v>
      </c>
      <c r="W37" s="54">
        <v>2E-3</v>
      </c>
      <c r="X37" s="54">
        <v>4.0000000000000001E-3</v>
      </c>
      <c r="Y37" s="54">
        <v>4.0000000000000001E-3</v>
      </c>
      <c r="Z37" s="54">
        <v>7.0000000000000001E-3</v>
      </c>
      <c r="AA37" s="54">
        <v>1E-3</v>
      </c>
      <c r="AB37" s="54">
        <v>6.0000000000000001E-3</v>
      </c>
      <c r="AC37" s="54">
        <v>2E-3</v>
      </c>
      <c r="AD37" s="54">
        <v>0</v>
      </c>
      <c r="AE37" s="54">
        <v>257.9530000000002</v>
      </c>
      <c r="AF37" s="54">
        <v>0</v>
      </c>
      <c r="AG37" s="54">
        <v>0</v>
      </c>
      <c r="AH37" s="54">
        <v>4.0000000000000001E-3</v>
      </c>
      <c r="AI37" s="54">
        <v>2E-3</v>
      </c>
      <c r="AJ37" s="54">
        <v>1E-3</v>
      </c>
      <c r="AK37" s="54">
        <v>7.0000000000000001E-3</v>
      </c>
      <c r="AL37" s="54">
        <v>2.6000000000000002E-2</v>
      </c>
      <c r="AM37" s="54">
        <v>6.6000000000000003E-2</v>
      </c>
      <c r="AN37" s="54">
        <v>1.7000000000000001E-2</v>
      </c>
      <c r="AO37" s="54">
        <v>1E-3</v>
      </c>
      <c r="AP37" s="54">
        <v>0</v>
      </c>
      <c r="AQ37" s="54">
        <v>1.4E-2</v>
      </c>
      <c r="AR37" s="54">
        <v>1E-3</v>
      </c>
      <c r="AS37" s="54">
        <v>2.1999999999999999E-2</v>
      </c>
      <c r="AT37" s="54">
        <v>3.9000000000000007E-2</v>
      </c>
      <c r="AU37" s="54">
        <v>0</v>
      </c>
      <c r="AV37" s="54">
        <v>1E-3</v>
      </c>
      <c r="AW37" s="54">
        <v>1E-3</v>
      </c>
      <c r="AX37" s="54">
        <v>0.01</v>
      </c>
      <c r="AY37" s="54">
        <v>2E-3</v>
      </c>
      <c r="AZ37" s="54">
        <v>0</v>
      </c>
      <c r="BA37" s="54">
        <v>5.0000000000000001E-3</v>
      </c>
      <c r="BB37" s="54">
        <v>3.0000000000000001E-3</v>
      </c>
      <c r="BC37" s="54">
        <v>1E-3</v>
      </c>
      <c r="BD37" s="54">
        <v>0.01</v>
      </c>
      <c r="BE37" s="54">
        <v>2E-3</v>
      </c>
      <c r="BF37" s="54">
        <v>3.0000000000000001E-3</v>
      </c>
      <c r="BG37" s="54">
        <v>2E-3</v>
      </c>
      <c r="BH37" s="54">
        <v>3.0000000000000001E-3</v>
      </c>
      <c r="BI37" s="54">
        <v>2E-3</v>
      </c>
      <c r="BJ37" s="54">
        <v>0</v>
      </c>
      <c r="BK37" s="54">
        <v>0</v>
      </c>
      <c r="BL37" s="54">
        <v>0</v>
      </c>
      <c r="BM37" s="54">
        <v>0</v>
      </c>
      <c r="BN37" s="54">
        <v>1E-3</v>
      </c>
      <c r="BO37" s="54">
        <v>0</v>
      </c>
      <c r="BP37" s="54">
        <v>0</v>
      </c>
      <c r="BQ37" s="54">
        <v>6.0000000000000001E-3</v>
      </c>
      <c r="BR37" s="54">
        <v>0.05</v>
      </c>
      <c r="BS37" s="54">
        <v>1.6E-2</v>
      </c>
      <c r="BT37" s="54">
        <v>0</v>
      </c>
      <c r="BU37" s="54">
        <v>6.0000000000000001E-3</v>
      </c>
      <c r="BV37" s="54">
        <v>2E-3</v>
      </c>
      <c r="BW37" s="54">
        <v>0</v>
      </c>
      <c r="BX37" s="54">
        <v>2E-3</v>
      </c>
      <c r="BY37" s="54">
        <v>1E-3</v>
      </c>
      <c r="BZ37" s="54">
        <v>7.0000000000000001E-3</v>
      </c>
      <c r="CA37" s="54">
        <v>0.01</v>
      </c>
      <c r="CB37" s="54">
        <v>0</v>
      </c>
      <c r="CC37" s="54">
        <v>8.9999999999999993E-3</v>
      </c>
      <c r="CD37" s="54">
        <v>0</v>
      </c>
      <c r="CE37" s="54">
        <v>0</v>
      </c>
      <c r="CF37" s="54">
        <v>0</v>
      </c>
      <c r="CG37" s="54">
        <v>258.553</v>
      </c>
      <c r="CH37" s="54">
        <v>0.504</v>
      </c>
      <c r="CI37" s="54">
        <v>0</v>
      </c>
      <c r="CJ37" s="54">
        <v>0</v>
      </c>
      <c r="CK37" s="54">
        <f t="shared" si="0"/>
        <v>0.504</v>
      </c>
      <c r="CL37" s="54">
        <v>0</v>
      </c>
      <c r="CM37" s="54">
        <v>0</v>
      </c>
      <c r="CN37" s="54">
        <v>0</v>
      </c>
      <c r="CO37" s="54">
        <f t="shared" si="1"/>
        <v>0</v>
      </c>
      <c r="CP37" s="54">
        <f t="shared" si="2"/>
        <v>0</v>
      </c>
      <c r="CQ37" s="54">
        <v>0</v>
      </c>
      <c r="CR37" s="54">
        <v>0.504</v>
      </c>
      <c r="CS37" s="54">
        <v>259.05700000000002</v>
      </c>
      <c r="CT37" s="84" t="s">
        <v>286</v>
      </c>
    </row>
    <row r="38" spans="1:98">
      <c r="A38" s="51" t="s">
        <v>30</v>
      </c>
      <c r="B38" s="81" t="s">
        <v>207</v>
      </c>
      <c r="C38" s="54">
        <v>2E-3</v>
      </c>
      <c r="D38" s="54">
        <v>0</v>
      </c>
      <c r="E38" s="54">
        <v>0</v>
      </c>
      <c r="F38" s="54">
        <v>0</v>
      </c>
      <c r="G38" s="54">
        <v>4.0000000000000001E-3</v>
      </c>
      <c r="H38" s="54">
        <v>2E-3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2E-3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1E-3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1E-3</v>
      </c>
      <c r="AE38" s="54">
        <v>0</v>
      </c>
      <c r="AF38" s="54">
        <v>7.9999999999999946E-2</v>
      </c>
      <c r="AG38" s="54">
        <v>1.4999999999999999E-2</v>
      </c>
      <c r="AH38" s="54">
        <v>1E-3</v>
      </c>
      <c r="AI38" s="54">
        <v>0</v>
      </c>
      <c r="AJ38" s="54">
        <v>0</v>
      </c>
      <c r="AK38" s="54">
        <v>1E-3</v>
      </c>
      <c r="AL38" s="54">
        <v>2E-3</v>
      </c>
      <c r="AM38" s="54">
        <v>4.0000000000000001E-3</v>
      </c>
      <c r="AN38" s="54">
        <v>3.0000000000000001E-3</v>
      </c>
      <c r="AO38" s="54">
        <v>0</v>
      </c>
      <c r="AP38" s="54">
        <v>0</v>
      </c>
      <c r="AQ38" s="54">
        <v>1E-3</v>
      </c>
      <c r="AR38" s="54">
        <v>0</v>
      </c>
      <c r="AS38" s="54">
        <v>6.0000000000000001E-3</v>
      </c>
      <c r="AT38" s="54">
        <v>8.0000000000000002E-3</v>
      </c>
      <c r="AU38" s="54">
        <v>0</v>
      </c>
      <c r="AV38" s="54">
        <v>0</v>
      </c>
      <c r="AW38" s="54">
        <v>0</v>
      </c>
      <c r="AX38" s="54">
        <v>0</v>
      </c>
      <c r="AY38" s="54">
        <v>0</v>
      </c>
      <c r="AZ38" s="54">
        <v>0</v>
      </c>
      <c r="BA38" s="54">
        <v>1E-3</v>
      </c>
      <c r="BB38" s="54">
        <v>0</v>
      </c>
      <c r="BC38" s="54">
        <v>0</v>
      </c>
      <c r="BD38" s="54">
        <v>2E-3</v>
      </c>
      <c r="BE38" s="54">
        <v>0</v>
      </c>
      <c r="BF38" s="54">
        <v>0</v>
      </c>
      <c r="BG38" s="54">
        <v>0</v>
      </c>
      <c r="BH38" s="54">
        <v>0</v>
      </c>
      <c r="BI38" s="54">
        <v>0</v>
      </c>
      <c r="BJ38" s="54">
        <v>0</v>
      </c>
      <c r="BK38" s="54">
        <v>0</v>
      </c>
      <c r="BL38" s="54">
        <v>0</v>
      </c>
      <c r="BM38" s="54">
        <v>0</v>
      </c>
      <c r="BN38" s="54">
        <v>0</v>
      </c>
      <c r="BO38" s="54">
        <v>0</v>
      </c>
      <c r="BP38" s="54">
        <v>0</v>
      </c>
      <c r="BQ38" s="54">
        <v>0</v>
      </c>
      <c r="BR38" s="54">
        <v>2.8999999999999998E-2</v>
      </c>
      <c r="BS38" s="54">
        <v>1.0999999999999999E-2</v>
      </c>
      <c r="BT38" s="54">
        <v>1.4E-2</v>
      </c>
      <c r="BU38" s="54">
        <v>6.0000000000000001E-3</v>
      </c>
      <c r="BV38" s="54">
        <v>2E-3</v>
      </c>
      <c r="BW38" s="54">
        <v>0</v>
      </c>
      <c r="BX38" s="54">
        <v>3.0000000000000001E-3</v>
      </c>
      <c r="BY38" s="54">
        <v>0</v>
      </c>
      <c r="BZ38" s="54">
        <v>5.0000000000000001E-3</v>
      </c>
      <c r="CA38" s="54">
        <v>3.0000000000000001E-3</v>
      </c>
      <c r="CB38" s="54">
        <v>0</v>
      </c>
      <c r="CC38" s="54">
        <v>1E-3</v>
      </c>
      <c r="CD38" s="54">
        <v>0</v>
      </c>
      <c r="CE38" s="54">
        <v>0</v>
      </c>
      <c r="CF38" s="54">
        <v>0</v>
      </c>
      <c r="CG38" s="54">
        <v>0.21</v>
      </c>
      <c r="CH38" s="54">
        <v>0.23599999999999999</v>
      </c>
      <c r="CI38" s="54">
        <v>0</v>
      </c>
      <c r="CJ38" s="54">
        <v>0</v>
      </c>
      <c r="CK38" s="54">
        <f t="shared" si="0"/>
        <v>0.23599999999999999</v>
      </c>
      <c r="CL38" s="54">
        <v>0</v>
      </c>
      <c r="CM38" s="54">
        <v>0</v>
      </c>
      <c r="CN38" s="54">
        <v>0</v>
      </c>
      <c r="CO38" s="54">
        <f t="shared" si="1"/>
        <v>0</v>
      </c>
      <c r="CP38" s="54">
        <f t="shared" si="2"/>
        <v>0</v>
      </c>
      <c r="CQ38" s="54">
        <v>0</v>
      </c>
      <c r="CR38" s="54">
        <v>0.23599999999999999</v>
      </c>
      <c r="CS38" s="54">
        <v>0.44599999999999995</v>
      </c>
      <c r="CT38" s="84" t="s">
        <v>287</v>
      </c>
    </row>
    <row r="39" spans="1:98" ht="22.5">
      <c r="A39" s="51" t="s">
        <v>31</v>
      </c>
      <c r="B39" s="81" t="s">
        <v>87</v>
      </c>
      <c r="C39" s="54">
        <v>0</v>
      </c>
      <c r="D39" s="54">
        <v>0</v>
      </c>
      <c r="E39" s="54">
        <v>1E-3</v>
      </c>
      <c r="F39" s="54">
        <v>5.0000000000000001E-3</v>
      </c>
      <c r="G39" s="54">
        <v>0.25600000000000001</v>
      </c>
      <c r="H39" s="54">
        <v>7.3000000000000009E-2</v>
      </c>
      <c r="I39" s="54">
        <v>1.4999999999999999E-2</v>
      </c>
      <c r="J39" s="54">
        <v>0.14799999999999999</v>
      </c>
      <c r="K39" s="54">
        <v>1.7999999999999999E-2</v>
      </c>
      <c r="L39" s="54">
        <v>1E-3</v>
      </c>
      <c r="M39" s="54">
        <v>0.58299999999999996</v>
      </c>
      <c r="N39" s="54">
        <v>4.7450000000000001</v>
      </c>
      <c r="O39" s="54">
        <v>0</v>
      </c>
      <c r="P39" s="54">
        <v>0.28799999999999998</v>
      </c>
      <c r="Q39" s="54">
        <v>0.57800000000000007</v>
      </c>
      <c r="R39" s="54">
        <v>6.2E-2</v>
      </c>
      <c r="S39" s="54">
        <v>0.152</v>
      </c>
      <c r="T39" s="54">
        <v>5.8859999999999992</v>
      </c>
      <c r="U39" s="54">
        <v>419.37600000000026</v>
      </c>
      <c r="V39" s="54">
        <v>0</v>
      </c>
      <c r="W39" s="54">
        <v>3.0000000000000001E-3</v>
      </c>
      <c r="X39" s="54">
        <v>0</v>
      </c>
      <c r="Y39" s="54">
        <v>2.032</v>
      </c>
      <c r="Z39" s="54">
        <v>1E-3</v>
      </c>
      <c r="AA39" s="54">
        <v>2.8000000000000001E-2</v>
      </c>
      <c r="AB39" s="54">
        <v>2.9000000000000001E-2</v>
      </c>
      <c r="AC39" s="54">
        <v>0</v>
      </c>
      <c r="AD39" s="54">
        <v>0</v>
      </c>
      <c r="AE39" s="54">
        <v>4.0000000000000001E-3</v>
      </c>
      <c r="AF39" s="54">
        <v>0</v>
      </c>
      <c r="AG39" s="54">
        <v>40.976999999999997</v>
      </c>
      <c r="AH39" s="54">
        <v>0.04</v>
      </c>
      <c r="AI39" s="54">
        <v>0.13600000000000001</v>
      </c>
      <c r="AJ39" s="54">
        <v>0</v>
      </c>
      <c r="AK39" s="54">
        <v>0.46800000000000003</v>
      </c>
      <c r="AL39" s="54">
        <v>6.0000000000000001E-3</v>
      </c>
      <c r="AM39" s="54">
        <v>0</v>
      </c>
      <c r="AN39" s="54">
        <v>0.223</v>
      </c>
      <c r="AO39" s="54">
        <v>2E-3</v>
      </c>
      <c r="AP39" s="54">
        <v>0</v>
      </c>
      <c r="AQ39" s="54">
        <v>5.0000000000000001E-3</v>
      </c>
      <c r="AR39" s="54">
        <v>5.0000000000000001E-3</v>
      </c>
      <c r="AS39" s="54">
        <v>0.35799999999999998</v>
      </c>
      <c r="AT39" s="54">
        <v>0.437</v>
      </c>
      <c r="AU39" s="54">
        <v>1.2999999999999999E-2</v>
      </c>
      <c r="AV39" s="54">
        <v>6.0000000000000001E-3</v>
      </c>
      <c r="AW39" s="54">
        <v>2E-3</v>
      </c>
      <c r="AX39" s="54">
        <v>8.0000000000000002E-3</v>
      </c>
      <c r="AY39" s="54">
        <v>8.0000000000000002E-3</v>
      </c>
      <c r="AZ39" s="54">
        <v>1E-3</v>
      </c>
      <c r="BA39" s="54">
        <v>3.0000000000000001E-3</v>
      </c>
      <c r="BB39" s="54">
        <v>1E-3</v>
      </c>
      <c r="BC39" s="54">
        <v>1E-3</v>
      </c>
      <c r="BD39" s="54">
        <v>0.121</v>
      </c>
      <c r="BE39" s="54">
        <v>2.5000000000000001E-2</v>
      </c>
      <c r="BF39" s="54">
        <v>2.4E-2</v>
      </c>
      <c r="BG39" s="54">
        <v>2.1999999999999999E-2</v>
      </c>
      <c r="BH39" s="54">
        <v>1.2E-2</v>
      </c>
      <c r="BI39" s="54">
        <v>2E-3</v>
      </c>
      <c r="BJ39" s="54">
        <v>3.0000000000000001E-3</v>
      </c>
      <c r="BK39" s="54">
        <v>3.0000000000000001E-3</v>
      </c>
      <c r="BL39" s="54">
        <v>8.9999999999999993E-3</v>
      </c>
      <c r="BM39" s="54">
        <v>1E-3</v>
      </c>
      <c r="BN39" s="54">
        <v>1.4999999999999999E-2</v>
      </c>
      <c r="BO39" s="54">
        <v>1E-3</v>
      </c>
      <c r="BP39" s="54">
        <v>0.124</v>
      </c>
      <c r="BQ39" s="54">
        <v>2.5000000000000001E-2</v>
      </c>
      <c r="BR39" s="54">
        <v>5.7309999999999999</v>
      </c>
      <c r="BS39" s="54">
        <v>0.31</v>
      </c>
      <c r="BT39" s="54">
        <v>0.374</v>
      </c>
      <c r="BU39" s="54">
        <v>6.0999999999999999E-2</v>
      </c>
      <c r="BV39" s="54">
        <v>6.4000000000000001E-2</v>
      </c>
      <c r="BW39" s="54">
        <v>2E-3</v>
      </c>
      <c r="BX39" s="54">
        <v>0.20799999999999999</v>
      </c>
      <c r="BY39" s="54">
        <v>7.0000000000000001E-3</v>
      </c>
      <c r="BZ39" s="54">
        <v>0.312</v>
      </c>
      <c r="CA39" s="54">
        <v>0.02</v>
      </c>
      <c r="CB39" s="54">
        <v>1E-3</v>
      </c>
      <c r="CC39" s="54">
        <v>7.2999999999999995E-2</v>
      </c>
      <c r="CD39" s="54">
        <v>0</v>
      </c>
      <c r="CE39" s="54">
        <v>0</v>
      </c>
      <c r="CF39" s="54">
        <v>0</v>
      </c>
      <c r="CG39" s="54">
        <v>484.53399999999999</v>
      </c>
      <c r="CH39" s="54">
        <v>0</v>
      </c>
      <c r="CI39" s="54">
        <v>0</v>
      </c>
      <c r="CJ39" s="54">
        <v>0</v>
      </c>
      <c r="CK39" s="54">
        <f t="shared" si="0"/>
        <v>0</v>
      </c>
      <c r="CL39" s="54">
        <v>0</v>
      </c>
      <c r="CM39" s="54">
        <v>0</v>
      </c>
      <c r="CN39" s="54">
        <v>-0.23799999999999999</v>
      </c>
      <c r="CO39" s="54">
        <f t="shared" si="1"/>
        <v>-0.23799999999999999</v>
      </c>
      <c r="CP39" s="54">
        <f t="shared" si="2"/>
        <v>-0.23799999999999999</v>
      </c>
      <c r="CQ39" s="54">
        <v>5.5460000000000003</v>
      </c>
      <c r="CR39" s="54">
        <v>5.3079999999999998</v>
      </c>
      <c r="CS39" s="54">
        <v>489.84199999999998</v>
      </c>
      <c r="CT39" s="84" t="s">
        <v>340</v>
      </c>
    </row>
    <row r="40" spans="1:98">
      <c r="A40" s="51" t="s">
        <v>32</v>
      </c>
      <c r="B40" s="81" t="s">
        <v>208</v>
      </c>
      <c r="C40" s="54">
        <v>0</v>
      </c>
      <c r="D40" s="54">
        <v>0</v>
      </c>
      <c r="E40" s="54">
        <v>0</v>
      </c>
      <c r="F40" s="54">
        <v>0</v>
      </c>
      <c r="G40" s="54">
        <v>0.69900000000000007</v>
      </c>
      <c r="H40" s="54">
        <v>0.18100000000000002</v>
      </c>
      <c r="I40" s="54">
        <v>2.3E-2</v>
      </c>
      <c r="J40" s="54">
        <v>9.7000000000000003E-2</v>
      </c>
      <c r="K40" s="54">
        <v>4.3999999999999997E-2</v>
      </c>
      <c r="L40" s="54">
        <v>0.121</v>
      </c>
      <c r="M40" s="54">
        <v>0.20699999999999999</v>
      </c>
      <c r="N40" s="54">
        <v>0.19800000000000001</v>
      </c>
      <c r="O40" s="54">
        <v>7.6999999999999999E-2</v>
      </c>
      <c r="P40" s="54">
        <v>0</v>
      </c>
      <c r="Q40" s="54">
        <v>0.27100000000000002</v>
      </c>
      <c r="R40" s="54">
        <v>3.4000000000000002E-2</v>
      </c>
      <c r="S40" s="54">
        <v>8.4000000000000005E-2</v>
      </c>
      <c r="T40" s="54">
        <v>0.34200000000000003</v>
      </c>
      <c r="U40" s="54">
        <v>0.108</v>
      </c>
      <c r="V40" s="54">
        <v>0.24199999999999999</v>
      </c>
      <c r="W40" s="54">
        <v>2.0999999999999998E-2</v>
      </c>
      <c r="X40" s="54">
        <v>0.125</v>
      </c>
      <c r="Y40" s="54">
        <v>7.0000000000000007E-2</v>
      </c>
      <c r="Z40" s="54">
        <v>0.187</v>
      </c>
      <c r="AA40" s="54">
        <v>4.2999999999999997E-2</v>
      </c>
      <c r="AB40" s="54">
        <v>6.7000000000000004E-2</v>
      </c>
      <c r="AC40" s="54">
        <v>2.8000000000000001E-2</v>
      </c>
      <c r="AD40" s="54">
        <v>0.33300000000000002</v>
      </c>
      <c r="AE40" s="54">
        <v>0</v>
      </c>
      <c r="AF40" s="54">
        <v>0</v>
      </c>
      <c r="AG40" s="54">
        <v>0.36</v>
      </c>
      <c r="AH40" s="54">
        <v>7.6560000000000095</v>
      </c>
      <c r="AI40" s="54">
        <v>5.1239999999999997</v>
      </c>
      <c r="AJ40" s="54">
        <v>0</v>
      </c>
      <c r="AK40" s="54">
        <v>0.22</v>
      </c>
      <c r="AL40" s="54">
        <v>1.544</v>
      </c>
      <c r="AM40" s="54">
        <v>1.1259999999999999</v>
      </c>
      <c r="AN40" s="54">
        <v>9.9000000000000005E-2</v>
      </c>
      <c r="AO40" s="54">
        <v>8.1000000000000003E-2</v>
      </c>
      <c r="AP40" s="54">
        <v>0</v>
      </c>
      <c r="AQ40" s="54">
        <v>0</v>
      </c>
      <c r="AR40" s="54">
        <v>0.19299999999999998</v>
      </c>
      <c r="AS40" s="54">
        <v>0.5</v>
      </c>
      <c r="AT40" s="54">
        <v>0.17100000000000001</v>
      </c>
      <c r="AU40" s="54">
        <v>2.2000000000000002E-2</v>
      </c>
      <c r="AV40" s="54">
        <v>1.8000000000000002E-2</v>
      </c>
      <c r="AW40" s="54">
        <v>2.3E-2</v>
      </c>
      <c r="AX40" s="54">
        <v>0</v>
      </c>
      <c r="AY40" s="54">
        <v>0.39</v>
      </c>
      <c r="AZ40" s="54">
        <v>3.7999999999999999E-2</v>
      </c>
      <c r="BA40" s="54">
        <v>0.52300000000000002</v>
      </c>
      <c r="BB40" s="54">
        <v>0.17100000000000001</v>
      </c>
      <c r="BC40" s="54">
        <v>4.3999999999999997E-2</v>
      </c>
      <c r="BD40" s="54">
        <v>3.6879999999999997</v>
      </c>
      <c r="BE40" s="54">
        <v>0.245</v>
      </c>
      <c r="BF40" s="54">
        <v>0.112</v>
      </c>
      <c r="BG40" s="54">
        <v>0.23599999999999999</v>
      </c>
      <c r="BH40" s="54">
        <v>3.3000000000000002E-2</v>
      </c>
      <c r="BI40" s="54">
        <v>6.4000000000000001E-2</v>
      </c>
      <c r="BJ40" s="54">
        <v>2.5999999999999999E-2</v>
      </c>
      <c r="BK40" s="54">
        <v>6.0000000000000001E-3</v>
      </c>
      <c r="BL40" s="54">
        <v>0.51700000000000002</v>
      </c>
      <c r="BM40" s="54">
        <v>8.0000000000000002E-3</v>
      </c>
      <c r="BN40" s="54">
        <v>3.5000000000000003E-2</v>
      </c>
      <c r="BO40" s="54">
        <v>1.9E-2</v>
      </c>
      <c r="BP40" s="54">
        <v>5.1999999999999998E-2</v>
      </c>
      <c r="BQ40" s="54">
        <v>0.23200000000000001</v>
      </c>
      <c r="BR40" s="54">
        <v>2.694</v>
      </c>
      <c r="BS40" s="54">
        <v>0.94799999999999995</v>
      </c>
      <c r="BT40" s="54">
        <v>0.82599999999999996</v>
      </c>
      <c r="BU40" s="54">
        <v>1.2999999999999999E-2</v>
      </c>
      <c r="BV40" s="54">
        <v>8.5999999999999993E-2</v>
      </c>
      <c r="BW40" s="54">
        <v>2.5999999999999999E-2</v>
      </c>
      <c r="BX40" s="54">
        <v>7.0999999999999994E-2</v>
      </c>
      <c r="BY40" s="54">
        <v>3.3000000000000002E-2</v>
      </c>
      <c r="BZ40" s="54">
        <v>0.18300000000000002</v>
      </c>
      <c r="CA40" s="54">
        <v>0.318</v>
      </c>
      <c r="CB40" s="54">
        <v>2.1999999999999999E-2</v>
      </c>
      <c r="CC40" s="54">
        <v>2.8000000000000001E-2</v>
      </c>
      <c r="CD40" s="54">
        <v>0</v>
      </c>
      <c r="CE40" s="54">
        <v>0</v>
      </c>
      <c r="CF40" s="54">
        <v>0</v>
      </c>
      <c r="CG40" s="54">
        <v>32.426000000000002</v>
      </c>
      <c r="CH40" s="54">
        <v>0</v>
      </c>
      <c r="CI40" s="54">
        <v>0</v>
      </c>
      <c r="CJ40" s="54">
        <v>0</v>
      </c>
      <c r="CK40" s="54">
        <f t="shared" si="0"/>
        <v>0</v>
      </c>
      <c r="CL40" s="54">
        <v>0</v>
      </c>
      <c r="CM40" s="54">
        <v>0</v>
      </c>
      <c r="CN40" s="54">
        <v>0</v>
      </c>
      <c r="CO40" s="54">
        <f t="shared" si="1"/>
        <v>0</v>
      </c>
      <c r="CP40" s="54">
        <f t="shared" si="2"/>
        <v>0</v>
      </c>
      <c r="CQ40" s="54">
        <v>0</v>
      </c>
      <c r="CR40" s="54">
        <v>0</v>
      </c>
      <c r="CS40" s="54">
        <v>32.426000000000002</v>
      </c>
      <c r="CT40" s="84" t="s">
        <v>288</v>
      </c>
    </row>
    <row r="41" spans="1:98">
      <c r="A41" s="51" t="s">
        <v>33</v>
      </c>
      <c r="B41" s="81" t="s">
        <v>209</v>
      </c>
      <c r="C41" s="54">
        <v>2.3220000000000001</v>
      </c>
      <c r="D41" s="54">
        <v>0.312</v>
      </c>
      <c r="E41" s="54">
        <v>0.40300000000000002</v>
      </c>
      <c r="F41" s="54">
        <v>0.46300000000000002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1.079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2.3179999999999996</v>
      </c>
      <c r="AF41" s="54">
        <v>0</v>
      </c>
      <c r="AG41" s="54">
        <v>0.47199999999999998</v>
      </c>
      <c r="AH41" s="54">
        <v>3.9409999999999998</v>
      </c>
      <c r="AI41" s="54">
        <v>55.512</v>
      </c>
      <c r="AJ41" s="54">
        <v>0</v>
      </c>
      <c r="AK41" s="54">
        <v>0</v>
      </c>
      <c r="AL41" s="54">
        <v>0</v>
      </c>
      <c r="AM41" s="54">
        <v>0</v>
      </c>
      <c r="AN41" s="54">
        <v>5.5549999999999997</v>
      </c>
      <c r="AO41" s="54">
        <v>0.87</v>
      </c>
      <c r="AP41" s="54">
        <v>2.738</v>
      </c>
      <c r="AQ41" s="54">
        <v>3.234</v>
      </c>
      <c r="AR41" s="54">
        <v>0</v>
      </c>
      <c r="AS41" s="54">
        <v>0</v>
      </c>
      <c r="AT41" s="54">
        <v>0</v>
      </c>
      <c r="AU41" s="54">
        <v>0</v>
      </c>
      <c r="AV41" s="54">
        <v>0</v>
      </c>
      <c r="AW41" s="54">
        <v>0</v>
      </c>
      <c r="AX41" s="54">
        <v>2.21</v>
      </c>
      <c r="AY41" s="54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1.9E-2</v>
      </c>
      <c r="BG41" s="54">
        <v>0</v>
      </c>
      <c r="BH41" s="54">
        <v>1.4999999999999999E-2</v>
      </c>
      <c r="BI41" s="54">
        <v>0</v>
      </c>
      <c r="BJ41" s="54">
        <v>0</v>
      </c>
      <c r="BK41" s="54">
        <v>0</v>
      </c>
      <c r="BL41" s="54">
        <v>0</v>
      </c>
      <c r="BM41" s="54">
        <v>0</v>
      </c>
      <c r="BN41" s="54">
        <v>0</v>
      </c>
      <c r="BO41" s="54">
        <v>0</v>
      </c>
      <c r="BP41" s="54">
        <v>0</v>
      </c>
      <c r="BQ41" s="54">
        <v>0</v>
      </c>
      <c r="BR41" s="54">
        <v>5.2909999999999995</v>
      </c>
      <c r="BS41" s="54">
        <v>0</v>
      </c>
      <c r="BT41" s="54">
        <v>0</v>
      </c>
      <c r="BU41" s="54">
        <v>0</v>
      </c>
      <c r="BV41" s="54">
        <v>0</v>
      </c>
      <c r="BW41" s="54">
        <v>0</v>
      </c>
      <c r="BX41" s="54">
        <v>0</v>
      </c>
      <c r="BY41" s="54">
        <v>0</v>
      </c>
      <c r="BZ41" s="54">
        <v>0.16200000000000001</v>
      </c>
      <c r="CA41" s="54">
        <v>0</v>
      </c>
      <c r="CB41" s="54">
        <v>0</v>
      </c>
      <c r="CC41" s="54">
        <v>0</v>
      </c>
      <c r="CD41" s="54">
        <v>0</v>
      </c>
      <c r="CE41" s="54">
        <v>0</v>
      </c>
      <c r="CF41" s="54">
        <v>0</v>
      </c>
      <c r="CG41" s="54">
        <v>86.916000000000011</v>
      </c>
      <c r="CH41" s="54">
        <v>0</v>
      </c>
      <c r="CI41" s="54">
        <v>0</v>
      </c>
      <c r="CJ41" s="54">
        <v>0</v>
      </c>
      <c r="CK41" s="54">
        <f t="shared" si="0"/>
        <v>0</v>
      </c>
      <c r="CL41" s="54">
        <v>0</v>
      </c>
      <c r="CM41" s="54">
        <v>0</v>
      </c>
      <c r="CN41" s="54">
        <v>0</v>
      </c>
      <c r="CO41" s="54">
        <f t="shared" si="1"/>
        <v>0</v>
      </c>
      <c r="CP41" s="54">
        <f t="shared" si="2"/>
        <v>0</v>
      </c>
      <c r="CQ41" s="54">
        <v>0</v>
      </c>
      <c r="CR41" s="54">
        <v>0</v>
      </c>
      <c r="CS41" s="54">
        <v>86.916000000000011</v>
      </c>
      <c r="CT41" s="84" t="s">
        <v>289</v>
      </c>
    </row>
    <row r="42" spans="1:98">
      <c r="A42" s="51" t="s">
        <v>34</v>
      </c>
      <c r="B42" s="81" t="s">
        <v>210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4">
        <v>0</v>
      </c>
      <c r="AL42" s="54">
        <v>0</v>
      </c>
      <c r="AM42" s="54">
        <v>0</v>
      </c>
      <c r="AN42" s="54">
        <v>0</v>
      </c>
      <c r="AO42" s="54">
        <v>0</v>
      </c>
      <c r="AP42" s="54">
        <v>0</v>
      </c>
      <c r="AQ42" s="54">
        <v>0</v>
      </c>
      <c r="AR42" s="54">
        <v>0</v>
      </c>
      <c r="AS42" s="54">
        <v>0</v>
      </c>
      <c r="AT42" s="54">
        <v>0</v>
      </c>
      <c r="AU42" s="54">
        <v>0</v>
      </c>
      <c r="AV42" s="54">
        <v>0</v>
      </c>
      <c r="AW42" s="54">
        <v>0</v>
      </c>
      <c r="AX42" s="54">
        <v>0</v>
      </c>
      <c r="AY42" s="54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4">
        <v>0</v>
      </c>
      <c r="BI42" s="54">
        <v>0</v>
      </c>
      <c r="BJ42" s="54">
        <v>0</v>
      </c>
      <c r="BK42" s="54">
        <v>0</v>
      </c>
      <c r="BL42" s="54">
        <v>0</v>
      </c>
      <c r="BM42" s="54">
        <v>0</v>
      </c>
      <c r="BN42" s="54">
        <v>0</v>
      </c>
      <c r="BO42" s="54">
        <v>0</v>
      </c>
      <c r="BP42" s="54">
        <v>0</v>
      </c>
      <c r="BQ42" s="54">
        <v>0</v>
      </c>
      <c r="BR42" s="54">
        <v>0</v>
      </c>
      <c r="BS42" s="54">
        <v>0</v>
      </c>
      <c r="BT42" s="54">
        <v>0</v>
      </c>
      <c r="BU42" s="54">
        <v>0</v>
      </c>
      <c r="BV42" s="54">
        <v>0</v>
      </c>
      <c r="BW42" s="54">
        <v>0</v>
      </c>
      <c r="BX42" s="54">
        <v>0</v>
      </c>
      <c r="BY42" s="54">
        <v>0</v>
      </c>
      <c r="BZ42" s="54">
        <v>0</v>
      </c>
      <c r="CA42" s="54">
        <v>0</v>
      </c>
      <c r="CB42" s="54">
        <v>0</v>
      </c>
      <c r="CC42" s="54">
        <v>0</v>
      </c>
      <c r="CD42" s="54">
        <v>0</v>
      </c>
      <c r="CE42" s="54">
        <v>0</v>
      </c>
      <c r="CF42" s="54">
        <v>0</v>
      </c>
      <c r="CG42" s="54">
        <v>0</v>
      </c>
      <c r="CH42" s="54">
        <v>0</v>
      </c>
      <c r="CI42" s="54">
        <v>0</v>
      </c>
      <c r="CJ42" s="54">
        <v>0</v>
      </c>
      <c r="CK42" s="54">
        <f t="shared" si="0"/>
        <v>0</v>
      </c>
      <c r="CL42" s="54">
        <v>0</v>
      </c>
      <c r="CM42" s="54">
        <v>0</v>
      </c>
      <c r="CN42" s="54">
        <v>0</v>
      </c>
      <c r="CO42" s="54">
        <f t="shared" si="1"/>
        <v>0</v>
      </c>
      <c r="CP42" s="54">
        <f t="shared" si="2"/>
        <v>0</v>
      </c>
      <c r="CQ42" s="54">
        <v>0</v>
      </c>
      <c r="CR42" s="54">
        <v>0</v>
      </c>
      <c r="CS42" s="54">
        <v>0</v>
      </c>
      <c r="CT42" s="84" t="s">
        <v>290</v>
      </c>
    </row>
    <row r="43" spans="1:98" ht="22.5">
      <c r="A43" s="51" t="s">
        <v>35</v>
      </c>
      <c r="B43" s="81" t="s">
        <v>211</v>
      </c>
      <c r="C43" s="54">
        <v>2E-3</v>
      </c>
      <c r="D43" s="54">
        <v>1E-3</v>
      </c>
      <c r="E43" s="54">
        <v>1E-3</v>
      </c>
      <c r="F43" s="54">
        <v>3.0000000000000001E-3</v>
      </c>
      <c r="G43" s="54">
        <v>1.3000000000000001E-2</v>
      </c>
      <c r="H43" s="54">
        <v>3.0000000000000001E-3</v>
      </c>
      <c r="I43" s="54">
        <v>1E-3</v>
      </c>
      <c r="J43" s="54">
        <v>2E-3</v>
      </c>
      <c r="K43" s="54">
        <v>1E-3</v>
      </c>
      <c r="L43" s="54">
        <v>1E-3</v>
      </c>
      <c r="M43" s="54">
        <v>2E-3</v>
      </c>
      <c r="N43" s="54">
        <v>2E-3</v>
      </c>
      <c r="O43" s="54">
        <v>1E-3</v>
      </c>
      <c r="P43" s="54">
        <v>3.0000000000000001E-3</v>
      </c>
      <c r="Q43" s="54">
        <v>2E-3</v>
      </c>
      <c r="R43" s="54">
        <v>1E-3</v>
      </c>
      <c r="S43" s="54">
        <v>3.0000000000000001E-3</v>
      </c>
      <c r="T43" s="54">
        <v>4.0000000000000001E-3</v>
      </c>
      <c r="U43" s="54">
        <v>3.0000000000000001E-3</v>
      </c>
      <c r="V43" s="54">
        <v>4.0000000000000001E-3</v>
      </c>
      <c r="W43" s="54">
        <v>0</v>
      </c>
      <c r="X43" s="54">
        <v>2E-3</v>
      </c>
      <c r="Y43" s="54">
        <v>1E-3</v>
      </c>
      <c r="Z43" s="54">
        <v>2E-3</v>
      </c>
      <c r="AA43" s="54">
        <v>0</v>
      </c>
      <c r="AB43" s="54">
        <v>1E-3</v>
      </c>
      <c r="AC43" s="54">
        <v>0</v>
      </c>
      <c r="AD43" s="54">
        <v>5.0000000000000001E-3</v>
      </c>
      <c r="AE43" s="54">
        <v>8.9999999999999993E-3</v>
      </c>
      <c r="AF43" s="54">
        <v>3.0000000000000001E-3</v>
      </c>
      <c r="AG43" s="54">
        <v>4.0000000000000001E-3</v>
      </c>
      <c r="AH43" s="54">
        <v>2E-3</v>
      </c>
      <c r="AI43" s="54">
        <v>2E-3</v>
      </c>
      <c r="AJ43" s="54">
        <v>2E-3</v>
      </c>
      <c r="AK43" s="54">
        <v>8.0000000000000002E-3</v>
      </c>
      <c r="AL43" s="54">
        <v>1.6E-2</v>
      </c>
      <c r="AM43" s="54">
        <v>2.8999999999999942E-2</v>
      </c>
      <c r="AN43" s="54">
        <v>2.8999999999999998E-2</v>
      </c>
      <c r="AO43" s="54">
        <v>1E-3</v>
      </c>
      <c r="AP43" s="54">
        <v>0.01</v>
      </c>
      <c r="AQ43" s="54">
        <v>4.0000000000000001E-3</v>
      </c>
      <c r="AR43" s="54">
        <v>1E-3</v>
      </c>
      <c r="AS43" s="54">
        <v>6.0000000000000001E-3</v>
      </c>
      <c r="AT43" s="54">
        <v>2E-3</v>
      </c>
      <c r="AU43" s="54">
        <v>0</v>
      </c>
      <c r="AV43" s="54">
        <v>0</v>
      </c>
      <c r="AW43" s="54">
        <v>1E-3</v>
      </c>
      <c r="AX43" s="54">
        <v>2E-3</v>
      </c>
      <c r="AY43" s="54">
        <v>3.0000000000000001E-3</v>
      </c>
      <c r="AZ43" s="54">
        <v>1E-3</v>
      </c>
      <c r="BA43" s="54">
        <v>0</v>
      </c>
      <c r="BB43" s="54">
        <v>0</v>
      </c>
      <c r="BC43" s="54">
        <v>0</v>
      </c>
      <c r="BD43" s="54">
        <v>2E-3</v>
      </c>
      <c r="BE43" s="54">
        <v>1E-3</v>
      </c>
      <c r="BF43" s="54">
        <v>2E-3</v>
      </c>
      <c r="BG43" s="54">
        <v>4.0000000000000001E-3</v>
      </c>
      <c r="BH43" s="54">
        <v>0</v>
      </c>
      <c r="BI43" s="54">
        <v>0</v>
      </c>
      <c r="BJ43" s="54">
        <v>1E-3</v>
      </c>
      <c r="BK43" s="54">
        <v>0</v>
      </c>
      <c r="BL43" s="54">
        <v>7.0000000000000001E-3</v>
      </c>
      <c r="BM43" s="54">
        <v>0</v>
      </c>
      <c r="BN43" s="54">
        <v>1E-3</v>
      </c>
      <c r="BO43" s="54">
        <v>1E-3</v>
      </c>
      <c r="BP43" s="54">
        <v>1E-3</v>
      </c>
      <c r="BQ43" s="54">
        <v>4.0000000000000001E-3</v>
      </c>
      <c r="BR43" s="54">
        <v>8.0000000000000002E-3</v>
      </c>
      <c r="BS43" s="54">
        <v>2E-3</v>
      </c>
      <c r="BT43" s="54">
        <v>4.0000000000000001E-3</v>
      </c>
      <c r="BU43" s="54">
        <v>0.01</v>
      </c>
      <c r="BV43" s="54">
        <v>1E-3</v>
      </c>
      <c r="BW43" s="54">
        <v>1E-3</v>
      </c>
      <c r="BX43" s="54">
        <v>1E-3</v>
      </c>
      <c r="BY43" s="54">
        <v>1E-3</v>
      </c>
      <c r="BZ43" s="54">
        <v>3.0000000000000001E-3</v>
      </c>
      <c r="CA43" s="54">
        <v>1E-3</v>
      </c>
      <c r="CB43" s="54">
        <v>0</v>
      </c>
      <c r="CC43" s="54">
        <v>1E-3</v>
      </c>
      <c r="CD43" s="54">
        <v>0</v>
      </c>
      <c r="CE43" s="54">
        <v>0</v>
      </c>
      <c r="CF43" s="54">
        <v>0</v>
      </c>
      <c r="CG43" s="54">
        <v>0.25600000000000001</v>
      </c>
      <c r="CH43" s="54">
        <v>0</v>
      </c>
      <c r="CI43" s="54">
        <v>0</v>
      </c>
      <c r="CJ43" s="54">
        <v>0</v>
      </c>
      <c r="CK43" s="54">
        <f t="shared" si="0"/>
        <v>0</v>
      </c>
      <c r="CL43" s="54">
        <v>0</v>
      </c>
      <c r="CM43" s="54">
        <v>0</v>
      </c>
      <c r="CN43" s="54">
        <v>0</v>
      </c>
      <c r="CO43" s="54">
        <f t="shared" si="1"/>
        <v>0</v>
      </c>
      <c r="CP43" s="54">
        <f t="shared" si="2"/>
        <v>0</v>
      </c>
      <c r="CQ43" s="54">
        <v>0</v>
      </c>
      <c r="CR43" s="54">
        <v>0</v>
      </c>
      <c r="CS43" s="54">
        <v>0.25600000000000001</v>
      </c>
      <c r="CT43" s="84" t="s">
        <v>291</v>
      </c>
    </row>
    <row r="44" spans="1:98">
      <c r="A44" s="51" t="s">
        <v>36</v>
      </c>
      <c r="B44" s="81" t="s">
        <v>212</v>
      </c>
      <c r="C44" s="54">
        <v>0</v>
      </c>
      <c r="D44" s="54">
        <v>0</v>
      </c>
      <c r="E44" s="54">
        <v>0</v>
      </c>
      <c r="F44" s="54">
        <v>3.3000000000000002E-2</v>
      </c>
      <c r="G44" s="54">
        <v>2.895</v>
      </c>
      <c r="H44" s="54">
        <v>0.67100000000000004</v>
      </c>
      <c r="I44" s="54">
        <v>0.127</v>
      </c>
      <c r="J44" s="54">
        <v>0.77</v>
      </c>
      <c r="K44" s="54">
        <v>3.7050000000000001</v>
      </c>
      <c r="L44" s="54">
        <v>4.7560000000000002</v>
      </c>
      <c r="M44" s="54">
        <v>0.94799999999999995</v>
      </c>
      <c r="N44" s="54">
        <v>2.6680000000000001</v>
      </c>
      <c r="O44" s="54">
        <v>6.4000000000000001E-2</v>
      </c>
      <c r="P44" s="54">
        <v>0</v>
      </c>
      <c r="Q44" s="54">
        <v>2.1429999999999998</v>
      </c>
      <c r="R44" s="54">
        <v>0.72799999999999998</v>
      </c>
      <c r="S44" s="54">
        <v>0.441</v>
      </c>
      <c r="T44" s="54">
        <v>1.962</v>
      </c>
      <c r="U44" s="54">
        <v>0.34399999999999997</v>
      </c>
      <c r="V44" s="54">
        <v>0.92400000000000004</v>
      </c>
      <c r="W44" s="54">
        <v>0.11600000000000001</v>
      </c>
      <c r="X44" s="54">
        <v>2.0880000000000001</v>
      </c>
      <c r="Y44" s="54">
        <v>0.36599999999999999</v>
      </c>
      <c r="Z44" s="54">
        <v>0.85099999999999998</v>
      </c>
      <c r="AA44" s="54">
        <v>0.05</v>
      </c>
      <c r="AB44" s="54">
        <v>1.054</v>
      </c>
      <c r="AC44" s="54">
        <v>5.8999999999999997E-2</v>
      </c>
      <c r="AD44" s="54">
        <v>0.11600000000000001</v>
      </c>
      <c r="AE44" s="54">
        <v>5.7000000000000002E-2</v>
      </c>
      <c r="AF44" s="54">
        <v>0.16</v>
      </c>
      <c r="AG44" s="54">
        <v>0</v>
      </c>
      <c r="AH44" s="54">
        <v>0.26100000000000001</v>
      </c>
      <c r="AI44" s="54">
        <v>0.105</v>
      </c>
      <c r="AJ44" s="54">
        <v>0</v>
      </c>
      <c r="AK44" s="54">
        <v>1.3720000000000001</v>
      </c>
      <c r="AL44" s="54">
        <v>112.479</v>
      </c>
      <c r="AM44" s="54">
        <v>11.343999999999999</v>
      </c>
      <c r="AN44" s="54">
        <v>1.179</v>
      </c>
      <c r="AO44" s="54">
        <v>0.61799999999999999</v>
      </c>
      <c r="AP44" s="54">
        <v>6.7000000000000004E-2</v>
      </c>
      <c r="AQ44" s="54">
        <v>0.83899999999999997</v>
      </c>
      <c r="AR44" s="54">
        <v>1.6E-2</v>
      </c>
      <c r="AS44" s="54">
        <v>0.13300000000000001</v>
      </c>
      <c r="AT44" s="54">
        <v>0</v>
      </c>
      <c r="AU44" s="54">
        <v>0.34799999999999998</v>
      </c>
      <c r="AV44" s="54">
        <v>1.7000000000000001E-2</v>
      </c>
      <c r="AW44" s="54">
        <v>1.0999999999999999E-2</v>
      </c>
      <c r="AX44" s="54">
        <v>3.323</v>
      </c>
      <c r="AY44" s="54">
        <v>0.248</v>
      </c>
      <c r="AZ44" s="54">
        <v>4.0000000000000001E-3</v>
      </c>
      <c r="BA44" s="54">
        <v>0</v>
      </c>
      <c r="BB44" s="54">
        <v>0</v>
      </c>
      <c r="BC44" s="54">
        <v>0</v>
      </c>
      <c r="BD44" s="54">
        <v>0.17899999999999999</v>
      </c>
      <c r="BE44" s="54">
        <v>0.10199999999999999</v>
      </c>
      <c r="BF44" s="54">
        <v>0.64300000000000002</v>
      </c>
      <c r="BG44" s="54">
        <v>0</v>
      </c>
      <c r="BH44" s="54">
        <v>0</v>
      </c>
      <c r="BI44" s="54">
        <v>0.36599999999999999</v>
      </c>
      <c r="BJ44" s="54">
        <v>6.7000000000000004E-2</v>
      </c>
      <c r="BK44" s="54">
        <v>0</v>
      </c>
      <c r="BL44" s="54">
        <v>2.903</v>
      </c>
      <c r="BM44" s="54">
        <v>8.7999999999999995E-2</v>
      </c>
      <c r="BN44" s="54">
        <v>3.121</v>
      </c>
      <c r="BO44" s="54">
        <v>0</v>
      </c>
      <c r="BP44" s="54">
        <v>0</v>
      </c>
      <c r="BQ44" s="54">
        <v>1.228</v>
      </c>
      <c r="BR44" s="54">
        <v>1.6619999999999999</v>
      </c>
      <c r="BS44" s="54">
        <v>1.782</v>
      </c>
      <c r="BT44" s="54">
        <v>0.51</v>
      </c>
      <c r="BU44" s="54">
        <v>5.0000000000000001E-3</v>
      </c>
      <c r="BV44" s="54">
        <v>6.0000000000000001E-3</v>
      </c>
      <c r="BW44" s="54">
        <v>0.16500000000000001</v>
      </c>
      <c r="BX44" s="54">
        <v>1.4E-2</v>
      </c>
      <c r="BY44" s="54">
        <v>0.188</v>
      </c>
      <c r="BZ44" s="54">
        <v>0.42399999999999999</v>
      </c>
      <c r="CA44" s="54">
        <v>4.5999999999999999E-2</v>
      </c>
      <c r="CB44" s="54">
        <v>0.09</v>
      </c>
      <c r="CC44" s="54">
        <v>8.7999999999999995E-2</v>
      </c>
      <c r="CD44" s="54">
        <v>0</v>
      </c>
      <c r="CE44" s="54">
        <v>0</v>
      </c>
      <c r="CF44" s="54">
        <v>0</v>
      </c>
      <c r="CG44" s="54">
        <v>174.137</v>
      </c>
      <c r="CH44" s="54">
        <v>0</v>
      </c>
      <c r="CI44" s="54">
        <v>0</v>
      </c>
      <c r="CJ44" s="54">
        <v>0</v>
      </c>
      <c r="CK44" s="54">
        <f t="shared" si="0"/>
        <v>0</v>
      </c>
      <c r="CL44" s="54">
        <v>0</v>
      </c>
      <c r="CM44" s="54">
        <v>0</v>
      </c>
      <c r="CN44" s="54">
        <v>0</v>
      </c>
      <c r="CO44" s="54">
        <f t="shared" si="1"/>
        <v>0</v>
      </c>
      <c r="CP44" s="54">
        <f t="shared" si="2"/>
        <v>0</v>
      </c>
      <c r="CQ44" s="54">
        <v>0</v>
      </c>
      <c r="CR44" s="54">
        <v>0</v>
      </c>
      <c r="CS44" s="54">
        <v>174.137</v>
      </c>
      <c r="CT44" s="84" t="s">
        <v>292</v>
      </c>
    </row>
    <row r="45" spans="1:98">
      <c r="A45" s="51" t="s">
        <v>37</v>
      </c>
      <c r="B45" s="81" t="s">
        <v>213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4">
        <v>0</v>
      </c>
      <c r="AL45" s="54">
        <v>0</v>
      </c>
      <c r="AM45" s="54">
        <v>0</v>
      </c>
      <c r="AN45" s="54">
        <v>0</v>
      </c>
      <c r="AO45" s="54">
        <v>0</v>
      </c>
      <c r="AP45" s="54">
        <v>0</v>
      </c>
      <c r="AQ45" s="54">
        <v>0</v>
      </c>
      <c r="AR45" s="54">
        <v>0</v>
      </c>
      <c r="AS45" s="54">
        <v>0</v>
      </c>
      <c r="AT45" s="54">
        <v>0</v>
      </c>
      <c r="AU45" s="54">
        <v>0</v>
      </c>
      <c r="AV45" s="54">
        <v>0</v>
      </c>
      <c r="AW45" s="54">
        <v>0</v>
      </c>
      <c r="AX45" s="54">
        <v>0</v>
      </c>
      <c r="AY45" s="54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4">
        <v>0</v>
      </c>
      <c r="BI45" s="54">
        <v>0</v>
      </c>
      <c r="BJ45" s="54">
        <v>0</v>
      </c>
      <c r="BK45" s="54">
        <v>0</v>
      </c>
      <c r="BL45" s="54">
        <v>0</v>
      </c>
      <c r="BM45" s="54">
        <v>0</v>
      </c>
      <c r="BN45" s="54">
        <v>0</v>
      </c>
      <c r="BO45" s="54">
        <v>0</v>
      </c>
      <c r="BP45" s="54">
        <v>0</v>
      </c>
      <c r="BQ45" s="54">
        <v>0</v>
      </c>
      <c r="BR45" s="54">
        <v>0</v>
      </c>
      <c r="BS45" s="54">
        <v>0</v>
      </c>
      <c r="BT45" s="54">
        <v>0</v>
      </c>
      <c r="BU45" s="54">
        <v>0</v>
      </c>
      <c r="BV45" s="54">
        <v>0</v>
      </c>
      <c r="BW45" s="54">
        <v>0</v>
      </c>
      <c r="BX45" s="54">
        <v>0</v>
      </c>
      <c r="BY45" s="54">
        <v>0</v>
      </c>
      <c r="BZ45" s="54">
        <v>0</v>
      </c>
      <c r="CA45" s="54">
        <v>0</v>
      </c>
      <c r="CB45" s="54">
        <v>0</v>
      </c>
      <c r="CC45" s="54">
        <v>0</v>
      </c>
      <c r="CD45" s="54">
        <v>0</v>
      </c>
      <c r="CE45" s="54">
        <v>0</v>
      </c>
      <c r="CF45" s="54">
        <v>0</v>
      </c>
      <c r="CG45" s="54">
        <v>0</v>
      </c>
      <c r="CH45" s="54">
        <v>0</v>
      </c>
      <c r="CI45" s="54">
        <v>0</v>
      </c>
      <c r="CJ45" s="54">
        <v>0</v>
      </c>
      <c r="CK45" s="54">
        <f t="shared" si="0"/>
        <v>0</v>
      </c>
      <c r="CL45" s="54">
        <v>0</v>
      </c>
      <c r="CM45" s="54">
        <v>0</v>
      </c>
      <c r="CN45" s="54">
        <v>0</v>
      </c>
      <c r="CO45" s="54">
        <f t="shared" si="1"/>
        <v>0</v>
      </c>
      <c r="CP45" s="54">
        <f t="shared" si="2"/>
        <v>0</v>
      </c>
      <c r="CQ45" s="54">
        <v>0</v>
      </c>
      <c r="CR45" s="54">
        <v>0</v>
      </c>
      <c r="CS45" s="54">
        <v>0</v>
      </c>
      <c r="CT45" s="84" t="s">
        <v>293</v>
      </c>
    </row>
    <row r="46" spans="1:98">
      <c r="A46" s="51" t="s">
        <v>38</v>
      </c>
      <c r="B46" s="81" t="s">
        <v>214</v>
      </c>
      <c r="C46" s="54">
        <v>0.16699999999999998</v>
      </c>
      <c r="D46" s="54">
        <v>0.05</v>
      </c>
      <c r="E46" s="54">
        <v>0.03</v>
      </c>
      <c r="F46" s="54">
        <v>6.8000000000000005E-2</v>
      </c>
      <c r="G46" s="54">
        <v>0.45200000000000012</v>
      </c>
      <c r="H46" s="54">
        <v>0.21800000000000003</v>
      </c>
      <c r="I46" s="54">
        <v>5.6999999999999995E-2</v>
      </c>
      <c r="J46" s="54">
        <v>0.12</v>
      </c>
      <c r="K46" s="54">
        <v>0.11399999999999999</v>
      </c>
      <c r="L46" s="54">
        <v>9.4E-2</v>
      </c>
      <c r="M46" s="54">
        <v>0.14700000000000002</v>
      </c>
      <c r="N46" s="54">
        <v>0.24399999999999997</v>
      </c>
      <c r="O46" s="54">
        <v>5.5E-2</v>
      </c>
      <c r="P46" s="54">
        <v>0.16800000000000001</v>
      </c>
      <c r="Q46" s="54">
        <v>0.32200000000000006</v>
      </c>
      <c r="R46" s="54">
        <v>0.10100000000000001</v>
      </c>
      <c r="S46" s="54">
        <v>0.17699999999999999</v>
      </c>
      <c r="T46" s="54">
        <v>0.27500000000000002</v>
      </c>
      <c r="U46" s="54">
        <v>0.127</v>
      </c>
      <c r="V46" s="54">
        <v>0.38200000000000001</v>
      </c>
      <c r="W46" s="54">
        <v>4.9000000000000002E-2</v>
      </c>
      <c r="X46" s="54">
        <v>0.182</v>
      </c>
      <c r="Y46" s="54">
        <v>0.112</v>
      </c>
      <c r="Z46" s="54">
        <v>0.20300000000000001</v>
      </c>
      <c r="AA46" s="54">
        <v>1.6E-2</v>
      </c>
      <c r="AB46" s="54">
        <v>7.9000000000000001E-2</v>
      </c>
      <c r="AC46" s="54">
        <v>4.4999999999999998E-2</v>
      </c>
      <c r="AD46" s="54">
        <v>0.23500000000000001</v>
      </c>
      <c r="AE46" s="54">
        <v>1.4999999999999999E-2</v>
      </c>
      <c r="AF46" s="54">
        <v>0</v>
      </c>
      <c r="AG46" s="54">
        <v>8.3999999999999991E-2</v>
      </c>
      <c r="AH46" s="54">
        <v>0.17399999999999999</v>
      </c>
      <c r="AI46" s="54">
        <v>0.254</v>
      </c>
      <c r="AJ46" s="54">
        <v>0.14799999999999999</v>
      </c>
      <c r="AK46" s="54">
        <v>0.30199999999999999</v>
      </c>
      <c r="AL46" s="54">
        <v>2.387</v>
      </c>
      <c r="AM46" s="54">
        <v>0.79899999999999993</v>
      </c>
      <c r="AN46" s="54">
        <v>4.737999999999996</v>
      </c>
      <c r="AO46" s="54">
        <v>8.0000000000000002E-3</v>
      </c>
      <c r="AP46" s="54">
        <v>0.159</v>
      </c>
      <c r="AQ46" s="54">
        <v>0.27700000000000002</v>
      </c>
      <c r="AR46" s="54">
        <v>6.3E-2</v>
      </c>
      <c r="AS46" s="54">
        <v>7.6999999999999999E-2</v>
      </c>
      <c r="AT46" s="54">
        <v>0.157</v>
      </c>
      <c r="AU46" s="54">
        <v>9.1999999999999998E-2</v>
      </c>
      <c r="AV46" s="54">
        <v>9.7000000000000003E-2</v>
      </c>
      <c r="AW46" s="54">
        <v>3.1E-2</v>
      </c>
      <c r="AX46" s="54">
        <v>0.12100000000000001</v>
      </c>
      <c r="AY46" s="54">
        <v>0.56000000000000005</v>
      </c>
      <c r="AZ46" s="54">
        <v>2.7E-2</v>
      </c>
      <c r="BA46" s="54">
        <v>0.54400000000000004</v>
      </c>
      <c r="BB46" s="54">
        <v>0.27400000000000002</v>
      </c>
      <c r="BC46" s="54">
        <v>0.26600000000000001</v>
      </c>
      <c r="BD46" s="54">
        <v>0.126</v>
      </c>
      <c r="BE46" s="54">
        <v>0.45599999999999996</v>
      </c>
      <c r="BF46" s="54">
        <v>0.69499999999999995</v>
      </c>
      <c r="BG46" s="54">
        <v>0.433</v>
      </c>
      <c r="BH46" s="54">
        <v>0.30599999999999999</v>
      </c>
      <c r="BI46" s="54">
        <v>0.189</v>
      </c>
      <c r="BJ46" s="54">
        <v>0.14599999999999999</v>
      </c>
      <c r="BK46" s="54">
        <v>6.0000000000000001E-3</v>
      </c>
      <c r="BL46" s="54">
        <v>0.11399999999999999</v>
      </c>
      <c r="BM46" s="54">
        <v>0.109</v>
      </c>
      <c r="BN46" s="54">
        <v>7.2000000000000008E-2</v>
      </c>
      <c r="BO46" s="54">
        <v>3.3000000000000002E-2</v>
      </c>
      <c r="BP46" s="54">
        <v>5.5E-2</v>
      </c>
      <c r="BQ46" s="54">
        <v>0.42299999999999999</v>
      </c>
      <c r="BR46" s="54">
        <v>3.3379999999999996</v>
      </c>
      <c r="BS46" s="54">
        <v>1.8960000000000001</v>
      </c>
      <c r="BT46" s="54">
        <v>0.61899999999999999</v>
      </c>
      <c r="BU46" s="54">
        <v>9.0000000000000011E-3</v>
      </c>
      <c r="BV46" s="54">
        <v>3.1E-2</v>
      </c>
      <c r="BW46" s="54">
        <v>6.9000000000000006E-2</v>
      </c>
      <c r="BX46" s="54">
        <v>1.0999999999999999E-2</v>
      </c>
      <c r="BY46" s="54">
        <v>1.3000000000000001E-2</v>
      </c>
      <c r="BZ46" s="54">
        <v>0.92500000000000004</v>
      </c>
      <c r="CA46" s="54">
        <v>0.62000000000000011</v>
      </c>
      <c r="CB46" s="54">
        <v>5.1999999999999998E-2</v>
      </c>
      <c r="CC46" s="54">
        <v>0.33200000000000002</v>
      </c>
      <c r="CD46" s="54">
        <v>0</v>
      </c>
      <c r="CE46" s="54">
        <v>0</v>
      </c>
      <c r="CF46" s="54">
        <v>0</v>
      </c>
      <c r="CG46" s="54">
        <v>27.021000000000001</v>
      </c>
      <c r="CH46" s="54">
        <v>88.263999999999996</v>
      </c>
      <c r="CI46" s="54">
        <v>0</v>
      </c>
      <c r="CJ46" s="54">
        <v>0</v>
      </c>
      <c r="CK46" s="54">
        <f t="shared" si="0"/>
        <v>88.263999999999996</v>
      </c>
      <c r="CL46" s="54">
        <v>0</v>
      </c>
      <c r="CM46" s="54">
        <v>0</v>
      </c>
      <c r="CN46" s="54">
        <v>0</v>
      </c>
      <c r="CO46" s="54">
        <f t="shared" si="1"/>
        <v>0</v>
      </c>
      <c r="CP46" s="54">
        <f t="shared" si="2"/>
        <v>0</v>
      </c>
      <c r="CQ46" s="54">
        <v>0</v>
      </c>
      <c r="CR46" s="54">
        <v>88.263999999999996</v>
      </c>
      <c r="CS46" s="54">
        <v>115.285</v>
      </c>
      <c r="CT46" s="84" t="s">
        <v>294</v>
      </c>
    </row>
    <row r="47" spans="1:98">
      <c r="A47" s="51" t="s">
        <v>39</v>
      </c>
      <c r="B47" s="81" t="s">
        <v>215</v>
      </c>
      <c r="C47" s="54">
        <v>1.9E-2</v>
      </c>
      <c r="D47" s="54">
        <v>0</v>
      </c>
      <c r="E47" s="54">
        <v>0</v>
      </c>
      <c r="F47" s="54">
        <v>0.28399999999999997</v>
      </c>
      <c r="G47" s="54">
        <v>1.6339999999999999</v>
      </c>
      <c r="H47" s="54">
        <v>0.59199999999999997</v>
      </c>
      <c r="I47" s="54">
        <v>6.3E-2</v>
      </c>
      <c r="J47" s="54">
        <v>0.36599999999999999</v>
      </c>
      <c r="K47" s="54">
        <v>0.23799999999999999</v>
      </c>
      <c r="L47" s="54">
        <v>0.15100000000000002</v>
      </c>
      <c r="M47" s="54">
        <v>0.81299999999999994</v>
      </c>
      <c r="N47" s="54">
        <v>1.216</v>
      </c>
      <c r="O47" s="54">
        <v>7.2999999999999995E-2</v>
      </c>
      <c r="P47" s="54">
        <v>0.29099999999999998</v>
      </c>
      <c r="Q47" s="54">
        <v>1.377</v>
      </c>
      <c r="R47" s="54">
        <v>0.107</v>
      </c>
      <c r="S47" s="54">
        <v>0.75600000000000001</v>
      </c>
      <c r="T47" s="54">
        <v>0.97399999999999998</v>
      </c>
      <c r="U47" s="54">
        <v>0.29099999999999998</v>
      </c>
      <c r="V47" s="54">
        <v>0.48</v>
      </c>
      <c r="W47" s="54">
        <v>6.7000000000000004E-2</v>
      </c>
      <c r="X47" s="54">
        <v>0.41099999999999998</v>
      </c>
      <c r="Y47" s="54">
        <v>0.2</v>
      </c>
      <c r="Z47" s="54">
        <v>0.44600000000000001</v>
      </c>
      <c r="AA47" s="54">
        <v>8.6999999999999994E-2</v>
      </c>
      <c r="AB47" s="54">
        <v>0.16300000000000001</v>
      </c>
      <c r="AC47" s="54">
        <v>9.9000000000000005E-2</v>
      </c>
      <c r="AD47" s="54">
        <v>0.06</v>
      </c>
      <c r="AE47" s="54">
        <v>6.8000000000000005E-2</v>
      </c>
      <c r="AF47" s="54">
        <v>0</v>
      </c>
      <c r="AG47" s="54">
        <v>0.18</v>
      </c>
      <c r="AH47" s="54">
        <v>0.13700000000000001</v>
      </c>
      <c r="AI47" s="54">
        <v>0.183</v>
      </c>
      <c r="AJ47" s="54">
        <v>8.5000000000000006E-2</v>
      </c>
      <c r="AK47" s="54">
        <v>0.42</v>
      </c>
      <c r="AL47" s="54">
        <v>0.80100000000000005</v>
      </c>
      <c r="AM47" s="54">
        <v>0.68500000000000005</v>
      </c>
      <c r="AN47" s="54">
        <v>0.26500000000000001</v>
      </c>
      <c r="AO47" s="54">
        <v>5.6169999999999884</v>
      </c>
      <c r="AP47" s="54">
        <v>3.7999999999999999E-2</v>
      </c>
      <c r="AQ47" s="54">
        <v>0.53300000000000003</v>
      </c>
      <c r="AR47" s="54">
        <v>0.34400000000000003</v>
      </c>
      <c r="AS47" s="54">
        <v>0</v>
      </c>
      <c r="AT47" s="54">
        <v>2.1000000000000001E-2</v>
      </c>
      <c r="AU47" s="54">
        <v>7.3000000000000009E-2</v>
      </c>
      <c r="AV47" s="54">
        <v>3.4000000000000002E-2</v>
      </c>
      <c r="AW47" s="54">
        <v>0</v>
      </c>
      <c r="AX47" s="54">
        <v>6.2E-2</v>
      </c>
      <c r="AY47" s="54">
        <v>0.09</v>
      </c>
      <c r="AZ47" s="54">
        <v>6.0000000000000001E-3</v>
      </c>
      <c r="BA47" s="54">
        <v>4.0000000000000001E-3</v>
      </c>
      <c r="BB47" s="54">
        <v>0</v>
      </c>
      <c r="BC47" s="54">
        <v>3.3000000000000002E-2</v>
      </c>
      <c r="BD47" s="54">
        <v>9.0000000000000011E-3</v>
      </c>
      <c r="BE47" s="54">
        <v>4.3999999999999997E-2</v>
      </c>
      <c r="BF47" s="54">
        <v>0.26200000000000001</v>
      </c>
      <c r="BG47" s="54">
        <v>0.115</v>
      </c>
      <c r="BH47" s="54">
        <v>0.13500000000000001</v>
      </c>
      <c r="BI47" s="54">
        <v>5.1999999999999998E-2</v>
      </c>
      <c r="BJ47" s="54">
        <v>5.1999999999999998E-2</v>
      </c>
      <c r="BK47" s="54">
        <v>0</v>
      </c>
      <c r="BL47" s="54">
        <v>0.313</v>
      </c>
      <c r="BM47" s="54">
        <v>1.0999999999999999E-2</v>
      </c>
      <c r="BN47" s="54">
        <v>0.69599999999999995</v>
      </c>
      <c r="BO47" s="54">
        <v>8.9999999999999993E-3</v>
      </c>
      <c r="BP47" s="54">
        <v>1.6E-2</v>
      </c>
      <c r="BQ47" s="54">
        <v>0.14000000000000001</v>
      </c>
      <c r="BR47" s="54">
        <v>6.4000000000000001E-2</v>
      </c>
      <c r="BS47" s="54">
        <v>0.06</v>
      </c>
      <c r="BT47" s="54">
        <v>4.2999999999999997E-2</v>
      </c>
      <c r="BU47" s="54">
        <v>0</v>
      </c>
      <c r="BV47" s="54">
        <v>0</v>
      </c>
      <c r="BW47" s="54">
        <v>8.0000000000000002E-3</v>
      </c>
      <c r="BX47" s="54">
        <v>1.2999999999999999E-2</v>
      </c>
      <c r="BY47" s="54">
        <v>2.7E-2</v>
      </c>
      <c r="BZ47" s="54">
        <v>0.01</v>
      </c>
      <c r="CA47" s="54">
        <v>2.4E-2</v>
      </c>
      <c r="CB47" s="54">
        <v>7.4999999999999997E-2</v>
      </c>
      <c r="CC47" s="54">
        <v>1.2999999999999999E-2</v>
      </c>
      <c r="CD47" s="54">
        <v>0</v>
      </c>
      <c r="CE47" s="54">
        <v>0</v>
      </c>
      <c r="CF47" s="54">
        <v>0</v>
      </c>
      <c r="CG47" s="54">
        <v>23.128</v>
      </c>
      <c r="CH47" s="54">
        <v>12.944000000000001</v>
      </c>
      <c r="CI47" s="54">
        <v>0</v>
      </c>
      <c r="CJ47" s="54">
        <v>0</v>
      </c>
      <c r="CK47" s="54">
        <f t="shared" si="0"/>
        <v>12.944000000000001</v>
      </c>
      <c r="CL47" s="54">
        <v>0</v>
      </c>
      <c r="CM47" s="54">
        <v>0</v>
      </c>
      <c r="CN47" s="54">
        <v>0</v>
      </c>
      <c r="CO47" s="54">
        <f t="shared" si="1"/>
        <v>0</v>
      </c>
      <c r="CP47" s="54">
        <f t="shared" si="2"/>
        <v>0</v>
      </c>
      <c r="CQ47" s="54">
        <v>0</v>
      </c>
      <c r="CR47" s="54">
        <v>12.944000000000001</v>
      </c>
      <c r="CS47" s="54">
        <v>36.072000000000003</v>
      </c>
      <c r="CT47" s="84" t="s">
        <v>295</v>
      </c>
    </row>
    <row r="48" spans="1:98">
      <c r="A48" s="51" t="s">
        <v>40</v>
      </c>
      <c r="B48" s="81" t="s">
        <v>216</v>
      </c>
      <c r="C48" s="54">
        <v>1.1859999999999999</v>
      </c>
      <c r="D48" s="54">
        <v>0.29099999999999998</v>
      </c>
      <c r="E48" s="54">
        <v>0.27400000000000002</v>
      </c>
      <c r="F48" s="54">
        <v>0.40500000000000003</v>
      </c>
      <c r="G48" s="54">
        <v>3.633</v>
      </c>
      <c r="H48" s="54">
        <v>1.915</v>
      </c>
      <c r="I48" s="54">
        <v>0.22</v>
      </c>
      <c r="J48" s="54">
        <v>1.254</v>
      </c>
      <c r="K48" s="54">
        <v>1.381</v>
      </c>
      <c r="L48" s="54">
        <v>1.1679999999999999</v>
      </c>
      <c r="M48" s="54">
        <v>1.3</v>
      </c>
      <c r="N48" s="54">
        <v>0.752</v>
      </c>
      <c r="O48" s="54">
        <v>0.73399999999999999</v>
      </c>
      <c r="P48" s="54">
        <v>0.109</v>
      </c>
      <c r="Q48" s="54">
        <v>2.0619999999999998</v>
      </c>
      <c r="R48" s="54">
        <v>1.58</v>
      </c>
      <c r="S48" s="54">
        <v>1.371</v>
      </c>
      <c r="T48" s="54">
        <v>1.7570000000000001</v>
      </c>
      <c r="U48" s="54">
        <v>0.44700000000000001</v>
      </c>
      <c r="V48" s="54">
        <v>6.8460000000000001</v>
      </c>
      <c r="W48" s="54">
        <v>0.83600000000000008</v>
      </c>
      <c r="X48" s="54">
        <v>1.5680000000000001</v>
      </c>
      <c r="Y48" s="54">
        <v>1.73</v>
      </c>
      <c r="Z48" s="54">
        <v>1.1599999999999999</v>
      </c>
      <c r="AA48" s="54">
        <v>0.192</v>
      </c>
      <c r="AB48" s="54">
        <v>1.1020000000000001</v>
      </c>
      <c r="AC48" s="54">
        <v>0.57399999999999995</v>
      </c>
      <c r="AD48" s="54">
        <v>3.984</v>
      </c>
      <c r="AE48" s="54">
        <v>6.6000000000000003E-2</v>
      </c>
      <c r="AF48" s="54">
        <v>6.0000000000000001E-3</v>
      </c>
      <c r="AG48" s="54">
        <v>0.91300000000000003</v>
      </c>
      <c r="AH48" s="54">
        <v>5.218</v>
      </c>
      <c r="AI48" s="54">
        <v>7.1470000000000002</v>
      </c>
      <c r="AJ48" s="54">
        <v>3.0939999999999999</v>
      </c>
      <c r="AK48" s="54">
        <v>3.7450000000000001</v>
      </c>
      <c r="AL48" s="54">
        <v>14.880000000000019</v>
      </c>
      <c r="AM48" s="54">
        <v>6.9610000000000003</v>
      </c>
      <c r="AN48" s="54">
        <v>11.977</v>
      </c>
      <c r="AO48" s="54">
        <v>0.13700000000000001</v>
      </c>
      <c r="AP48" s="54">
        <v>3.39</v>
      </c>
      <c r="AQ48" s="54">
        <v>2.7290000000000001</v>
      </c>
      <c r="AR48" s="54">
        <v>0.24</v>
      </c>
      <c r="AS48" s="54">
        <v>5.2279999999999998</v>
      </c>
      <c r="AT48" s="54">
        <v>2.42</v>
      </c>
      <c r="AU48" s="54">
        <v>1.667</v>
      </c>
      <c r="AV48" s="54">
        <v>1.8220000000000001</v>
      </c>
      <c r="AW48" s="54">
        <v>0.38200000000000001</v>
      </c>
      <c r="AX48" s="54">
        <v>0.98</v>
      </c>
      <c r="AY48" s="54">
        <v>10.717000000000001</v>
      </c>
      <c r="AZ48" s="54">
        <v>0.48899999999999999</v>
      </c>
      <c r="BA48" s="54">
        <v>9.3010000000000002</v>
      </c>
      <c r="BB48" s="54">
        <v>4.4589999999999996</v>
      </c>
      <c r="BC48" s="54">
        <v>3.8359999999999999</v>
      </c>
      <c r="BD48" s="54">
        <v>2.1459999999999999</v>
      </c>
      <c r="BE48" s="54">
        <v>8.2910000000000004</v>
      </c>
      <c r="BF48" s="54">
        <v>12.29</v>
      </c>
      <c r="BG48" s="54">
        <v>8.2230000000000008</v>
      </c>
      <c r="BH48" s="54">
        <v>1.8260000000000001</v>
      </c>
      <c r="BI48" s="54">
        <v>3.28</v>
      </c>
      <c r="BJ48" s="54">
        <v>2.7320000000000002</v>
      </c>
      <c r="BK48" s="54">
        <v>0.11</v>
      </c>
      <c r="BL48" s="54">
        <v>1.349</v>
      </c>
      <c r="BM48" s="54">
        <v>1.3149999999999999</v>
      </c>
      <c r="BN48" s="54">
        <v>1.353</v>
      </c>
      <c r="BO48" s="54">
        <v>0.52800000000000002</v>
      </c>
      <c r="BP48" s="54">
        <v>0.88200000000000001</v>
      </c>
      <c r="BQ48" s="54">
        <v>7.4009999999999998</v>
      </c>
      <c r="BR48" s="54">
        <v>12.601000000000001</v>
      </c>
      <c r="BS48" s="54">
        <v>9.2309999999999999</v>
      </c>
      <c r="BT48" s="54">
        <v>10.521000000000001</v>
      </c>
      <c r="BU48" s="54">
        <v>0.14199999999999999</v>
      </c>
      <c r="BV48" s="54">
        <v>1.042</v>
      </c>
      <c r="BW48" s="54">
        <v>1.252</v>
      </c>
      <c r="BX48" s="54">
        <v>8.4000000000000005E-2</v>
      </c>
      <c r="BY48" s="54">
        <v>0.185</v>
      </c>
      <c r="BZ48" s="54">
        <v>2.0870000000000002</v>
      </c>
      <c r="CA48" s="54">
        <v>1.34</v>
      </c>
      <c r="CB48" s="54">
        <v>0.79600000000000004</v>
      </c>
      <c r="CC48" s="54">
        <v>0.92900000000000005</v>
      </c>
      <c r="CD48" s="54">
        <v>0</v>
      </c>
      <c r="CE48" s="54">
        <v>0</v>
      </c>
      <c r="CF48" s="54">
        <v>0</v>
      </c>
      <c r="CG48" s="54">
        <v>233.571</v>
      </c>
      <c r="CH48" s="54">
        <v>374.858</v>
      </c>
      <c r="CI48" s="54">
        <v>0</v>
      </c>
      <c r="CJ48" s="54">
        <v>0</v>
      </c>
      <c r="CK48" s="54">
        <f t="shared" si="0"/>
        <v>374.858</v>
      </c>
      <c r="CL48" s="54">
        <v>0</v>
      </c>
      <c r="CM48" s="54">
        <v>0</v>
      </c>
      <c r="CN48" s="54">
        <v>0</v>
      </c>
      <c r="CO48" s="54">
        <f t="shared" si="1"/>
        <v>0</v>
      </c>
      <c r="CP48" s="54">
        <f t="shared" si="2"/>
        <v>0</v>
      </c>
      <c r="CQ48" s="54">
        <v>0</v>
      </c>
      <c r="CR48" s="54">
        <v>374.858</v>
      </c>
      <c r="CS48" s="54">
        <v>608.42899999999997</v>
      </c>
      <c r="CT48" s="84" t="s">
        <v>296</v>
      </c>
    </row>
    <row r="49" spans="1:98">
      <c r="A49" s="51" t="s">
        <v>41</v>
      </c>
      <c r="B49" s="81" t="s">
        <v>217</v>
      </c>
      <c r="C49" s="54">
        <v>0.187</v>
      </c>
      <c r="D49" s="54">
        <v>1.2999999999999999E-2</v>
      </c>
      <c r="E49" s="54">
        <v>0.435</v>
      </c>
      <c r="F49" s="54">
        <v>0.112</v>
      </c>
      <c r="G49" s="54">
        <v>0.254</v>
      </c>
      <c r="H49" s="54">
        <v>0.375</v>
      </c>
      <c r="I49" s="54">
        <v>4.0000000000000001E-3</v>
      </c>
      <c r="J49" s="54">
        <v>0.09</v>
      </c>
      <c r="K49" s="54">
        <v>9.5000000000000001E-2</v>
      </c>
      <c r="L49" s="54">
        <v>5.6999999999999995E-2</v>
      </c>
      <c r="M49" s="54">
        <v>6.6000000000000003E-2</v>
      </c>
      <c r="N49" s="54">
        <v>8.3000000000000004E-2</v>
      </c>
      <c r="O49" s="54">
        <v>1.4999999999999999E-2</v>
      </c>
      <c r="P49" s="54">
        <v>0</v>
      </c>
      <c r="Q49" s="54">
        <v>0.16200000000000003</v>
      </c>
      <c r="R49" s="54">
        <v>4.4999999999999998E-2</v>
      </c>
      <c r="S49" s="54">
        <v>3.9E-2</v>
      </c>
      <c r="T49" s="54">
        <v>0.128</v>
      </c>
      <c r="U49" s="54">
        <v>0.14200000000000002</v>
      </c>
      <c r="V49" s="54">
        <v>0.20200000000000001</v>
      </c>
      <c r="W49" s="54">
        <v>0.246</v>
      </c>
      <c r="X49" s="54">
        <v>0.12</v>
      </c>
      <c r="Y49" s="54">
        <v>1.7999999999999999E-2</v>
      </c>
      <c r="Z49" s="54">
        <v>7.8000000000000014E-2</v>
      </c>
      <c r="AA49" s="54">
        <v>0</v>
      </c>
      <c r="AB49" s="54">
        <v>2.1000000000000001E-2</v>
      </c>
      <c r="AC49" s="54">
        <v>7.0000000000000001E-3</v>
      </c>
      <c r="AD49" s="54">
        <v>5.5E-2</v>
      </c>
      <c r="AE49" s="54">
        <v>6.0169999999999995</v>
      </c>
      <c r="AF49" s="54">
        <v>0.19800000000000001</v>
      </c>
      <c r="AG49" s="54">
        <v>0.05</v>
      </c>
      <c r="AH49" s="54">
        <v>0.59499999999999997</v>
      </c>
      <c r="AI49" s="54">
        <v>0.20699999999999999</v>
      </c>
      <c r="AJ49" s="54">
        <v>0</v>
      </c>
      <c r="AK49" s="54">
        <v>0.83400000000000007</v>
      </c>
      <c r="AL49" s="54">
        <v>17.285000000000004</v>
      </c>
      <c r="AM49" s="54">
        <v>8.7710000000000008</v>
      </c>
      <c r="AN49" s="54">
        <v>3.7420000000000004</v>
      </c>
      <c r="AO49" s="54">
        <v>5.577</v>
      </c>
      <c r="AP49" s="54">
        <v>375.5680000000001</v>
      </c>
      <c r="AQ49" s="54">
        <v>269.10900000000004</v>
      </c>
      <c r="AR49" s="54">
        <v>0.15</v>
      </c>
      <c r="AS49" s="54">
        <v>0.24</v>
      </c>
      <c r="AT49" s="54">
        <v>0.108</v>
      </c>
      <c r="AU49" s="54">
        <v>2.5000000000000001E-2</v>
      </c>
      <c r="AV49" s="54">
        <v>3.6000000000000004E-2</v>
      </c>
      <c r="AW49" s="54">
        <v>1.7000000000000001E-2</v>
      </c>
      <c r="AX49" s="54">
        <v>0.123</v>
      </c>
      <c r="AY49" s="54">
        <v>0.28499999999999998</v>
      </c>
      <c r="AZ49" s="54">
        <v>3.2000000000000001E-2</v>
      </c>
      <c r="BA49" s="54">
        <v>0.10100000000000001</v>
      </c>
      <c r="BB49" s="54">
        <v>0</v>
      </c>
      <c r="BC49" s="54">
        <v>0.20899999999999999</v>
      </c>
      <c r="BD49" s="54">
        <v>0.13600000000000001</v>
      </c>
      <c r="BE49" s="54">
        <v>8.3000000000000004E-2</v>
      </c>
      <c r="BF49" s="54">
        <v>0.18099999999999999</v>
      </c>
      <c r="BG49" s="54">
        <v>6.2E-2</v>
      </c>
      <c r="BH49" s="54">
        <v>0.316</v>
      </c>
      <c r="BI49" s="54">
        <v>6.6000000000000003E-2</v>
      </c>
      <c r="BJ49" s="54">
        <v>2.1000000000000001E-2</v>
      </c>
      <c r="BK49" s="54">
        <v>3.0000000000000001E-3</v>
      </c>
      <c r="BL49" s="54">
        <v>0.57199999999999995</v>
      </c>
      <c r="BM49" s="54">
        <v>9.7000000000000003E-2</v>
      </c>
      <c r="BN49" s="54">
        <v>4.1000000000000002E-2</v>
      </c>
      <c r="BO49" s="54">
        <v>2.5999999999999999E-2</v>
      </c>
      <c r="BP49" s="54">
        <v>1.6E-2</v>
      </c>
      <c r="BQ49" s="54">
        <v>0.254</v>
      </c>
      <c r="BR49" s="54">
        <v>5.9109999999999996</v>
      </c>
      <c r="BS49" s="54">
        <v>1.4E-2</v>
      </c>
      <c r="BT49" s="54">
        <v>0.189</v>
      </c>
      <c r="BU49" s="54">
        <v>8.9999999999999993E-3</v>
      </c>
      <c r="BV49" s="54">
        <v>4.0000000000000001E-3</v>
      </c>
      <c r="BW49" s="54">
        <v>0.02</v>
      </c>
      <c r="BX49" s="54">
        <v>1.0999999999999999E-2</v>
      </c>
      <c r="BY49" s="54">
        <v>2.4E-2</v>
      </c>
      <c r="BZ49" s="54">
        <v>0.187</v>
      </c>
      <c r="CA49" s="54">
        <v>0.13100000000000001</v>
      </c>
      <c r="CB49" s="54">
        <v>8.9999999999999993E-3</v>
      </c>
      <c r="CC49" s="54">
        <v>4.9000000000000002E-2</v>
      </c>
      <c r="CD49" s="54">
        <v>0</v>
      </c>
      <c r="CE49" s="54">
        <v>0</v>
      </c>
      <c r="CF49" s="54">
        <v>0</v>
      </c>
      <c r="CG49" s="54">
        <v>700.76</v>
      </c>
      <c r="CH49" s="54">
        <v>0</v>
      </c>
      <c r="CI49" s="54">
        <v>0</v>
      </c>
      <c r="CJ49" s="54">
        <v>0</v>
      </c>
      <c r="CK49" s="54">
        <f t="shared" si="0"/>
        <v>0</v>
      </c>
      <c r="CL49" s="54">
        <v>0</v>
      </c>
      <c r="CM49" s="54">
        <v>0</v>
      </c>
      <c r="CN49" s="54">
        <v>0</v>
      </c>
      <c r="CO49" s="54">
        <f t="shared" si="1"/>
        <v>0</v>
      </c>
      <c r="CP49" s="54">
        <f t="shared" si="2"/>
        <v>0</v>
      </c>
      <c r="CQ49" s="54">
        <v>0</v>
      </c>
      <c r="CR49" s="54">
        <v>0</v>
      </c>
      <c r="CS49" s="54">
        <v>700.76</v>
      </c>
      <c r="CT49" s="84" t="s">
        <v>297</v>
      </c>
    </row>
    <row r="50" spans="1:98">
      <c r="A50" s="51" t="s">
        <v>42</v>
      </c>
      <c r="B50" s="81" t="s">
        <v>218</v>
      </c>
      <c r="C50" s="54">
        <v>0.51900000000000002</v>
      </c>
      <c r="D50" s="54">
        <v>0.09</v>
      </c>
      <c r="E50" s="54">
        <v>8.5999999999999993E-2</v>
      </c>
      <c r="F50" s="54">
        <v>1.9E-2</v>
      </c>
      <c r="G50" s="54">
        <v>0.19000000000000003</v>
      </c>
      <c r="H50" s="54">
        <v>5.9000000000000011E-2</v>
      </c>
      <c r="I50" s="54">
        <v>1.0999999999999999E-2</v>
      </c>
      <c r="J50" s="54">
        <v>6.8000000000000005E-2</v>
      </c>
      <c r="K50" s="54">
        <v>0.10100000000000001</v>
      </c>
      <c r="L50" s="54">
        <v>5.1000000000000004E-2</v>
      </c>
      <c r="M50" s="54">
        <v>5.6000000000000008E-2</v>
      </c>
      <c r="N50" s="54">
        <v>3.2000000000000001E-2</v>
      </c>
      <c r="O50" s="54">
        <v>6.3E-2</v>
      </c>
      <c r="P50" s="54">
        <v>4.8000000000000001E-2</v>
      </c>
      <c r="Q50" s="54">
        <v>7.6000000000000012E-2</v>
      </c>
      <c r="R50" s="54">
        <v>1.6E-2</v>
      </c>
      <c r="S50" s="54">
        <v>4.9000000000000002E-2</v>
      </c>
      <c r="T50" s="54">
        <v>9.8999999999999991E-2</v>
      </c>
      <c r="U50" s="54">
        <v>1.6E-2</v>
      </c>
      <c r="V50" s="54">
        <v>0.20700000000000002</v>
      </c>
      <c r="W50" s="54">
        <v>1.5000000000000001E-2</v>
      </c>
      <c r="X50" s="54">
        <v>4.1000000000000002E-2</v>
      </c>
      <c r="Y50" s="54">
        <v>5.3999999999999999E-2</v>
      </c>
      <c r="Z50" s="54">
        <v>3.7999999999999999E-2</v>
      </c>
      <c r="AA50" s="54">
        <v>3.0000000000000001E-3</v>
      </c>
      <c r="AB50" s="54">
        <v>6.9000000000000006E-2</v>
      </c>
      <c r="AC50" s="54">
        <v>3.4000000000000002E-2</v>
      </c>
      <c r="AD50" s="54">
        <v>0.09</v>
      </c>
      <c r="AE50" s="54">
        <v>0.32400000000000001</v>
      </c>
      <c r="AF50" s="54">
        <v>0.123</v>
      </c>
      <c r="AG50" s="54">
        <v>0.151</v>
      </c>
      <c r="AH50" s="54">
        <v>0.20800000000000002</v>
      </c>
      <c r="AI50" s="54">
        <v>0.11200000000000002</v>
      </c>
      <c r="AJ50" s="54">
        <v>0.126</v>
      </c>
      <c r="AK50" s="54">
        <v>0.44099999999999995</v>
      </c>
      <c r="AL50" s="54">
        <v>2.92</v>
      </c>
      <c r="AM50" s="54">
        <v>2.3580000000000001</v>
      </c>
      <c r="AN50" s="54">
        <v>0.43000000000000005</v>
      </c>
      <c r="AO50" s="54">
        <v>1.0999999999999999E-2</v>
      </c>
      <c r="AP50" s="54">
        <v>0.126</v>
      </c>
      <c r="AQ50" s="54">
        <v>0.20100000000000001</v>
      </c>
      <c r="AR50" s="54">
        <v>19.458000000000009</v>
      </c>
      <c r="AS50" s="54">
        <v>0.29799999999999999</v>
      </c>
      <c r="AT50" s="54">
        <v>0.371</v>
      </c>
      <c r="AU50" s="54">
        <v>0.44400000000000001</v>
      </c>
      <c r="AV50" s="54">
        <v>0.13200000000000001</v>
      </c>
      <c r="AW50" s="54">
        <v>8.2000000000000003E-2</v>
      </c>
      <c r="AX50" s="54">
        <v>0.39700000000000002</v>
      </c>
      <c r="AY50" s="54">
        <v>0.54299999999999993</v>
      </c>
      <c r="AZ50" s="54">
        <v>0.11699999999999999</v>
      </c>
      <c r="BA50" s="54">
        <v>0.89100000000000001</v>
      </c>
      <c r="BB50" s="54">
        <v>0.33199999999999996</v>
      </c>
      <c r="BC50" s="54">
        <v>8.2000000000000003E-2</v>
      </c>
      <c r="BD50" s="54">
        <v>0.21600000000000003</v>
      </c>
      <c r="BE50" s="54">
        <v>0.69599999999999995</v>
      </c>
      <c r="BF50" s="54">
        <v>0.96300000000000008</v>
      </c>
      <c r="BG50" s="54">
        <v>0.45799999999999996</v>
      </c>
      <c r="BH50" s="54">
        <v>0.40500000000000003</v>
      </c>
      <c r="BI50" s="54">
        <v>0.33600000000000002</v>
      </c>
      <c r="BJ50" s="54">
        <v>0.13800000000000001</v>
      </c>
      <c r="BK50" s="54">
        <v>1.7999999999999999E-2</v>
      </c>
      <c r="BL50" s="54">
        <v>0.252</v>
      </c>
      <c r="BM50" s="54">
        <v>3.5000000000000003E-2</v>
      </c>
      <c r="BN50" s="54">
        <v>0.183</v>
      </c>
      <c r="BO50" s="54">
        <v>7.5000000000000011E-2</v>
      </c>
      <c r="BP50" s="54">
        <v>0.16300000000000001</v>
      </c>
      <c r="BQ50" s="54">
        <v>0.93100000000000005</v>
      </c>
      <c r="BR50" s="54">
        <v>2.7909999999999995</v>
      </c>
      <c r="BS50" s="54">
        <v>0.83100000000000007</v>
      </c>
      <c r="BT50" s="54">
        <v>0.7</v>
      </c>
      <c r="BU50" s="54">
        <v>0.183</v>
      </c>
      <c r="BV50" s="54">
        <v>5.6999999999999995E-2</v>
      </c>
      <c r="BW50" s="54">
        <v>0.128</v>
      </c>
      <c r="BX50" s="54">
        <v>2.2000000000000002E-2</v>
      </c>
      <c r="BY50" s="54">
        <v>7.8E-2</v>
      </c>
      <c r="BZ50" s="54">
        <v>0.30299999999999999</v>
      </c>
      <c r="CA50" s="54">
        <v>1.637</v>
      </c>
      <c r="CB50" s="54">
        <v>7.9000000000000001E-2</v>
      </c>
      <c r="CC50" s="54">
        <v>0.13500000000000001</v>
      </c>
      <c r="CD50" s="54">
        <v>0</v>
      </c>
      <c r="CE50" s="54">
        <v>0</v>
      </c>
      <c r="CF50" s="54">
        <v>0</v>
      </c>
      <c r="CG50" s="54">
        <v>44.691000000000003</v>
      </c>
      <c r="CH50" s="54">
        <v>4.9969999999999999</v>
      </c>
      <c r="CI50" s="54">
        <v>0</v>
      </c>
      <c r="CJ50" s="54">
        <v>0</v>
      </c>
      <c r="CK50" s="54">
        <f t="shared" si="0"/>
        <v>4.9969999999999999</v>
      </c>
      <c r="CL50" s="54">
        <v>0</v>
      </c>
      <c r="CM50" s="54">
        <v>0</v>
      </c>
      <c r="CN50" s="54">
        <v>0</v>
      </c>
      <c r="CO50" s="54">
        <f t="shared" si="1"/>
        <v>0</v>
      </c>
      <c r="CP50" s="54">
        <f t="shared" si="2"/>
        <v>0</v>
      </c>
      <c r="CQ50" s="54">
        <v>0</v>
      </c>
      <c r="CR50" s="54">
        <v>4.9969999999999999</v>
      </c>
      <c r="CS50" s="54">
        <v>49.688000000000002</v>
      </c>
      <c r="CT50" s="84" t="s">
        <v>298</v>
      </c>
    </row>
    <row r="51" spans="1:98">
      <c r="A51" s="51" t="s">
        <v>43</v>
      </c>
      <c r="B51" s="81" t="s">
        <v>219</v>
      </c>
      <c r="C51" s="54">
        <v>0.29199999999999998</v>
      </c>
      <c r="D51" s="54">
        <v>8.5999999999999993E-2</v>
      </c>
      <c r="E51" s="54">
        <v>6.0999999999999999E-2</v>
      </c>
      <c r="F51" s="54">
        <v>9.5000000000000001E-2</v>
      </c>
      <c r="G51" s="54">
        <v>0.78300000000000003</v>
      </c>
      <c r="H51" s="54">
        <v>0.45900000000000002</v>
      </c>
      <c r="I51" s="54">
        <v>5.5E-2</v>
      </c>
      <c r="J51" s="54">
        <v>0.29799999999999999</v>
      </c>
      <c r="K51" s="54">
        <v>0.33100000000000002</v>
      </c>
      <c r="L51" s="54">
        <v>0.28099999999999997</v>
      </c>
      <c r="M51" s="54">
        <v>0.30499999999999999</v>
      </c>
      <c r="N51" s="54">
        <v>0.17899999999999999</v>
      </c>
      <c r="O51" s="54">
        <v>0.17799999999999999</v>
      </c>
      <c r="P51" s="54">
        <v>2.7E-2</v>
      </c>
      <c r="Q51" s="54">
        <v>0.48599999999999999</v>
      </c>
      <c r="R51" s="54">
        <v>0.36099999999999999</v>
      </c>
      <c r="S51" s="54">
        <v>0.32400000000000001</v>
      </c>
      <c r="T51" s="54">
        <v>0.41100000000000003</v>
      </c>
      <c r="U51" s="54">
        <v>0.105</v>
      </c>
      <c r="V51" s="54">
        <v>1.3460000000000001</v>
      </c>
      <c r="W51" s="54">
        <v>0.19400000000000001</v>
      </c>
      <c r="X51" s="54">
        <v>0.36399999999999999</v>
      </c>
      <c r="Y51" s="54">
        <v>0.41299999999999998</v>
      </c>
      <c r="Z51" s="54">
        <v>0.28300000000000003</v>
      </c>
      <c r="AA51" s="54">
        <v>5.0999999999999997E-2</v>
      </c>
      <c r="AB51" s="54">
        <v>0.26400000000000001</v>
      </c>
      <c r="AC51" s="54">
        <v>0.13300000000000001</v>
      </c>
      <c r="AD51" s="54">
        <v>0.92500000000000004</v>
      </c>
      <c r="AE51" s="54">
        <v>2.2000000000000002E-2</v>
      </c>
      <c r="AF51" s="54">
        <v>1E-3</v>
      </c>
      <c r="AG51" s="54">
        <v>0.22500000000000001</v>
      </c>
      <c r="AH51" s="54">
        <v>1.31</v>
      </c>
      <c r="AI51" s="54">
        <v>1.774</v>
      </c>
      <c r="AJ51" s="54">
        <v>1.1519999999999999</v>
      </c>
      <c r="AK51" s="54">
        <v>1.004</v>
      </c>
      <c r="AL51" s="54">
        <v>6.9050000000000002</v>
      </c>
      <c r="AM51" s="54">
        <v>2.42</v>
      </c>
      <c r="AN51" s="54">
        <v>3.1579999999999999</v>
      </c>
      <c r="AO51" s="54">
        <v>3.4000000000000002E-2</v>
      </c>
      <c r="AP51" s="54">
        <v>0.81899999999999995</v>
      </c>
      <c r="AQ51" s="54">
        <v>0.58600000000000008</v>
      </c>
      <c r="AR51" s="54">
        <v>5.8000000000000003E-2</v>
      </c>
      <c r="AS51" s="54">
        <v>27.895999999999994</v>
      </c>
      <c r="AT51" s="54">
        <v>0.41</v>
      </c>
      <c r="AU51" s="54">
        <v>0.4</v>
      </c>
      <c r="AV51" s="54">
        <v>0.42600000000000005</v>
      </c>
      <c r="AW51" s="54">
        <v>7.6999999999999999E-2</v>
      </c>
      <c r="AX51" s="54">
        <v>0.22800000000000001</v>
      </c>
      <c r="AY51" s="54">
        <v>2.5920000000000001</v>
      </c>
      <c r="AZ51" s="54">
        <v>0.11899999999999999</v>
      </c>
      <c r="BA51" s="54">
        <v>1.6930000000000001</v>
      </c>
      <c r="BB51" s="54">
        <v>0.72</v>
      </c>
      <c r="BC51" s="54">
        <v>0.70399999999999996</v>
      </c>
      <c r="BD51" s="54">
        <v>0.55200000000000005</v>
      </c>
      <c r="BE51" s="54">
        <v>1.83</v>
      </c>
      <c r="BF51" s="54">
        <v>2.746</v>
      </c>
      <c r="BG51" s="54">
        <v>1.9890000000000001</v>
      </c>
      <c r="BH51" s="54">
        <v>0.63700000000000001</v>
      </c>
      <c r="BI51" s="54">
        <v>0.81200000000000006</v>
      </c>
      <c r="BJ51" s="54">
        <v>0.66100000000000003</v>
      </c>
      <c r="BK51" s="54">
        <v>2.5000000000000001E-2</v>
      </c>
      <c r="BL51" s="54">
        <v>0.32700000000000001</v>
      </c>
      <c r="BM51" s="54">
        <v>0.315</v>
      </c>
      <c r="BN51" s="54">
        <v>0.318</v>
      </c>
      <c r="BO51" s="54">
        <v>0.127</v>
      </c>
      <c r="BP51" s="54">
        <v>0.215</v>
      </c>
      <c r="BQ51" s="54">
        <v>1.796</v>
      </c>
      <c r="BR51" s="54">
        <v>0.62999999999999989</v>
      </c>
      <c r="BS51" s="54">
        <v>1.234</v>
      </c>
      <c r="BT51" s="54">
        <v>2.706</v>
      </c>
      <c r="BU51" s="54">
        <v>3.5999999999999997E-2</v>
      </c>
      <c r="BV51" s="54">
        <v>0</v>
      </c>
      <c r="BW51" s="54">
        <v>0.32500000000000001</v>
      </c>
      <c r="BX51" s="54">
        <v>1.7000000000000001E-2</v>
      </c>
      <c r="BY51" s="54">
        <v>4.5999999999999999E-2</v>
      </c>
      <c r="BZ51" s="54">
        <v>0.53600000000000003</v>
      </c>
      <c r="CA51" s="54">
        <v>0.33100000000000002</v>
      </c>
      <c r="CB51" s="54">
        <v>0.193</v>
      </c>
      <c r="CC51" s="54">
        <v>1.665</v>
      </c>
      <c r="CD51" s="54">
        <v>0</v>
      </c>
      <c r="CE51" s="54">
        <v>0</v>
      </c>
      <c r="CF51" s="54">
        <v>0</v>
      </c>
      <c r="CG51" s="54">
        <v>83.891999999999996</v>
      </c>
      <c r="CH51" s="54">
        <v>253.58500000000001</v>
      </c>
      <c r="CI51" s="54">
        <v>0</v>
      </c>
      <c r="CJ51" s="54">
        <v>0</v>
      </c>
      <c r="CK51" s="54">
        <f t="shared" si="0"/>
        <v>253.58500000000001</v>
      </c>
      <c r="CL51" s="54">
        <v>0</v>
      </c>
      <c r="CM51" s="54">
        <v>0</v>
      </c>
      <c r="CN51" s="54">
        <v>0</v>
      </c>
      <c r="CO51" s="54">
        <f t="shared" si="1"/>
        <v>0</v>
      </c>
      <c r="CP51" s="54">
        <f t="shared" si="2"/>
        <v>0</v>
      </c>
      <c r="CQ51" s="54">
        <v>0</v>
      </c>
      <c r="CR51" s="54">
        <v>253.58500000000001</v>
      </c>
      <c r="CS51" s="54">
        <v>337.47699999999998</v>
      </c>
      <c r="CT51" s="84" t="s">
        <v>299</v>
      </c>
    </row>
    <row r="52" spans="1:98">
      <c r="A52" s="51" t="s">
        <v>44</v>
      </c>
      <c r="B52" s="81" t="s">
        <v>220</v>
      </c>
      <c r="C52" s="54">
        <v>1.2999999999999999E-2</v>
      </c>
      <c r="D52" s="54">
        <v>2.5999999999999999E-2</v>
      </c>
      <c r="E52" s="54">
        <v>3.0000000000000001E-3</v>
      </c>
      <c r="F52" s="54">
        <v>1.0999999999999999E-2</v>
      </c>
      <c r="G52" s="54">
        <v>0.14699999999999999</v>
      </c>
      <c r="H52" s="54">
        <v>6.8000000000000005E-2</v>
      </c>
      <c r="I52" s="54">
        <v>6.0000000000000001E-3</v>
      </c>
      <c r="J52" s="54">
        <v>4.2999999999999997E-2</v>
      </c>
      <c r="K52" s="54">
        <v>0.04</v>
      </c>
      <c r="L52" s="54">
        <v>3.3000000000000002E-2</v>
      </c>
      <c r="M52" s="54">
        <v>4.1999999999999996E-2</v>
      </c>
      <c r="N52" s="54">
        <v>2.3E-2</v>
      </c>
      <c r="O52" s="54">
        <v>2.3E-2</v>
      </c>
      <c r="P52" s="54">
        <v>5.5E-2</v>
      </c>
      <c r="Q52" s="54">
        <v>8.3000000000000004E-2</v>
      </c>
      <c r="R52" s="54">
        <v>3.7999999999999999E-2</v>
      </c>
      <c r="S52" s="54">
        <v>3.7999999999999999E-2</v>
      </c>
      <c r="T52" s="54">
        <v>0.06</v>
      </c>
      <c r="U52" s="54">
        <v>1.4E-2</v>
      </c>
      <c r="V52" s="54">
        <v>0</v>
      </c>
      <c r="W52" s="54">
        <v>4.1000000000000002E-2</v>
      </c>
      <c r="X52" s="54">
        <v>2.1000000000000001E-2</v>
      </c>
      <c r="Y52" s="54">
        <v>1.4E-2</v>
      </c>
      <c r="Z52" s="54">
        <v>4.3000000000000003E-2</v>
      </c>
      <c r="AA52" s="54">
        <v>0</v>
      </c>
      <c r="AB52" s="54">
        <v>3.4000000000000002E-2</v>
      </c>
      <c r="AC52" s="54">
        <v>0.02</v>
      </c>
      <c r="AD52" s="54">
        <v>9.6000000000000002E-2</v>
      </c>
      <c r="AE52" s="54">
        <v>4.8000000000000001E-2</v>
      </c>
      <c r="AF52" s="54">
        <v>4.5999999999999999E-2</v>
      </c>
      <c r="AG52" s="54">
        <v>0.156</v>
      </c>
      <c r="AH52" s="54">
        <v>6.5000000000000002E-2</v>
      </c>
      <c r="AI52" s="54">
        <v>7.1999999999999995E-2</v>
      </c>
      <c r="AJ52" s="54">
        <v>0</v>
      </c>
      <c r="AK52" s="54">
        <v>6.6000000000000003E-2</v>
      </c>
      <c r="AL52" s="54">
        <v>0.43800000000000006</v>
      </c>
      <c r="AM52" s="54">
        <v>0.43</v>
      </c>
      <c r="AN52" s="54">
        <v>0.12</v>
      </c>
      <c r="AO52" s="54">
        <v>0.05</v>
      </c>
      <c r="AP52" s="54">
        <v>1.383</v>
      </c>
      <c r="AQ52" s="54">
        <v>9.6000000000000002E-2</v>
      </c>
      <c r="AR52" s="54">
        <v>7.0000000000000007E-2</v>
      </c>
      <c r="AS52" s="54">
        <v>0.13100000000000001</v>
      </c>
      <c r="AT52" s="54">
        <v>0.17399999999999999</v>
      </c>
      <c r="AU52" s="54">
        <v>0.14000000000000001</v>
      </c>
      <c r="AV52" s="54">
        <v>6.5000000000000002E-2</v>
      </c>
      <c r="AW52" s="54">
        <v>6.8000000000000005E-2</v>
      </c>
      <c r="AX52" s="54">
        <v>5.0000000000000001E-3</v>
      </c>
      <c r="AY52" s="54">
        <v>0.114</v>
      </c>
      <c r="AZ52" s="54">
        <v>2.4E-2</v>
      </c>
      <c r="BA52" s="54">
        <v>0.57400000000000007</v>
      </c>
      <c r="BB52" s="54">
        <v>0.20499999999999999</v>
      </c>
      <c r="BC52" s="54">
        <v>0.38100000000000001</v>
      </c>
      <c r="BD52" s="54">
        <v>7.4999999999999997E-2</v>
      </c>
      <c r="BE52" s="54">
        <v>4.4999999999999998E-2</v>
      </c>
      <c r="BF52" s="54">
        <v>4.8000000000000001E-2</v>
      </c>
      <c r="BG52" s="54">
        <v>2.9000000000000001E-2</v>
      </c>
      <c r="BH52" s="54">
        <v>0.25800000000000001</v>
      </c>
      <c r="BI52" s="54">
        <v>3.3000000000000002E-2</v>
      </c>
      <c r="BJ52" s="54">
        <v>7.0000000000000007E-2</v>
      </c>
      <c r="BK52" s="54">
        <v>3.0000000000000001E-3</v>
      </c>
      <c r="BL52" s="54">
        <v>7.6999999999999999E-2</v>
      </c>
      <c r="BM52" s="54">
        <v>2.3E-2</v>
      </c>
      <c r="BN52" s="54">
        <v>4.9000000000000002E-2</v>
      </c>
      <c r="BO52" s="54">
        <v>2.4E-2</v>
      </c>
      <c r="BP52" s="54">
        <v>2.7E-2</v>
      </c>
      <c r="BQ52" s="54">
        <v>2.8000000000000001E-2</v>
      </c>
      <c r="BR52" s="54">
        <v>3.2149999999999936</v>
      </c>
      <c r="BS52" s="54">
        <v>1.75</v>
      </c>
      <c r="BT52" s="54">
        <v>1.9950000000000001</v>
      </c>
      <c r="BU52" s="54">
        <v>1.0820000000000001</v>
      </c>
      <c r="BV52" s="54">
        <v>0.377</v>
      </c>
      <c r="BW52" s="54">
        <v>8.8999999999999996E-2</v>
      </c>
      <c r="BX52" s="54">
        <v>3.7999999999999999E-2</v>
      </c>
      <c r="BY52" s="54">
        <v>1.4999999999999999E-2</v>
      </c>
      <c r="BZ52" s="54">
        <v>0.19400000000000001</v>
      </c>
      <c r="CA52" s="54">
        <v>0.216</v>
      </c>
      <c r="CB52" s="54">
        <v>2.1999999999999999E-2</v>
      </c>
      <c r="CC52" s="54">
        <v>9.9000000000000005E-2</v>
      </c>
      <c r="CD52" s="54">
        <v>0</v>
      </c>
      <c r="CE52" s="54">
        <v>0</v>
      </c>
      <c r="CF52" s="54">
        <v>0</v>
      </c>
      <c r="CG52" s="54">
        <v>15.836999999999998</v>
      </c>
      <c r="CH52" s="54">
        <v>147.834</v>
      </c>
      <c r="CI52" s="54">
        <v>0</v>
      </c>
      <c r="CJ52" s="54">
        <v>0</v>
      </c>
      <c r="CK52" s="54">
        <f t="shared" si="0"/>
        <v>147.834</v>
      </c>
      <c r="CL52" s="54">
        <v>0</v>
      </c>
      <c r="CM52" s="54">
        <v>0</v>
      </c>
      <c r="CN52" s="54">
        <v>0</v>
      </c>
      <c r="CO52" s="54">
        <f t="shared" si="1"/>
        <v>0</v>
      </c>
      <c r="CP52" s="54">
        <f t="shared" si="2"/>
        <v>0</v>
      </c>
      <c r="CQ52" s="54">
        <v>0</v>
      </c>
      <c r="CR52" s="54">
        <v>147.834</v>
      </c>
      <c r="CS52" s="54">
        <v>163.67099999999999</v>
      </c>
      <c r="CT52" s="84" t="s">
        <v>300</v>
      </c>
    </row>
    <row r="53" spans="1:98">
      <c r="A53" s="51" t="s">
        <v>45</v>
      </c>
      <c r="B53" s="81" t="s">
        <v>221</v>
      </c>
      <c r="C53" s="54">
        <v>9.2999999999999999E-2</v>
      </c>
      <c r="D53" s="54">
        <v>0.114</v>
      </c>
      <c r="E53" s="54">
        <v>2.7E-2</v>
      </c>
      <c r="F53" s="54">
        <v>0.05</v>
      </c>
      <c r="G53" s="54">
        <v>1.02</v>
      </c>
      <c r="H53" s="54">
        <v>0.56699999999999995</v>
      </c>
      <c r="I53" s="54">
        <v>7.0999999999999994E-2</v>
      </c>
      <c r="J53" s="54">
        <v>0.245</v>
      </c>
      <c r="K53" s="54">
        <v>3.4039999999999999</v>
      </c>
      <c r="L53" s="54">
        <v>0.216</v>
      </c>
      <c r="M53" s="54">
        <v>0.156</v>
      </c>
      <c r="N53" s="54">
        <v>0.23899999999999999</v>
      </c>
      <c r="O53" s="54">
        <v>0.94399999999999995</v>
      </c>
      <c r="P53" s="54">
        <v>3.5999999999999997E-2</v>
      </c>
      <c r="Q53" s="54">
        <v>0.49399999999999999</v>
      </c>
      <c r="R53" s="54">
        <v>0.32200000000000001</v>
      </c>
      <c r="S53" s="54">
        <v>1.1579999999999999</v>
      </c>
      <c r="T53" s="54">
        <v>1.4949999999999999</v>
      </c>
      <c r="U53" s="54">
        <v>3.4000000000000002E-2</v>
      </c>
      <c r="V53" s="54">
        <v>8.4000000000000005E-2</v>
      </c>
      <c r="W53" s="54">
        <v>0.112</v>
      </c>
      <c r="X53" s="54">
        <v>0.125</v>
      </c>
      <c r="Y53" s="54">
        <v>0.34399999999999997</v>
      </c>
      <c r="Z53" s="54">
        <v>0.30199999999999999</v>
      </c>
      <c r="AA53" s="54">
        <v>0</v>
      </c>
      <c r="AB53" s="54">
        <v>0.13800000000000001</v>
      </c>
      <c r="AC53" s="54">
        <v>2.8000000000000001E-2</v>
      </c>
      <c r="AD53" s="54">
        <v>0.39300000000000002</v>
      </c>
      <c r="AE53" s="54">
        <v>0.10199999999999999</v>
      </c>
      <c r="AF53" s="54">
        <v>3.2000000000000001E-2</v>
      </c>
      <c r="AG53" s="54">
        <v>8.1000000000000003E-2</v>
      </c>
      <c r="AH53" s="54">
        <v>0.33600000000000002</v>
      </c>
      <c r="AI53" s="54">
        <v>7.2999999999999995E-2</v>
      </c>
      <c r="AJ53" s="54">
        <v>0.02</v>
      </c>
      <c r="AK53" s="54">
        <v>0.82</v>
      </c>
      <c r="AL53" s="54">
        <v>0.99099999999999999</v>
      </c>
      <c r="AM53" s="54">
        <v>0</v>
      </c>
      <c r="AN53" s="54">
        <v>1.661</v>
      </c>
      <c r="AO53" s="54">
        <v>2.9000000000000001E-2</v>
      </c>
      <c r="AP53" s="54">
        <v>1.407</v>
      </c>
      <c r="AQ53" s="54">
        <v>0.30299999999999999</v>
      </c>
      <c r="AR53" s="54">
        <v>2.7E-2</v>
      </c>
      <c r="AS53" s="54">
        <v>0.54400000000000004</v>
      </c>
      <c r="AT53" s="54">
        <v>0.437</v>
      </c>
      <c r="AU53" s="54">
        <v>7.8879999999999999</v>
      </c>
      <c r="AV53" s="54">
        <v>0.13300000000000001</v>
      </c>
      <c r="AW53" s="54">
        <v>4.2000000000000003E-2</v>
      </c>
      <c r="AX53" s="54">
        <v>2.2559999999999998</v>
      </c>
      <c r="AY53" s="54">
        <v>0.20100000000000001</v>
      </c>
      <c r="AZ53" s="54">
        <v>6.0999999999999999E-2</v>
      </c>
      <c r="BA53" s="54">
        <v>0.107</v>
      </c>
      <c r="BB53" s="54">
        <v>0</v>
      </c>
      <c r="BC53" s="54">
        <v>0.125</v>
      </c>
      <c r="BD53" s="54">
        <v>8.7000000000000008E-2</v>
      </c>
      <c r="BE53" s="54">
        <v>0.60399999999999998</v>
      </c>
      <c r="BF53" s="54">
        <v>0.125</v>
      </c>
      <c r="BG53" s="54">
        <v>0.41099999999999998</v>
      </c>
      <c r="BH53" s="54">
        <v>3.7669999999999999</v>
      </c>
      <c r="BI53" s="54">
        <v>35.19399999999996</v>
      </c>
      <c r="BJ53" s="54">
        <v>0.30499999999999999</v>
      </c>
      <c r="BK53" s="54">
        <v>1.7000000000000001E-2</v>
      </c>
      <c r="BL53" s="54">
        <v>0.13300000000000001</v>
      </c>
      <c r="BM53" s="54">
        <v>3.3000000000000002E-2</v>
      </c>
      <c r="BN53" s="54">
        <v>0.113</v>
      </c>
      <c r="BO53" s="54">
        <v>8.7999999999999995E-2</v>
      </c>
      <c r="BP53" s="54">
        <v>0.05</v>
      </c>
      <c r="BQ53" s="54">
        <v>1.5369999999999999</v>
      </c>
      <c r="BR53" s="54">
        <v>0.26300000000000001</v>
      </c>
      <c r="BS53" s="54">
        <v>1.5740000000000001</v>
      </c>
      <c r="BT53" s="54">
        <v>0.59699999999999998</v>
      </c>
      <c r="BU53" s="54">
        <v>3.4000000000000002E-2</v>
      </c>
      <c r="BV53" s="54">
        <v>3.3000000000000002E-2</v>
      </c>
      <c r="BW53" s="54">
        <v>0.09</v>
      </c>
      <c r="BX53" s="54">
        <v>2.1999999999999999E-2</v>
      </c>
      <c r="BY53" s="54">
        <v>0.63400000000000001</v>
      </c>
      <c r="BZ53" s="54">
        <v>5.8000000000000003E-2</v>
      </c>
      <c r="CA53" s="54">
        <v>0.108</v>
      </c>
      <c r="CB53" s="54">
        <v>0.12</v>
      </c>
      <c r="CC53" s="54">
        <v>0.66800000000000004</v>
      </c>
      <c r="CD53" s="54">
        <v>0</v>
      </c>
      <c r="CE53" s="54">
        <v>0</v>
      </c>
      <c r="CF53" s="54">
        <v>0</v>
      </c>
      <c r="CG53" s="54">
        <v>76.551999999999992</v>
      </c>
      <c r="CH53" s="54">
        <v>69.02</v>
      </c>
      <c r="CI53" s="54">
        <v>0</v>
      </c>
      <c r="CJ53" s="54">
        <v>0</v>
      </c>
      <c r="CK53" s="54">
        <f t="shared" si="0"/>
        <v>69.02</v>
      </c>
      <c r="CL53" s="54">
        <v>68.506</v>
      </c>
      <c r="CM53" s="54">
        <v>0</v>
      </c>
      <c r="CN53" s="54">
        <v>2.3E-2</v>
      </c>
      <c r="CO53" s="54">
        <f t="shared" si="1"/>
        <v>2.3E-2</v>
      </c>
      <c r="CP53" s="54">
        <f t="shared" si="2"/>
        <v>68.528999999999996</v>
      </c>
      <c r="CQ53" s="54">
        <v>2.2440000000000002</v>
      </c>
      <c r="CR53" s="54">
        <v>139.79300000000001</v>
      </c>
      <c r="CS53" s="54">
        <v>216.345</v>
      </c>
      <c r="CT53" s="84" t="s">
        <v>301</v>
      </c>
    </row>
    <row r="54" spans="1:98" ht="22.5">
      <c r="A54" s="51" t="s">
        <v>46</v>
      </c>
      <c r="B54" s="81" t="s">
        <v>222</v>
      </c>
      <c r="C54" s="54">
        <v>0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2.1000000000000001E-2</v>
      </c>
      <c r="AI54" s="54">
        <v>0</v>
      </c>
      <c r="AJ54" s="54">
        <v>0</v>
      </c>
      <c r="AK54" s="54">
        <v>0</v>
      </c>
      <c r="AL54" s="54">
        <v>0.185</v>
      </c>
      <c r="AM54" s="54">
        <v>7.0000000000000001E-3</v>
      </c>
      <c r="AN54" s="54">
        <v>0.03</v>
      </c>
      <c r="AO54" s="54">
        <v>1.4999999999999999E-2</v>
      </c>
      <c r="AP54" s="54">
        <v>0</v>
      </c>
      <c r="AQ54" s="54">
        <v>4.2999999999999997E-2</v>
      </c>
      <c r="AR54" s="54">
        <v>0</v>
      </c>
      <c r="AS54" s="54">
        <v>1E-3</v>
      </c>
      <c r="AT54" s="54">
        <v>0</v>
      </c>
      <c r="AU54" s="54">
        <v>0.26600000000000001</v>
      </c>
      <c r="AV54" s="54">
        <v>90.522000000000006</v>
      </c>
      <c r="AW54" s="54">
        <v>127.6</v>
      </c>
      <c r="AX54" s="54">
        <v>5.8999999999999997E-2</v>
      </c>
      <c r="AY54" s="54">
        <v>0.88200000000000001</v>
      </c>
      <c r="AZ54" s="54">
        <v>0</v>
      </c>
      <c r="BA54" s="54">
        <v>3.9E-2</v>
      </c>
      <c r="BB54" s="54">
        <v>0</v>
      </c>
      <c r="BC54" s="54">
        <v>0</v>
      </c>
      <c r="BD54" s="54">
        <v>3.6000000000000004E-2</v>
      </c>
      <c r="BE54" s="54">
        <v>0.40400000000000003</v>
      </c>
      <c r="BF54" s="54">
        <v>0.02</v>
      </c>
      <c r="BG54" s="54">
        <v>1.2E-2</v>
      </c>
      <c r="BH54" s="54">
        <v>1.6E-2</v>
      </c>
      <c r="BI54" s="54">
        <v>1.9E-2</v>
      </c>
      <c r="BJ54" s="54">
        <v>0</v>
      </c>
      <c r="BK54" s="54">
        <v>0</v>
      </c>
      <c r="BL54" s="54">
        <v>0</v>
      </c>
      <c r="BM54" s="54">
        <v>0</v>
      </c>
      <c r="BN54" s="54">
        <v>0</v>
      </c>
      <c r="BO54" s="54">
        <v>0</v>
      </c>
      <c r="BP54" s="54">
        <v>0</v>
      </c>
      <c r="BQ54" s="54">
        <v>8.8999999999999996E-2</v>
      </c>
      <c r="BR54" s="54">
        <v>2.6970000000000001</v>
      </c>
      <c r="BS54" s="54">
        <v>9.202</v>
      </c>
      <c r="BT54" s="54">
        <v>3.6000000000000004E-2</v>
      </c>
      <c r="BU54" s="54">
        <v>0</v>
      </c>
      <c r="BV54" s="54">
        <v>0.189</v>
      </c>
      <c r="BW54" s="54">
        <v>1.8339999999999999</v>
      </c>
      <c r="BX54" s="54">
        <v>7.0000000000000001E-3</v>
      </c>
      <c r="BY54" s="54">
        <v>0</v>
      </c>
      <c r="BZ54" s="54">
        <v>1.4999999999999999E-2</v>
      </c>
      <c r="CA54" s="54">
        <v>0.14499999999999999</v>
      </c>
      <c r="CB54" s="54">
        <v>0</v>
      </c>
      <c r="CC54" s="54">
        <v>0</v>
      </c>
      <c r="CD54" s="54">
        <v>0</v>
      </c>
      <c r="CE54" s="54">
        <v>0</v>
      </c>
      <c r="CF54" s="54">
        <v>0</v>
      </c>
      <c r="CG54" s="54">
        <v>234.39099999999999</v>
      </c>
      <c r="CH54" s="54">
        <v>12.401</v>
      </c>
      <c r="CI54" s="54">
        <v>0</v>
      </c>
      <c r="CJ54" s="54">
        <v>0</v>
      </c>
      <c r="CK54" s="54">
        <f t="shared" si="0"/>
        <v>12.401</v>
      </c>
      <c r="CL54" s="54">
        <v>0</v>
      </c>
      <c r="CM54" s="54">
        <v>0</v>
      </c>
      <c r="CN54" s="54">
        <v>0.107</v>
      </c>
      <c r="CO54" s="54">
        <f t="shared" si="1"/>
        <v>0.107</v>
      </c>
      <c r="CP54" s="54">
        <f t="shared" si="2"/>
        <v>0.107</v>
      </c>
      <c r="CQ54" s="54">
        <v>1.6719999999999999</v>
      </c>
      <c r="CR54" s="54">
        <v>14.18</v>
      </c>
      <c r="CS54" s="54">
        <v>248.571</v>
      </c>
      <c r="CT54" s="84" t="s">
        <v>302</v>
      </c>
    </row>
    <row r="55" spans="1:98">
      <c r="A55" s="51" t="s">
        <v>47</v>
      </c>
      <c r="B55" s="81" t="s">
        <v>223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0</v>
      </c>
      <c r="AG55" s="54">
        <v>0</v>
      </c>
      <c r="AH55" s="54">
        <v>0</v>
      </c>
      <c r="AI55" s="54">
        <v>0</v>
      </c>
      <c r="AJ55" s="54">
        <v>0</v>
      </c>
      <c r="AK55" s="54">
        <v>0</v>
      </c>
      <c r="AL55" s="54">
        <v>0</v>
      </c>
      <c r="AM55" s="54">
        <v>0</v>
      </c>
      <c r="AN55" s="54">
        <v>0</v>
      </c>
      <c r="AO55" s="54">
        <v>0</v>
      </c>
      <c r="AP55" s="54">
        <v>0</v>
      </c>
      <c r="AQ55" s="54">
        <v>0</v>
      </c>
      <c r="AR55" s="54">
        <v>0</v>
      </c>
      <c r="AS55" s="54">
        <v>0</v>
      </c>
      <c r="AT55" s="54">
        <v>0</v>
      </c>
      <c r="AU55" s="54">
        <v>0</v>
      </c>
      <c r="AV55" s="54">
        <v>0</v>
      </c>
      <c r="AW55" s="54">
        <v>0.69399999999999995</v>
      </c>
      <c r="AX55" s="54">
        <v>10.004</v>
      </c>
      <c r="AY55" s="54">
        <v>0</v>
      </c>
      <c r="AZ55" s="54">
        <v>0</v>
      </c>
      <c r="BA55" s="54">
        <v>0</v>
      </c>
      <c r="BB55" s="54">
        <v>0</v>
      </c>
      <c r="BC55" s="54">
        <v>0</v>
      </c>
      <c r="BD55" s="54">
        <v>0</v>
      </c>
      <c r="BE55" s="54">
        <v>0</v>
      </c>
      <c r="BF55" s="54">
        <v>0</v>
      </c>
      <c r="BG55" s="54">
        <v>0</v>
      </c>
      <c r="BH55" s="54">
        <v>0</v>
      </c>
      <c r="BI55" s="54">
        <v>32.631999999999998</v>
      </c>
      <c r="BJ55" s="54">
        <v>0</v>
      </c>
      <c r="BK55" s="54">
        <v>0</v>
      </c>
      <c r="BL55" s="54">
        <v>0</v>
      </c>
      <c r="BM55" s="54">
        <v>0</v>
      </c>
      <c r="BN55" s="54">
        <v>0</v>
      </c>
      <c r="BO55" s="54">
        <v>0</v>
      </c>
      <c r="BP55" s="54">
        <v>0</v>
      </c>
      <c r="BQ55" s="54">
        <v>0</v>
      </c>
      <c r="BR55" s="54">
        <v>0</v>
      </c>
      <c r="BS55" s="54">
        <v>0</v>
      </c>
      <c r="BT55" s="54">
        <v>0</v>
      </c>
      <c r="BU55" s="54">
        <v>0</v>
      </c>
      <c r="BV55" s="54">
        <v>0</v>
      </c>
      <c r="BW55" s="54">
        <v>0</v>
      </c>
      <c r="BX55" s="54">
        <v>0</v>
      </c>
      <c r="BY55" s="54">
        <v>0</v>
      </c>
      <c r="BZ55" s="54">
        <v>0</v>
      </c>
      <c r="CA55" s="54">
        <v>0</v>
      </c>
      <c r="CB55" s="54">
        <v>0</v>
      </c>
      <c r="CC55" s="54">
        <v>0</v>
      </c>
      <c r="CD55" s="54">
        <v>0</v>
      </c>
      <c r="CE55" s="54">
        <v>0</v>
      </c>
      <c r="CF55" s="54">
        <v>0</v>
      </c>
      <c r="CG55" s="54">
        <v>43.33</v>
      </c>
      <c r="CH55" s="54">
        <v>0</v>
      </c>
      <c r="CI55" s="54">
        <v>0</v>
      </c>
      <c r="CJ55" s="54">
        <v>0</v>
      </c>
      <c r="CK55" s="54">
        <f t="shared" si="0"/>
        <v>0</v>
      </c>
      <c r="CL55" s="54">
        <v>0</v>
      </c>
      <c r="CM55" s="54">
        <v>0</v>
      </c>
      <c r="CN55" s="54">
        <v>0</v>
      </c>
      <c r="CO55" s="54">
        <f t="shared" si="1"/>
        <v>0</v>
      </c>
      <c r="CP55" s="54">
        <f t="shared" si="2"/>
        <v>0</v>
      </c>
      <c r="CQ55" s="54">
        <v>0</v>
      </c>
      <c r="CR55" s="54">
        <v>0</v>
      </c>
      <c r="CS55" s="54">
        <v>43.33</v>
      </c>
      <c r="CT55" s="84" t="s">
        <v>303</v>
      </c>
    </row>
    <row r="56" spans="1:98">
      <c r="A56" s="51" t="s">
        <v>48</v>
      </c>
      <c r="B56" s="81" t="s">
        <v>224</v>
      </c>
      <c r="C56" s="54">
        <v>3.294</v>
      </c>
      <c r="D56" s="54">
        <v>0.85099999999999998</v>
      </c>
      <c r="E56" s="54">
        <v>0.438</v>
      </c>
      <c r="F56" s="54">
        <v>0.69399999999999995</v>
      </c>
      <c r="G56" s="54">
        <v>2.9200000000000004</v>
      </c>
      <c r="H56" s="54">
        <v>1.002</v>
      </c>
      <c r="I56" s="54">
        <v>0.13100000000000001</v>
      </c>
      <c r="J56" s="54">
        <v>0.90400000000000003</v>
      </c>
      <c r="K56" s="54">
        <v>1.4319999999999999</v>
      </c>
      <c r="L56" s="54">
        <v>0.67799999999999994</v>
      </c>
      <c r="M56" s="54">
        <v>0.78299999999999992</v>
      </c>
      <c r="N56" s="54">
        <v>0.50600000000000001</v>
      </c>
      <c r="O56" s="54">
        <v>0.82599999999999996</v>
      </c>
      <c r="P56" s="54">
        <v>0.85</v>
      </c>
      <c r="Q56" s="54">
        <v>1.222</v>
      </c>
      <c r="R56" s="54">
        <v>0.41799999999999998</v>
      </c>
      <c r="S56" s="54">
        <v>0.70499999999999996</v>
      </c>
      <c r="T56" s="54">
        <v>1.42</v>
      </c>
      <c r="U56" s="54">
        <v>0.41799999999999998</v>
      </c>
      <c r="V56" s="54">
        <v>3.2040000000000002</v>
      </c>
      <c r="W56" s="54">
        <v>0.39</v>
      </c>
      <c r="X56" s="54">
        <v>0.629</v>
      </c>
      <c r="Y56" s="54">
        <v>0.95799999999999996</v>
      </c>
      <c r="Z56" s="54">
        <v>0.65799999999999992</v>
      </c>
      <c r="AA56" s="54">
        <v>3.5000000000000003E-2</v>
      </c>
      <c r="AB56" s="54">
        <v>1.0389999999999999</v>
      </c>
      <c r="AC56" s="54">
        <v>0.45100000000000001</v>
      </c>
      <c r="AD56" s="54">
        <v>1.8009999999999999</v>
      </c>
      <c r="AE56" s="54">
        <v>2.8489999999999998</v>
      </c>
      <c r="AF56" s="54">
        <v>2.145</v>
      </c>
      <c r="AG56" s="54">
        <v>2.3279999999999998</v>
      </c>
      <c r="AH56" s="54">
        <v>2.2549999999999999</v>
      </c>
      <c r="AI56" s="54">
        <v>1.5089999999999999</v>
      </c>
      <c r="AJ56" s="54">
        <v>1.419</v>
      </c>
      <c r="AK56" s="54">
        <v>6.7450000000000001</v>
      </c>
      <c r="AL56" s="54">
        <v>20.003</v>
      </c>
      <c r="AM56" s="54">
        <v>13.458</v>
      </c>
      <c r="AN56" s="54">
        <v>5.5590000000000002</v>
      </c>
      <c r="AO56" s="54">
        <v>0.16400000000000001</v>
      </c>
      <c r="AP56" s="54">
        <v>1.5029999999999999</v>
      </c>
      <c r="AQ56" s="54">
        <v>3.6550000000000002</v>
      </c>
      <c r="AR56" s="54">
        <v>0.75</v>
      </c>
      <c r="AS56" s="54">
        <v>6.7140000000000004</v>
      </c>
      <c r="AT56" s="54">
        <v>4.66</v>
      </c>
      <c r="AU56" s="54">
        <v>2.1579999999999999</v>
      </c>
      <c r="AV56" s="54">
        <v>0.64900000000000002</v>
      </c>
      <c r="AW56" s="54">
        <v>0.59899999999999998</v>
      </c>
      <c r="AX56" s="54">
        <v>139.56300000000019</v>
      </c>
      <c r="AY56" s="54">
        <v>7.2770000000000001</v>
      </c>
      <c r="AZ56" s="54">
        <v>1.4590000000000001</v>
      </c>
      <c r="BA56" s="54">
        <v>13.731</v>
      </c>
      <c r="BB56" s="54">
        <v>6.5780000000000003</v>
      </c>
      <c r="BC56" s="54">
        <v>1.5309999999999999</v>
      </c>
      <c r="BD56" s="54">
        <v>2.6259999999999999</v>
      </c>
      <c r="BE56" s="54">
        <v>14.352</v>
      </c>
      <c r="BF56" s="54">
        <v>10.066000000000001</v>
      </c>
      <c r="BG56" s="54">
        <v>4.8730000000000002</v>
      </c>
      <c r="BH56" s="54">
        <v>1.659</v>
      </c>
      <c r="BI56" s="54">
        <v>2.5550000000000002</v>
      </c>
      <c r="BJ56" s="54">
        <v>2.8820000000000001</v>
      </c>
      <c r="BK56" s="54">
        <v>0.29499999999999998</v>
      </c>
      <c r="BL56" s="54">
        <v>1.4550000000000001</v>
      </c>
      <c r="BM56" s="54">
        <v>0.38500000000000001</v>
      </c>
      <c r="BN56" s="54">
        <v>1.266</v>
      </c>
      <c r="BO56" s="54">
        <v>0.93300000000000005</v>
      </c>
      <c r="BP56" s="54">
        <v>0.89300000000000002</v>
      </c>
      <c r="BQ56" s="54">
        <v>11.446</v>
      </c>
      <c r="BR56" s="54">
        <v>21.21</v>
      </c>
      <c r="BS56" s="54">
        <v>5.8479999999999999</v>
      </c>
      <c r="BT56" s="54">
        <v>17.067</v>
      </c>
      <c r="BU56" s="54">
        <v>1.2110000000000001</v>
      </c>
      <c r="BV56" s="54">
        <v>0.76700000000000002</v>
      </c>
      <c r="BW56" s="54">
        <v>0.42299999999999999</v>
      </c>
      <c r="BX56" s="54">
        <v>0.40400000000000003</v>
      </c>
      <c r="BY56" s="54">
        <v>0.88700000000000001</v>
      </c>
      <c r="BZ56" s="54">
        <v>1.6139999999999999</v>
      </c>
      <c r="CA56" s="54">
        <v>5.3890000000000002</v>
      </c>
      <c r="CB56" s="54">
        <v>1.0249999999999999</v>
      </c>
      <c r="CC56" s="54">
        <v>3.145</v>
      </c>
      <c r="CD56" s="54">
        <v>0</v>
      </c>
      <c r="CE56" s="54">
        <v>0</v>
      </c>
      <c r="CF56" s="54">
        <v>0</v>
      </c>
      <c r="CG56" s="54">
        <v>392.59399999999999</v>
      </c>
      <c r="CH56" s="54">
        <v>0</v>
      </c>
      <c r="CI56" s="54">
        <v>0</v>
      </c>
      <c r="CJ56" s="54">
        <v>0</v>
      </c>
      <c r="CK56" s="54">
        <f t="shared" si="0"/>
        <v>0</v>
      </c>
      <c r="CL56" s="54">
        <v>0</v>
      </c>
      <c r="CM56" s="54">
        <v>0</v>
      </c>
      <c r="CN56" s="54">
        <v>0</v>
      </c>
      <c r="CO56" s="54">
        <f t="shared" si="1"/>
        <v>0</v>
      </c>
      <c r="CP56" s="54">
        <f t="shared" si="2"/>
        <v>0</v>
      </c>
      <c r="CQ56" s="54">
        <v>0</v>
      </c>
      <c r="CR56" s="54">
        <v>0</v>
      </c>
      <c r="CS56" s="54">
        <v>392.59399999999999</v>
      </c>
      <c r="CT56" s="84" t="s">
        <v>304</v>
      </c>
    </row>
    <row r="57" spans="1:98">
      <c r="A57" s="51" t="s">
        <v>49</v>
      </c>
      <c r="B57" s="81" t="s">
        <v>225</v>
      </c>
      <c r="C57" s="54">
        <v>0.22700000000000001</v>
      </c>
      <c r="D57" s="54">
        <v>0.23100000000000001</v>
      </c>
      <c r="E57" s="54">
        <v>2.1999999999999999E-2</v>
      </c>
      <c r="F57" s="54">
        <v>0.22600000000000001</v>
      </c>
      <c r="G57" s="54">
        <v>2.444</v>
      </c>
      <c r="H57" s="54">
        <v>0.73699999999999999</v>
      </c>
      <c r="I57" s="54">
        <v>0.16</v>
      </c>
      <c r="J57" s="54">
        <v>0.52700000000000002</v>
      </c>
      <c r="K57" s="54">
        <v>0.45400000000000001</v>
      </c>
      <c r="L57" s="54">
        <v>0.25700000000000001</v>
      </c>
      <c r="M57" s="54">
        <v>0.443</v>
      </c>
      <c r="N57" s="54">
        <v>1.27</v>
      </c>
      <c r="O57" s="54">
        <v>0.33600000000000002</v>
      </c>
      <c r="P57" s="54">
        <v>2.1429999999999998</v>
      </c>
      <c r="Q57" s="54">
        <v>1.052</v>
      </c>
      <c r="R57" s="54">
        <v>1.024</v>
      </c>
      <c r="S57" s="54">
        <v>1.21</v>
      </c>
      <c r="T57" s="54">
        <v>0.96500000000000008</v>
      </c>
      <c r="U57" s="54">
        <v>0.155</v>
      </c>
      <c r="V57" s="54">
        <v>1.246</v>
      </c>
      <c r="W57" s="54">
        <v>0.216</v>
      </c>
      <c r="X57" s="54">
        <v>0.66500000000000004</v>
      </c>
      <c r="Y57" s="54">
        <v>0.35599999999999998</v>
      </c>
      <c r="Z57" s="54">
        <v>0.83099999999999996</v>
      </c>
      <c r="AA57" s="54">
        <v>0.109</v>
      </c>
      <c r="AB57" s="54">
        <v>0.24</v>
      </c>
      <c r="AC57" s="54">
        <v>0.18</v>
      </c>
      <c r="AD57" s="54">
        <v>1.8089999999999999</v>
      </c>
      <c r="AE57" s="54">
        <v>6.9829999999999997</v>
      </c>
      <c r="AF57" s="54">
        <v>1.1519999999999999</v>
      </c>
      <c r="AG57" s="54">
        <v>0.75800000000000001</v>
      </c>
      <c r="AH57" s="54">
        <v>1.7430000000000001</v>
      </c>
      <c r="AI57" s="54">
        <v>1.7230000000000001</v>
      </c>
      <c r="AJ57" s="54">
        <v>0.107</v>
      </c>
      <c r="AK57" s="54">
        <v>2.1520000000000001</v>
      </c>
      <c r="AL57" s="54">
        <v>1.298</v>
      </c>
      <c r="AM57" s="54">
        <v>4.9000000000000004</v>
      </c>
      <c r="AN57" s="54">
        <v>2.3279999999999998</v>
      </c>
      <c r="AO57" s="54">
        <v>0.32400000000000001</v>
      </c>
      <c r="AP57" s="54">
        <v>1.05</v>
      </c>
      <c r="AQ57" s="54">
        <v>4.2119999999999997</v>
      </c>
      <c r="AR57" s="54">
        <v>0.34499999999999997</v>
      </c>
      <c r="AS57" s="54">
        <v>1.7729999999999999</v>
      </c>
      <c r="AT57" s="54">
        <v>1.956</v>
      </c>
      <c r="AU57" s="54">
        <v>1.181</v>
      </c>
      <c r="AV57" s="54">
        <v>1.2129999999999999</v>
      </c>
      <c r="AW57" s="54">
        <v>0.39</v>
      </c>
      <c r="AX57" s="54">
        <v>8.016</v>
      </c>
      <c r="AY57" s="54">
        <v>57.423999999999864</v>
      </c>
      <c r="AZ57" s="54">
        <v>1.1279999999999999</v>
      </c>
      <c r="BA57" s="54">
        <v>36.606000000000002</v>
      </c>
      <c r="BB57" s="54">
        <v>0</v>
      </c>
      <c r="BC57" s="54">
        <v>2.7210000000000001</v>
      </c>
      <c r="BD57" s="54">
        <v>1.627</v>
      </c>
      <c r="BE57" s="54">
        <v>5.9669999999999996</v>
      </c>
      <c r="BF57" s="54">
        <v>5.8479999999999999</v>
      </c>
      <c r="BG57" s="54">
        <v>4.5030000000000001</v>
      </c>
      <c r="BH57" s="54">
        <v>6.1</v>
      </c>
      <c r="BI57" s="54">
        <v>1.651</v>
      </c>
      <c r="BJ57" s="54">
        <v>1.0229999999999999</v>
      </c>
      <c r="BK57" s="54">
        <v>8.5000000000000006E-2</v>
      </c>
      <c r="BL57" s="54">
        <v>1.448</v>
      </c>
      <c r="BM57" s="54">
        <v>0.215</v>
      </c>
      <c r="BN57" s="54">
        <v>0.32900000000000001</v>
      </c>
      <c r="BO57" s="54">
        <v>0.152</v>
      </c>
      <c r="BP57" s="54">
        <v>0.315</v>
      </c>
      <c r="BQ57" s="54">
        <v>5.1619999999999999</v>
      </c>
      <c r="BR57" s="54">
        <v>2.4789999999999996</v>
      </c>
      <c r="BS57" s="54">
        <v>2.1539999999999999</v>
      </c>
      <c r="BT57" s="54">
        <v>9.2230000000000008</v>
      </c>
      <c r="BU57" s="54">
        <v>0.7</v>
      </c>
      <c r="BV57" s="54">
        <v>0.54700000000000004</v>
      </c>
      <c r="BW57" s="54">
        <v>0.377</v>
      </c>
      <c r="BX57" s="54">
        <v>0.10199999999999999</v>
      </c>
      <c r="BY57" s="54">
        <v>0.104</v>
      </c>
      <c r="BZ57" s="54">
        <v>1.335</v>
      </c>
      <c r="CA57" s="54">
        <v>1.5760000000000001</v>
      </c>
      <c r="CB57" s="54">
        <v>0.155</v>
      </c>
      <c r="CC57" s="54">
        <v>0.46899999999999997</v>
      </c>
      <c r="CD57" s="54">
        <v>0</v>
      </c>
      <c r="CE57" s="54">
        <v>0</v>
      </c>
      <c r="CF57" s="54">
        <v>0</v>
      </c>
      <c r="CG57" s="54">
        <v>214.66399999999996</v>
      </c>
      <c r="CH57" s="54">
        <v>0</v>
      </c>
      <c r="CI57" s="54">
        <v>0</v>
      </c>
      <c r="CJ57" s="54">
        <v>0</v>
      </c>
      <c r="CK57" s="54">
        <f t="shared" si="0"/>
        <v>0</v>
      </c>
      <c r="CL57" s="54">
        <v>189.06</v>
      </c>
      <c r="CM57" s="54">
        <v>0</v>
      </c>
      <c r="CN57" s="54">
        <v>0</v>
      </c>
      <c r="CO57" s="54">
        <f t="shared" si="1"/>
        <v>0</v>
      </c>
      <c r="CP57" s="54">
        <f t="shared" si="2"/>
        <v>189.06</v>
      </c>
      <c r="CQ57" s="54">
        <v>0</v>
      </c>
      <c r="CR57" s="54">
        <v>189.06</v>
      </c>
      <c r="CS57" s="54">
        <v>403.72399999999993</v>
      </c>
      <c r="CT57" s="84" t="s">
        <v>305</v>
      </c>
    </row>
    <row r="58" spans="1:98">
      <c r="A58" s="51" t="s">
        <v>50</v>
      </c>
      <c r="B58" s="81" t="s">
        <v>226</v>
      </c>
      <c r="C58" s="54">
        <v>4.5999999999999999E-2</v>
      </c>
      <c r="D58" s="54">
        <v>8.6999999999999994E-2</v>
      </c>
      <c r="E58" s="54">
        <v>1.4999999999999999E-2</v>
      </c>
      <c r="F58" s="54">
        <v>0.03</v>
      </c>
      <c r="G58" s="54">
        <v>0.185</v>
      </c>
      <c r="H58" s="54">
        <v>0.20099999999999998</v>
      </c>
      <c r="I58" s="54">
        <v>2E-3</v>
      </c>
      <c r="J58" s="54">
        <v>4.4999999999999998E-2</v>
      </c>
      <c r="K58" s="54">
        <v>7.4999999999999997E-2</v>
      </c>
      <c r="L58" s="54">
        <v>3.9E-2</v>
      </c>
      <c r="M58" s="54">
        <v>3.0000000000000002E-2</v>
      </c>
      <c r="N58" s="54">
        <v>8.5999999999999993E-2</v>
      </c>
      <c r="O58" s="54">
        <v>3.4000000000000002E-2</v>
      </c>
      <c r="P58" s="54">
        <v>0.19800000000000001</v>
      </c>
      <c r="Q58" s="54">
        <v>0.22600000000000003</v>
      </c>
      <c r="R58" s="54">
        <v>0.16400000000000001</v>
      </c>
      <c r="S58" s="54">
        <v>9.2999999999999999E-2</v>
      </c>
      <c r="T58" s="54">
        <v>0.11799999999999999</v>
      </c>
      <c r="U58" s="54">
        <v>1.4E-2</v>
      </c>
      <c r="V58" s="54">
        <v>0.13300000000000001</v>
      </c>
      <c r="W58" s="54">
        <v>1.4E-2</v>
      </c>
      <c r="X58" s="54">
        <v>6.4000000000000001E-2</v>
      </c>
      <c r="Y58" s="54">
        <v>3.3000000000000002E-2</v>
      </c>
      <c r="Z58" s="54">
        <v>0.159</v>
      </c>
      <c r="AA58" s="54">
        <v>5.0000000000000001E-3</v>
      </c>
      <c r="AB58" s="54">
        <v>0.02</v>
      </c>
      <c r="AC58" s="54">
        <v>2.1999999999999999E-2</v>
      </c>
      <c r="AD58" s="54">
        <v>0.17499999999999999</v>
      </c>
      <c r="AE58" s="54">
        <v>0.44</v>
      </c>
      <c r="AF58" s="54">
        <v>4.5999999999999999E-2</v>
      </c>
      <c r="AG58" s="54">
        <v>3.5999999999999997E-2</v>
      </c>
      <c r="AH58" s="54">
        <v>4.1000000000000002E-2</v>
      </c>
      <c r="AI58" s="54">
        <v>2.7E-2</v>
      </c>
      <c r="AJ58" s="54">
        <v>0</v>
      </c>
      <c r="AK58" s="54">
        <v>0.217</v>
      </c>
      <c r="AL58" s="54">
        <v>0.191</v>
      </c>
      <c r="AM58" s="54">
        <v>0.373</v>
      </c>
      <c r="AN58" s="54">
        <v>0.16000000000000003</v>
      </c>
      <c r="AO58" s="54">
        <v>1.2E-2</v>
      </c>
      <c r="AP58" s="54">
        <v>0.151</v>
      </c>
      <c r="AQ58" s="54">
        <v>0.28899999999999998</v>
      </c>
      <c r="AR58" s="54">
        <v>3.9E-2</v>
      </c>
      <c r="AS58" s="54">
        <v>0.28599999999999998</v>
      </c>
      <c r="AT58" s="54">
        <v>0.186</v>
      </c>
      <c r="AU58" s="54">
        <v>1.06</v>
      </c>
      <c r="AV58" s="54">
        <v>0.16799999999999998</v>
      </c>
      <c r="AW58" s="54">
        <v>1.409</v>
      </c>
      <c r="AX58" s="54">
        <v>0.90800000000000003</v>
      </c>
      <c r="AY58" s="54">
        <v>2.641</v>
      </c>
      <c r="AZ58" s="54">
        <v>3.0020000000000024</v>
      </c>
      <c r="BA58" s="54">
        <v>2.4620000000000002</v>
      </c>
      <c r="BB58" s="54">
        <v>0</v>
      </c>
      <c r="BC58" s="54">
        <v>0.02</v>
      </c>
      <c r="BD58" s="54">
        <v>0.17299999999999999</v>
      </c>
      <c r="BE58" s="54">
        <v>0.63900000000000001</v>
      </c>
      <c r="BF58" s="54">
        <v>0.36299999999999999</v>
      </c>
      <c r="BG58" s="54">
        <v>7.4999999999999997E-2</v>
      </c>
      <c r="BH58" s="54">
        <v>0.13700000000000001</v>
      </c>
      <c r="BI58" s="54">
        <v>0.44</v>
      </c>
      <c r="BJ58" s="54">
        <v>0.16200000000000001</v>
      </c>
      <c r="BK58" s="54">
        <v>1.2999999999999999E-2</v>
      </c>
      <c r="BL58" s="54">
        <v>0.17</v>
      </c>
      <c r="BM58" s="54">
        <v>4.5999999999999999E-2</v>
      </c>
      <c r="BN58" s="54">
        <v>4.4999999999999998E-2</v>
      </c>
      <c r="BO58" s="54">
        <v>1.2999999999999999E-2</v>
      </c>
      <c r="BP58" s="54">
        <v>4.5999999999999999E-2</v>
      </c>
      <c r="BQ58" s="54">
        <v>0.38100000000000001</v>
      </c>
      <c r="BR58" s="54">
        <v>0</v>
      </c>
      <c r="BS58" s="54">
        <v>2.1000000000000001E-2</v>
      </c>
      <c r="BT58" s="54">
        <v>0.156</v>
      </c>
      <c r="BU58" s="54">
        <v>1.4E-2</v>
      </c>
      <c r="BV58" s="54">
        <v>1.7000000000000001E-2</v>
      </c>
      <c r="BW58" s="54">
        <v>0.13300000000000001</v>
      </c>
      <c r="BX58" s="54">
        <v>6.0000000000000001E-3</v>
      </c>
      <c r="BY58" s="54">
        <v>4.1000000000000002E-2</v>
      </c>
      <c r="BZ58" s="54">
        <v>0.11699999999999999</v>
      </c>
      <c r="CA58" s="54">
        <v>0.06</v>
      </c>
      <c r="CB58" s="54">
        <v>4.8000000000000001E-2</v>
      </c>
      <c r="CC58" s="54">
        <v>0.16800000000000001</v>
      </c>
      <c r="CD58" s="54">
        <v>0</v>
      </c>
      <c r="CE58" s="54">
        <v>0</v>
      </c>
      <c r="CF58" s="54">
        <v>0</v>
      </c>
      <c r="CG58" s="54">
        <v>19.960999999999999</v>
      </c>
      <c r="CH58" s="54">
        <v>0</v>
      </c>
      <c r="CI58" s="54">
        <v>0</v>
      </c>
      <c r="CJ58" s="54">
        <v>0</v>
      </c>
      <c r="CK58" s="54">
        <f t="shared" si="0"/>
        <v>0</v>
      </c>
      <c r="CL58" s="54">
        <v>0</v>
      </c>
      <c r="CM58" s="54">
        <v>0</v>
      </c>
      <c r="CN58" s="54">
        <v>0</v>
      </c>
      <c r="CO58" s="54">
        <f t="shared" si="1"/>
        <v>0</v>
      </c>
      <c r="CP58" s="54">
        <f t="shared" si="2"/>
        <v>0</v>
      </c>
      <c r="CQ58" s="54">
        <v>0</v>
      </c>
      <c r="CR58" s="54">
        <v>0</v>
      </c>
      <c r="CS58" s="54">
        <v>19.960999999999999</v>
      </c>
      <c r="CT58" s="84" t="s">
        <v>306</v>
      </c>
    </row>
    <row r="59" spans="1:98">
      <c r="A59" s="51" t="s">
        <v>51</v>
      </c>
      <c r="B59" s="81" t="s">
        <v>227</v>
      </c>
      <c r="C59" s="54">
        <v>4.3220000000000001</v>
      </c>
      <c r="D59" s="54">
        <v>0.41599999999999998</v>
      </c>
      <c r="E59" s="54">
        <v>0.44800000000000001</v>
      </c>
      <c r="F59" s="54">
        <v>0.56700000000000006</v>
      </c>
      <c r="G59" s="54">
        <v>4.444</v>
      </c>
      <c r="H59" s="54">
        <v>1.7670000000000001</v>
      </c>
      <c r="I59" s="54">
        <v>7.3000000000000009E-2</v>
      </c>
      <c r="J59" s="54">
        <v>1.7629999999999999</v>
      </c>
      <c r="K59" s="54">
        <v>0.94599999999999995</v>
      </c>
      <c r="L59" s="54">
        <v>0.73599999999999999</v>
      </c>
      <c r="M59" s="54">
        <v>1.2070000000000001</v>
      </c>
      <c r="N59" s="54">
        <v>2.5069999999999997</v>
      </c>
      <c r="O59" s="54">
        <v>0.748</v>
      </c>
      <c r="P59" s="54">
        <v>0.36</v>
      </c>
      <c r="Q59" s="54">
        <v>1.7449999999999994</v>
      </c>
      <c r="R59" s="54">
        <v>0.79900000000000004</v>
      </c>
      <c r="S59" s="54">
        <v>1.077</v>
      </c>
      <c r="T59" s="54">
        <v>2.41</v>
      </c>
      <c r="U59" s="54">
        <v>0.56500000000000006</v>
      </c>
      <c r="V59" s="54">
        <v>2.8050000000000002</v>
      </c>
      <c r="W59" s="54">
        <v>0.22700000000000001</v>
      </c>
      <c r="X59" s="54">
        <v>0.82399999999999995</v>
      </c>
      <c r="Y59" s="54">
        <v>0.71800000000000008</v>
      </c>
      <c r="Z59" s="54">
        <v>0.66599999999999993</v>
      </c>
      <c r="AA59" s="54">
        <v>6.7000000000000004E-2</v>
      </c>
      <c r="AB59" s="54">
        <v>0.72899999999999998</v>
      </c>
      <c r="AC59" s="54">
        <v>0.254</v>
      </c>
      <c r="AD59" s="54">
        <v>1.0210000000000001</v>
      </c>
      <c r="AE59" s="54">
        <v>8.1530000000000005</v>
      </c>
      <c r="AF59" s="54">
        <v>2.6469999999999998</v>
      </c>
      <c r="AG59" s="54">
        <v>3.6219999999999999</v>
      </c>
      <c r="AH59" s="54">
        <v>17.922000000000001</v>
      </c>
      <c r="AI59" s="54">
        <v>12.1</v>
      </c>
      <c r="AJ59" s="54">
        <v>0</v>
      </c>
      <c r="AK59" s="54">
        <v>3.4720000000000004</v>
      </c>
      <c r="AL59" s="54">
        <v>15.52</v>
      </c>
      <c r="AM59" s="54">
        <v>8.984</v>
      </c>
      <c r="AN59" s="54">
        <v>7.6909999999999998</v>
      </c>
      <c r="AO59" s="54">
        <v>0.82100000000000006</v>
      </c>
      <c r="AP59" s="54">
        <v>1.6830000000000001</v>
      </c>
      <c r="AQ59" s="54">
        <v>19.318999999999999</v>
      </c>
      <c r="AR59" s="54">
        <v>0.67300000000000004</v>
      </c>
      <c r="AS59" s="54">
        <v>6.8529999999999998</v>
      </c>
      <c r="AT59" s="54">
        <v>3.2010000000000001</v>
      </c>
      <c r="AU59" s="54">
        <v>0.53700000000000003</v>
      </c>
      <c r="AV59" s="54">
        <v>0.21100000000000002</v>
      </c>
      <c r="AW59" s="54">
        <v>0.78100000000000003</v>
      </c>
      <c r="AX59" s="54">
        <v>0.53900000000000003</v>
      </c>
      <c r="AY59" s="54">
        <v>0.86499999999999999</v>
      </c>
      <c r="AZ59" s="54">
        <v>0.14099999999999999</v>
      </c>
      <c r="BA59" s="54">
        <v>64.385999999999868</v>
      </c>
      <c r="BB59" s="54">
        <v>4.5289999999999999</v>
      </c>
      <c r="BC59" s="54">
        <v>14.805999999999999</v>
      </c>
      <c r="BD59" s="54">
        <v>-12.963000000000001</v>
      </c>
      <c r="BE59" s="54">
        <v>1.645</v>
      </c>
      <c r="BF59" s="54">
        <v>29.821999999999999</v>
      </c>
      <c r="BG59" s="54">
        <v>2.242</v>
      </c>
      <c r="BH59" s="54">
        <v>0.47300000000000003</v>
      </c>
      <c r="BI59" s="54">
        <v>1.286</v>
      </c>
      <c r="BJ59" s="54">
        <v>0.41899999999999998</v>
      </c>
      <c r="BK59" s="54">
        <v>3.8000000000000006E-2</v>
      </c>
      <c r="BL59" s="54">
        <v>2.9819999999999998</v>
      </c>
      <c r="BM59" s="54">
        <v>9.2999999999999999E-2</v>
      </c>
      <c r="BN59" s="54">
        <v>0.25</v>
      </c>
      <c r="BO59" s="54">
        <v>9.8000000000000004E-2</v>
      </c>
      <c r="BP59" s="54">
        <v>0.25800000000000001</v>
      </c>
      <c r="BQ59" s="54">
        <v>2.6</v>
      </c>
      <c r="BR59" s="54">
        <v>28.032999999999998</v>
      </c>
      <c r="BS59" s="54">
        <v>2.0789999999999997</v>
      </c>
      <c r="BT59" s="54">
        <v>5.8019999999999996</v>
      </c>
      <c r="BU59" s="54">
        <v>2.5960000000000001</v>
      </c>
      <c r="BV59" s="54">
        <v>1.671</v>
      </c>
      <c r="BW59" s="54">
        <v>0.18000000000000002</v>
      </c>
      <c r="BX59" s="54">
        <v>0.17399999999999999</v>
      </c>
      <c r="BY59" s="54">
        <v>0.60600000000000009</v>
      </c>
      <c r="BZ59" s="54">
        <v>1.9019999999999999</v>
      </c>
      <c r="CA59" s="54">
        <v>1.3859999999999999</v>
      </c>
      <c r="CB59" s="54">
        <v>0.192</v>
      </c>
      <c r="CC59" s="54">
        <v>0.47900000000000004</v>
      </c>
      <c r="CD59" s="54">
        <v>0</v>
      </c>
      <c r="CE59" s="54">
        <v>0</v>
      </c>
      <c r="CF59" s="54">
        <v>0</v>
      </c>
      <c r="CG59" s="54">
        <v>308.01</v>
      </c>
      <c r="CH59" s="54">
        <v>83.698999999999998</v>
      </c>
      <c r="CI59" s="54">
        <v>0</v>
      </c>
      <c r="CJ59" s="54">
        <v>0</v>
      </c>
      <c r="CK59" s="54">
        <f t="shared" si="0"/>
        <v>83.698999999999998</v>
      </c>
      <c r="CL59" s="54">
        <v>0</v>
      </c>
      <c r="CM59" s="54">
        <v>0</v>
      </c>
      <c r="CN59" s="54">
        <v>0</v>
      </c>
      <c r="CO59" s="54">
        <f t="shared" si="1"/>
        <v>0</v>
      </c>
      <c r="CP59" s="54">
        <f t="shared" si="2"/>
        <v>0</v>
      </c>
      <c r="CQ59" s="54">
        <v>0</v>
      </c>
      <c r="CR59" s="54">
        <v>83.698999999999998</v>
      </c>
      <c r="CS59" s="54">
        <v>391.709</v>
      </c>
      <c r="CT59" s="84" t="s">
        <v>307</v>
      </c>
    </row>
    <row r="60" spans="1:98" ht="22.5">
      <c r="A60" s="51" t="s">
        <v>52</v>
      </c>
      <c r="B60" s="81" t="s">
        <v>228</v>
      </c>
      <c r="C60" s="54">
        <v>0.501</v>
      </c>
      <c r="D60" s="54">
        <v>0.224</v>
      </c>
      <c r="E60" s="54">
        <v>0.33600000000000002</v>
      </c>
      <c r="F60" s="54">
        <v>0.33700000000000002</v>
      </c>
      <c r="G60" s="54">
        <v>1.6709999999999998</v>
      </c>
      <c r="H60" s="54">
        <v>0.57800000000000007</v>
      </c>
      <c r="I60" s="54">
        <v>3.9E-2</v>
      </c>
      <c r="J60" s="54">
        <v>0.7</v>
      </c>
      <c r="K60" s="54">
        <v>0.63700000000000001</v>
      </c>
      <c r="L60" s="54">
        <v>0.51700000000000002</v>
      </c>
      <c r="M60" s="54">
        <v>0.74399999999999999</v>
      </c>
      <c r="N60" s="54">
        <v>0.751</v>
      </c>
      <c r="O60" s="54">
        <v>0.318</v>
      </c>
      <c r="P60" s="54">
        <v>0.69499999999999995</v>
      </c>
      <c r="Q60" s="54">
        <v>0.96800000000000008</v>
      </c>
      <c r="R60" s="54">
        <v>0.219</v>
      </c>
      <c r="S60" s="54">
        <v>0.56699999999999995</v>
      </c>
      <c r="T60" s="54">
        <v>0.86299999999999999</v>
      </c>
      <c r="U60" s="54">
        <v>0.17599999999999999</v>
      </c>
      <c r="V60" s="54">
        <v>0.753</v>
      </c>
      <c r="W60" s="54">
        <v>9.0000000000000011E-2</v>
      </c>
      <c r="X60" s="54">
        <v>0.30499999999999999</v>
      </c>
      <c r="Y60" s="54">
        <v>0.19400000000000001</v>
      </c>
      <c r="Z60" s="54">
        <v>0.26700000000000002</v>
      </c>
      <c r="AA60" s="54">
        <v>6.5000000000000002E-2</v>
      </c>
      <c r="AB60" s="54">
        <v>0.35899999999999999</v>
      </c>
      <c r="AC60" s="54">
        <v>0.11799999999999999</v>
      </c>
      <c r="AD60" s="54">
        <v>0.34799999999999998</v>
      </c>
      <c r="AE60" s="54">
        <v>0.68299999999999994</v>
      </c>
      <c r="AF60" s="54">
        <v>0.15</v>
      </c>
      <c r="AG60" s="54">
        <v>0.50800000000000001</v>
      </c>
      <c r="AH60" s="54">
        <v>0.48299999999999998</v>
      </c>
      <c r="AI60" s="54">
        <v>2.0419999999999998</v>
      </c>
      <c r="AJ60" s="54">
        <v>0.39700000000000002</v>
      </c>
      <c r="AK60" s="54">
        <v>0.42899999999999999</v>
      </c>
      <c r="AL60" s="54">
        <v>2.1219999999999999</v>
      </c>
      <c r="AM60" s="54">
        <v>1.1579999999999999</v>
      </c>
      <c r="AN60" s="54">
        <v>2.258</v>
      </c>
      <c r="AO60" s="54">
        <v>0.248</v>
      </c>
      <c r="AP60" s="54">
        <v>0.77</v>
      </c>
      <c r="AQ60" s="54">
        <v>0.80099999999999993</v>
      </c>
      <c r="AR60" s="54">
        <v>0.17799999999999999</v>
      </c>
      <c r="AS60" s="54">
        <v>0.51700000000000002</v>
      </c>
      <c r="AT60" s="54">
        <v>0.311</v>
      </c>
      <c r="AU60" s="54">
        <v>0.14299999999999999</v>
      </c>
      <c r="AV60" s="54">
        <v>0.13300000000000001</v>
      </c>
      <c r="AW60" s="54">
        <v>5.1999999999999998E-2</v>
      </c>
      <c r="AX60" s="54">
        <v>0.36099999999999999</v>
      </c>
      <c r="AY60" s="54">
        <v>0.51100000000000001</v>
      </c>
      <c r="AZ60" s="54">
        <v>9.5000000000000001E-2</v>
      </c>
      <c r="BA60" s="54">
        <v>1.2429999999999999</v>
      </c>
      <c r="BB60" s="54">
        <v>35.752999999999965</v>
      </c>
      <c r="BC60" s="54">
        <v>9.6310000000000002</v>
      </c>
      <c r="BD60" s="54">
        <v>1.6829999999999998</v>
      </c>
      <c r="BE60" s="54">
        <v>0.63200000000000001</v>
      </c>
      <c r="BF60" s="54">
        <v>0.51400000000000001</v>
      </c>
      <c r="BG60" s="54">
        <v>0.80700000000000005</v>
      </c>
      <c r="BH60" s="54">
        <v>6.5000000000000002E-2</v>
      </c>
      <c r="BI60" s="54">
        <v>0.17499999999999999</v>
      </c>
      <c r="BJ60" s="54">
        <v>0.17799999999999999</v>
      </c>
      <c r="BK60" s="54">
        <v>3.7999999999999999E-2</v>
      </c>
      <c r="BL60" s="54">
        <v>1.7969999999999999</v>
      </c>
      <c r="BM60" s="54">
        <v>0.114</v>
      </c>
      <c r="BN60" s="54">
        <v>0.17699999999999999</v>
      </c>
      <c r="BO60" s="54">
        <v>0.25</v>
      </c>
      <c r="BP60" s="54">
        <v>0.248</v>
      </c>
      <c r="BQ60" s="54">
        <v>0.51</v>
      </c>
      <c r="BR60" s="54">
        <v>1.4259999999999999</v>
      </c>
      <c r="BS60" s="54">
        <v>0.42</v>
      </c>
      <c r="BT60" s="54">
        <v>0.52800000000000002</v>
      </c>
      <c r="BU60" s="54">
        <v>0.375</v>
      </c>
      <c r="BV60" s="54">
        <v>0.19600000000000001</v>
      </c>
      <c r="BW60" s="54">
        <v>8.7999999999999995E-2</v>
      </c>
      <c r="BX60" s="54">
        <v>1.9E-2</v>
      </c>
      <c r="BY60" s="54">
        <v>0.19700000000000001</v>
      </c>
      <c r="BZ60" s="54">
        <v>0.23600000000000002</v>
      </c>
      <c r="CA60" s="54">
        <v>6.6000000000000003E-2</v>
      </c>
      <c r="CB60" s="54">
        <v>0.156</v>
      </c>
      <c r="CC60" s="54">
        <v>0.20899999999999999</v>
      </c>
      <c r="CD60" s="54">
        <v>0</v>
      </c>
      <c r="CE60" s="54">
        <v>0</v>
      </c>
      <c r="CF60" s="54">
        <v>0</v>
      </c>
      <c r="CG60" s="54">
        <v>85.421000000000006</v>
      </c>
      <c r="CH60" s="54">
        <v>80.563999999999993</v>
      </c>
      <c r="CI60" s="54">
        <v>0</v>
      </c>
      <c r="CJ60" s="54">
        <v>0</v>
      </c>
      <c r="CK60" s="54">
        <f t="shared" si="0"/>
        <v>80.563999999999993</v>
      </c>
      <c r="CL60" s="54">
        <v>0</v>
      </c>
      <c r="CM60" s="54">
        <v>0</v>
      </c>
      <c r="CN60" s="54">
        <v>0</v>
      </c>
      <c r="CO60" s="54">
        <f t="shared" si="1"/>
        <v>0</v>
      </c>
      <c r="CP60" s="54">
        <f t="shared" si="2"/>
        <v>0</v>
      </c>
      <c r="CQ60" s="54">
        <v>0</v>
      </c>
      <c r="CR60" s="54">
        <v>80.563999999999993</v>
      </c>
      <c r="CS60" s="54">
        <v>165.98500000000001</v>
      </c>
      <c r="CT60" s="84" t="s">
        <v>308</v>
      </c>
    </row>
    <row r="61" spans="1:98">
      <c r="A61" s="51" t="s">
        <v>53</v>
      </c>
      <c r="B61" s="81" t="s">
        <v>229</v>
      </c>
      <c r="C61" s="54">
        <v>0.51400000000000001</v>
      </c>
      <c r="D61" s="54">
        <v>0.182</v>
      </c>
      <c r="E61" s="54">
        <v>0.34799999999999998</v>
      </c>
      <c r="F61" s="54">
        <v>0.68500000000000005</v>
      </c>
      <c r="G61" s="54">
        <v>4.3529999999999998</v>
      </c>
      <c r="H61" s="54">
        <v>1.2850000000000001</v>
      </c>
      <c r="I61" s="54">
        <v>0.03</v>
      </c>
      <c r="J61" s="54">
        <v>3.2029999999999998</v>
      </c>
      <c r="K61" s="54">
        <v>3.0009999999999999</v>
      </c>
      <c r="L61" s="54">
        <v>0.998</v>
      </c>
      <c r="M61" s="54">
        <v>1.113</v>
      </c>
      <c r="N61" s="54">
        <v>1.6950000000000001</v>
      </c>
      <c r="O61" s="54">
        <v>0.25900000000000001</v>
      </c>
      <c r="P61" s="54">
        <v>0</v>
      </c>
      <c r="Q61" s="54">
        <v>5.2090000000000005</v>
      </c>
      <c r="R61" s="54">
        <v>1.0409999999999999</v>
      </c>
      <c r="S61" s="54">
        <v>0.71300000000000008</v>
      </c>
      <c r="T61" s="54">
        <v>1.6160000000000001</v>
      </c>
      <c r="U61" s="54">
        <v>0.46</v>
      </c>
      <c r="V61" s="54">
        <v>0.749</v>
      </c>
      <c r="W61" s="54">
        <v>0.68699999999999994</v>
      </c>
      <c r="X61" s="54">
        <v>1.282</v>
      </c>
      <c r="Y61" s="54">
        <v>2.0430000000000001</v>
      </c>
      <c r="Z61" s="54">
        <v>0.84499999999999997</v>
      </c>
      <c r="AA61" s="54">
        <v>0.16200000000000001</v>
      </c>
      <c r="AB61" s="54">
        <v>0.59399999999999997</v>
      </c>
      <c r="AC61" s="54">
        <v>0.94099999999999995</v>
      </c>
      <c r="AD61" s="54">
        <v>1.8340000000000001</v>
      </c>
      <c r="AE61" s="54">
        <v>2.347</v>
      </c>
      <c r="AF61" s="54">
        <v>3.3000000000000002E-2</v>
      </c>
      <c r="AG61" s="54">
        <v>0.14899999999999999</v>
      </c>
      <c r="AH61" s="54">
        <v>0.48399999999999999</v>
      </c>
      <c r="AI61" s="54">
        <v>0.96799999999999997</v>
      </c>
      <c r="AJ61" s="54">
        <v>0.19500000000000001</v>
      </c>
      <c r="AK61" s="54">
        <v>0.89700000000000002</v>
      </c>
      <c r="AL61" s="54">
        <v>5.9790000000000001</v>
      </c>
      <c r="AM61" s="54">
        <v>12.006</v>
      </c>
      <c r="AN61" s="54">
        <v>0.52600000000000002</v>
      </c>
      <c r="AO61" s="54">
        <v>8.0000000000000002E-3</v>
      </c>
      <c r="AP61" s="54">
        <v>0</v>
      </c>
      <c r="AQ61" s="54">
        <v>0.28799999999999998</v>
      </c>
      <c r="AR61" s="54">
        <v>7.0000000000000001E-3</v>
      </c>
      <c r="AS61" s="54">
        <v>0.93300000000000005</v>
      </c>
      <c r="AT61" s="54">
        <v>0.14199999999999999</v>
      </c>
      <c r="AU61" s="54">
        <v>0.22799999999999998</v>
      </c>
      <c r="AV61" s="54">
        <v>0.35100000000000003</v>
      </c>
      <c r="AW61" s="54">
        <v>0.29099999999999998</v>
      </c>
      <c r="AX61" s="54">
        <v>1.6279999999999999</v>
      </c>
      <c r="AY61" s="54">
        <v>0.26800000000000002</v>
      </c>
      <c r="AZ61" s="54">
        <v>4.3999999999999997E-2</v>
      </c>
      <c r="BA61" s="54">
        <v>31.098000000000013</v>
      </c>
      <c r="BB61" s="54">
        <v>28.628</v>
      </c>
      <c r="BC61" s="54">
        <v>0.90100000000000002</v>
      </c>
      <c r="BD61" s="54">
        <v>0.248</v>
      </c>
      <c r="BE61" s="54">
        <v>0.97299999999999998</v>
      </c>
      <c r="BF61" s="54">
        <v>1.397</v>
      </c>
      <c r="BG61" s="54">
        <v>0.49299999999999999</v>
      </c>
      <c r="BH61" s="54">
        <v>7.3999999999999996E-2</v>
      </c>
      <c r="BI61" s="54">
        <v>0.14699999999999999</v>
      </c>
      <c r="BJ61" s="54">
        <v>0.13800000000000001</v>
      </c>
      <c r="BK61" s="54">
        <v>0</v>
      </c>
      <c r="BL61" s="54">
        <v>1.4850000000000001</v>
      </c>
      <c r="BM61" s="54">
        <v>0.26600000000000001</v>
      </c>
      <c r="BN61" s="54">
        <v>0</v>
      </c>
      <c r="BO61" s="54">
        <v>0.13400000000000001</v>
      </c>
      <c r="BP61" s="54">
        <v>0.20799999999999999</v>
      </c>
      <c r="BQ61" s="54">
        <v>1.075</v>
      </c>
      <c r="BR61" s="54">
        <v>0</v>
      </c>
      <c r="BS61" s="54">
        <v>0.125</v>
      </c>
      <c r="BT61" s="54">
        <v>0.35799999999999998</v>
      </c>
      <c r="BU61" s="54">
        <v>0</v>
      </c>
      <c r="BV61" s="54">
        <v>0</v>
      </c>
      <c r="BW61" s="54">
        <v>0.36799999999999999</v>
      </c>
      <c r="BX61" s="54">
        <v>0.114</v>
      </c>
      <c r="BY61" s="54">
        <v>0.27600000000000002</v>
      </c>
      <c r="BZ61" s="54">
        <v>0.67600000000000005</v>
      </c>
      <c r="CA61" s="54">
        <v>0</v>
      </c>
      <c r="CB61" s="54">
        <v>0</v>
      </c>
      <c r="CC61" s="54">
        <v>0.05</v>
      </c>
      <c r="CD61" s="54">
        <v>0</v>
      </c>
      <c r="CE61" s="54">
        <v>0</v>
      </c>
      <c r="CF61" s="54">
        <v>0</v>
      </c>
      <c r="CG61" s="54">
        <v>132.846</v>
      </c>
      <c r="CH61" s="54">
        <v>0</v>
      </c>
      <c r="CI61" s="54">
        <v>0</v>
      </c>
      <c r="CJ61" s="54">
        <v>0</v>
      </c>
      <c r="CK61" s="54">
        <f t="shared" si="0"/>
        <v>0</v>
      </c>
      <c r="CL61" s="54">
        <v>0</v>
      </c>
      <c r="CM61" s="54">
        <v>0</v>
      </c>
      <c r="CN61" s="54">
        <v>0</v>
      </c>
      <c r="CO61" s="54">
        <f t="shared" si="1"/>
        <v>0</v>
      </c>
      <c r="CP61" s="54">
        <f t="shared" si="2"/>
        <v>0</v>
      </c>
      <c r="CQ61" s="54">
        <v>0</v>
      </c>
      <c r="CR61" s="54">
        <v>0</v>
      </c>
      <c r="CS61" s="54">
        <v>132.846</v>
      </c>
      <c r="CT61" s="84" t="s">
        <v>309</v>
      </c>
    </row>
    <row r="62" spans="1:98">
      <c r="A62" s="51" t="s">
        <v>81</v>
      </c>
      <c r="B62" s="81" t="s">
        <v>230</v>
      </c>
      <c r="C62" s="54">
        <v>0</v>
      </c>
      <c r="D62" s="54">
        <v>0</v>
      </c>
      <c r="E62" s="54">
        <v>0</v>
      </c>
      <c r="F62" s="54">
        <v>1E-3</v>
      </c>
      <c r="G62" s="54">
        <v>8.4999999999999992E-2</v>
      </c>
      <c r="H62" s="54">
        <v>3.5000000000000003E-2</v>
      </c>
      <c r="I62" s="54">
        <v>1E-3</v>
      </c>
      <c r="J62" s="54">
        <v>3.3000000000000002E-2</v>
      </c>
      <c r="K62" s="54">
        <v>4.1000000000000002E-2</v>
      </c>
      <c r="L62" s="54">
        <v>1.4E-2</v>
      </c>
      <c r="M62" s="54">
        <v>1.6E-2</v>
      </c>
      <c r="N62" s="54">
        <v>2.7999999999999997E-2</v>
      </c>
      <c r="O62" s="54">
        <v>2.3E-2</v>
      </c>
      <c r="P62" s="54">
        <v>2.5000000000000001E-2</v>
      </c>
      <c r="Q62" s="54">
        <v>3.4000000000000002E-2</v>
      </c>
      <c r="R62" s="54">
        <v>1.6E-2</v>
      </c>
      <c r="S62" s="54">
        <v>2.0999999999999998E-2</v>
      </c>
      <c r="T62" s="54">
        <v>4.3000000000000003E-2</v>
      </c>
      <c r="U62" s="54">
        <v>1.7000000000000001E-2</v>
      </c>
      <c r="V62" s="54">
        <v>0</v>
      </c>
      <c r="W62" s="54">
        <v>8.0000000000000002E-3</v>
      </c>
      <c r="X62" s="54">
        <v>8.9999999999999993E-3</v>
      </c>
      <c r="Y62" s="54">
        <v>1.2E-2</v>
      </c>
      <c r="Z62" s="54">
        <v>2.1000000000000001E-2</v>
      </c>
      <c r="AA62" s="54">
        <v>4.0000000000000001E-3</v>
      </c>
      <c r="AB62" s="54">
        <v>1.7999999999999999E-2</v>
      </c>
      <c r="AC62" s="54">
        <v>7.0000000000000001E-3</v>
      </c>
      <c r="AD62" s="54">
        <v>9.0999999999999998E-2</v>
      </c>
      <c r="AE62" s="54">
        <v>2.1000000000000001E-2</v>
      </c>
      <c r="AF62" s="54">
        <v>8.0000000000000002E-3</v>
      </c>
      <c r="AG62" s="54">
        <v>2.4E-2</v>
      </c>
      <c r="AH62" s="54">
        <v>1.4E-2</v>
      </c>
      <c r="AI62" s="54">
        <v>3.0000000000000001E-3</v>
      </c>
      <c r="AJ62" s="54">
        <v>0</v>
      </c>
      <c r="AK62" s="54">
        <v>0.11600000000000001</v>
      </c>
      <c r="AL62" s="54">
        <v>0.51600000000000001</v>
      </c>
      <c r="AM62" s="54">
        <v>0.85000000000000109</v>
      </c>
      <c r="AN62" s="54">
        <v>7.0000000000000001E-3</v>
      </c>
      <c r="AO62" s="54">
        <v>0</v>
      </c>
      <c r="AP62" s="54">
        <v>2E-3</v>
      </c>
      <c r="AQ62" s="54">
        <v>0.13999999999999999</v>
      </c>
      <c r="AR62" s="54">
        <v>2.8999999999999998E-2</v>
      </c>
      <c r="AS62" s="54">
        <v>0.13800000000000001</v>
      </c>
      <c r="AT62" s="54">
        <v>0.03</v>
      </c>
      <c r="AU62" s="54">
        <v>2.5000000000000001E-2</v>
      </c>
      <c r="AV62" s="54">
        <v>4.8000000000000001E-2</v>
      </c>
      <c r="AW62" s="54">
        <v>1.6E-2</v>
      </c>
      <c r="AX62" s="54">
        <v>7.8E-2</v>
      </c>
      <c r="AY62" s="54">
        <v>8.5999999999999993E-2</v>
      </c>
      <c r="AZ62" s="54">
        <v>8.9999999999999993E-3</v>
      </c>
      <c r="BA62" s="54">
        <v>0.40099999999999997</v>
      </c>
      <c r="BB62" s="54">
        <v>0.14499999999999999</v>
      </c>
      <c r="BC62" s="54">
        <v>3.5000000000000003E-2</v>
      </c>
      <c r="BD62" s="54">
        <v>4.8000000000000001E-2</v>
      </c>
      <c r="BE62" s="54">
        <v>0.10100000000000001</v>
      </c>
      <c r="BF62" s="54">
        <v>1.7999999999999999E-2</v>
      </c>
      <c r="BG62" s="54">
        <v>1.2999999999999999E-2</v>
      </c>
      <c r="BH62" s="54">
        <v>3.1E-2</v>
      </c>
      <c r="BI62" s="54">
        <v>0</v>
      </c>
      <c r="BJ62" s="54">
        <v>1.9E-2</v>
      </c>
      <c r="BK62" s="54">
        <v>3.0000000000000001E-3</v>
      </c>
      <c r="BL62" s="54">
        <v>1.4999999999999999E-2</v>
      </c>
      <c r="BM62" s="54">
        <v>0.01</v>
      </c>
      <c r="BN62" s="54">
        <v>2.1999999999999999E-2</v>
      </c>
      <c r="BO62" s="54">
        <v>8.9999999999999993E-3</v>
      </c>
      <c r="BP62" s="54">
        <v>1.4999999999999999E-2</v>
      </c>
      <c r="BQ62" s="54">
        <v>3.2000000000000001E-2</v>
      </c>
      <c r="BR62" s="54">
        <v>0.25800000000000001</v>
      </c>
      <c r="BS62" s="54">
        <v>0.104</v>
      </c>
      <c r="BT62" s="54">
        <v>0.17799999999999999</v>
      </c>
      <c r="BU62" s="54">
        <v>2.1999999999999999E-2</v>
      </c>
      <c r="BV62" s="54">
        <v>1.2999999999999999E-2</v>
      </c>
      <c r="BW62" s="54">
        <v>1.4E-2</v>
      </c>
      <c r="BX62" s="54">
        <v>4.0000000000000001E-3</v>
      </c>
      <c r="BY62" s="54">
        <v>4.0000000000000001E-3</v>
      </c>
      <c r="BZ62" s="54">
        <v>2.4E-2</v>
      </c>
      <c r="CA62" s="54">
        <v>2.5000000000000001E-2</v>
      </c>
      <c r="CB62" s="54">
        <v>1.7000000000000001E-2</v>
      </c>
      <c r="CC62" s="54">
        <v>3.9E-2</v>
      </c>
      <c r="CD62" s="54">
        <v>0</v>
      </c>
      <c r="CE62" s="54">
        <v>0</v>
      </c>
      <c r="CF62" s="54">
        <v>0</v>
      </c>
      <c r="CG62" s="54">
        <v>4.3819999999999997</v>
      </c>
      <c r="CH62" s="54">
        <v>0</v>
      </c>
      <c r="CI62" s="54">
        <v>0</v>
      </c>
      <c r="CJ62" s="54">
        <v>3.004</v>
      </c>
      <c r="CK62" s="54">
        <f t="shared" si="0"/>
        <v>3.004</v>
      </c>
      <c r="CL62" s="54">
        <v>0</v>
      </c>
      <c r="CM62" s="54">
        <v>0</v>
      </c>
      <c r="CN62" s="54">
        <v>0</v>
      </c>
      <c r="CO62" s="54">
        <f t="shared" si="1"/>
        <v>0</v>
      </c>
      <c r="CP62" s="54">
        <f t="shared" si="2"/>
        <v>0</v>
      </c>
      <c r="CQ62" s="54">
        <v>0</v>
      </c>
      <c r="CR62" s="54">
        <v>3.004</v>
      </c>
      <c r="CS62" s="54">
        <v>7.3859999999999992</v>
      </c>
      <c r="CT62" s="84" t="s">
        <v>310</v>
      </c>
    </row>
    <row r="63" spans="1:98">
      <c r="A63" s="51" t="s">
        <v>54</v>
      </c>
      <c r="B63" s="81" t="s">
        <v>231</v>
      </c>
      <c r="C63" s="54">
        <v>2.5999999999999999E-2</v>
      </c>
      <c r="D63" s="54">
        <v>0.29499999999999998</v>
      </c>
      <c r="E63" s="54">
        <v>5.5E-2</v>
      </c>
      <c r="F63" s="54">
        <v>0.13200000000000001</v>
      </c>
      <c r="G63" s="54">
        <v>1.2749999999999999</v>
      </c>
      <c r="H63" s="54">
        <v>0.45599999999999996</v>
      </c>
      <c r="I63" s="54">
        <v>6.2E-2</v>
      </c>
      <c r="J63" s="54">
        <v>0.246</v>
      </c>
      <c r="K63" s="54">
        <v>0.45500000000000002</v>
      </c>
      <c r="L63" s="54">
        <v>0.17099999999999999</v>
      </c>
      <c r="M63" s="54">
        <v>0.26300000000000001</v>
      </c>
      <c r="N63" s="54">
        <v>0.81300000000000006</v>
      </c>
      <c r="O63" s="54">
        <v>0.19800000000000001</v>
      </c>
      <c r="P63" s="54">
        <v>0.74199999999999999</v>
      </c>
      <c r="Q63" s="54">
        <v>0.64000000000000012</v>
      </c>
      <c r="R63" s="54">
        <v>0.46600000000000003</v>
      </c>
      <c r="S63" s="54">
        <v>0.53200000000000003</v>
      </c>
      <c r="T63" s="54">
        <v>0.58899999999999997</v>
      </c>
      <c r="U63" s="54">
        <v>0.16900000000000001</v>
      </c>
      <c r="V63" s="54">
        <v>0.72899999999999998</v>
      </c>
      <c r="W63" s="54">
        <v>0.161</v>
      </c>
      <c r="X63" s="54">
        <v>0.5</v>
      </c>
      <c r="Y63" s="54">
        <v>0.25600000000000001</v>
      </c>
      <c r="Z63" s="54">
        <v>0.45799999999999996</v>
      </c>
      <c r="AA63" s="54">
        <v>0.20699999999999999</v>
      </c>
      <c r="AB63" s="54">
        <v>0.219</v>
      </c>
      <c r="AC63" s="54">
        <v>0.104</v>
      </c>
      <c r="AD63" s="54">
        <v>1.173</v>
      </c>
      <c r="AE63" s="54">
        <v>3.7690000000000001</v>
      </c>
      <c r="AF63" s="54">
        <v>0.16500000000000001</v>
      </c>
      <c r="AG63" s="54">
        <v>0.39100000000000001</v>
      </c>
      <c r="AH63" s="54">
        <v>0.92300000000000004</v>
      </c>
      <c r="AI63" s="54">
        <v>2.2080000000000002</v>
      </c>
      <c r="AJ63" s="54">
        <v>0.182</v>
      </c>
      <c r="AK63" s="54">
        <v>1.0920000000000001</v>
      </c>
      <c r="AL63" s="54">
        <v>0.95100000000000007</v>
      </c>
      <c r="AM63" s="54">
        <v>2.2440000000000002</v>
      </c>
      <c r="AN63" s="54">
        <v>1.7790000000000001</v>
      </c>
      <c r="AO63" s="54">
        <v>0.36</v>
      </c>
      <c r="AP63" s="54">
        <v>0.78700000000000003</v>
      </c>
      <c r="AQ63" s="54">
        <v>2.4</v>
      </c>
      <c r="AR63" s="54">
        <v>0.20500000000000002</v>
      </c>
      <c r="AS63" s="54">
        <v>1.3169999999999999</v>
      </c>
      <c r="AT63" s="54">
        <v>0.316</v>
      </c>
      <c r="AU63" s="54">
        <v>0.64399999999999991</v>
      </c>
      <c r="AV63" s="54">
        <v>0.497</v>
      </c>
      <c r="AW63" s="54">
        <v>2.1999999999999999E-2</v>
      </c>
      <c r="AX63" s="54">
        <v>4.7370000000000001</v>
      </c>
      <c r="AY63" s="54">
        <v>3.726</v>
      </c>
      <c r="AZ63" s="54">
        <v>0.33500000000000002</v>
      </c>
      <c r="BA63" s="54">
        <v>6.4220000000000237</v>
      </c>
      <c r="BB63" s="54">
        <v>0</v>
      </c>
      <c r="BC63" s="54">
        <v>0.186</v>
      </c>
      <c r="BD63" s="54">
        <v>1.7330000000000001</v>
      </c>
      <c r="BE63" s="54">
        <v>5.14</v>
      </c>
      <c r="BF63" s="54">
        <v>3.7170000000000001</v>
      </c>
      <c r="BG63" s="54">
        <v>2.347</v>
      </c>
      <c r="BH63" s="54">
        <v>0.113</v>
      </c>
      <c r="BI63" s="54">
        <v>0.432</v>
      </c>
      <c r="BJ63" s="54">
        <v>1.2949999999999999</v>
      </c>
      <c r="BK63" s="54">
        <v>6.4000000000000001E-2</v>
      </c>
      <c r="BL63" s="54">
        <v>0.90200000000000002</v>
      </c>
      <c r="BM63" s="54">
        <v>0.11899999999999999</v>
      </c>
      <c r="BN63" s="54">
        <v>0.186</v>
      </c>
      <c r="BO63" s="54">
        <v>8.8999999999999996E-2</v>
      </c>
      <c r="BP63" s="54">
        <v>0.28799999999999998</v>
      </c>
      <c r="BQ63" s="54">
        <v>2.7869999999999999</v>
      </c>
      <c r="BR63" s="54">
        <v>0.78200000000000003</v>
      </c>
      <c r="BS63" s="54">
        <v>1.5740000000000001</v>
      </c>
      <c r="BT63" s="54">
        <v>4.0940000000000003</v>
      </c>
      <c r="BU63" s="54">
        <v>8.1000000000000003E-2</v>
      </c>
      <c r="BV63" s="54">
        <v>0.28499999999999998</v>
      </c>
      <c r="BW63" s="54">
        <v>0.20200000000000001</v>
      </c>
      <c r="BX63" s="54">
        <v>0.104</v>
      </c>
      <c r="BY63" s="54">
        <v>6.3E-2</v>
      </c>
      <c r="BZ63" s="54">
        <v>0.73</v>
      </c>
      <c r="CA63" s="54">
        <v>0.62</v>
      </c>
      <c r="CB63" s="54">
        <v>0.10299999999999999</v>
      </c>
      <c r="CC63" s="54">
        <v>0.38900000000000001</v>
      </c>
      <c r="CD63" s="54">
        <v>0</v>
      </c>
      <c r="CE63" s="54">
        <v>0</v>
      </c>
      <c r="CF63" s="54">
        <v>0</v>
      </c>
      <c r="CG63" s="54">
        <v>75.289000000000001</v>
      </c>
      <c r="CH63" s="54">
        <v>0</v>
      </c>
      <c r="CI63" s="54">
        <v>0</v>
      </c>
      <c r="CJ63" s="54">
        <v>0</v>
      </c>
      <c r="CK63" s="54">
        <f t="shared" si="0"/>
        <v>0</v>
      </c>
      <c r="CL63" s="54">
        <v>0</v>
      </c>
      <c r="CM63" s="54">
        <v>0</v>
      </c>
      <c r="CN63" s="54">
        <v>0</v>
      </c>
      <c r="CO63" s="54">
        <f t="shared" si="1"/>
        <v>0</v>
      </c>
      <c r="CP63" s="54">
        <f t="shared" si="2"/>
        <v>0</v>
      </c>
      <c r="CQ63" s="54">
        <v>0</v>
      </c>
      <c r="CR63" s="54">
        <v>0</v>
      </c>
      <c r="CS63" s="54">
        <v>75.289000000000001</v>
      </c>
      <c r="CT63" s="84" t="s">
        <v>311</v>
      </c>
    </row>
    <row r="64" spans="1:98">
      <c r="A64" s="51" t="s">
        <v>55</v>
      </c>
      <c r="B64" s="81" t="s">
        <v>232</v>
      </c>
      <c r="C64" s="54">
        <v>2.2010000000000001</v>
      </c>
      <c r="D64" s="54">
        <v>1.639</v>
      </c>
      <c r="E64" s="54">
        <v>0.26300000000000001</v>
      </c>
      <c r="F64" s="54">
        <v>0.14099999999999999</v>
      </c>
      <c r="G64" s="54">
        <v>2.0469999999999997</v>
      </c>
      <c r="H64" s="54">
        <v>0.55400000000000005</v>
      </c>
      <c r="I64" s="54">
        <v>6.6000000000000003E-2</v>
      </c>
      <c r="J64" s="54">
        <v>0.38400000000000001</v>
      </c>
      <c r="K64" s="54">
        <v>0.41899999999999998</v>
      </c>
      <c r="L64" s="54">
        <v>0.16600000000000001</v>
      </c>
      <c r="M64" s="54">
        <v>0.28300000000000003</v>
      </c>
      <c r="N64" s="54">
        <v>0.45</v>
      </c>
      <c r="O64" s="54">
        <v>0.28499999999999998</v>
      </c>
      <c r="P64" s="54">
        <v>1.3380000000000001</v>
      </c>
      <c r="Q64" s="54">
        <v>0.59599999999999997</v>
      </c>
      <c r="R64" s="54">
        <v>0.35199999999999998</v>
      </c>
      <c r="S64" s="54">
        <v>0.64</v>
      </c>
      <c r="T64" s="54">
        <v>0.65999999999999992</v>
      </c>
      <c r="U64" s="54">
        <v>0.223</v>
      </c>
      <c r="V64" s="54">
        <v>0.86399999999999999</v>
      </c>
      <c r="W64" s="54">
        <v>0.17299999999999999</v>
      </c>
      <c r="X64" s="54">
        <v>0.55000000000000004</v>
      </c>
      <c r="Y64" s="54">
        <v>0.219</v>
      </c>
      <c r="Z64" s="54">
        <v>0.751</v>
      </c>
      <c r="AA64" s="54">
        <v>0.128</v>
      </c>
      <c r="AB64" s="54">
        <v>0.222</v>
      </c>
      <c r="AC64" s="54">
        <v>0.122</v>
      </c>
      <c r="AD64" s="54">
        <v>3.7730000000000001</v>
      </c>
      <c r="AE64" s="54">
        <v>3.593</v>
      </c>
      <c r="AF64" s="54">
        <v>0.34499999999999997</v>
      </c>
      <c r="AG64" s="54">
        <v>0.28699999999999998</v>
      </c>
      <c r="AH64" s="54">
        <v>1.708</v>
      </c>
      <c r="AI64" s="54">
        <v>3.2229999999999999</v>
      </c>
      <c r="AJ64" s="54">
        <v>0.16700000000000001</v>
      </c>
      <c r="AK64" s="54">
        <v>1.611</v>
      </c>
      <c r="AL64" s="54">
        <v>10.189</v>
      </c>
      <c r="AM64" s="54">
        <v>10.183</v>
      </c>
      <c r="AN64" s="54">
        <v>1.2630000000000001</v>
      </c>
      <c r="AO64" s="54">
        <v>6.0999999999999999E-2</v>
      </c>
      <c r="AP64" s="54">
        <v>0.16400000000000001</v>
      </c>
      <c r="AQ64" s="54">
        <v>4.0750000000000002</v>
      </c>
      <c r="AR64" s="54">
        <v>0.36799999999999999</v>
      </c>
      <c r="AS64" s="54">
        <v>2.0630000000000002</v>
      </c>
      <c r="AT64" s="54">
        <v>0.30299999999999999</v>
      </c>
      <c r="AU64" s="54">
        <v>0.91499999999999992</v>
      </c>
      <c r="AV64" s="54">
        <v>0.7330000000000001</v>
      </c>
      <c r="AW64" s="54">
        <v>0</v>
      </c>
      <c r="AX64" s="54">
        <v>8.0589999999999993</v>
      </c>
      <c r="AY64" s="54">
        <v>7.3360000000000003</v>
      </c>
      <c r="AZ64" s="54">
        <v>0.67400000000000004</v>
      </c>
      <c r="BA64" s="54">
        <v>7.6360000000000001</v>
      </c>
      <c r="BB64" s="54">
        <v>0.85399999999999998</v>
      </c>
      <c r="BC64" s="54">
        <v>1.0069999999999999</v>
      </c>
      <c r="BD64" s="54">
        <v>2.3460000000000001</v>
      </c>
      <c r="BE64" s="54">
        <v>4.4710000000000001</v>
      </c>
      <c r="BF64" s="54">
        <v>26.507999999999935</v>
      </c>
      <c r="BG64" s="54">
        <v>5.0199999999999996</v>
      </c>
      <c r="BH64" s="54">
        <v>0.23200000000000001</v>
      </c>
      <c r="BI64" s="54">
        <v>1.1579999999999999</v>
      </c>
      <c r="BJ64" s="54">
        <v>1.7809999999999999</v>
      </c>
      <c r="BK64" s="54">
        <v>8.1000000000000003E-2</v>
      </c>
      <c r="BL64" s="54">
        <v>2.343</v>
      </c>
      <c r="BM64" s="54">
        <v>0.11600000000000001</v>
      </c>
      <c r="BN64" s="54">
        <v>0.37</v>
      </c>
      <c r="BO64" s="54">
        <v>0.12</v>
      </c>
      <c r="BP64" s="54">
        <v>0.44800000000000001</v>
      </c>
      <c r="BQ64" s="54">
        <v>4.1059999999999999</v>
      </c>
      <c r="BR64" s="54">
        <v>0.72599999999999998</v>
      </c>
      <c r="BS64" s="54">
        <v>1.58</v>
      </c>
      <c r="BT64" s="54">
        <v>11.259</v>
      </c>
      <c r="BU64" s="54">
        <v>0.153</v>
      </c>
      <c r="BV64" s="54">
        <v>0.216</v>
      </c>
      <c r="BW64" s="54">
        <v>0.29599999999999999</v>
      </c>
      <c r="BX64" s="54">
        <v>0.16600000000000001</v>
      </c>
      <c r="BY64" s="54">
        <v>7.4999999999999997E-2</v>
      </c>
      <c r="BZ64" s="54">
        <v>1.369</v>
      </c>
      <c r="CA64" s="54">
        <v>3.1419999999999999</v>
      </c>
      <c r="CB64" s="54">
        <v>0.122</v>
      </c>
      <c r="CC64" s="54">
        <v>0.63200000000000001</v>
      </c>
      <c r="CD64" s="54">
        <v>0</v>
      </c>
      <c r="CE64" s="54">
        <v>0</v>
      </c>
      <c r="CF64" s="54">
        <v>0</v>
      </c>
      <c r="CG64" s="54">
        <v>155.16199999999998</v>
      </c>
      <c r="CH64" s="54">
        <v>0</v>
      </c>
      <c r="CI64" s="54">
        <v>0</v>
      </c>
      <c r="CJ64" s="54">
        <v>0</v>
      </c>
      <c r="CK64" s="54">
        <f t="shared" si="0"/>
        <v>0</v>
      </c>
      <c r="CL64" s="54">
        <v>0</v>
      </c>
      <c r="CM64" s="54">
        <v>0</v>
      </c>
      <c r="CN64" s="54">
        <v>0</v>
      </c>
      <c r="CO64" s="54">
        <f t="shared" si="1"/>
        <v>0</v>
      </c>
      <c r="CP64" s="54">
        <f t="shared" si="2"/>
        <v>0</v>
      </c>
      <c r="CQ64" s="54">
        <v>0</v>
      </c>
      <c r="CR64" s="54">
        <v>0</v>
      </c>
      <c r="CS64" s="54">
        <v>155.16199999999998</v>
      </c>
      <c r="CT64" s="84" t="s">
        <v>312</v>
      </c>
    </row>
    <row r="65" spans="1:98" ht="22.5">
      <c r="A65" s="51" t="s">
        <v>56</v>
      </c>
      <c r="B65" s="81" t="s">
        <v>233</v>
      </c>
      <c r="C65" s="54">
        <v>0.29699999999999999</v>
      </c>
      <c r="D65" s="54">
        <v>0.33200000000000002</v>
      </c>
      <c r="E65" s="54">
        <v>4.2000000000000003E-2</v>
      </c>
      <c r="F65" s="54">
        <v>0.122</v>
      </c>
      <c r="G65" s="54">
        <v>1.387</v>
      </c>
      <c r="H65" s="54">
        <v>0.52799999999999991</v>
      </c>
      <c r="I65" s="54">
        <v>7.6999999999999999E-2</v>
      </c>
      <c r="J65" s="54">
        <v>0.36699999999999999</v>
      </c>
      <c r="K65" s="54">
        <v>0.42</v>
      </c>
      <c r="L65" s="54">
        <v>0.13</v>
      </c>
      <c r="M65" s="54">
        <v>0.22800000000000001</v>
      </c>
      <c r="N65" s="54">
        <v>0.51200000000000001</v>
      </c>
      <c r="O65" s="54">
        <v>0.23200000000000001</v>
      </c>
      <c r="P65" s="54">
        <v>0.53400000000000003</v>
      </c>
      <c r="Q65" s="54">
        <v>0.54900000000000004</v>
      </c>
      <c r="R65" s="54">
        <v>0.63700000000000001</v>
      </c>
      <c r="S65" s="54">
        <v>0.69700000000000006</v>
      </c>
      <c r="T65" s="54">
        <v>0.60599999999999998</v>
      </c>
      <c r="U65" s="54">
        <v>0.16700000000000001</v>
      </c>
      <c r="V65" s="54">
        <v>1.165</v>
      </c>
      <c r="W65" s="54">
        <v>0.16399999999999998</v>
      </c>
      <c r="X65" s="54">
        <v>0.60099999999999998</v>
      </c>
      <c r="Y65" s="54">
        <v>0.28199999999999997</v>
      </c>
      <c r="Z65" s="54">
        <v>0.51200000000000001</v>
      </c>
      <c r="AA65" s="54">
        <v>0.14499999999999999</v>
      </c>
      <c r="AB65" s="54">
        <v>0.217</v>
      </c>
      <c r="AC65" s="54">
        <v>0.11</v>
      </c>
      <c r="AD65" s="54">
        <v>1.639</v>
      </c>
      <c r="AE65" s="54">
        <v>5.4540000000000006</v>
      </c>
      <c r="AF65" s="54">
        <v>0.38</v>
      </c>
      <c r="AG65" s="54">
        <v>0.40100000000000002</v>
      </c>
      <c r="AH65" s="54">
        <v>1.4670000000000001</v>
      </c>
      <c r="AI65" s="54">
        <v>2.8439999999999999</v>
      </c>
      <c r="AJ65" s="54">
        <v>0.107</v>
      </c>
      <c r="AK65" s="54">
        <v>1.6950000000000001</v>
      </c>
      <c r="AL65" s="54">
        <v>4.234</v>
      </c>
      <c r="AM65" s="54">
        <v>2.169</v>
      </c>
      <c r="AN65" s="54">
        <v>1.458</v>
      </c>
      <c r="AO65" s="54">
        <v>0.189</v>
      </c>
      <c r="AP65" s="54">
        <v>0.97899999999999998</v>
      </c>
      <c r="AQ65" s="54">
        <v>3.5979999999999999</v>
      </c>
      <c r="AR65" s="54">
        <v>0.27400000000000002</v>
      </c>
      <c r="AS65" s="54">
        <v>1.2589999999999999</v>
      </c>
      <c r="AT65" s="54">
        <v>0.45700000000000002</v>
      </c>
      <c r="AU65" s="54">
        <v>0.73699999999999999</v>
      </c>
      <c r="AV65" s="54">
        <v>0.59600000000000009</v>
      </c>
      <c r="AW65" s="54">
        <v>0.13700000000000001</v>
      </c>
      <c r="AX65" s="54">
        <v>6.0830000000000002</v>
      </c>
      <c r="AY65" s="54">
        <v>3.1059999999999999</v>
      </c>
      <c r="AZ65" s="54">
        <v>0.41399999999999998</v>
      </c>
      <c r="BA65" s="54">
        <v>1.1499999999999999</v>
      </c>
      <c r="BB65" s="54">
        <v>0</v>
      </c>
      <c r="BC65" s="54">
        <v>0.245</v>
      </c>
      <c r="BD65" s="54">
        <v>1.7249999999999999</v>
      </c>
      <c r="BE65" s="54">
        <v>2.8730000000000002</v>
      </c>
      <c r="BF65" s="54">
        <v>3.8420000000000001</v>
      </c>
      <c r="BG65" s="54">
        <v>22.674999999999986</v>
      </c>
      <c r="BH65" s="54">
        <v>0</v>
      </c>
      <c r="BI65" s="54">
        <v>0.45200000000000001</v>
      </c>
      <c r="BJ65" s="54">
        <v>0.55600000000000005</v>
      </c>
      <c r="BK65" s="54">
        <v>5.6000000000000001E-2</v>
      </c>
      <c r="BL65" s="54">
        <v>0.53100000000000003</v>
      </c>
      <c r="BM65" s="54">
        <v>6.9000000000000006E-2</v>
      </c>
      <c r="BN65" s="54">
        <v>0.45900000000000002</v>
      </c>
      <c r="BO65" s="54">
        <v>9.8000000000000004E-2</v>
      </c>
      <c r="BP65" s="54">
        <v>0.41799999999999998</v>
      </c>
      <c r="BQ65" s="54">
        <v>3.1269999999999998</v>
      </c>
      <c r="BR65" s="54">
        <v>0</v>
      </c>
      <c r="BS65" s="54">
        <v>0.91200000000000003</v>
      </c>
      <c r="BT65" s="54">
        <v>4.1230000000000002</v>
      </c>
      <c r="BU65" s="54">
        <v>0.106</v>
      </c>
      <c r="BV65" s="54">
        <v>0.107</v>
      </c>
      <c r="BW65" s="54">
        <v>0.38600000000000001</v>
      </c>
      <c r="BX65" s="54">
        <v>7.6999999999999999E-2</v>
      </c>
      <c r="BY65" s="54">
        <v>4.5999999999999999E-2</v>
      </c>
      <c r="BZ65" s="54">
        <v>0.83699999999999997</v>
      </c>
      <c r="CA65" s="54">
        <v>0.996</v>
      </c>
      <c r="CB65" s="54">
        <v>0.11700000000000001</v>
      </c>
      <c r="CC65" s="54">
        <v>0.45200000000000001</v>
      </c>
      <c r="CD65" s="54">
        <v>0</v>
      </c>
      <c r="CE65" s="54">
        <v>0</v>
      </c>
      <c r="CF65" s="54">
        <v>0</v>
      </c>
      <c r="CG65" s="54">
        <v>97.171999999999997</v>
      </c>
      <c r="CH65" s="54">
        <v>4.0000000000000001E-3</v>
      </c>
      <c r="CI65" s="54">
        <v>0</v>
      </c>
      <c r="CJ65" s="54">
        <v>0</v>
      </c>
      <c r="CK65" s="54">
        <f t="shared" si="0"/>
        <v>4.0000000000000001E-3</v>
      </c>
      <c r="CL65" s="54">
        <v>0</v>
      </c>
      <c r="CM65" s="54">
        <v>0</v>
      </c>
      <c r="CN65" s="54">
        <v>0</v>
      </c>
      <c r="CO65" s="54">
        <f t="shared" si="1"/>
        <v>0</v>
      </c>
      <c r="CP65" s="54">
        <f t="shared" si="2"/>
        <v>0</v>
      </c>
      <c r="CQ65" s="54">
        <v>1E-3</v>
      </c>
      <c r="CR65" s="54">
        <v>5.0000000000000001E-3</v>
      </c>
      <c r="CS65" s="54">
        <v>97.176999999999992</v>
      </c>
      <c r="CT65" s="84" t="s">
        <v>313</v>
      </c>
    </row>
    <row r="66" spans="1:98">
      <c r="A66" s="51" t="s">
        <v>57</v>
      </c>
      <c r="B66" s="81" t="s">
        <v>234</v>
      </c>
      <c r="C66" s="54">
        <v>0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1.4999999999999999E-2</v>
      </c>
      <c r="AH66" s="54">
        <v>1E-3</v>
      </c>
      <c r="AI66" s="54">
        <v>0</v>
      </c>
      <c r="AJ66" s="54">
        <v>0</v>
      </c>
      <c r="AK66" s="54">
        <v>0</v>
      </c>
      <c r="AL66" s="54">
        <v>0</v>
      </c>
      <c r="AM66" s="54">
        <v>0</v>
      </c>
      <c r="AN66" s="54">
        <v>0</v>
      </c>
      <c r="AO66" s="54">
        <v>0</v>
      </c>
      <c r="AP66" s="54">
        <v>0</v>
      </c>
      <c r="AQ66" s="54">
        <v>0</v>
      </c>
      <c r="AR66" s="54">
        <v>0</v>
      </c>
      <c r="AS66" s="54">
        <v>0</v>
      </c>
      <c r="AT66" s="54">
        <v>0</v>
      </c>
      <c r="AU66" s="54">
        <v>0</v>
      </c>
      <c r="AV66" s="54">
        <v>1E-3</v>
      </c>
      <c r="AW66" s="54">
        <v>0</v>
      </c>
      <c r="AX66" s="54">
        <v>0</v>
      </c>
      <c r="AY66" s="54">
        <v>0</v>
      </c>
      <c r="AZ66" s="54">
        <v>0</v>
      </c>
      <c r="BA66" s="54">
        <v>0.4</v>
      </c>
      <c r="BB66" s="54">
        <v>0</v>
      </c>
      <c r="BC66" s="54">
        <v>4.4999999999999998E-2</v>
      </c>
      <c r="BD66" s="54">
        <v>0</v>
      </c>
      <c r="BE66" s="54">
        <v>0</v>
      </c>
      <c r="BF66" s="54">
        <v>0</v>
      </c>
      <c r="BG66" s="54">
        <v>0</v>
      </c>
      <c r="BH66" s="54">
        <v>2.4670000000000001</v>
      </c>
      <c r="BI66" s="54">
        <v>0</v>
      </c>
      <c r="BJ66" s="54">
        <v>0</v>
      </c>
      <c r="BK66" s="54">
        <v>0</v>
      </c>
      <c r="BL66" s="54">
        <v>0</v>
      </c>
      <c r="BM66" s="54">
        <v>0</v>
      </c>
      <c r="BN66" s="54">
        <v>0</v>
      </c>
      <c r="BO66" s="54">
        <v>0</v>
      </c>
      <c r="BP66" s="54">
        <v>0</v>
      </c>
      <c r="BQ66" s="54">
        <v>0</v>
      </c>
      <c r="BR66" s="54">
        <v>0.252</v>
      </c>
      <c r="BS66" s="54">
        <v>0</v>
      </c>
      <c r="BT66" s="54">
        <v>0</v>
      </c>
      <c r="BU66" s="54">
        <v>0</v>
      </c>
      <c r="BV66" s="54">
        <v>0</v>
      </c>
      <c r="BW66" s="54">
        <v>1E-3</v>
      </c>
      <c r="BX66" s="54">
        <v>0</v>
      </c>
      <c r="BY66" s="54">
        <v>0</v>
      </c>
      <c r="BZ66" s="54">
        <v>8.0000000000000002E-3</v>
      </c>
      <c r="CA66" s="54">
        <v>0</v>
      </c>
      <c r="CB66" s="54">
        <v>0</v>
      </c>
      <c r="CC66" s="54">
        <v>0</v>
      </c>
      <c r="CD66" s="54">
        <v>0</v>
      </c>
      <c r="CE66" s="54">
        <v>0</v>
      </c>
      <c r="CF66" s="54">
        <v>0</v>
      </c>
      <c r="CG66" s="54">
        <v>3.19</v>
      </c>
      <c r="CH66" s="54">
        <v>0</v>
      </c>
      <c r="CI66" s="54">
        <v>0</v>
      </c>
      <c r="CJ66" s="54">
        <v>0</v>
      </c>
      <c r="CK66" s="54">
        <f t="shared" si="0"/>
        <v>0</v>
      </c>
      <c r="CL66" s="54">
        <v>96.747</v>
      </c>
      <c r="CM66" s="54">
        <v>0</v>
      </c>
      <c r="CN66" s="54">
        <v>0</v>
      </c>
      <c r="CO66" s="54">
        <f t="shared" si="1"/>
        <v>0</v>
      </c>
      <c r="CP66" s="54">
        <f t="shared" si="2"/>
        <v>96.747</v>
      </c>
      <c r="CQ66" s="54">
        <v>0</v>
      </c>
      <c r="CR66" s="54">
        <v>96.747</v>
      </c>
      <c r="CS66" s="54">
        <v>99.936999999999998</v>
      </c>
      <c r="CT66" s="84" t="s">
        <v>314</v>
      </c>
    </row>
    <row r="67" spans="1:98">
      <c r="A67" s="51" t="s">
        <v>58</v>
      </c>
      <c r="B67" s="81" t="s">
        <v>235</v>
      </c>
      <c r="C67" s="54">
        <v>0</v>
      </c>
      <c r="D67" s="54">
        <v>0</v>
      </c>
      <c r="E67" s="54">
        <v>0</v>
      </c>
      <c r="F67" s="54">
        <v>0</v>
      </c>
      <c r="G67" s="54">
        <v>5.6610000000000005</v>
      </c>
      <c r="H67" s="54">
        <v>8.6479999999999997</v>
      </c>
      <c r="I67" s="54">
        <v>9.4E-2</v>
      </c>
      <c r="J67" s="54">
        <v>0.21199999999999999</v>
      </c>
      <c r="K67" s="54">
        <v>0.27800000000000002</v>
      </c>
      <c r="L67" s="54">
        <v>0.48000000000000004</v>
      </c>
      <c r="M67" s="54">
        <v>0.161</v>
      </c>
      <c r="N67" s="54">
        <v>0.22700000000000001</v>
      </c>
      <c r="O67" s="54">
        <v>8.1000000000000003E-2</v>
      </c>
      <c r="P67" s="54">
        <v>0.96299999999999997</v>
      </c>
      <c r="Q67" s="54">
        <v>0.89400000000000002</v>
      </c>
      <c r="R67" s="54">
        <v>1.1100000000000001</v>
      </c>
      <c r="S67" s="54">
        <v>0.109</v>
      </c>
      <c r="T67" s="54">
        <v>0.70300000000000007</v>
      </c>
      <c r="U67" s="54">
        <v>8.5000000000000006E-2</v>
      </c>
      <c r="V67" s="54">
        <v>0.28599999999999998</v>
      </c>
      <c r="W67" s="54">
        <v>3.5999999999999997E-2</v>
      </c>
      <c r="X67" s="54">
        <v>0.376</v>
      </c>
      <c r="Y67" s="54">
        <v>0.10299999999999999</v>
      </c>
      <c r="Z67" s="54">
        <v>0.2</v>
      </c>
      <c r="AA67" s="54">
        <v>3.2000000000000001E-2</v>
      </c>
      <c r="AB67" s="54">
        <v>0.33900000000000002</v>
      </c>
      <c r="AC67" s="54">
        <v>0.29399999999999998</v>
      </c>
      <c r="AD67" s="54">
        <v>6.4000000000000001E-2</v>
      </c>
      <c r="AE67" s="54">
        <v>0.63800000000000001</v>
      </c>
      <c r="AF67" s="54">
        <v>7.6999999999999999E-2</v>
      </c>
      <c r="AG67" s="54">
        <v>0.35799999999999998</v>
      </c>
      <c r="AH67" s="54">
        <v>0.58299999999999996</v>
      </c>
      <c r="AI67" s="54">
        <v>7.0999999999999994E-2</v>
      </c>
      <c r="AJ67" s="54">
        <v>0</v>
      </c>
      <c r="AK67" s="54">
        <v>5.359</v>
      </c>
      <c r="AL67" s="54">
        <v>31.358999999999984</v>
      </c>
      <c r="AM67" s="54">
        <v>6.4980000000000002</v>
      </c>
      <c r="AN67" s="54">
        <v>0.46899999999999997</v>
      </c>
      <c r="AO67" s="54">
        <v>0.19500000000000001</v>
      </c>
      <c r="AP67" s="54">
        <v>0.14799999999999999</v>
      </c>
      <c r="AQ67" s="54">
        <v>0.24500000000000002</v>
      </c>
      <c r="AR67" s="54">
        <v>0.13200000000000001</v>
      </c>
      <c r="AS67" s="54">
        <v>1.92</v>
      </c>
      <c r="AT67" s="54">
        <v>1.2210000000000001</v>
      </c>
      <c r="AU67" s="54">
        <v>2.681</v>
      </c>
      <c r="AV67" s="54">
        <v>0.46500000000000002</v>
      </c>
      <c r="AW67" s="54">
        <v>9.2999999999999999E-2</v>
      </c>
      <c r="AX67" s="54">
        <v>6.8170000000000002</v>
      </c>
      <c r="AY67" s="54">
        <v>1.3120000000000001</v>
      </c>
      <c r="AZ67" s="54">
        <v>0.10299999999999999</v>
      </c>
      <c r="BA67" s="54">
        <v>12.270000000000001</v>
      </c>
      <c r="BB67" s="54">
        <v>1.8120000000000001</v>
      </c>
      <c r="BC67" s="54">
        <v>0.50800000000000001</v>
      </c>
      <c r="BD67" s="54">
        <v>1.1319999999999999</v>
      </c>
      <c r="BE67" s="54">
        <v>1.3080000000000001</v>
      </c>
      <c r="BF67" s="54">
        <v>1.841</v>
      </c>
      <c r="BG67" s="54">
        <v>1.2769999999999999</v>
      </c>
      <c r="BH67" s="54">
        <v>0.11600000000000001</v>
      </c>
      <c r="BI67" s="54">
        <v>28.047999999999998</v>
      </c>
      <c r="BJ67" s="54">
        <v>0.86099999999999999</v>
      </c>
      <c r="BK67" s="54">
        <v>8.9999999999999993E-3</v>
      </c>
      <c r="BL67" s="54">
        <v>3.3029999999999999</v>
      </c>
      <c r="BM67" s="54">
        <v>7.3999999999999996E-2</v>
      </c>
      <c r="BN67" s="54">
        <v>1.3360000000000001</v>
      </c>
      <c r="BO67" s="54">
        <v>0.121</v>
      </c>
      <c r="BP67" s="54">
        <v>0.253</v>
      </c>
      <c r="BQ67" s="54">
        <v>1.93</v>
      </c>
      <c r="BR67" s="54">
        <v>2.472</v>
      </c>
      <c r="BS67" s="54">
        <v>0.92300000000000004</v>
      </c>
      <c r="BT67" s="54">
        <v>2.76</v>
      </c>
      <c r="BU67" s="54">
        <v>0.13200000000000001</v>
      </c>
      <c r="BV67" s="54">
        <v>0.13100000000000001</v>
      </c>
      <c r="BW67" s="54">
        <v>0.115</v>
      </c>
      <c r="BX67" s="54">
        <v>0.224</v>
      </c>
      <c r="BY67" s="54">
        <v>0.77600000000000002</v>
      </c>
      <c r="BZ67" s="54">
        <v>0.83000000000000007</v>
      </c>
      <c r="CA67" s="54">
        <v>1.573</v>
      </c>
      <c r="CB67" s="54">
        <v>0.39700000000000002</v>
      </c>
      <c r="CC67" s="54">
        <v>0.84099999999999997</v>
      </c>
      <c r="CD67" s="54">
        <v>0</v>
      </c>
      <c r="CE67" s="54">
        <v>0</v>
      </c>
      <c r="CF67" s="54">
        <v>0</v>
      </c>
      <c r="CG67" s="54">
        <v>149.553</v>
      </c>
      <c r="CH67" s="54">
        <v>0</v>
      </c>
      <c r="CI67" s="54">
        <v>0</v>
      </c>
      <c r="CJ67" s="54">
        <v>0</v>
      </c>
      <c r="CK67" s="54">
        <f t="shared" si="0"/>
        <v>0</v>
      </c>
      <c r="CL67" s="54">
        <v>0</v>
      </c>
      <c r="CM67" s="54">
        <v>0</v>
      </c>
      <c r="CN67" s="54">
        <v>0</v>
      </c>
      <c r="CO67" s="54">
        <f t="shared" si="1"/>
        <v>0</v>
      </c>
      <c r="CP67" s="54">
        <f t="shared" si="2"/>
        <v>0</v>
      </c>
      <c r="CQ67" s="54">
        <v>0</v>
      </c>
      <c r="CR67" s="54">
        <v>0</v>
      </c>
      <c r="CS67" s="54">
        <v>149.553</v>
      </c>
      <c r="CT67" s="84" t="s">
        <v>315</v>
      </c>
    </row>
    <row r="68" spans="1:98">
      <c r="A68" s="51" t="s">
        <v>59</v>
      </c>
      <c r="B68" s="81" t="s">
        <v>236</v>
      </c>
      <c r="C68" s="54">
        <v>0.38400000000000001</v>
      </c>
      <c r="D68" s="54">
        <v>0.158</v>
      </c>
      <c r="E68" s="54">
        <v>0.14699999999999999</v>
      </c>
      <c r="F68" s="54">
        <v>0.27900000000000003</v>
      </c>
      <c r="G68" s="54">
        <v>2.2050000000000001</v>
      </c>
      <c r="H68" s="54">
        <v>2.7309999999999999</v>
      </c>
      <c r="I68" s="54">
        <v>0.13800000000000001</v>
      </c>
      <c r="J68" s="54">
        <v>0.498</v>
      </c>
      <c r="K68" s="54">
        <v>0.39100000000000001</v>
      </c>
      <c r="L68" s="54">
        <v>0.26800000000000002</v>
      </c>
      <c r="M68" s="54">
        <v>0.34499999999999997</v>
      </c>
      <c r="N68" s="54">
        <v>1.3109999999999999</v>
      </c>
      <c r="O68" s="54">
        <v>0.44</v>
      </c>
      <c r="P68" s="54">
        <v>5.2320000000000002</v>
      </c>
      <c r="Q68" s="54">
        <v>1.095</v>
      </c>
      <c r="R68" s="54">
        <v>0.95299999999999996</v>
      </c>
      <c r="S68" s="54">
        <v>0.51600000000000001</v>
      </c>
      <c r="T68" s="54">
        <v>0.78800000000000003</v>
      </c>
      <c r="U68" s="54">
        <v>0.13200000000000001</v>
      </c>
      <c r="V68" s="54">
        <v>0.51400000000000001</v>
      </c>
      <c r="W68" s="54">
        <v>0.88400000000000001</v>
      </c>
      <c r="X68" s="54">
        <v>0.85899999999999999</v>
      </c>
      <c r="Y68" s="54">
        <v>0.32100000000000001</v>
      </c>
      <c r="Z68" s="54">
        <v>0.73199999999999998</v>
      </c>
      <c r="AA68" s="54">
        <v>0</v>
      </c>
      <c r="AB68" s="54">
        <v>0.28000000000000003</v>
      </c>
      <c r="AC68" s="54">
        <v>0.187</v>
      </c>
      <c r="AD68" s="54">
        <v>2.6659999999999999</v>
      </c>
      <c r="AE68" s="54">
        <v>8.4190000000000005</v>
      </c>
      <c r="AF68" s="54">
        <v>1.5049999999999999</v>
      </c>
      <c r="AG68" s="54">
        <v>5.93</v>
      </c>
      <c r="AH68" s="54">
        <v>9.4440000000000008</v>
      </c>
      <c r="AI68" s="54">
        <v>3.508</v>
      </c>
      <c r="AJ68" s="54">
        <v>0.59499999999999997</v>
      </c>
      <c r="AK68" s="54">
        <v>1.323</v>
      </c>
      <c r="AL68" s="54">
        <v>3.3109999999999999</v>
      </c>
      <c r="AM68" s="54">
        <v>1.0740000000000001</v>
      </c>
      <c r="AN68" s="54">
        <v>6.3810000000000002</v>
      </c>
      <c r="AO68" s="54">
        <v>0.97</v>
      </c>
      <c r="AP68" s="54">
        <v>21.581</v>
      </c>
      <c r="AQ68" s="54">
        <v>9.6180000000000003</v>
      </c>
      <c r="AR68" s="54">
        <v>1.1179999999999999</v>
      </c>
      <c r="AS68" s="54">
        <v>1.5720000000000001</v>
      </c>
      <c r="AT68" s="54">
        <v>1.637</v>
      </c>
      <c r="AU68" s="54">
        <v>0.76100000000000001</v>
      </c>
      <c r="AV68" s="54">
        <v>0.98000000000000009</v>
      </c>
      <c r="AW68" s="54">
        <v>0.54</v>
      </c>
      <c r="AX68" s="54">
        <v>4.5039999999999996</v>
      </c>
      <c r="AY68" s="54">
        <v>4.5759999999999996</v>
      </c>
      <c r="AZ68" s="54">
        <v>0.52800000000000002</v>
      </c>
      <c r="BA68" s="54">
        <v>36.229999999999983</v>
      </c>
      <c r="BB68" s="54">
        <v>0</v>
      </c>
      <c r="BC68" s="54">
        <v>7.8869999999999996</v>
      </c>
      <c r="BD68" s="54">
        <v>2.6240000000000001</v>
      </c>
      <c r="BE68" s="54">
        <v>2.5179999999999998</v>
      </c>
      <c r="BF68" s="54">
        <v>3.758</v>
      </c>
      <c r="BG68" s="54">
        <v>2.5209999999999999</v>
      </c>
      <c r="BH68" s="54">
        <v>1.8160000000000001</v>
      </c>
      <c r="BI68" s="54">
        <v>1.274</v>
      </c>
      <c r="BJ68" s="54">
        <v>3.798</v>
      </c>
      <c r="BK68" s="54">
        <v>7.1999999999999995E-2</v>
      </c>
      <c r="BL68" s="54">
        <v>3.944</v>
      </c>
      <c r="BM68" s="54">
        <v>1.159</v>
      </c>
      <c r="BN68" s="54">
        <v>0.504</v>
      </c>
      <c r="BO68" s="54">
        <v>0.26600000000000001</v>
      </c>
      <c r="BP68" s="54">
        <v>0.26900000000000002</v>
      </c>
      <c r="BQ68" s="54">
        <v>3.7170000000000001</v>
      </c>
      <c r="BR68" s="54">
        <v>33.977000000000004</v>
      </c>
      <c r="BS68" s="54">
        <v>7.2729999999999997</v>
      </c>
      <c r="BT68" s="54">
        <v>29.445</v>
      </c>
      <c r="BU68" s="54">
        <v>0.14499999999999999</v>
      </c>
      <c r="BV68" s="54">
        <v>1.276</v>
      </c>
      <c r="BW68" s="54">
        <v>2.2810000000000001</v>
      </c>
      <c r="BX68" s="54">
        <v>1.0229999999999999</v>
      </c>
      <c r="BY68" s="54">
        <v>0.218</v>
      </c>
      <c r="BZ68" s="54">
        <v>2.524</v>
      </c>
      <c r="CA68" s="54">
        <v>3.2</v>
      </c>
      <c r="CB68" s="54">
        <v>0.16300000000000001</v>
      </c>
      <c r="CC68" s="54">
        <v>1.5660000000000001</v>
      </c>
      <c r="CD68" s="54">
        <v>0</v>
      </c>
      <c r="CE68" s="54">
        <v>0</v>
      </c>
      <c r="CF68" s="54">
        <v>0</v>
      </c>
      <c r="CG68" s="54">
        <v>269.77699999999999</v>
      </c>
      <c r="CH68" s="54">
        <v>0.14899999999999999</v>
      </c>
      <c r="CI68" s="54">
        <v>0</v>
      </c>
      <c r="CJ68" s="54">
        <v>0</v>
      </c>
      <c r="CK68" s="54">
        <f t="shared" si="0"/>
        <v>0.14899999999999999</v>
      </c>
      <c r="CL68" s="54">
        <v>0</v>
      </c>
      <c r="CM68" s="54">
        <v>0</v>
      </c>
      <c r="CN68" s="54">
        <v>0</v>
      </c>
      <c r="CO68" s="54">
        <f t="shared" si="1"/>
        <v>0</v>
      </c>
      <c r="CP68" s="54">
        <f t="shared" si="2"/>
        <v>0</v>
      </c>
      <c r="CQ68" s="54">
        <v>2.1000000000000001E-2</v>
      </c>
      <c r="CR68" s="54">
        <v>0.16999999999999998</v>
      </c>
      <c r="CS68" s="54">
        <v>269.947</v>
      </c>
      <c r="CT68" s="84" t="s">
        <v>316</v>
      </c>
    </row>
    <row r="69" spans="1:98">
      <c r="A69" s="51" t="s">
        <v>60</v>
      </c>
      <c r="B69" s="81" t="s">
        <v>237</v>
      </c>
      <c r="C69" s="54">
        <v>4.4999999999999998E-2</v>
      </c>
      <c r="D69" s="54">
        <v>0</v>
      </c>
      <c r="E69" s="54">
        <v>1E-3</v>
      </c>
      <c r="F69" s="54">
        <v>0</v>
      </c>
      <c r="G69" s="54">
        <v>4.0000000000000001E-3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4">
        <v>0</v>
      </c>
      <c r="AL69" s="54">
        <v>0</v>
      </c>
      <c r="AM69" s="54">
        <v>0</v>
      </c>
      <c r="AN69" s="54">
        <v>0</v>
      </c>
      <c r="AO69" s="54">
        <v>0</v>
      </c>
      <c r="AP69" s="54">
        <v>0</v>
      </c>
      <c r="AQ69" s="54">
        <v>0</v>
      </c>
      <c r="AR69" s="54">
        <v>0</v>
      </c>
      <c r="AS69" s="54">
        <v>0</v>
      </c>
      <c r="AT69" s="54">
        <v>0</v>
      </c>
      <c r="AU69" s="54">
        <v>0</v>
      </c>
      <c r="AV69" s="54">
        <v>0</v>
      </c>
      <c r="AW69" s="54">
        <v>0</v>
      </c>
      <c r="AX69" s="54">
        <v>0</v>
      </c>
      <c r="AY69" s="54">
        <v>0</v>
      </c>
      <c r="AZ69" s="54">
        <v>0</v>
      </c>
      <c r="BA69" s="54">
        <v>0</v>
      </c>
      <c r="BB69" s="54">
        <v>0</v>
      </c>
      <c r="BC69" s="54">
        <v>0</v>
      </c>
      <c r="BD69" s="54">
        <v>0</v>
      </c>
      <c r="BE69" s="54">
        <v>0</v>
      </c>
      <c r="BF69" s="54">
        <v>0</v>
      </c>
      <c r="BG69" s="54">
        <v>0</v>
      </c>
      <c r="BH69" s="54">
        <v>0</v>
      </c>
      <c r="BI69" s="54">
        <v>0</v>
      </c>
      <c r="BJ69" s="54">
        <v>0</v>
      </c>
      <c r="BK69" s="54">
        <v>2E-3</v>
      </c>
      <c r="BL69" s="54">
        <v>0</v>
      </c>
      <c r="BM69" s="54">
        <v>0</v>
      </c>
      <c r="BN69" s="54">
        <v>0</v>
      </c>
      <c r="BO69" s="54">
        <v>0</v>
      </c>
      <c r="BP69" s="54">
        <v>0</v>
      </c>
      <c r="BQ69" s="54">
        <v>0</v>
      </c>
      <c r="BR69" s="54">
        <v>3.0000000000000001E-3</v>
      </c>
      <c r="BS69" s="54">
        <v>0</v>
      </c>
      <c r="BT69" s="54">
        <v>0</v>
      </c>
      <c r="BU69" s="54">
        <v>0</v>
      </c>
      <c r="BV69" s="54">
        <v>0</v>
      </c>
      <c r="BW69" s="54">
        <v>0</v>
      </c>
      <c r="BX69" s="54">
        <v>2E-3</v>
      </c>
      <c r="BY69" s="54">
        <v>0</v>
      </c>
      <c r="BZ69" s="54">
        <v>0</v>
      </c>
      <c r="CA69" s="54">
        <v>0</v>
      </c>
      <c r="CB69" s="54">
        <v>0</v>
      </c>
      <c r="CC69" s="54">
        <v>0</v>
      </c>
      <c r="CD69" s="54">
        <v>0</v>
      </c>
      <c r="CE69" s="54">
        <v>0</v>
      </c>
      <c r="CF69" s="54">
        <v>0</v>
      </c>
      <c r="CG69" s="54">
        <v>5.7000000000000009E-2</v>
      </c>
      <c r="CH69" s="54">
        <v>0</v>
      </c>
      <c r="CI69" s="54">
        <v>0</v>
      </c>
      <c r="CJ69" s="54">
        <v>0</v>
      </c>
      <c r="CK69" s="54">
        <f t="shared" si="0"/>
        <v>0</v>
      </c>
      <c r="CL69" s="54">
        <v>0</v>
      </c>
      <c r="CM69" s="54">
        <v>0</v>
      </c>
      <c r="CN69" s="54">
        <v>0</v>
      </c>
      <c r="CO69" s="54">
        <f t="shared" si="1"/>
        <v>0</v>
      </c>
      <c r="CP69" s="54">
        <f t="shared" si="2"/>
        <v>0</v>
      </c>
      <c r="CQ69" s="54">
        <v>0</v>
      </c>
      <c r="CR69" s="54">
        <v>0</v>
      </c>
      <c r="CS69" s="54">
        <v>5.7000000000000009E-2</v>
      </c>
      <c r="CT69" s="84" t="s">
        <v>317</v>
      </c>
    </row>
    <row r="70" spans="1:98">
      <c r="A70" s="51" t="s">
        <v>61</v>
      </c>
      <c r="B70" s="81" t="s">
        <v>238</v>
      </c>
      <c r="C70" s="54">
        <v>0.32800000000000001</v>
      </c>
      <c r="D70" s="54">
        <v>0</v>
      </c>
      <c r="E70" s="54">
        <v>0</v>
      </c>
      <c r="F70" s="54">
        <v>0.36099999999999999</v>
      </c>
      <c r="G70" s="54">
        <v>8.6419999999999995</v>
      </c>
      <c r="H70" s="54">
        <v>2.5269999999999997</v>
      </c>
      <c r="I70" s="54">
        <v>9.6000000000000002E-2</v>
      </c>
      <c r="J70" s="54">
        <v>0.88700000000000001</v>
      </c>
      <c r="K70" s="54">
        <v>1.1519999999999999</v>
      </c>
      <c r="L70" s="54">
        <v>0.47199999999999998</v>
      </c>
      <c r="M70" s="54">
        <v>0.85699999999999998</v>
      </c>
      <c r="N70" s="54">
        <v>1.4279999999999999</v>
      </c>
      <c r="O70" s="54">
        <v>1.671</v>
      </c>
      <c r="P70" s="54">
        <v>1.0049999999999999</v>
      </c>
      <c r="Q70" s="54">
        <v>7.4750000000000005</v>
      </c>
      <c r="R70" s="54">
        <v>1.7709999999999999</v>
      </c>
      <c r="S70" s="54">
        <v>3.5529999999999999</v>
      </c>
      <c r="T70" s="54">
        <v>1.661</v>
      </c>
      <c r="U70" s="54">
        <v>0.90600000000000003</v>
      </c>
      <c r="V70" s="54">
        <v>6.0970000000000004</v>
      </c>
      <c r="W70" s="54">
        <v>0.79299999999999993</v>
      </c>
      <c r="X70" s="54">
        <v>2.6669999999999998</v>
      </c>
      <c r="Y70" s="54">
        <v>1.998</v>
      </c>
      <c r="Z70" s="54">
        <v>5.9020000000000001</v>
      </c>
      <c r="AA70" s="54">
        <v>0.219</v>
      </c>
      <c r="AB70" s="54">
        <v>0.86</v>
      </c>
      <c r="AC70" s="54">
        <v>4.8789999999999996</v>
      </c>
      <c r="AD70" s="54">
        <v>2.2999999999999998</v>
      </c>
      <c r="AE70" s="54">
        <v>3.069</v>
      </c>
      <c r="AF70" s="54">
        <v>0.14299999999999999</v>
      </c>
      <c r="AG70" s="54">
        <v>0.66100000000000003</v>
      </c>
      <c r="AH70" s="54">
        <v>1.845</v>
      </c>
      <c r="AI70" s="54">
        <v>6.1340000000000003</v>
      </c>
      <c r="AJ70" s="54">
        <v>1.5609999999999999</v>
      </c>
      <c r="AK70" s="54">
        <v>3.613</v>
      </c>
      <c r="AL70" s="54">
        <v>34.962000000000003</v>
      </c>
      <c r="AM70" s="54">
        <v>58.139000000000152</v>
      </c>
      <c r="AN70" s="54">
        <v>8.2989999999999995</v>
      </c>
      <c r="AO70" s="54">
        <v>1.5469999999999999</v>
      </c>
      <c r="AP70" s="54">
        <v>12.079000000000001</v>
      </c>
      <c r="AQ70" s="54">
        <v>9.0410000000000004</v>
      </c>
      <c r="AR70" s="54">
        <v>1.079</v>
      </c>
      <c r="AS70" s="54">
        <v>6.9290000000000003</v>
      </c>
      <c r="AT70" s="54">
        <v>19.54</v>
      </c>
      <c r="AU70" s="54">
        <v>7.5880000000000001</v>
      </c>
      <c r="AV70" s="54">
        <v>5.8659999999999997</v>
      </c>
      <c r="AW70" s="54">
        <v>1.5069999999999999</v>
      </c>
      <c r="AX70" s="54">
        <v>13.436</v>
      </c>
      <c r="AY70" s="54">
        <v>30.559000000000001</v>
      </c>
      <c r="AZ70" s="54">
        <v>0.27100000000000002</v>
      </c>
      <c r="BA70" s="54">
        <v>8.7100000000000009</v>
      </c>
      <c r="BB70" s="54">
        <v>0.96599999999999997</v>
      </c>
      <c r="BC70" s="54">
        <v>1.2</v>
      </c>
      <c r="BD70" s="54">
        <v>3.9299999999999997</v>
      </c>
      <c r="BE70" s="54">
        <v>2.6640000000000001</v>
      </c>
      <c r="BF70" s="54">
        <v>7.6539999999999999</v>
      </c>
      <c r="BG70" s="54">
        <v>13.615</v>
      </c>
      <c r="BH70" s="54">
        <v>0.85599999999999998</v>
      </c>
      <c r="BI70" s="54">
        <v>2.7160000000000002</v>
      </c>
      <c r="BJ70" s="54">
        <v>0.79800000000000004</v>
      </c>
      <c r="BK70" s="54">
        <v>0</v>
      </c>
      <c r="BL70" s="54">
        <v>45.039000000000001</v>
      </c>
      <c r="BM70" s="54">
        <v>0.35199999999999998</v>
      </c>
      <c r="BN70" s="54">
        <v>0.252</v>
      </c>
      <c r="BO70" s="54">
        <v>1.325</v>
      </c>
      <c r="BP70" s="54">
        <v>1.327</v>
      </c>
      <c r="BQ70" s="54">
        <v>4.54</v>
      </c>
      <c r="BR70" s="54">
        <v>0.29099999999999998</v>
      </c>
      <c r="BS70" s="54">
        <v>2.1379999999999999</v>
      </c>
      <c r="BT70" s="54">
        <v>7.9260000000000002</v>
      </c>
      <c r="BU70" s="54">
        <v>0.54600000000000004</v>
      </c>
      <c r="BV70" s="54">
        <v>0.497</v>
      </c>
      <c r="BW70" s="54">
        <v>0.61599999999999999</v>
      </c>
      <c r="BX70" s="54">
        <v>0.12</v>
      </c>
      <c r="BY70" s="54">
        <v>1.167</v>
      </c>
      <c r="BZ70" s="54">
        <v>1.46</v>
      </c>
      <c r="CA70" s="54">
        <v>1.8640000000000001</v>
      </c>
      <c r="CB70" s="54">
        <v>0.47</v>
      </c>
      <c r="CC70" s="54">
        <v>2.6739999999999999</v>
      </c>
      <c r="CD70" s="54">
        <v>0</v>
      </c>
      <c r="CE70" s="54">
        <v>0</v>
      </c>
      <c r="CF70" s="54">
        <v>0</v>
      </c>
      <c r="CG70" s="54">
        <v>404.08800000000002</v>
      </c>
      <c r="CH70" s="54">
        <v>2.7E-2</v>
      </c>
      <c r="CI70" s="54">
        <v>0</v>
      </c>
      <c r="CJ70" s="54">
        <v>0</v>
      </c>
      <c r="CK70" s="54">
        <f t="shared" si="0"/>
        <v>2.7E-2</v>
      </c>
      <c r="CL70" s="54">
        <v>0</v>
      </c>
      <c r="CM70" s="54">
        <v>0</v>
      </c>
      <c r="CN70" s="54">
        <v>0</v>
      </c>
      <c r="CO70" s="54">
        <f t="shared" si="1"/>
        <v>0</v>
      </c>
      <c r="CP70" s="54">
        <f t="shared" si="2"/>
        <v>0</v>
      </c>
      <c r="CQ70" s="54">
        <v>0</v>
      </c>
      <c r="CR70" s="54">
        <v>2.7E-2</v>
      </c>
      <c r="CS70" s="54">
        <v>404.11500000000001</v>
      </c>
      <c r="CT70" s="84" t="s">
        <v>318</v>
      </c>
    </row>
    <row r="71" spans="1:98">
      <c r="A71" s="51" t="s">
        <v>62</v>
      </c>
      <c r="B71" s="81" t="s">
        <v>239</v>
      </c>
      <c r="C71" s="54">
        <v>0</v>
      </c>
      <c r="D71" s="54">
        <v>0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4">
        <v>0</v>
      </c>
      <c r="AL71" s="54">
        <v>0</v>
      </c>
      <c r="AM71" s="54">
        <v>0</v>
      </c>
      <c r="AN71" s="54">
        <v>0</v>
      </c>
      <c r="AO71" s="54">
        <v>0</v>
      </c>
      <c r="AP71" s="54">
        <v>0</v>
      </c>
      <c r="AQ71" s="54">
        <v>0</v>
      </c>
      <c r="AR71" s="54">
        <v>0</v>
      </c>
      <c r="AS71" s="54">
        <v>0</v>
      </c>
      <c r="AT71" s="54">
        <v>0</v>
      </c>
      <c r="AU71" s="54">
        <v>0</v>
      </c>
      <c r="AV71" s="54">
        <v>0</v>
      </c>
      <c r="AW71" s="54">
        <v>0</v>
      </c>
      <c r="AX71" s="54">
        <v>0</v>
      </c>
      <c r="AY71" s="54">
        <v>0</v>
      </c>
      <c r="AZ71" s="54">
        <v>0</v>
      </c>
      <c r="BA71" s="54">
        <v>0</v>
      </c>
      <c r="BB71" s="54">
        <v>0</v>
      </c>
      <c r="BC71" s="54">
        <v>0</v>
      </c>
      <c r="BD71" s="54">
        <v>0</v>
      </c>
      <c r="BE71" s="54">
        <v>0</v>
      </c>
      <c r="BF71" s="54">
        <v>0</v>
      </c>
      <c r="BG71" s="54">
        <v>0</v>
      </c>
      <c r="BH71" s="54">
        <v>0</v>
      </c>
      <c r="BI71" s="54">
        <v>0</v>
      </c>
      <c r="BJ71" s="54">
        <v>0</v>
      </c>
      <c r="BK71" s="54">
        <v>0</v>
      </c>
      <c r="BL71" s="54">
        <v>0</v>
      </c>
      <c r="BM71" s="54">
        <v>0</v>
      </c>
      <c r="BN71" s="54">
        <v>0</v>
      </c>
      <c r="BO71" s="54">
        <v>0</v>
      </c>
      <c r="BP71" s="54">
        <v>0</v>
      </c>
      <c r="BQ71" s="54">
        <v>0</v>
      </c>
      <c r="BR71" s="54">
        <v>0</v>
      </c>
      <c r="BS71" s="54">
        <v>0</v>
      </c>
      <c r="BT71" s="54">
        <v>0</v>
      </c>
      <c r="BU71" s="54">
        <v>0</v>
      </c>
      <c r="BV71" s="54">
        <v>0</v>
      </c>
      <c r="BW71" s="54">
        <v>0</v>
      </c>
      <c r="BX71" s="54">
        <v>0</v>
      </c>
      <c r="BY71" s="54">
        <v>0</v>
      </c>
      <c r="BZ71" s="54">
        <v>0</v>
      </c>
      <c r="CA71" s="54">
        <v>0</v>
      </c>
      <c r="CB71" s="54">
        <v>0</v>
      </c>
      <c r="CC71" s="54">
        <v>0</v>
      </c>
      <c r="CD71" s="54">
        <v>0</v>
      </c>
      <c r="CE71" s="54">
        <v>0</v>
      </c>
      <c r="CF71" s="54">
        <v>0</v>
      </c>
      <c r="CG71" s="54">
        <v>0</v>
      </c>
      <c r="CH71" s="54">
        <v>0</v>
      </c>
      <c r="CI71" s="54">
        <v>0</v>
      </c>
      <c r="CJ71" s="54">
        <v>0</v>
      </c>
      <c r="CK71" s="54">
        <f t="shared" si="0"/>
        <v>0</v>
      </c>
      <c r="CL71" s="54">
        <v>0</v>
      </c>
      <c r="CM71" s="54">
        <v>0</v>
      </c>
      <c r="CN71" s="54">
        <v>0</v>
      </c>
      <c r="CO71" s="54">
        <f t="shared" si="1"/>
        <v>0</v>
      </c>
      <c r="CP71" s="54">
        <f t="shared" si="2"/>
        <v>0</v>
      </c>
      <c r="CQ71" s="54">
        <v>0</v>
      </c>
      <c r="CR71" s="54">
        <v>0</v>
      </c>
      <c r="CS71" s="54">
        <v>0</v>
      </c>
      <c r="CT71" s="84" t="s">
        <v>319</v>
      </c>
    </row>
    <row r="72" spans="1:98" ht="22.5">
      <c r="A72" s="51" t="s">
        <v>63</v>
      </c>
      <c r="B72" s="81" t="s">
        <v>240</v>
      </c>
      <c r="C72" s="54">
        <v>7.0000000000000001E-3</v>
      </c>
      <c r="D72" s="54">
        <v>4.0000000000000001E-3</v>
      </c>
      <c r="E72" s="54">
        <v>2E-3</v>
      </c>
      <c r="F72" s="54">
        <v>4.0000000000000001E-3</v>
      </c>
      <c r="G72" s="54">
        <v>4.4999999999999998E-2</v>
      </c>
      <c r="H72" s="54">
        <v>1.4999999999999999E-2</v>
      </c>
      <c r="I72" s="54">
        <v>1E-3</v>
      </c>
      <c r="J72" s="54">
        <v>0.02</v>
      </c>
      <c r="K72" s="54">
        <v>2.1000000000000001E-2</v>
      </c>
      <c r="L72" s="54">
        <v>1.3999999999999999E-2</v>
      </c>
      <c r="M72" s="54">
        <v>1.4999999999999999E-2</v>
      </c>
      <c r="N72" s="54">
        <v>1.0999999999999999E-2</v>
      </c>
      <c r="O72" s="54">
        <v>8.9999999999999993E-3</v>
      </c>
      <c r="P72" s="54">
        <v>4.0000000000000001E-3</v>
      </c>
      <c r="Q72" s="54">
        <v>3.7000000000000005E-2</v>
      </c>
      <c r="R72" s="54">
        <v>2.3E-2</v>
      </c>
      <c r="S72" s="54">
        <v>1.4999999999999999E-2</v>
      </c>
      <c r="T72" s="54">
        <v>2.1999999999999999E-2</v>
      </c>
      <c r="U72" s="54">
        <v>5.0000000000000001E-3</v>
      </c>
      <c r="V72" s="54">
        <v>1.9E-2</v>
      </c>
      <c r="W72" s="54">
        <v>1.9E-2</v>
      </c>
      <c r="X72" s="54">
        <v>2.7E-2</v>
      </c>
      <c r="Y72" s="54">
        <v>1.4E-2</v>
      </c>
      <c r="Z72" s="54">
        <v>2E-3</v>
      </c>
      <c r="AA72" s="54">
        <v>3.0000000000000001E-3</v>
      </c>
      <c r="AB72" s="54">
        <v>1.6E-2</v>
      </c>
      <c r="AC72" s="54">
        <v>8.0000000000000002E-3</v>
      </c>
      <c r="AD72" s="54">
        <v>4.2999999999999997E-2</v>
      </c>
      <c r="AE72" s="54">
        <v>0</v>
      </c>
      <c r="AF72" s="54">
        <v>1E-3</v>
      </c>
      <c r="AG72" s="54">
        <v>0.01</v>
      </c>
      <c r="AH72" s="54">
        <v>8.0000000000000002E-3</v>
      </c>
      <c r="AI72" s="54">
        <v>0.02</v>
      </c>
      <c r="AJ72" s="54">
        <v>8.0000000000000002E-3</v>
      </c>
      <c r="AK72" s="54">
        <v>3.7999999999999999E-2</v>
      </c>
      <c r="AL72" s="54">
        <v>0.129</v>
      </c>
      <c r="AM72" s="54">
        <v>5.6000000000000001E-2</v>
      </c>
      <c r="AN72" s="54">
        <v>0.123</v>
      </c>
      <c r="AO72" s="54">
        <v>1E-3</v>
      </c>
      <c r="AP72" s="54">
        <v>3.0389999999999979</v>
      </c>
      <c r="AQ72" s="54">
        <v>2.7000000000000003E-2</v>
      </c>
      <c r="AR72" s="54">
        <v>2E-3</v>
      </c>
      <c r="AS72" s="54">
        <v>2.1000000000000001E-2</v>
      </c>
      <c r="AT72" s="54">
        <v>4.0000000000000001E-3</v>
      </c>
      <c r="AU72" s="54">
        <v>2.6000000000000002E-2</v>
      </c>
      <c r="AV72" s="54">
        <v>1.4999999999999999E-2</v>
      </c>
      <c r="AW72" s="54">
        <v>8.9999999999999993E-3</v>
      </c>
      <c r="AX72" s="54">
        <v>1.4E-2</v>
      </c>
      <c r="AY72" s="54">
        <v>6.9000000000000006E-2</v>
      </c>
      <c r="AZ72" s="54">
        <v>0.01</v>
      </c>
      <c r="BA72" s="54">
        <v>0</v>
      </c>
      <c r="BB72" s="54">
        <v>0</v>
      </c>
      <c r="BC72" s="54">
        <v>1E-3</v>
      </c>
      <c r="BD72" s="54">
        <v>1.9000000000000003E-2</v>
      </c>
      <c r="BE72" s="54">
        <v>7.1999999999999995E-2</v>
      </c>
      <c r="BF72" s="54">
        <v>7.3999999999999996E-2</v>
      </c>
      <c r="BG72" s="54">
        <v>2.9000000000000001E-2</v>
      </c>
      <c r="BH72" s="54">
        <v>4.2000000000000003E-2</v>
      </c>
      <c r="BI72" s="54">
        <v>4.8000000000000001E-2</v>
      </c>
      <c r="BJ72" s="54">
        <v>2.5000000000000001E-2</v>
      </c>
      <c r="BK72" s="54">
        <v>1E-3</v>
      </c>
      <c r="BL72" s="54">
        <v>0.02</v>
      </c>
      <c r="BM72" s="54">
        <v>0.02</v>
      </c>
      <c r="BN72" s="54">
        <v>0.873</v>
      </c>
      <c r="BO72" s="54">
        <v>8.9999999999999993E-3</v>
      </c>
      <c r="BP72" s="54">
        <v>1.4E-2</v>
      </c>
      <c r="BQ72" s="54">
        <v>0.16300000000000001</v>
      </c>
      <c r="BR72" s="54">
        <v>0.152</v>
      </c>
      <c r="BS72" s="54">
        <v>5.0000000000000001E-3</v>
      </c>
      <c r="BT72" s="54">
        <v>3.3000000000000002E-2</v>
      </c>
      <c r="BU72" s="54">
        <v>2E-3</v>
      </c>
      <c r="BV72" s="54">
        <v>2E-3</v>
      </c>
      <c r="BW72" s="54">
        <v>1.9E-2</v>
      </c>
      <c r="BX72" s="54">
        <v>1E-3</v>
      </c>
      <c r="BY72" s="54">
        <v>1E-3</v>
      </c>
      <c r="BZ72" s="54">
        <v>0.23100000000000001</v>
      </c>
      <c r="CA72" s="54">
        <v>1.7000000000000001E-2</v>
      </c>
      <c r="CB72" s="54">
        <v>0</v>
      </c>
      <c r="CC72" s="54">
        <v>1.7999999999999999E-2</v>
      </c>
      <c r="CD72" s="54">
        <v>0</v>
      </c>
      <c r="CE72" s="54">
        <v>0</v>
      </c>
      <c r="CF72" s="54">
        <v>0</v>
      </c>
      <c r="CG72" s="54">
        <v>5.9459999999999997</v>
      </c>
      <c r="CH72" s="54">
        <v>0</v>
      </c>
      <c r="CI72" s="54">
        <v>0</v>
      </c>
      <c r="CJ72" s="54">
        <v>0</v>
      </c>
      <c r="CK72" s="54">
        <f t="shared" si="0"/>
        <v>0</v>
      </c>
      <c r="CL72" s="54">
        <v>0</v>
      </c>
      <c r="CM72" s="54">
        <v>0</v>
      </c>
      <c r="CN72" s="54">
        <v>0</v>
      </c>
      <c r="CO72" s="54">
        <f t="shared" si="1"/>
        <v>0</v>
      </c>
      <c r="CP72" s="54">
        <f t="shared" si="2"/>
        <v>0</v>
      </c>
      <c r="CQ72" s="54">
        <v>0</v>
      </c>
      <c r="CR72" s="54">
        <v>0</v>
      </c>
      <c r="CS72" s="54">
        <v>5.9459999999999997</v>
      </c>
      <c r="CT72" s="84" t="s">
        <v>320</v>
      </c>
    </row>
    <row r="73" spans="1:98">
      <c r="A73" s="51" t="s">
        <v>64</v>
      </c>
      <c r="B73" s="81" t="s">
        <v>241</v>
      </c>
      <c r="C73" s="54">
        <v>1E-3</v>
      </c>
      <c r="D73" s="54">
        <v>0</v>
      </c>
      <c r="E73" s="54">
        <v>1E-3</v>
      </c>
      <c r="F73" s="54">
        <v>1E-3</v>
      </c>
      <c r="G73" s="54">
        <v>1.4000000000000002E-2</v>
      </c>
      <c r="H73" s="54">
        <v>5.0000000000000001E-3</v>
      </c>
      <c r="I73" s="54">
        <v>2E-3</v>
      </c>
      <c r="J73" s="54">
        <v>3.0000000000000001E-3</v>
      </c>
      <c r="K73" s="54">
        <v>2E-3</v>
      </c>
      <c r="L73" s="54">
        <v>1E-3</v>
      </c>
      <c r="M73" s="54">
        <v>2E-3</v>
      </c>
      <c r="N73" s="54">
        <v>6.0000000000000001E-3</v>
      </c>
      <c r="O73" s="54">
        <v>3.0000000000000001E-3</v>
      </c>
      <c r="P73" s="54">
        <v>3.0000000000000001E-3</v>
      </c>
      <c r="Q73" s="54">
        <v>1.0000000000000002E-2</v>
      </c>
      <c r="R73" s="54">
        <v>1E-3</v>
      </c>
      <c r="S73" s="54">
        <v>5.0000000000000001E-3</v>
      </c>
      <c r="T73" s="54">
        <v>6.0000000000000001E-3</v>
      </c>
      <c r="U73" s="54">
        <v>4.0000000000000001E-3</v>
      </c>
      <c r="V73" s="54">
        <v>6.0000000000000001E-3</v>
      </c>
      <c r="W73" s="54">
        <v>0</v>
      </c>
      <c r="X73" s="54">
        <v>1.2E-2</v>
      </c>
      <c r="Y73" s="54">
        <v>1E-3</v>
      </c>
      <c r="Z73" s="54">
        <v>6.0000000000000001E-3</v>
      </c>
      <c r="AA73" s="54">
        <v>1E-3</v>
      </c>
      <c r="AB73" s="54">
        <v>1E-3</v>
      </c>
      <c r="AC73" s="54">
        <v>1E-3</v>
      </c>
      <c r="AD73" s="54">
        <v>7.0000000000000001E-3</v>
      </c>
      <c r="AE73" s="54">
        <v>1.3999999999999999E-2</v>
      </c>
      <c r="AF73" s="54">
        <v>2E-3</v>
      </c>
      <c r="AG73" s="54">
        <v>2.1000000000000001E-2</v>
      </c>
      <c r="AH73" s="54">
        <v>0.01</v>
      </c>
      <c r="AI73" s="54">
        <v>7.0000000000000001E-3</v>
      </c>
      <c r="AJ73" s="54">
        <v>2E-3</v>
      </c>
      <c r="AK73" s="54">
        <v>1.2E-2</v>
      </c>
      <c r="AL73" s="54">
        <v>2.5000000000000001E-2</v>
      </c>
      <c r="AM73" s="54">
        <v>0.10299999999999999</v>
      </c>
      <c r="AN73" s="54">
        <v>2.3E-2</v>
      </c>
      <c r="AO73" s="54">
        <v>3.0000000000000001E-3</v>
      </c>
      <c r="AP73" s="54">
        <v>4.0000000000000001E-3</v>
      </c>
      <c r="AQ73" s="54">
        <v>0.06</v>
      </c>
      <c r="AR73" s="54">
        <v>3.0000000000000001E-3</v>
      </c>
      <c r="AS73" s="54">
        <v>1.2E-2</v>
      </c>
      <c r="AT73" s="54">
        <v>1.4E-2</v>
      </c>
      <c r="AU73" s="54">
        <v>1E-3</v>
      </c>
      <c r="AV73" s="54">
        <v>1E-3</v>
      </c>
      <c r="AW73" s="54">
        <v>3.0000000000000001E-3</v>
      </c>
      <c r="AX73" s="54">
        <v>1.2E-2</v>
      </c>
      <c r="AY73" s="54">
        <v>4.0000000000000001E-3</v>
      </c>
      <c r="AZ73" s="54">
        <v>1E-3</v>
      </c>
      <c r="BA73" s="54">
        <v>6.2E-2</v>
      </c>
      <c r="BB73" s="54">
        <v>0</v>
      </c>
      <c r="BC73" s="54">
        <v>0</v>
      </c>
      <c r="BD73" s="54">
        <v>3.2000000000000001E-2</v>
      </c>
      <c r="BE73" s="54">
        <v>5.0000000000000001E-3</v>
      </c>
      <c r="BF73" s="54">
        <v>8.9999999999999993E-3</v>
      </c>
      <c r="BG73" s="54">
        <v>4.0000000000000001E-3</v>
      </c>
      <c r="BH73" s="54">
        <v>4.5999999999999999E-2</v>
      </c>
      <c r="BI73" s="54">
        <v>2E-3</v>
      </c>
      <c r="BJ73" s="54">
        <v>1E-3</v>
      </c>
      <c r="BK73" s="54">
        <v>0</v>
      </c>
      <c r="BL73" s="54">
        <v>2E-3</v>
      </c>
      <c r="BM73" s="54">
        <v>0</v>
      </c>
      <c r="BN73" s="54">
        <v>1E-3</v>
      </c>
      <c r="BO73" s="54">
        <v>2.4E-2</v>
      </c>
      <c r="BP73" s="54">
        <v>1E-3</v>
      </c>
      <c r="BQ73" s="54">
        <v>1.2E-2</v>
      </c>
      <c r="BR73" s="54">
        <v>0.10199999999999977</v>
      </c>
      <c r="BS73" s="54">
        <v>2.5000000000000001E-2</v>
      </c>
      <c r="BT73" s="54">
        <v>0.06</v>
      </c>
      <c r="BU73" s="54">
        <v>6.0000000000000001E-3</v>
      </c>
      <c r="BV73" s="54">
        <v>8.9999999999999993E-3</v>
      </c>
      <c r="BW73" s="54">
        <v>2E-3</v>
      </c>
      <c r="BX73" s="54">
        <v>4.0000000000000001E-3</v>
      </c>
      <c r="BY73" s="54">
        <v>4.0000000000000001E-3</v>
      </c>
      <c r="BZ73" s="54">
        <v>1.4E-2</v>
      </c>
      <c r="CA73" s="54">
        <v>2E-3</v>
      </c>
      <c r="CB73" s="54">
        <v>0</v>
      </c>
      <c r="CC73" s="54">
        <v>1E-3</v>
      </c>
      <c r="CD73" s="54">
        <v>0</v>
      </c>
      <c r="CE73" s="54">
        <v>0</v>
      </c>
      <c r="CF73" s="54">
        <v>0</v>
      </c>
      <c r="CG73" s="54">
        <v>0.87200000000000011</v>
      </c>
      <c r="CH73" s="54">
        <v>0</v>
      </c>
      <c r="CI73" s="54">
        <v>0</v>
      </c>
      <c r="CJ73" s="54">
        <v>0</v>
      </c>
      <c r="CK73" s="54">
        <f t="shared" si="0"/>
        <v>0</v>
      </c>
      <c r="CL73" s="54">
        <v>0</v>
      </c>
      <c r="CM73" s="54">
        <v>0</v>
      </c>
      <c r="CN73" s="54">
        <v>0</v>
      </c>
      <c r="CO73" s="54">
        <f t="shared" si="1"/>
        <v>0</v>
      </c>
      <c r="CP73" s="54">
        <f t="shared" si="2"/>
        <v>0</v>
      </c>
      <c r="CQ73" s="54">
        <v>0</v>
      </c>
      <c r="CR73" s="54">
        <v>0</v>
      </c>
      <c r="CS73" s="54">
        <v>0.87200000000000011</v>
      </c>
      <c r="CT73" s="84" t="s">
        <v>321</v>
      </c>
    </row>
    <row r="74" spans="1:98">
      <c r="A74" s="51" t="s">
        <v>65</v>
      </c>
      <c r="B74" s="81" t="s">
        <v>242</v>
      </c>
      <c r="C74" s="54">
        <v>4.0000000000000001E-3</v>
      </c>
      <c r="D74" s="54">
        <v>0</v>
      </c>
      <c r="E74" s="54">
        <v>1E-3</v>
      </c>
      <c r="F74" s="54">
        <v>1E-3</v>
      </c>
      <c r="G74" s="54">
        <v>2.0000000000000004E-2</v>
      </c>
      <c r="H74" s="54">
        <v>6.0000000000000001E-3</v>
      </c>
      <c r="I74" s="54">
        <v>1E-3</v>
      </c>
      <c r="J74" s="54">
        <v>2E-3</v>
      </c>
      <c r="K74" s="54">
        <v>2E-3</v>
      </c>
      <c r="L74" s="54">
        <v>2E-3</v>
      </c>
      <c r="M74" s="54">
        <v>1E-3</v>
      </c>
      <c r="N74" s="54">
        <v>4.0000000000000001E-3</v>
      </c>
      <c r="O74" s="54">
        <v>2E-3</v>
      </c>
      <c r="P74" s="54">
        <v>2E-3</v>
      </c>
      <c r="Q74" s="54">
        <v>5.0000000000000001E-3</v>
      </c>
      <c r="R74" s="54">
        <v>1E-3</v>
      </c>
      <c r="S74" s="54">
        <v>2E-3</v>
      </c>
      <c r="T74" s="54">
        <v>7.0000000000000001E-3</v>
      </c>
      <c r="U74" s="54">
        <v>2E-3</v>
      </c>
      <c r="V74" s="54">
        <v>7.0000000000000001E-3</v>
      </c>
      <c r="W74" s="54">
        <v>2E-3</v>
      </c>
      <c r="X74" s="54">
        <v>3.0000000000000001E-3</v>
      </c>
      <c r="Y74" s="54">
        <v>1E-3</v>
      </c>
      <c r="Z74" s="54">
        <v>3.0000000000000001E-3</v>
      </c>
      <c r="AA74" s="54">
        <v>0</v>
      </c>
      <c r="AB74" s="54">
        <v>1E-3</v>
      </c>
      <c r="AC74" s="54">
        <v>1E-3</v>
      </c>
      <c r="AD74" s="54">
        <v>5.0000000000000001E-3</v>
      </c>
      <c r="AE74" s="54">
        <v>0.01</v>
      </c>
      <c r="AF74" s="54">
        <v>1E-3</v>
      </c>
      <c r="AG74" s="54">
        <v>2.4E-2</v>
      </c>
      <c r="AH74" s="54">
        <v>1.2E-2</v>
      </c>
      <c r="AI74" s="54">
        <v>3.5000000000000003E-2</v>
      </c>
      <c r="AJ74" s="54">
        <v>0</v>
      </c>
      <c r="AK74" s="54">
        <v>0.01</v>
      </c>
      <c r="AL74" s="54">
        <v>2.7000000000000003E-2</v>
      </c>
      <c r="AM74" s="54">
        <v>4.2999999999999997E-2</v>
      </c>
      <c r="AN74" s="54">
        <v>2.1000000000000001E-2</v>
      </c>
      <c r="AO74" s="54">
        <v>2E-3</v>
      </c>
      <c r="AP74" s="54">
        <v>2.5999999999999999E-2</v>
      </c>
      <c r="AQ74" s="54">
        <v>5.5E-2</v>
      </c>
      <c r="AR74" s="54">
        <v>3.0000000000000001E-3</v>
      </c>
      <c r="AS74" s="54">
        <v>3.3000000000000002E-2</v>
      </c>
      <c r="AT74" s="54">
        <v>4.5999999999999999E-2</v>
      </c>
      <c r="AU74" s="54">
        <v>1E-3</v>
      </c>
      <c r="AV74" s="54">
        <v>2E-3</v>
      </c>
      <c r="AW74" s="54">
        <v>4.0000000000000001E-3</v>
      </c>
      <c r="AX74" s="54">
        <v>3.0000000000000001E-3</v>
      </c>
      <c r="AY74" s="54">
        <v>4.0000000000000001E-3</v>
      </c>
      <c r="AZ74" s="54">
        <v>1E-3</v>
      </c>
      <c r="BA74" s="54">
        <v>3.2000000000000001E-2</v>
      </c>
      <c r="BB74" s="54">
        <v>0</v>
      </c>
      <c r="BC74" s="54">
        <v>3.0000000000000001E-3</v>
      </c>
      <c r="BD74" s="54">
        <v>2.5000000000000001E-2</v>
      </c>
      <c r="BE74" s="54">
        <v>5.0000000000000001E-3</v>
      </c>
      <c r="BF74" s="54">
        <v>5.0000000000000001E-3</v>
      </c>
      <c r="BG74" s="54">
        <v>4.0000000000000001E-3</v>
      </c>
      <c r="BH74" s="54">
        <v>3.5999999999999997E-2</v>
      </c>
      <c r="BI74" s="54">
        <v>1E-3</v>
      </c>
      <c r="BJ74" s="54">
        <v>1E-3</v>
      </c>
      <c r="BK74" s="54">
        <v>0</v>
      </c>
      <c r="BL74" s="54">
        <v>5.0000000000000001E-3</v>
      </c>
      <c r="BM74" s="54">
        <v>1E-3</v>
      </c>
      <c r="BN74" s="54">
        <v>2E-3</v>
      </c>
      <c r="BO74" s="54">
        <v>1E-3</v>
      </c>
      <c r="BP74" s="54">
        <v>5.2999999999999999E-2</v>
      </c>
      <c r="BQ74" s="54">
        <v>1.2E-2</v>
      </c>
      <c r="BR74" s="54">
        <v>0.12499999999999978</v>
      </c>
      <c r="BS74" s="54">
        <v>3.6999999999999998E-2</v>
      </c>
      <c r="BT74" s="54">
        <v>7.9000000000000001E-2</v>
      </c>
      <c r="BU74" s="54">
        <v>4.2000000000000003E-2</v>
      </c>
      <c r="BV74" s="54">
        <v>1.4E-2</v>
      </c>
      <c r="BW74" s="54">
        <v>3.0000000000000001E-3</v>
      </c>
      <c r="BX74" s="54">
        <v>8.0000000000000002E-3</v>
      </c>
      <c r="BY74" s="54">
        <v>1E-3</v>
      </c>
      <c r="BZ74" s="54">
        <v>4.5999999999999999E-2</v>
      </c>
      <c r="CA74" s="54">
        <v>1.2E-2</v>
      </c>
      <c r="CB74" s="54">
        <v>0</v>
      </c>
      <c r="CC74" s="54">
        <v>7.0000000000000001E-3</v>
      </c>
      <c r="CD74" s="54">
        <v>0</v>
      </c>
      <c r="CE74" s="54">
        <v>0</v>
      </c>
      <c r="CF74" s="54">
        <v>0</v>
      </c>
      <c r="CG74" s="54">
        <v>1.0109999999999999</v>
      </c>
      <c r="CH74" s="54">
        <v>0</v>
      </c>
      <c r="CI74" s="54">
        <v>0</v>
      </c>
      <c r="CJ74" s="54">
        <v>0</v>
      </c>
      <c r="CK74" s="54">
        <f t="shared" ref="CK74:CK91" si="3">+CH74+CI74+CJ74</f>
        <v>0</v>
      </c>
      <c r="CL74" s="54">
        <v>0</v>
      </c>
      <c r="CM74" s="54">
        <v>0</v>
      </c>
      <c r="CN74" s="54">
        <v>0</v>
      </c>
      <c r="CO74" s="54">
        <f t="shared" ref="CO74:CO91" si="4">+CM74+CN74</f>
        <v>0</v>
      </c>
      <c r="CP74" s="54">
        <f t="shared" ref="CP74:CP91" si="5">+CO74+CL74</f>
        <v>0</v>
      </c>
      <c r="CQ74" s="54">
        <v>0</v>
      </c>
      <c r="CR74" s="54">
        <v>0</v>
      </c>
      <c r="CS74" s="54">
        <v>1.0109999999999999</v>
      </c>
      <c r="CT74" s="84" t="s">
        <v>322</v>
      </c>
    </row>
    <row r="75" spans="1:98" ht="22.5">
      <c r="A75" s="51" t="s">
        <v>66</v>
      </c>
      <c r="B75" s="81" t="s">
        <v>243</v>
      </c>
      <c r="C75" s="54">
        <v>0</v>
      </c>
      <c r="D75" s="54">
        <v>1.9E-2</v>
      </c>
      <c r="E75" s="54">
        <v>0.89500000000000002</v>
      </c>
      <c r="F75" s="54">
        <v>4.6900000000000004</v>
      </c>
      <c r="G75" s="54">
        <v>9.0709999999999997</v>
      </c>
      <c r="H75" s="54">
        <v>2.2360000000000002</v>
      </c>
      <c r="I75" s="54">
        <v>5.3999999999999999E-2</v>
      </c>
      <c r="J75" s="54">
        <v>2.0289999999999999</v>
      </c>
      <c r="K75" s="54">
        <v>1.7749999999999999</v>
      </c>
      <c r="L75" s="54">
        <v>2.3320000000000003</v>
      </c>
      <c r="M75" s="54">
        <v>2.3260000000000001</v>
      </c>
      <c r="N75" s="54">
        <v>1.8479999999999999</v>
      </c>
      <c r="O75" s="54">
        <v>0.875</v>
      </c>
      <c r="P75" s="54">
        <v>3.1120000000000001</v>
      </c>
      <c r="Q75" s="54">
        <v>3.0460000000000003</v>
      </c>
      <c r="R75" s="54">
        <v>0</v>
      </c>
      <c r="S75" s="54">
        <v>1.694</v>
      </c>
      <c r="T75" s="54">
        <v>10.763</v>
      </c>
      <c r="U75" s="54">
        <v>1.4890000000000001</v>
      </c>
      <c r="V75" s="54">
        <v>3.8570000000000002</v>
      </c>
      <c r="W75" s="54">
        <v>1.6619999999999999</v>
      </c>
      <c r="X75" s="54">
        <v>3.4209999999999998</v>
      </c>
      <c r="Y75" s="54">
        <v>2.3319999999999999</v>
      </c>
      <c r="Z75" s="54">
        <v>2.9649999999999999</v>
      </c>
      <c r="AA75" s="54">
        <v>0.54200000000000004</v>
      </c>
      <c r="AB75" s="54">
        <v>0.73599999999999999</v>
      </c>
      <c r="AC75" s="54">
        <v>0.33300000000000002</v>
      </c>
      <c r="AD75" s="54">
        <v>4.4660000000000002</v>
      </c>
      <c r="AE75" s="54">
        <v>18.823999999999998</v>
      </c>
      <c r="AF75" s="54">
        <v>0</v>
      </c>
      <c r="AG75" s="54">
        <v>7.3730000000000002</v>
      </c>
      <c r="AH75" s="54">
        <v>8.7319999999999993</v>
      </c>
      <c r="AI75" s="54">
        <v>11.747999999999999</v>
      </c>
      <c r="AJ75" s="54">
        <v>1.0389999999999999</v>
      </c>
      <c r="AK75" s="54">
        <v>11.956</v>
      </c>
      <c r="AL75" s="54">
        <v>50.013999999999996</v>
      </c>
      <c r="AM75" s="54">
        <v>18.974</v>
      </c>
      <c r="AN75" s="54">
        <v>15.747000000000002</v>
      </c>
      <c r="AO75" s="54">
        <v>1.9550000000000001</v>
      </c>
      <c r="AP75" s="54">
        <v>2.11</v>
      </c>
      <c r="AQ75" s="54">
        <v>19.292999999999999</v>
      </c>
      <c r="AR75" s="54">
        <v>2.0569999999999999</v>
      </c>
      <c r="AS75" s="54">
        <v>3.4079999999999999</v>
      </c>
      <c r="AT75" s="54">
        <v>0.47399999999999998</v>
      </c>
      <c r="AU75" s="54">
        <v>3.6229999999999998</v>
      </c>
      <c r="AV75" s="54">
        <v>0.30499999999999999</v>
      </c>
      <c r="AW75" s="54">
        <v>0</v>
      </c>
      <c r="AX75" s="54">
        <v>8.4309999999999992</v>
      </c>
      <c r="AY75" s="54">
        <v>4.9119999999999999</v>
      </c>
      <c r="AZ75" s="54">
        <v>3.8380000000000001</v>
      </c>
      <c r="BA75" s="54">
        <v>14.971</v>
      </c>
      <c r="BB75" s="54">
        <v>3.1840000000000002</v>
      </c>
      <c r="BC75" s="54">
        <v>2.536</v>
      </c>
      <c r="BD75" s="54">
        <v>4.6059999999999999</v>
      </c>
      <c r="BE75" s="54">
        <v>3.44</v>
      </c>
      <c r="BF75" s="54">
        <v>19.79</v>
      </c>
      <c r="BG75" s="54">
        <v>13.605</v>
      </c>
      <c r="BH75" s="54">
        <v>2.6779999999999999</v>
      </c>
      <c r="BI75" s="54">
        <v>1.3129999999999999</v>
      </c>
      <c r="BJ75" s="54">
        <v>9.8010000000000002</v>
      </c>
      <c r="BK75" s="54">
        <v>2.7E-2</v>
      </c>
      <c r="BL75" s="54">
        <v>16.706</v>
      </c>
      <c r="BM75" s="54">
        <v>0.26600000000000001</v>
      </c>
      <c r="BN75" s="54">
        <v>3.2170000000000001</v>
      </c>
      <c r="BO75" s="54">
        <v>0.61399999999999999</v>
      </c>
      <c r="BP75" s="54">
        <v>1.2689999999999999</v>
      </c>
      <c r="BQ75" s="54">
        <v>108.16200000000009</v>
      </c>
      <c r="BR75" s="54">
        <v>25.681000000000001</v>
      </c>
      <c r="BS75" s="54">
        <v>9.9109999999999996</v>
      </c>
      <c r="BT75" s="54">
        <v>19.995999999999999</v>
      </c>
      <c r="BU75" s="54">
        <v>0.68400000000000005</v>
      </c>
      <c r="BV75" s="54">
        <v>1.1759999999999999</v>
      </c>
      <c r="BW75" s="54">
        <v>2.2709999999999999</v>
      </c>
      <c r="BX75" s="54">
        <v>1.1299999999999999</v>
      </c>
      <c r="BY75" s="54">
        <v>2.5550000000000002</v>
      </c>
      <c r="BZ75" s="54">
        <v>3.875</v>
      </c>
      <c r="CA75" s="54">
        <v>4.8810000000000002</v>
      </c>
      <c r="CB75" s="54">
        <v>0.129</v>
      </c>
      <c r="CC75" s="54">
        <v>1.7150000000000001</v>
      </c>
      <c r="CD75" s="54">
        <v>0</v>
      </c>
      <c r="CE75" s="54">
        <v>0</v>
      </c>
      <c r="CF75" s="54">
        <v>0</v>
      </c>
      <c r="CG75" s="54">
        <v>543.57000000000005</v>
      </c>
      <c r="CH75" s="54">
        <v>0</v>
      </c>
      <c r="CI75" s="54">
        <v>0</v>
      </c>
      <c r="CJ75" s="54">
        <v>0</v>
      </c>
      <c r="CK75" s="54">
        <f t="shared" si="3"/>
        <v>0</v>
      </c>
      <c r="CL75" s="54">
        <v>0</v>
      </c>
      <c r="CM75" s="54">
        <v>0</v>
      </c>
      <c r="CN75" s="54">
        <v>0</v>
      </c>
      <c r="CO75" s="54">
        <f t="shared" si="4"/>
        <v>0</v>
      </c>
      <c r="CP75" s="54">
        <f t="shared" si="5"/>
        <v>0</v>
      </c>
      <c r="CQ75" s="54">
        <v>0</v>
      </c>
      <c r="CR75" s="54">
        <v>0</v>
      </c>
      <c r="CS75" s="54">
        <v>543.57000000000005</v>
      </c>
      <c r="CT75" s="84" t="s">
        <v>323</v>
      </c>
    </row>
    <row r="76" spans="1:98" ht="22.5">
      <c r="A76" s="51" t="s">
        <v>67</v>
      </c>
      <c r="B76" s="81" t="s">
        <v>244</v>
      </c>
      <c r="C76" s="54">
        <v>2E-3</v>
      </c>
      <c r="D76" s="54">
        <v>0</v>
      </c>
      <c r="E76" s="54">
        <v>0</v>
      </c>
      <c r="F76" s="54">
        <v>0</v>
      </c>
      <c r="G76" s="54">
        <v>0</v>
      </c>
      <c r="H76" s="54">
        <v>1E-3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7.0000000000000001E-3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1E-3</v>
      </c>
      <c r="AH76" s="54">
        <v>0</v>
      </c>
      <c r="AI76" s="54">
        <v>0</v>
      </c>
      <c r="AJ76" s="54">
        <v>0</v>
      </c>
      <c r="AK76" s="54">
        <v>0</v>
      </c>
      <c r="AL76" s="54">
        <v>0</v>
      </c>
      <c r="AM76" s="54">
        <v>0</v>
      </c>
      <c r="AN76" s="54">
        <v>0</v>
      </c>
      <c r="AO76" s="54">
        <v>3.0000000000000001E-3</v>
      </c>
      <c r="AP76" s="54">
        <v>2E-3</v>
      </c>
      <c r="AQ76" s="54">
        <v>0</v>
      </c>
      <c r="AR76" s="54">
        <v>0</v>
      </c>
      <c r="AS76" s="54">
        <v>0</v>
      </c>
      <c r="AT76" s="54">
        <v>0</v>
      </c>
      <c r="AU76" s="54">
        <v>0</v>
      </c>
      <c r="AV76" s="54">
        <v>0</v>
      </c>
      <c r="AW76" s="54">
        <v>0</v>
      </c>
      <c r="AX76" s="54">
        <v>2.9000000000000001E-2</v>
      </c>
      <c r="AY76" s="54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4">
        <v>0</v>
      </c>
      <c r="BI76" s="54">
        <v>0</v>
      </c>
      <c r="BJ76" s="54">
        <v>0</v>
      </c>
      <c r="BK76" s="54">
        <v>0</v>
      </c>
      <c r="BL76" s="54">
        <v>0</v>
      </c>
      <c r="BM76" s="54">
        <v>0</v>
      </c>
      <c r="BN76" s="54">
        <v>0</v>
      </c>
      <c r="BO76" s="54">
        <v>0</v>
      </c>
      <c r="BP76" s="54">
        <v>0</v>
      </c>
      <c r="BQ76" s="54">
        <v>0</v>
      </c>
      <c r="BR76" s="54">
        <v>6.0000000000000001E-3</v>
      </c>
      <c r="BS76" s="54">
        <v>0</v>
      </c>
      <c r="BT76" s="54">
        <v>0</v>
      </c>
      <c r="BU76" s="54">
        <v>0</v>
      </c>
      <c r="BV76" s="54">
        <v>0</v>
      </c>
      <c r="BW76" s="54">
        <v>0</v>
      </c>
      <c r="BX76" s="54">
        <v>0</v>
      </c>
      <c r="BY76" s="54">
        <v>0</v>
      </c>
      <c r="BZ76" s="54">
        <v>0</v>
      </c>
      <c r="CA76" s="54">
        <v>0</v>
      </c>
      <c r="CB76" s="54">
        <v>0</v>
      </c>
      <c r="CC76" s="54">
        <v>0</v>
      </c>
      <c r="CD76" s="54">
        <v>0</v>
      </c>
      <c r="CE76" s="54">
        <v>0</v>
      </c>
      <c r="CF76" s="54">
        <v>0</v>
      </c>
      <c r="CG76" s="54">
        <v>5.0999999999999997E-2</v>
      </c>
      <c r="CH76" s="54">
        <v>0</v>
      </c>
      <c r="CI76" s="54">
        <v>0</v>
      </c>
      <c r="CJ76" s="54">
        <v>0</v>
      </c>
      <c r="CK76" s="54">
        <f t="shared" si="3"/>
        <v>0</v>
      </c>
      <c r="CL76" s="54">
        <v>0</v>
      </c>
      <c r="CM76" s="54">
        <v>0</v>
      </c>
      <c r="CN76" s="54">
        <v>0</v>
      </c>
      <c r="CO76" s="54">
        <f t="shared" si="4"/>
        <v>0</v>
      </c>
      <c r="CP76" s="54">
        <f t="shared" si="5"/>
        <v>0</v>
      </c>
      <c r="CQ76" s="54">
        <v>0</v>
      </c>
      <c r="CR76" s="54">
        <v>0</v>
      </c>
      <c r="CS76" s="54">
        <v>5.0999999999999997E-2</v>
      </c>
      <c r="CT76" s="84" t="s">
        <v>324</v>
      </c>
    </row>
    <row r="77" spans="1:98">
      <c r="A77" s="51" t="s">
        <v>68</v>
      </c>
      <c r="B77" s="81" t="s">
        <v>245</v>
      </c>
      <c r="C77" s="54">
        <v>0</v>
      </c>
      <c r="D77" s="54">
        <v>0</v>
      </c>
      <c r="E77" s="54">
        <v>0</v>
      </c>
      <c r="F77" s="54">
        <v>0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4">
        <v>0</v>
      </c>
      <c r="AL77" s="54">
        <v>0</v>
      </c>
      <c r="AM77" s="54">
        <v>0</v>
      </c>
      <c r="AN77" s="54">
        <v>0</v>
      </c>
      <c r="AO77" s="54">
        <v>0</v>
      </c>
      <c r="AP77" s="54">
        <v>0</v>
      </c>
      <c r="AQ77" s="54">
        <v>0</v>
      </c>
      <c r="AR77" s="54">
        <v>0</v>
      </c>
      <c r="AS77" s="54">
        <v>0</v>
      </c>
      <c r="AT77" s="54">
        <v>0</v>
      </c>
      <c r="AU77" s="54">
        <v>0</v>
      </c>
      <c r="AV77" s="54">
        <v>0</v>
      </c>
      <c r="AW77" s="54">
        <v>0</v>
      </c>
      <c r="AX77" s="54">
        <v>0</v>
      </c>
      <c r="AY77" s="54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54">
        <v>0</v>
      </c>
      <c r="BI77" s="54">
        <v>0</v>
      </c>
      <c r="BJ77" s="54">
        <v>0</v>
      </c>
      <c r="BK77" s="54">
        <v>0</v>
      </c>
      <c r="BL77" s="54">
        <v>0</v>
      </c>
      <c r="BM77" s="54">
        <v>0</v>
      </c>
      <c r="BN77" s="54">
        <v>0</v>
      </c>
      <c r="BO77" s="54">
        <v>0</v>
      </c>
      <c r="BP77" s="54">
        <v>0</v>
      </c>
      <c r="BQ77" s="54">
        <v>0</v>
      </c>
      <c r="BR77" s="54">
        <v>0</v>
      </c>
      <c r="BS77" s="54">
        <v>0</v>
      </c>
      <c r="BT77" s="54">
        <v>0</v>
      </c>
      <c r="BU77" s="54">
        <v>0</v>
      </c>
      <c r="BV77" s="54">
        <v>0</v>
      </c>
      <c r="BW77" s="54">
        <v>0</v>
      </c>
      <c r="BX77" s="54">
        <v>0</v>
      </c>
      <c r="BY77" s="54">
        <v>0</v>
      </c>
      <c r="BZ77" s="54">
        <v>0</v>
      </c>
      <c r="CA77" s="54">
        <v>0</v>
      </c>
      <c r="CB77" s="54">
        <v>0</v>
      </c>
      <c r="CC77" s="54">
        <v>0</v>
      </c>
      <c r="CD77" s="54">
        <v>0</v>
      </c>
      <c r="CE77" s="54">
        <v>0</v>
      </c>
      <c r="CF77" s="54">
        <v>0</v>
      </c>
      <c r="CG77" s="54">
        <v>0</v>
      </c>
      <c r="CH77" s="54">
        <v>9.7889999999999997</v>
      </c>
      <c r="CI77" s="54">
        <v>1.806</v>
      </c>
      <c r="CJ77" s="54">
        <v>45.3</v>
      </c>
      <c r="CK77" s="54">
        <f t="shared" si="3"/>
        <v>56.894999999999996</v>
      </c>
      <c r="CL77" s="54">
        <v>0</v>
      </c>
      <c r="CM77" s="54">
        <v>0</v>
      </c>
      <c r="CN77" s="54">
        <v>0</v>
      </c>
      <c r="CO77" s="54">
        <f t="shared" si="4"/>
        <v>0</v>
      </c>
      <c r="CP77" s="54">
        <f t="shared" si="5"/>
        <v>0</v>
      </c>
      <c r="CQ77" s="54">
        <v>0</v>
      </c>
      <c r="CR77" s="54">
        <v>56.894999999999996</v>
      </c>
      <c r="CS77" s="54">
        <v>56.894999999999996</v>
      </c>
      <c r="CT77" s="84" t="s">
        <v>325</v>
      </c>
    </row>
    <row r="78" spans="1:98">
      <c r="A78" s="51" t="s">
        <v>69</v>
      </c>
      <c r="B78" s="81" t="s">
        <v>246</v>
      </c>
      <c r="C78" s="54">
        <v>4.0000000000000001E-3</v>
      </c>
      <c r="D78" s="54">
        <v>7.0000000000000001E-3</v>
      </c>
      <c r="E78" s="54">
        <v>4.0000000000000001E-3</v>
      </c>
      <c r="F78" s="54">
        <v>3.0000000000000001E-3</v>
      </c>
      <c r="G78" s="54">
        <v>1.3999999999999999E-2</v>
      </c>
      <c r="H78" s="54">
        <v>5.0000000000000001E-3</v>
      </c>
      <c r="I78" s="54">
        <v>4.0000000000000001E-3</v>
      </c>
      <c r="J78" s="54">
        <v>4.0000000000000001E-3</v>
      </c>
      <c r="K78" s="54">
        <v>6.0000000000000001E-3</v>
      </c>
      <c r="L78" s="54">
        <v>5.0000000000000001E-3</v>
      </c>
      <c r="M78" s="54">
        <v>4.0000000000000001E-3</v>
      </c>
      <c r="N78" s="54">
        <v>4.0000000000000001E-3</v>
      </c>
      <c r="O78" s="54">
        <v>5.0000000000000001E-3</v>
      </c>
      <c r="P78" s="54">
        <v>0</v>
      </c>
      <c r="Q78" s="54">
        <v>5.0000000000000001E-3</v>
      </c>
      <c r="R78" s="54">
        <v>2E-3</v>
      </c>
      <c r="S78" s="54">
        <v>5.0000000000000001E-3</v>
      </c>
      <c r="T78" s="54">
        <v>7.0000000000000001E-3</v>
      </c>
      <c r="U78" s="54">
        <v>2E-3</v>
      </c>
      <c r="V78" s="54">
        <v>2.1000000000000001E-2</v>
      </c>
      <c r="W78" s="54">
        <v>0</v>
      </c>
      <c r="X78" s="54">
        <v>4.0000000000000001E-3</v>
      </c>
      <c r="Y78" s="54">
        <v>4.0000000000000001E-3</v>
      </c>
      <c r="Z78" s="54">
        <v>6.0000000000000001E-3</v>
      </c>
      <c r="AA78" s="54">
        <v>0</v>
      </c>
      <c r="AB78" s="54">
        <v>3.0000000000000001E-3</v>
      </c>
      <c r="AC78" s="54">
        <v>3.0000000000000001E-3</v>
      </c>
      <c r="AD78" s="54">
        <v>8.0000000000000002E-3</v>
      </c>
      <c r="AE78" s="54">
        <v>1E-3</v>
      </c>
      <c r="AF78" s="54">
        <v>1E-3</v>
      </c>
      <c r="AG78" s="54">
        <v>4.0000000000000001E-3</v>
      </c>
      <c r="AH78" s="54">
        <v>0.05</v>
      </c>
      <c r="AI78" s="54">
        <v>7.0000000000000001E-3</v>
      </c>
      <c r="AJ78" s="54">
        <v>2.3E-2</v>
      </c>
      <c r="AK78" s="54">
        <v>0.02</v>
      </c>
      <c r="AL78" s="54">
        <v>0.11699999999999999</v>
      </c>
      <c r="AM78" s="54">
        <v>5.0999999999999997E-2</v>
      </c>
      <c r="AN78" s="54">
        <v>0.02</v>
      </c>
      <c r="AO78" s="54">
        <v>4.0000000000000001E-3</v>
      </c>
      <c r="AP78" s="54">
        <v>7.0000000000000001E-3</v>
      </c>
      <c r="AQ78" s="54">
        <v>9.9999999999999985E-3</v>
      </c>
      <c r="AR78" s="54">
        <v>2E-3</v>
      </c>
      <c r="AS78" s="54">
        <v>2.4E-2</v>
      </c>
      <c r="AT78" s="54">
        <v>3.5000000000000003E-2</v>
      </c>
      <c r="AU78" s="54">
        <v>0.02</v>
      </c>
      <c r="AV78" s="54">
        <v>4.1000000000000002E-2</v>
      </c>
      <c r="AW78" s="54">
        <v>6.0000000000000001E-3</v>
      </c>
      <c r="AX78" s="54">
        <v>2.3E-2</v>
      </c>
      <c r="AY78" s="54">
        <v>5.6000000000000001E-2</v>
      </c>
      <c r="AZ78" s="54">
        <v>7.0000000000000001E-3</v>
      </c>
      <c r="BA78" s="54">
        <v>0.23400000000000001</v>
      </c>
      <c r="BB78" s="54">
        <v>0</v>
      </c>
      <c r="BC78" s="54">
        <v>1.6E-2</v>
      </c>
      <c r="BD78" s="54">
        <v>3.4000000000000002E-2</v>
      </c>
      <c r="BE78" s="54">
        <v>0.22600000000000001</v>
      </c>
      <c r="BF78" s="54">
        <v>7.2999999999999995E-2</v>
      </c>
      <c r="BG78" s="54">
        <v>7.6999999999999999E-2</v>
      </c>
      <c r="BH78" s="54">
        <v>1.2E-2</v>
      </c>
      <c r="BI78" s="54">
        <v>2.1999999999999999E-2</v>
      </c>
      <c r="BJ78" s="54">
        <v>2.5000000000000001E-2</v>
      </c>
      <c r="BK78" s="54">
        <v>3.0000000000000001E-3</v>
      </c>
      <c r="BL78" s="54">
        <v>7.0000000000000001E-3</v>
      </c>
      <c r="BM78" s="54">
        <v>4.0000000000000001E-3</v>
      </c>
      <c r="BN78" s="54">
        <v>5.0000000000000001E-3</v>
      </c>
      <c r="BO78" s="54">
        <v>3.0000000000000001E-3</v>
      </c>
      <c r="BP78" s="54">
        <v>8.0000000000000002E-3</v>
      </c>
      <c r="BQ78" s="54">
        <v>5.2999999999999999E-2</v>
      </c>
      <c r="BR78" s="54">
        <v>0.61</v>
      </c>
      <c r="BS78" s="54">
        <v>0.22</v>
      </c>
      <c r="BT78" s="54">
        <v>3.9319999999999999</v>
      </c>
      <c r="BU78" s="54">
        <v>7.2999999999999995E-2</v>
      </c>
      <c r="BV78" s="54">
        <v>6.3E-2</v>
      </c>
      <c r="BW78" s="54">
        <v>3.3000000000000002E-2</v>
      </c>
      <c r="BX78" s="54">
        <v>4.0000000000000001E-3</v>
      </c>
      <c r="BY78" s="54">
        <v>1E-3</v>
      </c>
      <c r="BZ78" s="54">
        <v>3.9E-2</v>
      </c>
      <c r="CA78" s="54">
        <v>3.5999999999999997E-2</v>
      </c>
      <c r="CB78" s="54">
        <v>3.0000000000000001E-3</v>
      </c>
      <c r="CC78" s="54">
        <v>3.3000000000000002E-2</v>
      </c>
      <c r="CD78" s="54">
        <v>0</v>
      </c>
      <c r="CE78" s="54">
        <v>0</v>
      </c>
      <c r="CF78" s="54">
        <v>0</v>
      </c>
      <c r="CG78" s="54">
        <v>6.5169999999999995</v>
      </c>
      <c r="CH78" s="54">
        <v>22.92</v>
      </c>
      <c r="CI78" s="54">
        <v>0.59799999999999998</v>
      </c>
      <c r="CJ78" s="54">
        <v>43.036999999999999</v>
      </c>
      <c r="CK78" s="54">
        <f t="shared" si="3"/>
        <v>66.555000000000007</v>
      </c>
      <c r="CL78" s="54">
        <v>0</v>
      </c>
      <c r="CM78" s="54">
        <v>0</v>
      </c>
      <c r="CN78" s="54">
        <v>0</v>
      </c>
      <c r="CO78" s="54">
        <f t="shared" si="4"/>
        <v>0</v>
      </c>
      <c r="CP78" s="54">
        <f t="shared" si="5"/>
        <v>0</v>
      </c>
      <c r="CQ78" s="54">
        <v>0</v>
      </c>
      <c r="CR78" s="54">
        <v>66.554999999999993</v>
      </c>
      <c r="CS78" s="54">
        <v>73.071999999999989</v>
      </c>
      <c r="CT78" s="84" t="s">
        <v>326</v>
      </c>
    </row>
    <row r="79" spans="1:98">
      <c r="A79" s="51" t="s">
        <v>70</v>
      </c>
      <c r="B79" s="81" t="s">
        <v>247</v>
      </c>
      <c r="C79" s="54">
        <v>0</v>
      </c>
      <c r="D79" s="54">
        <v>0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4">
        <v>0</v>
      </c>
      <c r="AL79" s="54">
        <v>0</v>
      </c>
      <c r="AM79" s="54">
        <v>0</v>
      </c>
      <c r="AN79" s="54">
        <v>0</v>
      </c>
      <c r="AO79" s="54">
        <v>0</v>
      </c>
      <c r="AP79" s="54">
        <v>0</v>
      </c>
      <c r="AQ79" s="54">
        <v>0</v>
      </c>
      <c r="AR79" s="54">
        <v>0</v>
      </c>
      <c r="AS79" s="54">
        <v>0</v>
      </c>
      <c r="AT79" s="54">
        <v>0</v>
      </c>
      <c r="AU79" s="54">
        <v>0</v>
      </c>
      <c r="AV79" s="54">
        <v>0</v>
      </c>
      <c r="AW79" s="54">
        <v>0</v>
      </c>
      <c r="AX79" s="54">
        <v>0</v>
      </c>
      <c r="AY79" s="54">
        <v>0</v>
      </c>
      <c r="AZ79" s="54">
        <v>0</v>
      </c>
      <c r="BA79" s="54">
        <v>0</v>
      </c>
      <c r="BB79" s="54">
        <v>0</v>
      </c>
      <c r="BC79" s="54">
        <v>0</v>
      </c>
      <c r="BD79" s="54">
        <v>0</v>
      </c>
      <c r="BE79" s="54">
        <v>0</v>
      </c>
      <c r="BF79" s="54">
        <v>0</v>
      </c>
      <c r="BG79" s="54">
        <v>0</v>
      </c>
      <c r="BH79" s="54">
        <v>0</v>
      </c>
      <c r="BI79" s="54">
        <v>0</v>
      </c>
      <c r="BJ79" s="54">
        <v>0</v>
      </c>
      <c r="BK79" s="54">
        <v>0</v>
      </c>
      <c r="BL79" s="54">
        <v>0</v>
      </c>
      <c r="BM79" s="54">
        <v>0</v>
      </c>
      <c r="BN79" s="54">
        <v>0</v>
      </c>
      <c r="BO79" s="54">
        <v>0</v>
      </c>
      <c r="BP79" s="54">
        <v>0</v>
      </c>
      <c r="BQ79" s="54">
        <v>0</v>
      </c>
      <c r="BR79" s="54">
        <v>0</v>
      </c>
      <c r="BS79" s="54">
        <v>0</v>
      </c>
      <c r="BT79" s="54">
        <v>0</v>
      </c>
      <c r="BU79" s="54">
        <v>0</v>
      </c>
      <c r="BV79" s="54">
        <v>0</v>
      </c>
      <c r="BW79" s="54">
        <v>0</v>
      </c>
      <c r="BX79" s="54">
        <v>0</v>
      </c>
      <c r="BY79" s="54">
        <v>0</v>
      </c>
      <c r="BZ79" s="54">
        <v>0</v>
      </c>
      <c r="CA79" s="54">
        <v>0</v>
      </c>
      <c r="CB79" s="54">
        <v>0</v>
      </c>
      <c r="CC79" s="54">
        <v>0</v>
      </c>
      <c r="CD79" s="54">
        <v>0</v>
      </c>
      <c r="CE79" s="54">
        <v>0</v>
      </c>
      <c r="CF79" s="54">
        <v>0</v>
      </c>
      <c r="CG79" s="54">
        <v>0</v>
      </c>
      <c r="CH79" s="54">
        <v>0.114</v>
      </c>
      <c r="CI79" s="54">
        <v>0.126</v>
      </c>
      <c r="CJ79" s="54">
        <v>0</v>
      </c>
      <c r="CK79" s="54">
        <f t="shared" si="3"/>
        <v>0.24</v>
      </c>
      <c r="CL79" s="54">
        <v>0</v>
      </c>
      <c r="CM79" s="54">
        <v>0</v>
      </c>
      <c r="CN79" s="54">
        <v>0</v>
      </c>
      <c r="CO79" s="54">
        <f t="shared" si="4"/>
        <v>0</v>
      </c>
      <c r="CP79" s="54">
        <f t="shared" si="5"/>
        <v>0</v>
      </c>
      <c r="CQ79" s="54">
        <v>0</v>
      </c>
      <c r="CR79" s="54">
        <v>0.24</v>
      </c>
      <c r="CS79" s="54">
        <v>0.24</v>
      </c>
      <c r="CT79" s="84" t="s">
        <v>327</v>
      </c>
    </row>
    <row r="80" spans="1:98">
      <c r="A80" s="51" t="s">
        <v>71</v>
      </c>
      <c r="B80" s="81" t="s">
        <v>248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4">
        <v>0</v>
      </c>
      <c r="AL80" s="54">
        <v>0</v>
      </c>
      <c r="AM80" s="54">
        <v>0</v>
      </c>
      <c r="AN80" s="54">
        <v>0</v>
      </c>
      <c r="AO80" s="54">
        <v>0</v>
      </c>
      <c r="AP80" s="54">
        <v>0</v>
      </c>
      <c r="AQ80" s="54">
        <v>0</v>
      </c>
      <c r="AR80" s="54">
        <v>0</v>
      </c>
      <c r="AS80" s="54">
        <v>0</v>
      </c>
      <c r="AT80" s="54">
        <v>0</v>
      </c>
      <c r="AU80" s="54">
        <v>0</v>
      </c>
      <c r="AV80" s="54">
        <v>0</v>
      </c>
      <c r="AW80" s="54">
        <v>0</v>
      </c>
      <c r="AX80" s="54">
        <v>0</v>
      </c>
      <c r="AY80" s="54"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0</v>
      </c>
      <c r="BE80" s="54">
        <v>0</v>
      </c>
      <c r="BF80" s="54">
        <v>0</v>
      </c>
      <c r="BG80" s="54">
        <v>0</v>
      </c>
      <c r="BH80" s="54">
        <v>0</v>
      </c>
      <c r="BI80" s="54">
        <v>0</v>
      </c>
      <c r="BJ80" s="54">
        <v>0</v>
      </c>
      <c r="BK80" s="54">
        <v>0</v>
      </c>
      <c r="BL80" s="54">
        <v>0</v>
      </c>
      <c r="BM80" s="54">
        <v>0</v>
      </c>
      <c r="BN80" s="54">
        <v>0</v>
      </c>
      <c r="BO80" s="54">
        <v>0</v>
      </c>
      <c r="BP80" s="54">
        <v>0</v>
      </c>
      <c r="BQ80" s="54">
        <v>0</v>
      </c>
      <c r="BR80" s="54">
        <v>0</v>
      </c>
      <c r="BS80" s="54">
        <v>0</v>
      </c>
      <c r="BT80" s="54">
        <v>0</v>
      </c>
      <c r="BU80" s="54">
        <v>0</v>
      </c>
      <c r="BV80" s="54">
        <v>0</v>
      </c>
      <c r="BW80" s="54">
        <v>0</v>
      </c>
      <c r="BX80" s="54">
        <v>0</v>
      </c>
      <c r="BY80" s="54">
        <v>0</v>
      </c>
      <c r="BZ80" s="54">
        <v>0</v>
      </c>
      <c r="CA80" s="54">
        <v>0</v>
      </c>
      <c r="CB80" s="54">
        <v>0</v>
      </c>
      <c r="CC80" s="54">
        <v>0</v>
      </c>
      <c r="CD80" s="54">
        <v>0</v>
      </c>
      <c r="CE80" s="54">
        <v>0</v>
      </c>
      <c r="CF80" s="54">
        <v>0</v>
      </c>
      <c r="CG80" s="54">
        <v>0</v>
      </c>
      <c r="CH80" s="54">
        <v>2.3E-2</v>
      </c>
      <c r="CI80" s="54">
        <v>3.9E-2</v>
      </c>
      <c r="CJ80" s="54">
        <v>0.02</v>
      </c>
      <c r="CK80" s="54">
        <f t="shared" si="3"/>
        <v>8.2000000000000003E-2</v>
      </c>
      <c r="CL80" s="54">
        <v>0</v>
      </c>
      <c r="CM80" s="54">
        <v>0</v>
      </c>
      <c r="CN80" s="54">
        <v>0</v>
      </c>
      <c r="CO80" s="54">
        <f t="shared" si="4"/>
        <v>0</v>
      </c>
      <c r="CP80" s="54">
        <f t="shared" si="5"/>
        <v>0</v>
      </c>
      <c r="CQ80" s="54">
        <v>0</v>
      </c>
      <c r="CR80" s="54">
        <v>8.199999999999999E-2</v>
      </c>
      <c r="CS80" s="54">
        <v>8.199999999999999E-2</v>
      </c>
      <c r="CT80" s="84" t="s">
        <v>328</v>
      </c>
    </row>
    <row r="81" spans="1:100">
      <c r="A81" s="51" t="s">
        <v>72</v>
      </c>
      <c r="B81" s="81" t="s">
        <v>249</v>
      </c>
      <c r="C81" s="54">
        <v>0.127</v>
      </c>
      <c r="D81" s="54">
        <v>0</v>
      </c>
      <c r="E81" s="54">
        <v>4.4999999999999998E-2</v>
      </c>
      <c r="F81" s="54">
        <v>7.2999999999999995E-2</v>
      </c>
      <c r="G81" s="54">
        <v>0.33900000000000002</v>
      </c>
      <c r="H81" s="54">
        <v>0.20599999999999999</v>
      </c>
      <c r="I81" s="54">
        <v>0.21299999999999999</v>
      </c>
      <c r="J81" s="54">
        <v>0.128</v>
      </c>
      <c r="K81" s="54">
        <v>0.19400000000000001</v>
      </c>
      <c r="L81" s="54">
        <v>0.13800000000000001</v>
      </c>
      <c r="M81" s="54">
        <v>0.111</v>
      </c>
      <c r="N81" s="54">
        <v>0.30199999999999999</v>
      </c>
      <c r="O81" s="54">
        <v>0</v>
      </c>
      <c r="P81" s="54">
        <v>0</v>
      </c>
      <c r="Q81" s="54">
        <v>0.20800000000000002</v>
      </c>
      <c r="R81" s="54">
        <v>7.5999999999999998E-2</v>
      </c>
      <c r="S81" s="54">
        <v>7.5000000000000011E-2</v>
      </c>
      <c r="T81" s="54">
        <v>0.26500000000000001</v>
      </c>
      <c r="U81" s="54">
        <v>5.2999999999999999E-2</v>
      </c>
      <c r="V81" s="54">
        <v>0.254</v>
      </c>
      <c r="W81" s="54">
        <v>0.40300000000000002</v>
      </c>
      <c r="X81" s="54">
        <v>0.191</v>
      </c>
      <c r="Y81" s="54">
        <v>0.18099999999999999</v>
      </c>
      <c r="Z81" s="54">
        <v>6.7000000000000004E-2</v>
      </c>
      <c r="AA81" s="54">
        <v>0</v>
      </c>
      <c r="AB81" s="54">
        <v>0.13200000000000001</v>
      </c>
      <c r="AC81" s="54">
        <v>7.8E-2</v>
      </c>
      <c r="AD81" s="54">
        <v>8.0000000000000002E-3</v>
      </c>
      <c r="AE81" s="54">
        <v>0.11800000000000001</v>
      </c>
      <c r="AF81" s="54">
        <v>0</v>
      </c>
      <c r="AG81" s="54">
        <v>2.5999999999999999E-2</v>
      </c>
      <c r="AH81" s="54">
        <v>0</v>
      </c>
      <c r="AI81" s="54">
        <v>0</v>
      </c>
      <c r="AJ81" s="54">
        <v>0</v>
      </c>
      <c r="AK81" s="54">
        <v>0.43</v>
      </c>
      <c r="AL81" s="54">
        <v>0.51300000000000001</v>
      </c>
      <c r="AM81" s="54">
        <v>1.698</v>
      </c>
      <c r="AN81" s="54">
        <v>0.41100000000000003</v>
      </c>
      <c r="AO81" s="54">
        <v>0</v>
      </c>
      <c r="AP81" s="54">
        <v>0</v>
      </c>
      <c r="AQ81" s="54">
        <v>0.40400000000000003</v>
      </c>
      <c r="AR81" s="54">
        <v>0.41799999999999998</v>
      </c>
      <c r="AS81" s="54">
        <v>0.122</v>
      </c>
      <c r="AT81" s="54">
        <v>7.8E-2</v>
      </c>
      <c r="AU81" s="54">
        <v>24.571999999999999</v>
      </c>
      <c r="AV81" s="54">
        <v>6.0069999999999997</v>
      </c>
      <c r="AW81" s="54">
        <v>8.5030000000000001</v>
      </c>
      <c r="AX81" s="54">
        <v>5.7000000000000002E-2</v>
      </c>
      <c r="AY81" s="54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2E-3</v>
      </c>
      <c r="BE81" s="54">
        <v>0</v>
      </c>
      <c r="BF81" s="54">
        <v>1.2E-2</v>
      </c>
      <c r="BG81" s="54">
        <v>0.48199999999999998</v>
      </c>
      <c r="BH81" s="54">
        <v>5.8000000000000003E-2</v>
      </c>
      <c r="BI81" s="54">
        <v>0</v>
      </c>
      <c r="BJ81" s="54">
        <v>0</v>
      </c>
      <c r="BK81" s="54">
        <v>0</v>
      </c>
      <c r="BL81" s="54">
        <v>0</v>
      </c>
      <c r="BM81" s="54">
        <v>0</v>
      </c>
      <c r="BN81" s="54">
        <v>1.3069999999999999</v>
      </c>
      <c r="BO81" s="54">
        <v>0</v>
      </c>
      <c r="BP81" s="54">
        <v>3.5000000000000003E-2</v>
      </c>
      <c r="BQ81" s="54">
        <v>0.77900000000000003</v>
      </c>
      <c r="BR81" s="54">
        <v>12.632</v>
      </c>
      <c r="BS81" s="54">
        <v>7.4569999999999999</v>
      </c>
      <c r="BT81" s="54">
        <v>4.9000000000000002E-2</v>
      </c>
      <c r="BU81" s="54">
        <v>8.3000000000000004E-2</v>
      </c>
      <c r="BV81" s="54">
        <v>5.8999999999999997E-2</v>
      </c>
      <c r="BW81" s="54">
        <v>28.114999999999998</v>
      </c>
      <c r="BX81" s="54">
        <v>0</v>
      </c>
      <c r="BY81" s="54">
        <v>0</v>
      </c>
      <c r="BZ81" s="54">
        <v>3.3000000000000002E-2</v>
      </c>
      <c r="CA81" s="54">
        <v>46.533999999999992</v>
      </c>
      <c r="CB81" s="54">
        <v>0</v>
      </c>
      <c r="CC81" s="54">
        <v>0.14199999999999999</v>
      </c>
      <c r="CD81" s="54">
        <v>0</v>
      </c>
      <c r="CE81" s="54">
        <v>0</v>
      </c>
      <c r="CF81" s="54">
        <v>0</v>
      </c>
      <c r="CG81" s="54">
        <v>145.00299999999999</v>
      </c>
      <c r="CH81" s="54">
        <v>0</v>
      </c>
      <c r="CI81" s="54">
        <v>0</v>
      </c>
      <c r="CJ81" s="54">
        <v>0</v>
      </c>
      <c r="CK81" s="54">
        <f t="shared" si="3"/>
        <v>0</v>
      </c>
      <c r="CL81" s="54">
        <v>0</v>
      </c>
      <c r="CM81" s="54">
        <v>4.7089999999999996</v>
      </c>
      <c r="CN81" s="54">
        <v>0</v>
      </c>
      <c r="CO81" s="54">
        <f t="shared" si="4"/>
        <v>4.7089999999999996</v>
      </c>
      <c r="CP81" s="54">
        <f t="shared" si="5"/>
        <v>4.7089999999999996</v>
      </c>
      <c r="CQ81" s="54">
        <v>0</v>
      </c>
      <c r="CR81" s="54">
        <v>4.7089999999999996</v>
      </c>
      <c r="CS81" s="54">
        <v>149.71199999999999</v>
      </c>
      <c r="CT81" s="84" t="s">
        <v>329</v>
      </c>
    </row>
    <row r="82" spans="1:100">
      <c r="A82" s="51" t="s">
        <v>73</v>
      </c>
      <c r="B82" s="81" t="s">
        <v>250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4">
        <v>0</v>
      </c>
      <c r="AL82" s="54">
        <v>0</v>
      </c>
      <c r="AM82" s="54">
        <v>0</v>
      </c>
      <c r="AN82" s="54">
        <v>0</v>
      </c>
      <c r="AO82" s="54">
        <v>0</v>
      </c>
      <c r="AP82" s="54">
        <v>0</v>
      </c>
      <c r="AQ82" s="54">
        <v>0</v>
      </c>
      <c r="AR82" s="54">
        <v>0</v>
      </c>
      <c r="AS82" s="54">
        <v>0</v>
      </c>
      <c r="AT82" s="54">
        <v>0</v>
      </c>
      <c r="AU82" s="54">
        <v>0</v>
      </c>
      <c r="AV82" s="54">
        <v>0</v>
      </c>
      <c r="AW82" s="54">
        <v>0</v>
      </c>
      <c r="AX82" s="54">
        <v>0</v>
      </c>
      <c r="AY82" s="54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4">
        <v>1E-3</v>
      </c>
      <c r="BI82" s="54">
        <v>0</v>
      </c>
      <c r="BJ82" s="54">
        <v>0</v>
      </c>
      <c r="BK82" s="54">
        <v>0</v>
      </c>
      <c r="BL82" s="54">
        <v>0</v>
      </c>
      <c r="BM82" s="54">
        <v>0</v>
      </c>
      <c r="BN82" s="54">
        <v>0</v>
      </c>
      <c r="BO82" s="54">
        <v>0</v>
      </c>
      <c r="BP82" s="54">
        <v>0</v>
      </c>
      <c r="BQ82" s="54">
        <v>0</v>
      </c>
      <c r="BR82" s="54">
        <v>0.16400000000000001</v>
      </c>
      <c r="BS82" s="54">
        <v>2.8000000000000001E-2</v>
      </c>
      <c r="BT82" s="54">
        <v>1E-3</v>
      </c>
      <c r="BU82" s="54">
        <v>0</v>
      </c>
      <c r="BV82" s="54">
        <v>1E-3</v>
      </c>
      <c r="BW82" s="54">
        <v>0</v>
      </c>
      <c r="BX82" s="54">
        <v>5.0000000000000001E-3</v>
      </c>
      <c r="BY82" s="54">
        <v>0</v>
      </c>
      <c r="BZ82" s="54">
        <v>0</v>
      </c>
      <c r="CA82" s="54">
        <v>0</v>
      </c>
      <c r="CB82" s="54">
        <v>0</v>
      </c>
      <c r="CC82" s="54">
        <v>0</v>
      </c>
      <c r="CD82" s="54">
        <v>0</v>
      </c>
      <c r="CE82" s="54">
        <v>0</v>
      </c>
      <c r="CF82" s="54">
        <v>0</v>
      </c>
      <c r="CG82" s="54">
        <v>0.2</v>
      </c>
      <c r="CH82" s="54">
        <v>0</v>
      </c>
      <c r="CI82" s="54">
        <v>0</v>
      </c>
      <c r="CJ82" s="54">
        <v>0</v>
      </c>
      <c r="CK82" s="54">
        <f t="shared" si="3"/>
        <v>0</v>
      </c>
      <c r="CL82" s="54">
        <v>0</v>
      </c>
      <c r="CM82" s="54">
        <v>0</v>
      </c>
      <c r="CN82" s="54">
        <v>0</v>
      </c>
      <c r="CO82" s="54">
        <f t="shared" si="4"/>
        <v>0</v>
      </c>
      <c r="CP82" s="54">
        <f t="shared" si="5"/>
        <v>0</v>
      </c>
      <c r="CQ82" s="54">
        <v>0</v>
      </c>
      <c r="CR82" s="54">
        <v>0</v>
      </c>
      <c r="CS82" s="54">
        <v>0.2</v>
      </c>
      <c r="CT82" s="84" t="s">
        <v>330</v>
      </c>
    </row>
    <row r="83" spans="1:100">
      <c r="A83" s="51" t="s">
        <v>74</v>
      </c>
      <c r="B83" s="81" t="s">
        <v>251</v>
      </c>
      <c r="C83" s="54">
        <v>0</v>
      </c>
      <c r="D83" s="54">
        <v>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4">
        <v>0</v>
      </c>
      <c r="AL83" s="54">
        <v>0</v>
      </c>
      <c r="AM83" s="54">
        <v>0</v>
      </c>
      <c r="AN83" s="54">
        <v>0</v>
      </c>
      <c r="AO83" s="54">
        <v>0</v>
      </c>
      <c r="AP83" s="54">
        <v>0</v>
      </c>
      <c r="AQ83" s="54">
        <v>0</v>
      </c>
      <c r="AR83" s="54">
        <v>0</v>
      </c>
      <c r="AS83" s="54">
        <v>0</v>
      </c>
      <c r="AT83" s="54">
        <v>0</v>
      </c>
      <c r="AU83" s="54">
        <v>0</v>
      </c>
      <c r="AV83" s="54">
        <v>0</v>
      </c>
      <c r="AW83" s="54">
        <v>0</v>
      </c>
      <c r="AX83" s="54">
        <v>0</v>
      </c>
      <c r="AY83" s="54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4">
        <v>0</v>
      </c>
      <c r="BI83" s="54">
        <v>0</v>
      </c>
      <c r="BJ83" s="54">
        <v>0</v>
      </c>
      <c r="BK83" s="54">
        <v>0</v>
      </c>
      <c r="BL83" s="54">
        <v>0</v>
      </c>
      <c r="BM83" s="54">
        <v>0</v>
      </c>
      <c r="BN83" s="54">
        <v>0</v>
      </c>
      <c r="BO83" s="54">
        <v>0</v>
      </c>
      <c r="BP83" s="54">
        <v>0</v>
      </c>
      <c r="BQ83" s="54">
        <v>0</v>
      </c>
      <c r="BR83" s="54">
        <v>0</v>
      </c>
      <c r="BS83" s="54">
        <v>0</v>
      </c>
      <c r="BT83" s="54">
        <v>0</v>
      </c>
      <c r="BU83" s="54">
        <v>0</v>
      </c>
      <c r="BV83" s="54">
        <v>0</v>
      </c>
      <c r="BW83" s="54">
        <v>0</v>
      </c>
      <c r="BX83" s="54">
        <v>0</v>
      </c>
      <c r="BY83" s="54">
        <v>0</v>
      </c>
      <c r="BZ83" s="54">
        <v>0</v>
      </c>
      <c r="CA83" s="54">
        <v>0</v>
      </c>
      <c r="CB83" s="54">
        <v>0</v>
      </c>
      <c r="CC83" s="54">
        <v>0</v>
      </c>
      <c r="CD83" s="54">
        <v>0</v>
      </c>
      <c r="CE83" s="54">
        <v>0</v>
      </c>
      <c r="CF83" s="54">
        <v>0</v>
      </c>
      <c r="CG83" s="54">
        <v>0</v>
      </c>
      <c r="CH83" s="54">
        <v>0</v>
      </c>
      <c r="CI83" s="54">
        <v>0</v>
      </c>
      <c r="CJ83" s="54">
        <v>0</v>
      </c>
      <c r="CK83" s="54">
        <f t="shared" si="3"/>
        <v>0</v>
      </c>
      <c r="CL83" s="54">
        <v>0</v>
      </c>
      <c r="CM83" s="54">
        <v>0</v>
      </c>
      <c r="CN83" s="54">
        <v>0</v>
      </c>
      <c r="CO83" s="54">
        <f t="shared" si="4"/>
        <v>0</v>
      </c>
      <c r="CP83" s="54">
        <f t="shared" si="5"/>
        <v>0</v>
      </c>
      <c r="CQ83" s="54">
        <v>0</v>
      </c>
      <c r="CR83" s="54">
        <v>0</v>
      </c>
      <c r="CS83" s="54">
        <v>0</v>
      </c>
      <c r="CT83" s="84" t="s">
        <v>331</v>
      </c>
    </row>
    <row r="84" spans="1:100">
      <c r="A84" s="51" t="s">
        <v>75</v>
      </c>
      <c r="B84" s="81" t="s">
        <v>252</v>
      </c>
      <c r="C84" s="54">
        <v>0</v>
      </c>
      <c r="D84" s="54">
        <v>0</v>
      </c>
      <c r="E84" s="54">
        <v>0</v>
      </c>
      <c r="F84" s="54">
        <v>0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2E-3</v>
      </c>
      <c r="AE84" s="54">
        <v>0</v>
      </c>
      <c r="AF84" s="54">
        <v>0</v>
      </c>
      <c r="AG84" s="54">
        <v>0</v>
      </c>
      <c r="AH84" s="54">
        <v>1.4E-2</v>
      </c>
      <c r="AI84" s="54">
        <v>0</v>
      </c>
      <c r="AJ84" s="54">
        <v>0</v>
      </c>
      <c r="AK84" s="54">
        <v>0</v>
      </c>
      <c r="AL84" s="54">
        <v>0</v>
      </c>
      <c r="AM84" s="54">
        <v>0</v>
      </c>
      <c r="AN84" s="54">
        <v>2.5000000000000001E-2</v>
      </c>
      <c r="AO84" s="54">
        <v>1.7000000000000001E-2</v>
      </c>
      <c r="AP84" s="54">
        <v>0</v>
      </c>
      <c r="AQ84" s="54">
        <v>4.2000000000000003E-2</v>
      </c>
      <c r="AR84" s="54">
        <v>0</v>
      </c>
      <c r="AS84" s="54">
        <v>0.72199999999999998</v>
      </c>
      <c r="AT84" s="54">
        <v>2.3E-2</v>
      </c>
      <c r="AU84" s="54">
        <v>0</v>
      </c>
      <c r="AV84" s="54">
        <v>1.4E-2</v>
      </c>
      <c r="AW84" s="54">
        <v>1.8920000000000001</v>
      </c>
      <c r="AX84" s="54">
        <v>0</v>
      </c>
      <c r="AY84" s="54">
        <v>0</v>
      </c>
      <c r="AZ84" s="54">
        <v>0</v>
      </c>
      <c r="BA84" s="54">
        <v>1.6E-2</v>
      </c>
      <c r="BB84" s="54">
        <v>0</v>
      </c>
      <c r="BC84" s="54">
        <v>0</v>
      </c>
      <c r="BD84" s="54">
        <v>2.4E-2</v>
      </c>
      <c r="BE84" s="54">
        <v>0</v>
      </c>
      <c r="BF84" s="54">
        <v>1.4999999999999999E-2</v>
      </c>
      <c r="BG84" s="54">
        <v>3.0000000000000001E-3</v>
      </c>
      <c r="BH84" s="54">
        <v>7.0000000000000001E-3</v>
      </c>
      <c r="BI84" s="54">
        <v>2.653</v>
      </c>
      <c r="BJ84" s="54">
        <v>0</v>
      </c>
      <c r="BK84" s="54">
        <v>0</v>
      </c>
      <c r="BL84" s="54">
        <v>0</v>
      </c>
      <c r="BM84" s="54">
        <v>0</v>
      </c>
      <c r="BN84" s="54">
        <v>0</v>
      </c>
      <c r="BO84" s="54">
        <v>0</v>
      </c>
      <c r="BP84" s="54">
        <v>0</v>
      </c>
      <c r="BQ84" s="54">
        <v>0.02</v>
      </c>
      <c r="BR84" s="54">
        <v>1.2869999999999999</v>
      </c>
      <c r="BS84" s="54">
        <v>0.24199999999999999</v>
      </c>
      <c r="BT84" s="54">
        <v>6.0000000000000001E-3</v>
      </c>
      <c r="BU84" s="54">
        <v>0</v>
      </c>
      <c r="BV84" s="54">
        <v>4.3999999999999997E-2</v>
      </c>
      <c r="BW84" s="54">
        <v>0.76200000000000001</v>
      </c>
      <c r="BX84" s="54">
        <v>0.186</v>
      </c>
      <c r="BY84" s="54">
        <v>0</v>
      </c>
      <c r="BZ84" s="54">
        <v>3.5109999999999997</v>
      </c>
      <c r="CA84" s="54">
        <v>3.9280000000000013</v>
      </c>
      <c r="CB84" s="54">
        <v>0</v>
      </c>
      <c r="CC84" s="54">
        <v>0</v>
      </c>
      <c r="CD84" s="54">
        <v>0</v>
      </c>
      <c r="CE84" s="54">
        <v>0</v>
      </c>
      <c r="CF84" s="54">
        <v>0</v>
      </c>
      <c r="CG84" s="54">
        <v>15.455</v>
      </c>
      <c r="CH84" s="54">
        <v>0</v>
      </c>
      <c r="CI84" s="54">
        <v>0</v>
      </c>
      <c r="CJ84" s="54">
        <v>0</v>
      </c>
      <c r="CK84" s="54">
        <f t="shared" si="3"/>
        <v>0</v>
      </c>
      <c r="CL84" s="54">
        <v>0</v>
      </c>
      <c r="CM84" s="54">
        <v>0</v>
      </c>
      <c r="CN84" s="54">
        <v>0</v>
      </c>
      <c r="CO84" s="54">
        <f t="shared" si="4"/>
        <v>0</v>
      </c>
      <c r="CP84" s="54">
        <f t="shared" si="5"/>
        <v>0</v>
      </c>
      <c r="CQ84" s="54">
        <v>0</v>
      </c>
      <c r="CR84" s="54">
        <v>0</v>
      </c>
      <c r="CS84" s="54">
        <v>15.455</v>
      </c>
      <c r="CT84" s="84" t="s">
        <v>332</v>
      </c>
    </row>
    <row r="85" spans="1:100">
      <c r="A85" s="51" t="s">
        <v>76</v>
      </c>
      <c r="B85" s="81" t="s">
        <v>253</v>
      </c>
      <c r="C85" s="54">
        <v>0</v>
      </c>
      <c r="D85" s="54">
        <v>0</v>
      </c>
      <c r="E85" s="54">
        <v>0</v>
      </c>
      <c r="F85" s="54">
        <v>0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4">
        <v>0</v>
      </c>
      <c r="AL85" s="54">
        <v>0</v>
      </c>
      <c r="AM85" s="54">
        <v>0</v>
      </c>
      <c r="AN85" s="54">
        <v>0</v>
      </c>
      <c r="AO85" s="54">
        <v>0</v>
      </c>
      <c r="AP85" s="54">
        <v>0</v>
      </c>
      <c r="AQ85" s="54">
        <v>0</v>
      </c>
      <c r="AR85" s="54">
        <v>0</v>
      </c>
      <c r="AS85" s="54">
        <v>0</v>
      </c>
      <c r="AT85" s="54">
        <v>0</v>
      </c>
      <c r="AU85" s="54">
        <v>0</v>
      </c>
      <c r="AV85" s="54">
        <v>0</v>
      </c>
      <c r="AW85" s="54">
        <v>0</v>
      </c>
      <c r="AX85" s="54">
        <v>0</v>
      </c>
      <c r="AY85" s="54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4">
        <v>0</v>
      </c>
      <c r="BI85" s="54">
        <v>0</v>
      </c>
      <c r="BJ85" s="54">
        <v>0</v>
      </c>
      <c r="BK85" s="54">
        <v>0</v>
      </c>
      <c r="BL85" s="54">
        <v>0</v>
      </c>
      <c r="BM85" s="54">
        <v>0</v>
      </c>
      <c r="BN85" s="54">
        <v>0</v>
      </c>
      <c r="BO85" s="54">
        <v>0</v>
      </c>
      <c r="BP85" s="54">
        <v>0</v>
      </c>
      <c r="BQ85" s="54">
        <v>0</v>
      </c>
      <c r="BR85" s="54">
        <v>0</v>
      </c>
      <c r="BS85" s="54">
        <v>0</v>
      </c>
      <c r="BT85" s="54">
        <v>0</v>
      </c>
      <c r="BU85" s="54">
        <v>0</v>
      </c>
      <c r="BV85" s="54">
        <v>0</v>
      </c>
      <c r="BW85" s="54">
        <v>0</v>
      </c>
      <c r="BX85" s="54">
        <v>0</v>
      </c>
      <c r="BY85" s="54">
        <v>0</v>
      </c>
      <c r="BZ85" s="54">
        <v>0</v>
      </c>
      <c r="CA85" s="54">
        <v>0</v>
      </c>
      <c r="CB85" s="54">
        <v>0</v>
      </c>
      <c r="CC85" s="54">
        <v>0</v>
      </c>
      <c r="CD85" s="54">
        <v>0</v>
      </c>
      <c r="CE85" s="54">
        <v>0</v>
      </c>
      <c r="CF85" s="54">
        <v>0</v>
      </c>
      <c r="CG85" s="54">
        <v>0</v>
      </c>
      <c r="CH85" s="54">
        <v>0</v>
      </c>
      <c r="CI85" s="54">
        <v>0</v>
      </c>
      <c r="CJ85" s="54">
        <v>0</v>
      </c>
      <c r="CK85" s="54">
        <f t="shared" si="3"/>
        <v>0</v>
      </c>
      <c r="CL85" s="54">
        <v>0</v>
      </c>
      <c r="CM85" s="54">
        <v>0</v>
      </c>
      <c r="CN85" s="54">
        <v>0</v>
      </c>
      <c r="CO85" s="54">
        <f t="shared" si="4"/>
        <v>0</v>
      </c>
      <c r="CP85" s="54">
        <f t="shared" si="5"/>
        <v>0</v>
      </c>
      <c r="CQ85" s="54">
        <v>0</v>
      </c>
      <c r="CR85" s="54">
        <v>0</v>
      </c>
      <c r="CS85" s="54">
        <v>0</v>
      </c>
      <c r="CT85" s="84" t="s">
        <v>333</v>
      </c>
    </row>
    <row r="86" spans="1:100">
      <c r="A86" s="51" t="s">
        <v>77</v>
      </c>
      <c r="B86" s="81" t="s">
        <v>254</v>
      </c>
      <c r="C86" s="54">
        <v>0</v>
      </c>
      <c r="D86" s="54">
        <v>0</v>
      </c>
      <c r="E86" s="54">
        <v>0</v>
      </c>
      <c r="F86" s="54">
        <v>1E-3</v>
      </c>
      <c r="G86" s="54">
        <v>1E-3</v>
      </c>
      <c r="H86" s="54">
        <v>0</v>
      </c>
      <c r="I86" s="54">
        <v>0</v>
      </c>
      <c r="J86" s="54">
        <v>1E-3</v>
      </c>
      <c r="K86" s="54">
        <v>0</v>
      </c>
      <c r="L86" s="54">
        <v>0</v>
      </c>
      <c r="M86" s="54">
        <v>1E-3</v>
      </c>
      <c r="N86" s="54">
        <v>1E-3</v>
      </c>
      <c r="O86" s="54">
        <v>0</v>
      </c>
      <c r="P86" s="54">
        <v>1E-3</v>
      </c>
      <c r="Q86" s="54">
        <v>1E-3</v>
      </c>
      <c r="R86" s="54">
        <v>0</v>
      </c>
      <c r="S86" s="54">
        <v>1E-3</v>
      </c>
      <c r="T86" s="54">
        <v>1E-3</v>
      </c>
      <c r="U86" s="54">
        <v>0</v>
      </c>
      <c r="V86" s="54">
        <v>1E-3</v>
      </c>
      <c r="W86" s="54">
        <v>0</v>
      </c>
      <c r="X86" s="54">
        <v>1E-3</v>
      </c>
      <c r="Y86" s="54">
        <v>0</v>
      </c>
      <c r="Z86" s="54">
        <v>1E-3</v>
      </c>
      <c r="AA86" s="54">
        <v>0</v>
      </c>
      <c r="AB86" s="54">
        <v>0</v>
      </c>
      <c r="AC86" s="54">
        <v>0</v>
      </c>
      <c r="AD86" s="54">
        <v>1E-3</v>
      </c>
      <c r="AE86" s="54">
        <v>3.0000000000000001E-3</v>
      </c>
      <c r="AF86" s="54">
        <v>0</v>
      </c>
      <c r="AG86" s="54">
        <v>2E-3</v>
      </c>
      <c r="AH86" s="54">
        <v>2E-3</v>
      </c>
      <c r="AI86" s="54">
        <v>3.0000000000000001E-3</v>
      </c>
      <c r="AJ86" s="54">
        <v>0</v>
      </c>
      <c r="AK86" s="54">
        <v>1E-3</v>
      </c>
      <c r="AL86" s="54">
        <v>7.0000000000000001E-3</v>
      </c>
      <c r="AM86" s="54">
        <v>2E-3</v>
      </c>
      <c r="AN86" s="54">
        <v>6.0000000000000001E-3</v>
      </c>
      <c r="AO86" s="54">
        <v>0</v>
      </c>
      <c r="AP86" s="54">
        <v>3.0000000000000001E-3</v>
      </c>
      <c r="AQ86" s="54">
        <v>3.0000000000000001E-3</v>
      </c>
      <c r="AR86" s="54">
        <v>0</v>
      </c>
      <c r="AS86" s="54">
        <v>1E-3</v>
      </c>
      <c r="AT86" s="54">
        <v>2E-3</v>
      </c>
      <c r="AU86" s="54">
        <v>0</v>
      </c>
      <c r="AV86" s="54">
        <v>0</v>
      </c>
      <c r="AW86" s="54">
        <v>0</v>
      </c>
      <c r="AX86" s="54">
        <v>3.0000000000000001E-3</v>
      </c>
      <c r="AY86" s="54">
        <v>1E-3</v>
      </c>
      <c r="AZ86" s="54">
        <v>0</v>
      </c>
      <c r="BA86" s="54">
        <v>3.3000000000000002E-2</v>
      </c>
      <c r="BB86" s="54">
        <v>0</v>
      </c>
      <c r="BC86" s="54">
        <v>2E-3</v>
      </c>
      <c r="BD86" s="54">
        <v>1E-3</v>
      </c>
      <c r="BE86" s="54">
        <v>0</v>
      </c>
      <c r="BF86" s="54">
        <v>1E-3</v>
      </c>
      <c r="BG86" s="54">
        <v>1E-3</v>
      </c>
      <c r="BH86" s="54">
        <v>0</v>
      </c>
      <c r="BI86" s="54">
        <v>0</v>
      </c>
      <c r="BJ86" s="54">
        <v>0</v>
      </c>
      <c r="BK86" s="54">
        <v>0</v>
      </c>
      <c r="BL86" s="54">
        <v>2E-3</v>
      </c>
      <c r="BM86" s="54">
        <v>0</v>
      </c>
      <c r="BN86" s="54">
        <v>0</v>
      </c>
      <c r="BO86" s="54">
        <v>0</v>
      </c>
      <c r="BP86" s="54">
        <v>0</v>
      </c>
      <c r="BQ86" s="54">
        <v>1E-3</v>
      </c>
      <c r="BR86" s="54">
        <v>8.0000000000000002E-3</v>
      </c>
      <c r="BS86" s="54">
        <v>4.0000000000000001E-3</v>
      </c>
      <c r="BT86" s="54">
        <v>5.0000000000000001E-3</v>
      </c>
      <c r="BU86" s="54">
        <v>0</v>
      </c>
      <c r="BV86" s="54">
        <v>0</v>
      </c>
      <c r="BW86" s="54">
        <v>0</v>
      </c>
      <c r="BX86" s="54">
        <v>0</v>
      </c>
      <c r="BY86" s="54">
        <v>0</v>
      </c>
      <c r="BZ86" s="54">
        <v>0</v>
      </c>
      <c r="CA86" s="54">
        <v>3.0000000000000001E-3</v>
      </c>
      <c r="CB86" s="54">
        <v>5.0000000000000001E-3</v>
      </c>
      <c r="CC86" s="54">
        <v>0</v>
      </c>
      <c r="CD86" s="54">
        <v>0</v>
      </c>
      <c r="CE86" s="54">
        <v>0</v>
      </c>
      <c r="CF86" s="54">
        <v>0</v>
      </c>
      <c r="CG86" s="54">
        <v>0.11800000000000005</v>
      </c>
      <c r="CH86" s="54">
        <v>0.13300000000000001</v>
      </c>
      <c r="CI86" s="54">
        <v>0</v>
      </c>
      <c r="CJ86" s="54">
        <v>0</v>
      </c>
      <c r="CK86" s="54">
        <f t="shared" si="3"/>
        <v>0.13300000000000001</v>
      </c>
      <c r="CL86" s="54">
        <v>0</v>
      </c>
      <c r="CM86" s="54">
        <v>0</v>
      </c>
      <c r="CN86" s="54">
        <v>0</v>
      </c>
      <c r="CO86" s="54">
        <f t="shared" si="4"/>
        <v>0</v>
      </c>
      <c r="CP86" s="54">
        <f t="shared" si="5"/>
        <v>0</v>
      </c>
      <c r="CQ86" s="54">
        <v>0</v>
      </c>
      <c r="CR86" s="54">
        <v>0.13300000000000001</v>
      </c>
      <c r="CS86" s="54">
        <v>0.25100000000000006</v>
      </c>
      <c r="CT86" s="84" t="s">
        <v>334</v>
      </c>
    </row>
    <row r="87" spans="1:100">
      <c r="A87" s="51" t="s">
        <v>78</v>
      </c>
      <c r="B87" s="81" t="s">
        <v>255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4">
        <v>0</v>
      </c>
      <c r="AL87" s="54">
        <v>0</v>
      </c>
      <c r="AM87" s="54">
        <v>0</v>
      </c>
      <c r="AN87" s="54">
        <v>0</v>
      </c>
      <c r="AO87" s="54">
        <v>0</v>
      </c>
      <c r="AP87" s="54">
        <v>0</v>
      </c>
      <c r="AQ87" s="54">
        <v>0</v>
      </c>
      <c r="AR87" s="54">
        <v>0</v>
      </c>
      <c r="AS87" s="54">
        <v>1E-3</v>
      </c>
      <c r="AT87" s="54">
        <v>0</v>
      </c>
      <c r="AU87" s="54">
        <v>0</v>
      </c>
      <c r="AV87" s="54">
        <v>0</v>
      </c>
      <c r="AW87" s="54">
        <v>0</v>
      </c>
      <c r="AX87" s="54">
        <v>0</v>
      </c>
      <c r="AY87" s="54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4">
        <v>0</v>
      </c>
      <c r="BI87" s="54">
        <v>0</v>
      </c>
      <c r="BJ87" s="54">
        <v>0</v>
      </c>
      <c r="BK87" s="54">
        <v>0</v>
      </c>
      <c r="BL87" s="54">
        <v>0</v>
      </c>
      <c r="BM87" s="54">
        <v>0</v>
      </c>
      <c r="BN87" s="54">
        <v>0</v>
      </c>
      <c r="BO87" s="54">
        <v>0</v>
      </c>
      <c r="BP87" s="54">
        <v>0</v>
      </c>
      <c r="BQ87" s="54">
        <v>0</v>
      </c>
      <c r="BR87" s="54">
        <v>2E-3</v>
      </c>
      <c r="BS87" s="54">
        <v>0</v>
      </c>
      <c r="BT87" s="54">
        <v>2E-3</v>
      </c>
      <c r="BU87" s="54">
        <v>0</v>
      </c>
      <c r="BV87" s="54">
        <v>0</v>
      </c>
      <c r="BW87" s="54">
        <v>3.0000000000000001E-3</v>
      </c>
      <c r="BX87" s="54">
        <v>1E-3</v>
      </c>
      <c r="BY87" s="54">
        <v>0</v>
      </c>
      <c r="BZ87" s="54">
        <v>1.3999999999999999E-2</v>
      </c>
      <c r="CA87" s="54">
        <v>4.0000000000000001E-3</v>
      </c>
      <c r="CB87" s="54">
        <v>0</v>
      </c>
      <c r="CC87" s="54">
        <v>6.0000000000000001E-3</v>
      </c>
      <c r="CD87" s="54">
        <v>0</v>
      </c>
      <c r="CE87" s="54">
        <v>0</v>
      </c>
      <c r="CF87" s="54">
        <v>0</v>
      </c>
      <c r="CG87" s="54">
        <v>3.3000000000000002E-2</v>
      </c>
      <c r="CH87" s="54">
        <v>0.58199999999999996</v>
      </c>
      <c r="CI87" s="54">
        <v>0</v>
      </c>
      <c r="CJ87" s="54">
        <v>0</v>
      </c>
      <c r="CK87" s="54">
        <f t="shared" si="3"/>
        <v>0.58199999999999996</v>
      </c>
      <c r="CL87" s="54">
        <v>0</v>
      </c>
      <c r="CM87" s="54">
        <v>0</v>
      </c>
      <c r="CN87" s="54">
        <v>0</v>
      </c>
      <c r="CO87" s="54">
        <f t="shared" si="4"/>
        <v>0</v>
      </c>
      <c r="CP87" s="54">
        <f t="shared" si="5"/>
        <v>0</v>
      </c>
      <c r="CQ87" s="54">
        <v>0</v>
      </c>
      <c r="CR87" s="54">
        <v>0.58199999999999996</v>
      </c>
      <c r="CS87" s="54">
        <v>0.61499999999999999</v>
      </c>
      <c r="CT87" s="84" t="s">
        <v>335</v>
      </c>
    </row>
    <row r="88" spans="1:100" ht="22.5">
      <c r="A88" s="51" t="s">
        <v>79</v>
      </c>
      <c r="B88" s="81" t="s">
        <v>256</v>
      </c>
      <c r="C88" s="54">
        <v>0</v>
      </c>
      <c r="D88" s="54">
        <v>0</v>
      </c>
      <c r="E88" s="54">
        <v>0</v>
      </c>
      <c r="F88" s="54">
        <v>0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4">
        <v>0</v>
      </c>
      <c r="AL88" s="54">
        <v>0</v>
      </c>
      <c r="AM88" s="54">
        <v>0</v>
      </c>
      <c r="AN88" s="54">
        <v>0</v>
      </c>
      <c r="AO88" s="54">
        <v>0</v>
      </c>
      <c r="AP88" s="54">
        <v>0</v>
      </c>
      <c r="AQ88" s="54">
        <v>0</v>
      </c>
      <c r="AR88" s="54">
        <v>0</v>
      </c>
      <c r="AS88" s="54">
        <v>0</v>
      </c>
      <c r="AT88" s="54">
        <v>0</v>
      </c>
      <c r="AU88" s="54">
        <v>0</v>
      </c>
      <c r="AV88" s="54">
        <v>0</v>
      </c>
      <c r="AW88" s="54">
        <v>0</v>
      </c>
      <c r="AX88" s="54">
        <v>0</v>
      </c>
      <c r="AY88" s="54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4">
        <v>0</v>
      </c>
      <c r="BI88" s="54">
        <v>0</v>
      </c>
      <c r="BJ88" s="54">
        <v>0</v>
      </c>
      <c r="BK88" s="54">
        <v>0</v>
      </c>
      <c r="BL88" s="54">
        <v>0</v>
      </c>
      <c r="BM88" s="54">
        <v>0</v>
      </c>
      <c r="BN88" s="54">
        <v>0</v>
      </c>
      <c r="BO88" s="54">
        <v>0</v>
      </c>
      <c r="BP88" s="54">
        <v>0</v>
      </c>
      <c r="BQ88" s="54">
        <v>0</v>
      </c>
      <c r="BR88" s="54">
        <v>0</v>
      </c>
      <c r="BS88" s="54">
        <v>0</v>
      </c>
      <c r="BT88" s="54">
        <v>0</v>
      </c>
      <c r="BU88" s="54">
        <v>0</v>
      </c>
      <c r="BV88" s="54">
        <v>0</v>
      </c>
      <c r="BW88" s="54">
        <v>0</v>
      </c>
      <c r="BX88" s="54">
        <v>0</v>
      </c>
      <c r="BY88" s="54">
        <v>0</v>
      </c>
      <c r="BZ88" s="54">
        <v>0</v>
      </c>
      <c r="CA88" s="54">
        <v>0</v>
      </c>
      <c r="CB88" s="54">
        <v>0</v>
      </c>
      <c r="CC88" s="54">
        <v>0</v>
      </c>
      <c r="CD88" s="54">
        <v>0</v>
      </c>
      <c r="CE88" s="54">
        <v>0</v>
      </c>
      <c r="CF88" s="54">
        <v>0</v>
      </c>
      <c r="CG88" s="54">
        <v>0</v>
      </c>
      <c r="CH88" s="54">
        <v>0.23300000000000001</v>
      </c>
      <c r="CI88" s="54">
        <v>0</v>
      </c>
      <c r="CJ88" s="54">
        <v>0</v>
      </c>
      <c r="CK88" s="54">
        <f t="shared" si="3"/>
        <v>0.23300000000000001</v>
      </c>
      <c r="CL88" s="54">
        <v>0</v>
      </c>
      <c r="CM88" s="54">
        <v>0</v>
      </c>
      <c r="CN88" s="54">
        <v>0</v>
      </c>
      <c r="CO88" s="54">
        <f t="shared" si="4"/>
        <v>0</v>
      </c>
      <c r="CP88" s="54">
        <f t="shared" si="5"/>
        <v>0</v>
      </c>
      <c r="CQ88" s="54">
        <v>0</v>
      </c>
      <c r="CR88" s="54">
        <v>0.23300000000000001</v>
      </c>
      <c r="CS88" s="54">
        <v>0.23300000000000001</v>
      </c>
      <c r="CT88" s="84" t="s">
        <v>336</v>
      </c>
    </row>
    <row r="89" spans="1:100" ht="22.5">
      <c r="A89" s="82" t="s">
        <v>134</v>
      </c>
      <c r="B89" s="81" t="s">
        <v>257</v>
      </c>
      <c r="C89" s="54">
        <v>0</v>
      </c>
      <c r="D89" s="54">
        <v>0</v>
      </c>
      <c r="E89" s="54">
        <v>0</v>
      </c>
      <c r="F89" s="54">
        <v>0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4">
        <v>0</v>
      </c>
      <c r="AL89" s="54">
        <v>0</v>
      </c>
      <c r="AM89" s="54">
        <v>0</v>
      </c>
      <c r="AN89" s="54">
        <v>0</v>
      </c>
      <c r="AO89" s="54">
        <v>0</v>
      </c>
      <c r="AP89" s="54">
        <v>0</v>
      </c>
      <c r="AQ89" s="54">
        <v>0</v>
      </c>
      <c r="AR89" s="54">
        <v>0</v>
      </c>
      <c r="AS89" s="54">
        <v>0</v>
      </c>
      <c r="AT89" s="54">
        <v>0</v>
      </c>
      <c r="AU89" s="54">
        <v>0</v>
      </c>
      <c r="AV89" s="54">
        <v>0</v>
      </c>
      <c r="AW89" s="54">
        <v>0</v>
      </c>
      <c r="AX89" s="54">
        <v>0</v>
      </c>
      <c r="AY89" s="54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4">
        <v>0</v>
      </c>
      <c r="BI89" s="54">
        <v>0</v>
      </c>
      <c r="BJ89" s="54">
        <v>0</v>
      </c>
      <c r="BK89" s="54">
        <v>0</v>
      </c>
      <c r="BL89" s="54">
        <v>0</v>
      </c>
      <c r="BM89" s="54">
        <v>0</v>
      </c>
      <c r="BN89" s="54">
        <v>0</v>
      </c>
      <c r="BO89" s="54">
        <v>0</v>
      </c>
      <c r="BP89" s="54">
        <v>0</v>
      </c>
      <c r="BQ89" s="54">
        <v>0</v>
      </c>
      <c r="BR89" s="54">
        <v>0</v>
      </c>
      <c r="BS89" s="54">
        <v>0</v>
      </c>
      <c r="BT89" s="54">
        <v>0</v>
      </c>
      <c r="BU89" s="54">
        <v>0</v>
      </c>
      <c r="BV89" s="54">
        <v>0</v>
      </c>
      <c r="BW89" s="54">
        <v>0</v>
      </c>
      <c r="BX89" s="54">
        <v>0</v>
      </c>
      <c r="BY89" s="54">
        <v>0</v>
      </c>
      <c r="BZ89" s="54">
        <v>0</v>
      </c>
      <c r="CA89" s="54">
        <v>0</v>
      </c>
      <c r="CB89" s="54">
        <v>0</v>
      </c>
      <c r="CC89" s="54">
        <v>0</v>
      </c>
      <c r="CD89" s="54">
        <v>0</v>
      </c>
      <c r="CE89" s="54">
        <v>0</v>
      </c>
      <c r="CF89" s="54">
        <v>0</v>
      </c>
      <c r="CG89" s="54">
        <v>0</v>
      </c>
      <c r="CH89" s="54">
        <v>0</v>
      </c>
      <c r="CI89" s="54">
        <v>0</v>
      </c>
      <c r="CJ89" s="54">
        <v>0</v>
      </c>
      <c r="CK89" s="54">
        <f t="shared" si="3"/>
        <v>0</v>
      </c>
      <c r="CL89" s="54">
        <v>0</v>
      </c>
      <c r="CM89" s="54">
        <v>0</v>
      </c>
      <c r="CN89" s="54">
        <v>0</v>
      </c>
      <c r="CO89" s="54">
        <f t="shared" si="4"/>
        <v>0</v>
      </c>
      <c r="CP89" s="54">
        <f t="shared" si="5"/>
        <v>0</v>
      </c>
      <c r="CQ89" s="54">
        <v>0</v>
      </c>
      <c r="CR89" s="54">
        <v>0</v>
      </c>
      <c r="CS89" s="54">
        <v>0</v>
      </c>
      <c r="CT89" s="84" t="s">
        <v>337</v>
      </c>
    </row>
    <row r="90" spans="1:100" ht="13.5" thickBot="1">
      <c r="A90" s="82" t="s">
        <v>105</v>
      </c>
      <c r="B90" s="81" t="s">
        <v>258</v>
      </c>
      <c r="C90" s="54">
        <v>0</v>
      </c>
      <c r="D90" s="54">
        <v>0</v>
      </c>
      <c r="E90" s="54">
        <v>0</v>
      </c>
      <c r="F90" s="54">
        <v>0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4">
        <v>0</v>
      </c>
      <c r="AL90" s="54">
        <v>0</v>
      </c>
      <c r="AM90" s="54">
        <v>0</v>
      </c>
      <c r="AN90" s="54">
        <v>0</v>
      </c>
      <c r="AO90" s="54">
        <v>0</v>
      </c>
      <c r="AP90" s="54">
        <v>0</v>
      </c>
      <c r="AQ90" s="54">
        <v>0</v>
      </c>
      <c r="AR90" s="54">
        <v>0</v>
      </c>
      <c r="AS90" s="54">
        <v>0</v>
      </c>
      <c r="AT90" s="54">
        <v>0</v>
      </c>
      <c r="AU90" s="54">
        <v>0</v>
      </c>
      <c r="AV90" s="54">
        <v>0</v>
      </c>
      <c r="AW90" s="54">
        <v>0</v>
      </c>
      <c r="AX90" s="54">
        <v>0</v>
      </c>
      <c r="AY90" s="54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4">
        <v>0</v>
      </c>
      <c r="BI90" s="54">
        <v>0</v>
      </c>
      <c r="BJ90" s="54">
        <v>0</v>
      </c>
      <c r="BK90" s="54">
        <v>0</v>
      </c>
      <c r="BL90" s="54">
        <v>0</v>
      </c>
      <c r="BM90" s="54">
        <v>0</v>
      </c>
      <c r="BN90" s="54">
        <v>0</v>
      </c>
      <c r="BO90" s="54">
        <v>0</v>
      </c>
      <c r="BP90" s="54">
        <v>0</v>
      </c>
      <c r="BQ90" s="54">
        <v>0</v>
      </c>
      <c r="BR90" s="54">
        <v>0</v>
      </c>
      <c r="BS90" s="54">
        <v>0</v>
      </c>
      <c r="BT90" s="54">
        <v>0</v>
      </c>
      <c r="BU90" s="54">
        <v>0</v>
      </c>
      <c r="BV90" s="54">
        <v>0</v>
      </c>
      <c r="BW90" s="54">
        <v>0</v>
      </c>
      <c r="BX90" s="54">
        <v>0</v>
      </c>
      <c r="BY90" s="54">
        <v>0</v>
      </c>
      <c r="BZ90" s="54">
        <v>0</v>
      </c>
      <c r="CA90" s="54">
        <v>0</v>
      </c>
      <c r="CB90" s="54">
        <v>0</v>
      </c>
      <c r="CC90" s="54">
        <v>0</v>
      </c>
      <c r="CD90" s="54">
        <v>0</v>
      </c>
      <c r="CE90" s="54">
        <v>0</v>
      </c>
      <c r="CF90" s="54">
        <v>0</v>
      </c>
      <c r="CG90" s="54">
        <v>0</v>
      </c>
      <c r="CH90" s="54">
        <v>0</v>
      </c>
      <c r="CI90" s="54">
        <v>0</v>
      </c>
      <c r="CJ90" s="54">
        <v>0</v>
      </c>
      <c r="CK90" s="54">
        <f t="shared" si="3"/>
        <v>0</v>
      </c>
      <c r="CL90" s="54">
        <v>0</v>
      </c>
      <c r="CM90" s="54">
        <v>0</v>
      </c>
      <c r="CN90" s="54">
        <v>0</v>
      </c>
      <c r="CO90" s="54">
        <f t="shared" si="4"/>
        <v>0</v>
      </c>
      <c r="CP90" s="54">
        <f t="shared" si="5"/>
        <v>0</v>
      </c>
      <c r="CQ90" s="54">
        <v>0</v>
      </c>
      <c r="CR90" s="54">
        <v>0</v>
      </c>
      <c r="CS90" s="54">
        <v>0</v>
      </c>
      <c r="CT90" s="84" t="s">
        <v>338</v>
      </c>
    </row>
    <row r="91" spans="1:100" s="21" customFormat="1" ht="13.5" thickBot="1">
      <c r="A91" s="52"/>
      <c r="B91" s="52" t="s">
        <v>80</v>
      </c>
      <c r="C91" s="54">
        <v>681.15999999999985</v>
      </c>
      <c r="D91" s="54">
        <v>32.870000000000005</v>
      </c>
      <c r="E91" s="54">
        <v>36.332999999999998</v>
      </c>
      <c r="F91" s="54">
        <v>55.835999999999999</v>
      </c>
      <c r="G91" s="54">
        <v>3141.3239999999983</v>
      </c>
      <c r="H91" s="54">
        <v>446.923</v>
      </c>
      <c r="I91" s="54">
        <v>124.14</v>
      </c>
      <c r="J91" s="54">
        <v>967.33100000000013</v>
      </c>
      <c r="K91" s="54">
        <v>751.63799999999992</v>
      </c>
      <c r="L91" s="54">
        <v>793.44799999999998</v>
      </c>
      <c r="M91" s="54">
        <v>399.97600000000006</v>
      </c>
      <c r="N91" s="54">
        <v>871.98500000000001</v>
      </c>
      <c r="O91" s="54">
        <v>189.76599999999993</v>
      </c>
      <c r="P91" s="54">
        <v>7913.0780000000004</v>
      </c>
      <c r="Q91" s="54">
        <v>2265.6660000000011</v>
      </c>
      <c r="R91" s="54">
        <v>281.06199999999995</v>
      </c>
      <c r="S91" s="54">
        <v>1324.1800000000007</v>
      </c>
      <c r="T91" s="54">
        <v>532.65200000000004</v>
      </c>
      <c r="U91" s="54">
        <v>1307.9000000000003</v>
      </c>
      <c r="V91" s="54">
        <v>1005.7479999999997</v>
      </c>
      <c r="W91" s="54">
        <v>781.46899999999948</v>
      </c>
      <c r="X91" s="54">
        <v>1246.4649999999995</v>
      </c>
      <c r="Y91" s="54">
        <v>805.69100000000049</v>
      </c>
      <c r="Z91" s="54">
        <v>3194.507000000001</v>
      </c>
      <c r="AA91" s="54">
        <v>190.65999999999997</v>
      </c>
      <c r="AB91" s="54">
        <v>299.2409999999997</v>
      </c>
      <c r="AC91" s="54">
        <v>172.804</v>
      </c>
      <c r="AD91" s="54">
        <v>353.70600000000002</v>
      </c>
      <c r="AE91" s="54">
        <v>2246.7980000000007</v>
      </c>
      <c r="AF91" s="54">
        <v>47.037999999999982</v>
      </c>
      <c r="AG91" s="54">
        <v>96.019000000000034</v>
      </c>
      <c r="AH91" s="54">
        <v>666.17299999999989</v>
      </c>
      <c r="AI91" s="54">
        <v>478.77100000000013</v>
      </c>
      <c r="AJ91" s="54">
        <v>297.82899999999995</v>
      </c>
      <c r="AK91" s="54">
        <v>700.96699999999953</v>
      </c>
      <c r="AL91" s="54">
        <v>671.12299999999993</v>
      </c>
      <c r="AM91" s="54">
        <v>321.25400000000008</v>
      </c>
      <c r="AN91" s="54">
        <v>326.84299999999996</v>
      </c>
      <c r="AO91" s="54">
        <v>29.067999999999991</v>
      </c>
      <c r="AP91" s="54">
        <v>1005.2800000000001</v>
      </c>
      <c r="AQ91" s="54">
        <v>373.73499999999996</v>
      </c>
      <c r="AR91" s="54">
        <v>30.853000000000005</v>
      </c>
      <c r="AS91" s="54">
        <v>182.24799999999999</v>
      </c>
      <c r="AT91" s="54">
        <v>681.42399999999986</v>
      </c>
      <c r="AU91" s="54">
        <v>120.93300000000004</v>
      </c>
      <c r="AV91" s="54">
        <v>122.35700000000003</v>
      </c>
      <c r="AW91" s="54">
        <v>156.84299999999985</v>
      </c>
      <c r="AX91" s="54">
        <v>627.38000000000011</v>
      </c>
      <c r="AY91" s="54">
        <v>240.43199999999987</v>
      </c>
      <c r="AZ91" s="54">
        <v>16.737000000000005</v>
      </c>
      <c r="BA91" s="54">
        <v>260.68599999999998</v>
      </c>
      <c r="BB91" s="54">
        <v>91.951999999999956</v>
      </c>
      <c r="BC91" s="54">
        <v>52.274000000000001</v>
      </c>
      <c r="BD91" s="54">
        <v>64.862000000000009</v>
      </c>
      <c r="BE91" s="54">
        <v>69.302999999999997</v>
      </c>
      <c r="BF91" s="54">
        <v>150.32099999999991</v>
      </c>
      <c r="BG91" s="54">
        <v>165.41199999999995</v>
      </c>
      <c r="BH91" s="54">
        <v>36.170999999999992</v>
      </c>
      <c r="BI91" s="54">
        <v>144.46899999999997</v>
      </c>
      <c r="BJ91" s="54">
        <v>38.558000000000007</v>
      </c>
      <c r="BK91" s="54">
        <v>17.112000000000005</v>
      </c>
      <c r="BL91" s="54">
        <v>121.81799999999998</v>
      </c>
      <c r="BM91" s="54">
        <v>6.448999999999999</v>
      </c>
      <c r="BN91" s="54">
        <v>19.847999999999995</v>
      </c>
      <c r="BO91" s="54">
        <v>25.126000000000001</v>
      </c>
      <c r="BP91" s="54">
        <v>44.578999999999979</v>
      </c>
      <c r="BQ91" s="54">
        <v>240.27300000000014</v>
      </c>
      <c r="BR91" s="54">
        <v>258.40799999999996</v>
      </c>
      <c r="BS91" s="54">
        <v>134.28099999999998</v>
      </c>
      <c r="BT91" s="54">
        <v>1211.8369999999993</v>
      </c>
      <c r="BU91" s="54">
        <v>147.40899999999996</v>
      </c>
      <c r="BV91" s="54">
        <v>67.912999999999997</v>
      </c>
      <c r="BW91" s="54">
        <v>48.19</v>
      </c>
      <c r="BX91" s="54">
        <v>6.5819999999999981</v>
      </c>
      <c r="BY91" s="54">
        <v>11.637999999999998</v>
      </c>
      <c r="BZ91" s="54">
        <v>75.325999999999979</v>
      </c>
      <c r="CA91" s="54">
        <v>95.653999999999996</v>
      </c>
      <c r="CB91" s="54">
        <v>37.038999999999987</v>
      </c>
      <c r="CC91" s="54">
        <v>79.833000000000027</v>
      </c>
      <c r="CD91" s="54">
        <v>0</v>
      </c>
      <c r="CE91" s="54">
        <v>0</v>
      </c>
      <c r="CF91" s="54">
        <v>0</v>
      </c>
      <c r="CG91" s="54">
        <v>43330.987000000016</v>
      </c>
      <c r="CH91" s="54">
        <v>12354.16</v>
      </c>
      <c r="CI91" s="54">
        <v>2.569</v>
      </c>
      <c r="CJ91" s="54">
        <v>600.92599999999993</v>
      </c>
      <c r="CK91" s="54">
        <f t="shared" si="3"/>
        <v>12957.654999999999</v>
      </c>
      <c r="CL91" s="54">
        <v>4895.1980000000012</v>
      </c>
      <c r="CM91" s="54">
        <v>24.203999999999997</v>
      </c>
      <c r="CN91" s="54">
        <v>-141.75499999999997</v>
      </c>
      <c r="CO91" s="54">
        <f t="shared" si="4"/>
        <v>-117.55099999999997</v>
      </c>
      <c r="CP91" s="54">
        <f t="shared" si="5"/>
        <v>4777.6470000000008</v>
      </c>
      <c r="CQ91" s="54">
        <v>2469.0119999999997</v>
      </c>
      <c r="CR91" s="54">
        <v>20204.313999999998</v>
      </c>
      <c r="CS91" s="54">
        <v>63535.301000000007</v>
      </c>
      <c r="CT91" s="52" t="s">
        <v>80</v>
      </c>
    </row>
    <row r="92" spans="1:100" ht="15" customHeight="1" thickBot="1">
      <c r="B92" s="17"/>
      <c r="C92" s="50" t="s">
        <v>1</v>
      </c>
      <c r="D92" s="50" t="s">
        <v>2</v>
      </c>
      <c r="E92" s="50" t="s">
        <v>3</v>
      </c>
      <c r="F92" s="50" t="s">
        <v>4</v>
      </c>
      <c r="G92" s="50" t="s">
        <v>5</v>
      </c>
      <c r="H92" s="50" t="s">
        <v>6</v>
      </c>
      <c r="I92" s="50" t="s">
        <v>7</v>
      </c>
      <c r="J92" s="50" t="s">
        <v>8</v>
      </c>
      <c r="K92" s="50" t="s">
        <v>9</v>
      </c>
      <c r="L92" s="50" t="s">
        <v>10</v>
      </c>
      <c r="M92" s="50" t="s">
        <v>11</v>
      </c>
      <c r="N92" s="50" t="s">
        <v>12</v>
      </c>
      <c r="O92" s="50" t="s">
        <v>13</v>
      </c>
      <c r="P92" s="50" t="s">
        <v>14</v>
      </c>
      <c r="Q92" s="50" t="s">
        <v>15</v>
      </c>
      <c r="R92" s="50" t="s">
        <v>16</v>
      </c>
      <c r="S92" s="50" t="s">
        <v>17</v>
      </c>
      <c r="T92" s="50" t="s">
        <v>18</v>
      </c>
      <c r="U92" s="50" t="s">
        <v>19</v>
      </c>
      <c r="V92" s="50" t="s">
        <v>20</v>
      </c>
      <c r="W92" s="50" t="s">
        <v>21</v>
      </c>
      <c r="X92" s="50" t="s">
        <v>22</v>
      </c>
      <c r="Y92" s="50" t="s">
        <v>23</v>
      </c>
      <c r="Z92" s="50" t="s">
        <v>24</v>
      </c>
      <c r="AA92" s="50" t="s">
        <v>25</v>
      </c>
      <c r="AB92" s="50" t="s">
        <v>26</v>
      </c>
      <c r="AC92" s="50" t="s">
        <v>27</v>
      </c>
      <c r="AD92" s="50" t="s">
        <v>28</v>
      </c>
      <c r="AE92" s="50" t="s">
        <v>29</v>
      </c>
      <c r="AF92" s="50" t="s">
        <v>30</v>
      </c>
      <c r="AG92" s="50" t="s">
        <v>31</v>
      </c>
      <c r="AH92" s="50" t="s">
        <v>32</v>
      </c>
      <c r="AI92" s="50" t="s">
        <v>33</v>
      </c>
      <c r="AJ92" s="50" t="s">
        <v>34</v>
      </c>
      <c r="AK92" s="50" t="s">
        <v>35</v>
      </c>
      <c r="AL92" s="50" t="s">
        <v>36</v>
      </c>
      <c r="AM92" s="50" t="s">
        <v>37</v>
      </c>
      <c r="AN92" s="50" t="s">
        <v>38</v>
      </c>
      <c r="AO92" s="50" t="s">
        <v>39</v>
      </c>
      <c r="AP92" s="50" t="s">
        <v>40</v>
      </c>
      <c r="AQ92" s="50" t="s">
        <v>41</v>
      </c>
      <c r="AR92" s="50" t="s">
        <v>42</v>
      </c>
      <c r="AS92" s="50" t="s">
        <v>43</v>
      </c>
      <c r="AT92" s="50" t="s">
        <v>44</v>
      </c>
      <c r="AU92" s="50" t="s">
        <v>45</v>
      </c>
      <c r="AV92" s="50" t="s">
        <v>46</v>
      </c>
      <c r="AW92" s="50" t="s">
        <v>47</v>
      </c>
      <c r="AX92" s="50" t="s">
        <v>48</v>
      </c>
      <c r="AY92" s="50" t="s">
        <v>49</v>
      </c>
      <c r="AZ92" s="50" t="s">
        <v>50</v>
      </c>
      <c r="BA92" s="50" t="s">
        <v>51</v>
      </c>
      <c r="BB92" s="50" t="s">
        <v>52</v>
      </c>
      <c r="BC92" s="50" t="s">
        <v>53</v>
      </c>
      <c r="BD92" s="50">
        <v>68</v>
      </c>
      <c r="BE92" s="50" t="s">
        <v>54</v>
      </c>
      <c r="BF92" s="50" t="s">
        <v>55</v>
      </c>
      <c r="BG92" s="50" t="s">
        <v>56</v>
      </c>
      <c r="BH92" s="50" t="s">
        <v>57</v>
      </c>
      <c r="BI92" s="50" t="s">
        <v>58</v>
      </c>
      <c r="BJ92" s="50" t="s">
        <v>59</v>
      </c>
      <c r="BK92" s="50" t="s">
        <v>60</v>
      </c>
      <c r="BL92" s="50" t="s">
        <v>61</v>
      </c>
      <c r="BM92" s="50" t="s">
        <v>62</v>
      </c>
      <c r="BN92" s="50" t="s">
        <v>63</v>
      </c>
      <c r="BO92" s="50" t="s">
        <v>64</v>
      </c>
      <c r="BP92" s="50" t="s">
        <v>65</v>
      </c>
      <c r="BQ92" s="50" t="s">
        <v>66</v>
      </c>
      <c r="BR92" s="50" t="s">
        <v>67</v>
      </c>
      <c r="BS92" s="50" t="s">
        <v>68</v>
      </c>
      <c r="BT92" s="50" t="s">
        <v>69</v>
      </c>
      <c r="BU92" s="50" t="s">
        <v>70</v>
      </c>
      <c r="BV92" s="50" t="s">
        <v>71</v>
      </c>
      <c r="BW92" s="50" t="s">
        <v>72</v>
      </c>
      <c r="BX92" s="50" t="s">
        <v>73</v>
      </c>
      <c r="BY92" s="50" t="s">
        <v>74</v>
      </c>
      <c r="BZ92" s="50" t="s">
        <v>75</v>
      </c>
      <c r="CA92" s="50" t="s">
        <v>76</v>
      </c>
      <c r="CB92" s="50" t="s">
        <v>77</v>
      </c>
      <c r="CC92" s="50" t="s">
        <v>78</v>
      </c>
      <c r="CD92" s="50" t="s">
        <v>79</v>
      </c>
      <c r="CE92" s="50" t="s">
        <v>134</v>
      </c>
      <c r="CF92" s="50">
        <v>99</v>
      </c>
      <c r="CG92" s="85"/>
      <c r="CH92" s="183" t="s">
        <v>350</v>
      </c>
      <c r="CI92" s="184"/>
      <c r="CJ92" s="184"/>
      <c r="CK92" s="184"/>
      <c r="CL92" s="184"/>
      <c r="CM92" s="184"/>
      <c r="CN92" s="184"/>
      <c r="CO92" s="184"/>
      <c r="CP92" s="184"/>
      <c r="CQ92" s="184"/>
      <c r="CR92" s="184"/>
      <c r="CS92" s="185" t="s">
        <v>362</v>
      </c>
      <c r="CT92" s="31"/>
    </row>
    <row r="93" spans="1:100" ht="99.95" customHeight="1" thickBot="1">
      <c r="C93" s="57" t="s">
        <v>259</v>
      </c>
      <c r="D93" s="57" t="s">
        <v>260</v>
      </c>
      <c r="E93" s="57" t="s">
        <v>261</v>
      </c>
      <c r="F93" s="57" t="s">
        <v>339</v>
      </c>
      <c r="G93" s="57" t="s">
        <v>262</v>
      </c>
      <c r="H93" s="57" t="s">
        <v>263</v>
      </c>
      <c r="I93" s="57" t="s">
        <v>264</v>
      </c>
      <c r="J93" s="57" t="s">
        <v>265</v>
      </c>
      <c r="K93" s="57" t="s">
        <v>266</v>
      </c>
      <c r="L93" s="57" t="s">
        <v>267</v>
      </c>
      <c r="M93" s="57" t="s">
        <v>268</v>
      </c>
      <c r="N93" s="57" t="s">
        <v>269</v>
      </c>
      <c r="O93" s="57" t="s">
        <v>270</v>
      </c>
      <c r="P93" s="57" t="s">
        <v>271</v>
      </c>
      <c r="Q93" s="57" t="s">
        <v>272</v>
      </c>
      <c r="R93" s="57" t="s">
        <v>273</v>
      </c>
      <c r="S93" s="57" t="s">
        <v>274</v>
      </c>
      <c r="T93" s="57" t="s">
        <v>275</v>
      </c>
      <c r="U93" s="57" t="s">
        <v>276</v>
      </c>
      <c r="V93" s="57" t="s">
        <v>277</v>
      </c>
      <c r="W93" s="57" t="s">
        <v>278</v>
      </c>
      <c r="X93" s="57" t="s">
        <v>279</v>
      </c>
      <c r="Y93" s="57" t="s">
        <v>280</v>
      </c>
      <c r="Z93" s="57" t="s">
        <v>281</v>
      </c>
      <c r="AA93" s="57" t="s">
        <v>282</v>
      </c>
      <c r="AB93" s="57" t="s">
        <v>283</v>
      </c>
      <c r="AC93" s="57" t="s">
        <v>284</v>
      </c>
      <c r="AD93" s="57" t="s">
        <v>285</v>
      </c>
      <c r="AE93" s="57" t="s">
        <v>286</v>
      </c>
      <c r="AF93" s="57" t="s">
        <v>287</v>
      </c>
      <c r="AG93" s="57" t="s">
        <v>340</v>
      </c>
      <c r="AH93" s="57" t="s">
        <v>288</v>
      </c>
      <c r="AI93" s="57" t="s">
        <v>289</v>
      </c>
      <c r="AJ93" s="57" t="s">
        <v>290</v>
      </c>
      <c r="AK93" s="57" t="s">
        <v>291</v>
      </c>
      <c r="AL93" s="57" t="s">
        <v>292</v>
      </c>
      <c r="AM93" s="57" t="s">
        <v>293</v>
      </c>
      <c r="AN93" s="57" t="s">
        <v>294</v>
      </c>
      <c r="AO93" s="57" t="s">
        <v>295</v>
      </c>
      <c r="AP93" s="57" t="s">
        <v>296</v>
      </c>
      <c r="AQ93" s="57" t="s">
        <v>297</v>
      </c>
      <c r="AR93" s="57" t="s">
        <v>298</v>
      </c>
      <c r="AS93" s="57" t="s">
        <v>299</v>
      </c>
      <c r="AT93" s="57" t="s">
        <v>300</v>
      </c>
      <c r="AU93" s="57" t="s">
        <v>301</v>
      </c>
      <c r="AV93" s="57" t="s">
        <v>302</v>
      </c>
      <c r="AW93" s="57" t="s">
        <v>303</v>
      </c>
      <c r="AX93" s="57" t="s">
        <v>304</v>
      </c>
      <c r="AY93" s="57" t="s">
        <v>305</v>
      </c>
      <c r="AZ93" s="57" t="s">
        <v>306</v>
      </c>
      <c r="BA93" s="57" t="s">
        <v>307</v>
      </c>
      <c r="BB93" s="57" t="s">
        <v>308</v>
      </c>
      <c r="BC93" s="57" t="s">
        <v>309</v>
      </c>
      <c r="BD93" s="57" t="s">
        <v>310</v>
      </c>
      <c r="BE93" s="57" t="s">
        <v>311</v>
      </c>
      <c r="BF93" s="57" t="s">
        <v>312</v>
      </c>
      <c r="BG93" s="57" t="s">
        <v>313</v>
      </c>
      <c r="BH93" s="57" t="s">
        <v>314</v>
      </c>
      <c r="BI93" s="57" t="s">
        <v>315</v>
      </c>
      <c r="BJ93" s="57" t="s">
        <v>316</v>
      </c>
      <c r="BK93" s="57" t="s">
        <v>317</v>
      </c>
      <c r="BL93" s="57" t="s">
        <v>318</v>
      </c>
      <c r="BM93" s="57" t="s">
        <v>319</v>
      </c>
      <c r="BN93" s="57" t="s">
        <v>320</v>
      </c>
      <c r="BO93" s="57" t="s">
        <v>321</v>
      </c>
      <c r="BP93" s="57" t="s">
        <v>322</v>
      </c>
      <c r="BQ93" s="57" t="s">
        <v>323</v>
      </c>
      <c r="BR93" s="57" t="s">
        <v>324</v>
      </c>
      <c r="BS93" s="57" t="s">
        <v>325</v>
      </c>
      <c r="BT93" s="57" t="s">
        <v>326</v>
      </c>
      <c r="BU93" s="57" t="s">
        <v>327</v>
      </c>
      <c r="BV93" s="57" t="s">
        <v>328</v>
      </c>
      <c r="BW93" s="57" t="s">
        <v>329</v>
      </c>
      <c r="BX93" s="57" t="s">
        <v>330</v>
      </c>
      <c r="BY93" s="57" t="s">
        <v>331</v>
      </c>
      <c r="BZ93" s="57" t="s">
        <v>332</v>
      </c>
      <c r="CA93" s="57" t="s">
        <v>333</v>
      </c>
      <c r="CB93" s="57" t="s">
        <v>334</v>
      </c>
      <c r="CC93" s="57" t="s">
        <v>335</v>
      </c>
      <c r="CD93" s="57" t="s">
        <v>336</v>
      </c>
      <c r="CE93" s="57" t="s">
        <v>337</v>
      </c>
      <c r="CF93" s="57" t="s">
        <v>338</v>
      </c>
      <c r="CG93" s="86" t="s">
        <v>80</v>
      </c>
      <c r="CH93" s="88" t="s">
        <v>351</v>
      </c>
      <c r="CI93" s="88" t="s">
        <v>352</v>
      </c>
      <c r="CJ93" s="88" t="s">
        <v>353</v>
      </c>
      <c r="CK93" s="88" t="s">
        <v>354</v>
      </c>
      <c r="CL93" s="88" t="s">
        <v>355</v>
      </c>
      <c r="CM93" s="88" t="s">
        <v>356</v>
      </c>
      <c r="CN93" s="88" t="s">
        <v>357</v>
      </c>
      <c r="CO93" s="88" t="s">
        <v>358</v>
      </c>
      <c r="CP93" s="88" t="s">
        <v>359</v>
      </c>
      <c r="CQ93" s="88" t="s">
        <v>360</v>
      </c>
      <c r="CR93" s="88" t="s">
        <v>361</v>
      </c>
      <c r="CS93" s="186"/>
      <c r="CT93" s="14"/>
      <c r="CU93" s="14"/>
      <c r="CV93" s="14"/>
    </row>
    <row r="94" spans="1:100">
      <c r="CF94" s="33"/>
      <c r="CR94" s="33"/>
    </row>
    <row r="95" spans="1:100"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</row>
    <row r="96" spans="1:100">
      <c r="CF96" s="33"/>
    </row>
    <row r="97" spans="84:84">
      <c r="CF97" s="33"/>
    </row>
    <row r="98" spans="84:84">
      <c r="CF98" s="33"/>
    </row>
    <row r="99" spans="84:84">
      <c r="CF99" s="33"/>
    </row>
    <row r="100" spans="84:84">
      <c r="CF100" s="33"/>
    </row>
    <row r="101" spans="84:84">
      <c r="CF101" s="33"/>
    </row>
    <row r="102" spans="84:84">
      <c r="CF102" s="33"/>
    </row>
    <row r="103" spans="84:84">
      <c r="CF103" s="33"/>
    </row>
    <row r="104" spans="84:84" ht="120" customHeight="1">
      <c r="CF104" s="33"/>
    </row>
    <row r="105" spans="84:84">
      <c r="CF105" s="33"/>
    </row>
    <row r="106" spans="84:84">
      <c r="CF106" s="33"/>
    </row>
  </sheetData>
  <mergeCells count="8">
    <mergeCell ref="A7:A8"/>
    <mergeCell ref="B7:B8"/>
    <mergeCell ref="CG7:CG8"/>
    <mergeCell ref="CT7:CT8"/>
    <mergeCell ref="CH92:CR92"/>
    <mergeCell ref="CS92:CS93"/>
    <mergeCell ref="CH7:CR7"/>
    <mergeCell ref="CS7:CS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CW115"/>
  <sheetViews>
    <sheetView workbookViewId="0">
      <pane xSplit="2" ySplit="8" topLeftCell="C9" activePane="bottomRight" state="frozen"/>
      <selection activeCell="B91" sqref="B91"/>
      <selection pane="topRight" activeCell="B91" sqref="B91"/>
      <selection pane="bottomLeft" activeCell="B91" sqref="B91"/>
      <selection pane="bottomRight"/>
    </sheetView>
  </sheetViews>
  <sheetFormatPr defaultColWidth="9.140625" defaultRowHeight="15"/>
  <cols>
    <col min="1" max="1" width="5.85546875" style="13" customWidth="1"/>
    <col min="2" max="2" width="37.85546875" style="13" customWidth="1"/>
    <col min="3" max="3" width="8" style="13" bestFit="1" customWidth="1"/>
    <col min="4" max="5" width="6.140625" style="13" bestFit="1" customWidth="1"/>
    <col min="6" max="6" width="5.5703125" style="13" bestFit="1" customWidth="1"/>
    <col min="7" max="7" width="6.42578125" style="13" bestFit="1" customWidth="1"/>
    <col min="8" max="8" width="5.5703125" style="13" bestFit="1" customWidth="1"/>
    <col min="9" max="9" width="4.42578125" style="13" bestFit="1" customWidth="1"/>
    <col min="10" max="10" width="6.140625" style="13" bestFit="1" customWidth="1"/>
    <col min="11" max="12" width="5.5703125" style="13" bestFit="1" customWidth="1"/>
    <col min="13" max="13" width="8" style="13" bestFit="1" customWidth="1"/>
    <col min="14" max="14" width="6.140625" style="13" bestFit="1" customWidth="1"/>
    <col min="15" max="15" width="5.140625" style="13" bestFit="1" customWidth="1"/>
    <col min="16" max="16" width="8" style="13" bestFit="1" customWidth="1"/>
    <col min="17" max="17" width="6.42578125" style="13" bestFit="1" customWidth="1"/>
    <col min="18" max="19" width="6.140625" style="13" bestFit="1" customWidth="1"/>
    <col min="20" max="20" width="5.5703125" style="13" bestFit="1" customWidth="1"/>
    <col min="21" max="22" width="6.140625" style="13" bestFit="1" customWidth="1"/>
    <col min="23" max="25" width="5.5703125" style="13" bestFit="1" customWidth="1"/>
    <col min="26" max="26" width="6.42578125" style="13" bestFit="1" customWidth="1"/>
    <col min="27" max="29" width="5.5703125" style="13" bestFit="1" customWidth="1"/>
    <col min="30" max="30" width="6.140625" style="13" bestFit="1" customWidth="1"/>
    <col min="31" max="31" width="6.42578125" style="13" bestFit="1" customWidth="1"/>
    <col min="32" max="32" width="5.5703125" style="13" bestFit="1" customWidth="1"/>
    <col min="33" max="33" width="15.28515625" style="13" bestFit="1" customWidth="1"/>
    <col min="34" max="36" width="5.5703125" style="13" bestFit="1" customWidth="1"/>
    <col min="37" max="37" width="8" style="13" bestFit="1" customWidth="1"/>
    <col min="38" max="39" width="6.42578125" style="13" bestFit="1" customWidth="1"/>
    <col min="40" max="40" width="6.140625" style="13" bestFit="1" customWidth="1"/>
    <col min="41" max="41" width="4.42578125" style="13" bestFit="1" customWidth="1"/>
    <col min="42" max="42" width="5.5703125" style="13" bestFit="1" customWidth="1"/>
    <col min="43" max="43" width="6.140625" style="13" bestFit="1" customWidth="1"/>
    <col min="44" max="44" width="4.42578125" style="13" bestFit="1" customWidth="1"/>
    <col min="45" max="45" width="5.5703125" style="13" bestFit="1" customWidth="1"/>
    <col min="46" max="46" width="6.140625" style="13" bestFit="1" customWidth="1"/>
    <col min="47" max="47" width="5.5703125" style="13" bestFit="1" customWidth="1"/>
    <col min="48" max="48" width="8" style="13" bestFit="1" customWidth="1"/>
    <col min="49" max="49" width="4.42578125" style="13" bestFit="1" customWidth="1"/>
    <col min="50" max="50" width="5.5703125" style="13" bestFit="1" customWidth="1"/>
    <col min="51" max="51" width="6.140625" style="13" bestFit="1" customWidth="1"/>
    <col min="52" max="52" width="4.42578125" style="13" bestFit="1" customWidth="1"/>
    <col min="53" max="53" width="6.140625" style="13" bestFit="1" customWidth="1"/>
    <col min="54" max="54" width="9.85546875" style="13" bestFit="1" customWidth="1"/>
    <col min="55" max="55" width="6.140625" style="13" bestFit="1" customWidth="1"/>
    <col min="56" max="56" width="6.42578125" style="13" bestFit="1" customWidth="1"/>
    <col min="57" max="57" width="5.5703125" style="13" bestFit="1" customWidth="1"/>
    <col min="58" max="58" width="6.140625" style="13" bestFit="1" customWidth="1"/>
    <col min="59" max="59" width="8" style="13" bestFit="1" customWidth="1"/>
    <col min="60" max="61" width="5.5703125" style="13" bestFit="1" customWidth="1"/>
    <col min="62" max="62" width="6.140625" style="13" bestFit="1" customWidth="1"/>
    <col min="63" max="63" width="3.5703125" style="13" bestFit="1" customWidth="1"/>
    <col min="64" max="65" width="5.5703125" style="13" bestFit="1" customWidth="1"/>
    <col min="66" max="66" width="8" style="13" bestFit="1" customWidth="1"/>
    <col min="67" max="67" width="4.42578125" style="13" bestFit="1" customWidth="1"/>
    <col min="68" max="69" width="6.140625" style="13" bestFit="1" customWidth="1"/>
    <col min="70" max="70" width="8" style="13" bestFit="1" customWidth="1"/>
    <col min="71" max="72" width="6.42578125" style="13" bestFit="1" customWidth="1"/>
    <col min="73" max="74" width="5.5703125" style="13" bestFit="1" customWidth="1"/>
    <col min="75" max="75" width="4.42578125" style="13" bestFit="1" customWidth="1"/>
    <col min="76" max="76" width="6.140625" style="13" bestFit="1" customWidth="1"/>
    <col min="77" max="77" width="4.42578125" style="13" bestFit="1" customWidth="1"/>
    <col min="78" max="78" width="6.140625" style="13" bestFit="1" customWidth="1"/>
    <col min="79" max="79" width="5.5703125" style="13" bestFit="1" customWidth="1"/>
    <col min="80" max="80" width="6.140625" style="13" bestFit="1" customWidth="1"/>
    <col min="81" max="81" width="5.5703125" style="13" bestFit="1" customWidth="1"/>
    <col min="82" max="84" width="6.140625" style="13" bestFit="1" customWidth="1"/>
    <col min="85" max="85" width="9.42578125" style="14" customWidth="1"/>
    <col min="86" max="86" width="7.28515625" style="13" bestFit="1" customWidth="1"/>
    <col min="87" max="88" width="6.42578125" style="13" bestFit="1" customWidth="1"/>
    <col min="89" max="89" width="7.28515625" bestFit="1" customWidth="1"/>
    <col min="90" max="90" width="6.42578125" style="13" bestFit="1" customWidth="1"/>
    <col min="91" max="91" width="6.140625" style="13" bestFit="1" customWidth="1"/>
    <col min="92" max="92" width="5.42578125" style="13" bestFit="1" customWidth="1"/>
    <col min="93" max="93" width="8" style="13" bestFit="1" customWidth="1"/>
    <col min="94" max="95" width="6.42578125" style="13" bestFit="1" customWidth="1"/>
    <col min="96" max="96" width="7.28515625" style="13" bestFit="1" customWidth="1"/>
    <col min="97" max="97" width="7.85546875" style="15" bestFit="1" customWidth="1"/>
    <col min="98" max="98" width="50.7109375" style="31" customWidth="1"/>
    <col min="99" max="99" width="8.7109375" style="13" bestFit="1" customWidth="1"/>
    <col min="100" max="100" width="7.5703125" style="13" bestFit="1" customWidth="1"/>
    <col min="101" max="16384" width="9.140625" style="13"/>
  </cols>
  <sheetData>
    <row r="1" spans="1:101" s="90" customFormat="1" ht="8.1" customHeight="1">
      <c r="A1" s="89"/>
      <c r="B1" s="89"/>
    </row>
    <row r="2" spans="1:101" s="47" customFormat="1" ht="13.5" customHeight="1">
      <c r="A2" s="46" t="s">
        <v>415</v>
      </c>
      <c r="B2" s="46"/>
    </row>
    <row r="3" spans="1:101" s="47" customFormat="1" ht="13.5" customHeight="1">
      <c r="A3" s="46" t="s">
        <v>416</v>
      </c>
      <c r="B3" s="46"/>
    </row>
    <row r="4" spans="1:101" s="47" customFormat="1" ht="3.95" customHeight="1">
      <c r="A4" s="48"/>
      <c r="B4" s="48"/>
    </row>
    <row r="5" spans="1:101" s="49" customFormat="1" ht="12.2" customHeight="1">
      <c r="A5" s="49" t="s">
        <v>132</v>
      </c>
    </row>
    <row r="6" spans="1:101" s="49" customFormat="1" ht="3.95" customHeight="1" thickBot="1"/>
    <row r="7" spans="1:101" ht="14.45" customHeight="1" thickBot="1">
      <c r="A7" s="176" t="s">
        <v>133</v>
      </c>
      <c r="B7" s="178" t="s">
        <v>130</v>
      </c>
      <c r="C7" s="50" t="s">
        <v>1</v>
      </c>
      <c r="D7" s="50" t="s">
        <v>2</v>
      </c>
      <c r="E7" s="50" t="s">
        <v>3</v>
      </c>
      <c r="F7" s="50" t="s">
        <v>4</v>
      </c>
      <c r="G7" s="50" t="s">
        <v>5</v>
      </c>
      <c r="H7" s="50" t="s">
        <v>6</v>
      </c>
      <c r="I7" s="50" t="s">
        <v>7</v>
      </c>
      <c r="J7" s="50" t="s">
        <v>8</v>
      </c>
      <c r="K7" s="50" t="s">
        <v>9</v>
      </c>
      <c r="L7" s="50" t="s">
        <v>10</v>
      </c>
      <c r="M7" s="50" t="s">
        <v>11</v>
      </c>
      <c r="N7" s="50" t="s">
        <v>12</v>
      </c>
      <c r="O7" s="50" t="s">
        <v>13</v>
      </c>
      <c r="P7" s="50" t="s">
        <v>14</v>
      </c>
      <c r="Q7" s="50" t="s">
        <v>15</v>
      </c>
      <c r="R7" s="50" t="s">
        <v>16</v>
      </c>
      <c r="S7" s="50" t="s">
        <v>17</v>
      </c>
      <c r="T7" s="50" t="s">
        <v>18</v>
      </c>
      <c r="U7" s="50" t="s">
        <v>19</v>
      </c>
      <c r="V7" s="50" t="s">
        <v>20</v>
      </c>
      <c r="W7" s="50" t="s">
        <v>21</v>
      </c>
      <c r="X7" s="50" t="s">
        <v>22</v>
      </c>
      <c r="Y7" s="50" t="s">
        <v>23</v>
      </c>
      <c r="Z7" s="50" t="s">
        <v>24</v>
      </c>
      <c r="AA7" s="50" t="s">
        <v>25</v>
      </c>
      <c r="AB7" s="50" t="s">
        <v>26</v>
      </c>
      <c r="AC7" s="50" t="s">
        <v>27</v>
      </c>
      <c r="AD7" s="50" t="s">
        <v>28</v>
      </c>
      <c r="AE7" s="50" t="s">
        <v>29</v>
      </c>
      <c r="AF7" s="50" t="s">
        <v>30</v>
      </c>
      <c r="AG7" s="50" t="s">
        <v>31</v>
      </c>
      <c r="AH7" s="50" t="s">
        <v>32</v>
      </c>
      <c r="AI7" s="50" t="s">
        <v>33</v>
      </c>
      <c r="AJ7" s="50" t="s">
        <v>34</v>
      </c>
      <c r="AK7" s="50" t="s">
        <v>35</v>
      </c>
      <c r="AL7" s="50" t="s">
        <v>36</v>
      </c>
      <c r="AM7" s="50" t="s">
        <v>37</v>
      </c>
      <c r="AN7" s="50" t="s">
        <v>38</v>
      </c>
      <c r="AO7" s="50" t="s">
        <v>39</v>
      </c>
      <c r="AP7" s="50" t="s">
        <v>40</v>
      </c>
      <c r="AQ7" s="50" t="s">
        <v>41</v>
      </c>
      <c r="AR7" s="50" t="s">
        <v>42</v>
      </c>
      <c r="AS7" s="50" t="s">
        <v>43</v>
      </c>
      <c r="AT7" s="50" t="s">
        <v>44</v>
      </c>
      <c r="AU7" s="50" t="s">
        <v>45</v>
      </c>
      <c r="AV7" s="50" t="s">
        <v>46</v>
      </c>
      <c r="AW7" s="50" t="s">
        <v>47</v>
      </c>
      <c r="AX7" s="50" t="s">
        <v>48</v>
      </c>
      <c r="AY7" s="50" t="s">
        <v>49</v>
      </c>
      <c r="AZ7" s="50" t="s">
        <v>50</v>
      </c>
      <c r="BA7" s="50" t="s">
        <v>51</v>
      </c>
      <c r="BB7" s="50" t="s">
        <v>52</v>
      </c>
      <c r="BC7" s="50" t="s">
        <v>53</v>
      </c>
      <c r="BD7" s="50">
        <v>68</v>
      </c>
      <c r="BE7" s="50" t="s">
        <v>54</v>
      </c>
      <c r="BF7" s="50" t="s">
        <v>55</v>
      </c>
      <c r="BG7" s="50" t="s">
        <v>56</v>
      </c>
      <c r="BH7" s="50" t="s">
        <v>57</v>
      </c>
      <c r="BI7" s="50" t="s">
        <v>58</v>
      </c>
      <c r="BJ7" s="50" t="s">
        <v>59</v>
      </c>
      <c r="BK7" s="50" t="s">
        <v>60</v>
      </c>
      <c r="BL7" s="50" t="s">
        <v>61</v>
      </c>
      <c r="BM7" s="50" t="s">
        <v>62</v>
      </c>
      <c r="BN7" s="50" t="s">
        <v>63</v>
      </c>
      <c r="BO7" s="50" t="s">
        <v>64</v>
      </c>
      <c r="BP7" s="50" t="s">
        <v>65</v>
      </c>
      <c r="BQ7" s="50" t="s">
        <v>66</v>
      </c>
      <c r="BR7" s="50" t="s">
        <v>67</v>
      </c>
      <c r="BS7" s="50" t="s">
        <v>68</v>
      </c>
      <c r="BT7" s="50" t="s">
        <v>69</v>
      </c>
      <c r="BU7" s="50" t="s">
        <v>70</v>
      </c>
      <c r="BV7" s="50" t="s">
        <v>71</v>
      </c>
      <c r="BW7" s="50" t="s">
        <v>72</v>
      </c>
      <c r="BX7" s="50" t="s">
        <v>73</v>
      </c>
      <c r="BY7" s="50" t="s">
        <v>74</v>
      </c>
      <c r="BZ7" s="50" t="s">
        <v>75</v>
      </c>
      <c r="CA7" s="50" t="s">
        <v>76</v>
      </c>
      <c r="CB7" s="50" t="s">
        <v>77</v>
      </c>
      <c r="CC7" s="50" t="s">
        <v>78</v>
      </c>
      <c r="CD7" s="50" t="s">
        <v>79</v>
      </c>
      <c r="CE7" s="50" t="s">
        <v>134</v>
      </c>
      <c r="CF7" s="50">
        <v>99</v>
      </c>
      <c r="CG7" s="180" t="s">
        <v>131</v>
      </c>
      <c r="CH7" s="187" t="s">
        <v>135</v>
      </c>
      <c r="CI7" s="188"/>
      <c r="CJ7" s="188"/>
      <c r="CK7" s="188"/>
      <c r="CL7" s="188"/>
      <c r="CM7" s="188"/>
      <c r="CN7" s="188"/>
      <c r="CO7" s="188"/>
      <c r="CP7" s="188"/>
      <c r="CQ7" s="188"/>
      <c r="CR7" s="188"/>
      <c r="CS7" s="180" t="s">
        <v>146</v>
      </c>
      <c r="CT7" s="182" t="s">
        <v>147</v>
      </c>
      <c r="CU7" s="90"/>
    </row>
    <row r="8" spans="1:101" ht="99.95" customHeight="1" thickBot="1">
      <c r="A8" s="177"/>
      <c r="B8" s="179"/>
      <c r="C8" s="57" t="s">
        <v>178</v>
      </c>
      <c r="D8" s="57" t="s">
        <v>179</v>
      </c>
      <c r="E8" s="57" t="s">
        <v>180</v>
      </c>
      <c r="F8" s="57" t="s">
        <v>181</v>
      </c>
      <c r="G8" s="57" t="s">
        <v>182</v>
      </c>
      <c r="H8" s="57" t="s">
        <v>183</v>
      </c>
      <c r="I8" s="57" t="s">
        <v>184</v>
      </c>
      <c r="J8" s="57" t="s">
        <v>185</v>
      </c>
      <c r="K8" s="57" t="s">
        <v>186</v>
      </c>
      <c r="L8" s="57" t="s">
        <v>187</v>
      </c>
      <c r="M8" s="57" t="s">
        <v>188</v>
      </c>
      <c r="N8" s="57" t="s">
        <v>189</v>
      </c>
      <c r="O8" s="57" t="s">
        <v>190</v>
      </c>
      <c r="P8" s="57" t="s">
        <v>191</v>
      </c>
      <c r="Q8" s="57" t="s">
        <v>192</v>
      </c>
      <c r="R8" s="57" t="s">
        <v>193</v>
      </c>
      <c r="S8" s="57" t="s">
        <v>194</v>
      </c>
      <c r="T8" s="57" t="s">
        <v>195</v>
      </c>
      <c r="U8" s="57" t="s">
        <v>196</v>
      </c>
      <c r="V8" s="57" t="s">
        <v>197</v>
      </c>
      <c r="W8" s="57" t="s">
        <v>198</v>
      </c>
      <c r="X8" s="57" t="s">
        <v>199</v>
      </c>
      <c r="Y8" s="57" t="s">
        <v>200</v>
      </c>
      <c r="Z8" s="57" t="s">
        <v>201</v>
      </c>
      <c r="AA8" s="57" t="s">
        <v>202</v>
      </c>
      <c r="AB8" s="57" t="s">
        <v>203</v>
      </c>
      <c r="AC8" s="57" t="s">
        <v>204</v>
      </c>
      <c r="AD8" s="57" t="s">
        <v>205</v>
      </c>
      <c r="AE8" s="57" t="s">
        <v>206</v>
      </c>
      <c r="AF8" s="57" t="s">
        <v>207</v>
      </c>
      <c r="AG8" s="57" t="s">
        <v>87</v>
      </c>
      <c r="AH8" s="57" t="s">
        <v>208</v>
      </c>
      <c r="AI8" s="57" t="s">
        <v>209</v>
      </c>
      <c r="AJ8" s="57" t="s">
        <v>210</v>
      </c>
      <c r="AK8" s="57" t="s">
        <v>211</v>
      </c>
      <c r="AL8" s="57" t="s">
        <v>212</v>
      </c>
      <c r="AM8" s="57" t="s">
        <v>213</v>
      </c>
      <c r="AN8" s="57" t="s">
        <v>214</v>
      </c>
      <c r="AO8" s="57" t="s">
        <v>215</v>
      </c>
      <c r="AP8" s="57" t="s">
        <v>216</v>
      </c>
      <c r="AQ8" s="57" t="s">
        <v>217</v>
      </c>
      <c r="AR8" s="57" t="s">
        <v>218</v>
      </c>
      <c r="AS8" s="57" t="s">
        <v>219</v>
      </c>
      <c r="AT8" s="57" t="s">
        <v>220</v>
      </c>
      <c r="AU8" s="57" t="s">
        <v>221</v>
      </c>
      <c r="AV8" s="57" t="s">
        <v>222</v>
      </c>
      <c r="AW8" s="57" t="s">
        <v>223</v>
      </c>
      <c r="AX8" s="57" t="s">
        <v>224</v>
      </c>
      <c r="AY8" s="57" t="s">
        <v>225</v>
      </c>
      <c r="AZ8" s="57" t="s">
        <v>226</v>
      </c>
      <c r="BA8" s="57" t="s">
        <v>227</v>
      </c>
      <c r="BB8" s="57" t="s">
        <v>228</v>
      </c>
      <c r="BC8" s="57" t="s">
        <v>229</v>
      </c>
      <c r="BD8" s="57" t="s">
        <v>230</v>
      </c>
      <c r="BE8" s="57" t="s">
        <v>231</v>
      </c>
      <c r="BF8" s="57" t="s">
        <v>232</v>
      </c>
      <c r="BG8" s="57" t="s">
        <v>233</v>
      </c>
      <c r="BH8" s="57" t="s">
        <v>234</v>
      </c>
      <c r="BI8" s="57" t="s">
        <v>235</v>
      </c>
      <c r="BJ8" s="57" t="s">
        <v>236</v>
      </c>
      <c r="BK8" s="57" t="s">
        <v>237</v>
      </c>
      <c r="BL8" s="57" t="s">
        <v>238</v>
      </c>
      <c r="BM8" s="57" t="s">
        <v>239</v>
      </c>
      <c r="BN8" s="57" t="s">
        <v>240</v>
      </c>
      <c r="BO8" s="57" t="s">
        <v>241</v>
      </c>
      <c r="BP8" s="57" t="s">
        <v>242</v>
      </c>
      <c r="BQ8" s="57" t="s">
        <v>243</v>
      </c>
      <c r="BR8" s="57" t="s">
        <v>244</v>
      </c>
      <c r="BS8" s="57" t="s">
        <v>245</v>
      </c>
      <c r="BT8" s="57" t="s">
        <v>246</v>
      </c>
      <c r="BU8" s="57" t="s">
        <v>247</v>
      </c>
      <c r="BV8" s="57" t="s">
        <v>248</v>
      </c>
      <c r="BW8" s="57" t="s">
        <v>249</v>
      </c>
      <c r="BX8" s="57" t="s">
        <v>250</v>
      </c>
      <c r="BY8" s="57" t="s">
        <v>251</v>
      </c>
      <c r="BZ8" s="57" t="s">
        <v>252</v>
      </c>
      <c r="CA8" s="57" t="s">
        <v>253</v>
      </c>
      <c r="CB8" s="57" t="s">
        <v>254</v>
      </c>
      <c r="CC8" s="57" t="s">
        <v>255</v>
      </c>
      <c r="CD8" s="57" t="s">
        <v>256</v>
      </c>
      <c r="CE8" s="57" t="s">
        <v>257</v>
      </c>
      <c r="CF8" s="57" t="s">
        <v>258</v>
      </c>
      <c r="CG8" s="181"/>
      <c r="CH8" s="55" t="s">
        <v>136</v>
      </c>
      <c r="CI8" s="55" t="s">
        <v>137</v>
      </c>
      <c r="CJ8" s="55" t="s">
        <v>138</v>
      </c>
      <c r="CK8" s="55" t="s">
        <v>139</v>
      </c>
      <c r="CL8" s="56" t="s">
        <v>129</v>
      </c>
      <c r="CM8" s="56" t="s">
        <v>140</v>
      </c>
      <c r="CN8" s="56" t="s">
        <v>141</v>
      </c>
      <c r="CO8" s="56" t="s">
        <v>142</v>
      </c>
      <c r="CP8" s="56" t="s">
        <v>143</v>
      </c>
      <c r="CQ8" s="57" t="s">
        <v>144</v>
      </c>
      <c r="CR8" s="58" t="s">
        <v>145</v>
      </c>
      <c r="CS8" s="181"/>
      <c r="CT8" s="178"/>
    </row>
    <row r="9" spans="1:101" ht="12.75">
      <c r="A9" s="51" t="s">
        <v>1</v>
      </c>
      <c r="B9" s="81" t="s">
        <v>178</v>
      </c>
      <c r="C9" s="54">
        <v>740.18200000000002</v>
      </c>
      <c r="D9" s="54">
        <v>15.497999999999999</v>
      </c>
      <c r="E9" s="54">
        <v>0</v>
      </c>
      <c r="F9" s="54">
        <v>0</v>
      </c>
      <c r="G9" s="54">
        <v>3994.9370000000008</v>
      </c>
      <c r="H9" s="54">
        <v>236.52800000000002</v>
      </c>
      <c r="I9" s="54">
        <v>67.444999999999993</v>
      </c>
      <c r="J9" s="54">
        <v>56.182000000000002</v>
      </c>
      <c r="K9" s="54">
        <v>3.855</v>
      </c>
      <c r="L9" s="54">
        <v>1.234</v>
      </c>
      <c r="M9" s="54">
        <v>3.6890000000000005</v>
      </c>
      <c r="N9" s="54">
        <v>0</v>
      </c>
      <c r="O9" s="54">
        <v>0</v>
      </c>
      <c r="P9" s="54">
        <v>0</v>
      </c>
      <c r="Q9" s="54">
        <v>137.74099999999999</v>
      </c>
      <c r="R9" s="54">
        <v>0.76900000000000002</v>
      </c>
      <c r="S9" s="54">
        <v>73.667000000000002</v>
      </c>
      <c r="T9" s="54">
        <v>0</v>
      </c>
      <c r="U9" s="54">
        <v>0</v>
      </c>
      <c r="V9" s="54">
        <v>5.1000000000000004E-2</v>
      </c>
      <c r="W9" s="54">
        <v>0</v>
      </c>
      <c r="X9" s="54">
        <v>0</v>
      </c>
      <c r="Y9" s="54">
        <v>0.65600000000000003</v>
      </c>
      <c r="Z9" s="54">
        <v>8.5820000000000007</v>
      </c>
      <c r="AA9" s="54">
        <v>0</v>
      </c>
      <c r="AB9" s="54">
        <v>0</v>
      </c>
      <c r="AC9" s="54">
        <v>0</v>
      </c>
      <c r="AD9" s="54">
        <v>0</v>
      </c>
      <c r="AE9" s="54">
        <v>0</v>
      </c>
      <c r="AF9" s="54">
        <v>0</v>
      </c>
      <c r="AG9" s="54">
        <v>0</v>
      </c>
      <c r="AH9" s="54">
        <v>0</v>
      </c>
      <c r="AI9" s="54">
        <v>0</v>
      </c>
      <c r="AJ9" s="54">
        <v>0.221</v>
      </c>
      <c r="AK9" s="54">
        <v>0</v>
      </c>
      <c r="AL9" s="54">
        <v>0</v>
      </c>
      <c r="AM9" s="54">
        <v>0</v>
      </c>
      <c r="AN9" s="54">
        <v>2.3E-2</v>
      </c>
      <c r="AO9" s="54">
        <v>0</v>
      </c>
      <c r="AP9" s="54">
        <v>0</v>
      </c>
      <c r="AQ9" s="54">
        <v>0</v>
      </c>
      <c r="AR9" s="54">
        <v>0</v>
      </c>
      <c r="AS9" s="54">
        <v>11.541000000000002</v>
      </c>
      <c r="AT9" s="54">
        <v>181.83599999999996</v>
      </c>
      <c r="AU9" s="54">
        <v>0</v>
      </c>
      <c r="AV9" s="54">
        <v>0</v>
      </c>
      <c r="AW9" s="54">
        <v>2.1230000000000002</v>
      </c>
      <c r="AX9" s="54">
        <v>0</v>
      </c>
      <c r="AY9" s="54">
        <v>1.2000000000000004E-2</v>
      </c>
      <c r="AZ9" s="54">
        <v>0.10900000000000001</v>
      </c>
      <c r="BA9" s="54">
        <v>0</v>
      </c>
      <c r="BB9" s="54">
        <v>0</v>
      </c>
      <c r="BC9" s="54">
        <v>0</v>
      </c>
      <c r="BD9" s="54">
        <v>0.63100000000000001</v>
      </c>
      <c r="BE9" s="54">
        <v>5.1999999999999998E-2</v>
      </c>
      <c r="BF9" s="54">
        <v>0.31000000000000005</v>
      </c>
      <c r="BG9" s="54">
        <v>1.9680000000000004</v>
      </c>
      <c r="BH9" s="54">
        <v>3.7000000000000005E-2</v>
      </c>
      <c r="BI9" s="54">
        <v>1.3190000000000002</v>
      </c>
      <c r="BJ9" s="54">
        <v>2.3220000000000005</v>
      </c>
      <c r="BK9" s="54">
        <v>0.36499999999999999</v>
      </c>
      <c r="BL9" s="54">
        <v>5.1000000000000004E-2</v>
      </c>
      <c r="BM9" s="54">
        <v>0</v>
      </c>
      <c r="BN9" s="54">
        <v>7.2999999999999995E-2</v>
      </c>
      <c r="BO9" s="54">
        <v>0</v>
      </c>
      <c r="BP9" s="54">
        <v>24.651999999999997</v>
      </c>
      <c r="BQ9" s="54">
        <v>2.5489999999999999</v>
      </c>
      <c r="BR9" s="54">
        <v>12.727000000000002</v>
      </c>
      <c r="BS9" s="54">
        <v>1.421</v>
      </c>
      <c r="BT9" s="54">
        <v>1.0839999999999999</v>
      </c>
      <c r="BU9" s="54">
        <v>26.939999999999998</v>
      </c>
      <c r="BV9" s="54">
        <v>11.840999999999998</v>
      </c>
      <c r="BW9" s="54">
        <v>9.3000000000000013E-2</v>
      </c>
      <c r="BX9" s="54">
        <v>0.27700000000000002</v>
      </c>
      <c r="BY9" s="54">
        <v>9.9000000000000005E-2</v>
      </c>
      <c r="BZ9" s="54">
        <v>0.28499999999999992</v>
      </c>
      <c r="CA9" s="54">
        <v>0</v>
      </c>
      <c r="CB9" s="54">
        <v>0</v>
      </c>
      <c r="CC9" s="54">
        <v>22.187000000000005</v>
      </c>
      <c r="CD9" s="54">
        <v>0</v>
      </c>
      <c r="CE9" s="54">
        <v>0</v>
      </c>
      <c r="CF9" s="54">
        <v>0</v>
      </c>
      <c r="CG9" s="54">
        <v>5648.1640000000034</v>
      </c>
      <c r="CH9" s="54">
        <v>1831.136</v>
      </c>
      <c r="CI9" s="54">
        <v>0</v>
      </c>
      <c r="CJ9" s="54">
        <v>0.438</v>
      </c>
      <c r="CK9" s="54">
        <f>+CH9+CI9+CJ9</f>
        <v>1831.5740000000001</v>
      </c>
      <c r="CL9" s="54">
        <v>504.21200000000005</v>
      </c>
      <c r="CM9" s="54">
        <v>0</v>
      </c>
      <c r="CN9" s="54">
        <v>-2.0259999999999998</v>
      </c>
      <c r="CO9" s="54">
        <f>+CM9+CN9</f>
        <v>-2.0259999999999998</v>
      </c>
      <c r="CP9" s="54">
        <f>+CO9+CL9</f>
        <v>502.18600000000004</v>
      </c>
      <c r="CQ9" s="54">
        <v>682.65</v>
      </c>
      <c r="CR9" s="54">
        <v>3016.41</v>
      </c>
      <c r="CS9" s="54">
        <v>8664.5740000000005</v>
      </c>
      <c r="CT9" s="84" t="s">
        <v>259</v>
      </c>
      <c r="CW9" s="22"/>
    </row>
    <row r="10" spans="1:101" ht="12.75">
      <c r="A10" s="51" t="s">
        <v>2</v>
      </c>
      <c r="B10" s="81" t="s">
        <v>179</v>
      </c>
      <c r="C10" s="54">
        <v>0.16200000000000001</v>
      </c>
      <c r="D10" s="54">
        <v>114.84700000000001</v>
      </c>
      <c r="E10" s="54">
        <v>0</v>
      </c>
      <c r="F10" s="54">
        <v>0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383.30400000000003</v>
      </c>
      <c r="N10" s="54">
        <v>496.99799999999982</v>
      </c>
      <c r="O10" s="54">
        <v>0</v>
      </c>
      <c r="P10" s="54">
        <v>0</v>
      </c>
      <c r="Q10" s="54">
        <v>9.327</v>
      </c>
      <c r="R10" s="54">
        <v>0</v>
      </c>
      <c r="S10" s="54">
        <v>0</v>
      </c>
      <c r="T10" s="54">
        <v>2.7000000000000003E-2</v>
      </c>
      <c r="U10" s="54">
        <v>0</v>
      </c>
      <c r="V10" s="54">
        <v>0</v>
      </c>
      <c r="W10" s="54">
        <v>0</v>
      </c>
      <c r="X10" s="54">
        <v>0</v>
      </c>
      <c r="Y10" s="54">
        <v>3.0000000000000001E-3</v>
      </c>
      <c r="Z10" s="54">
        <v>0</v>
      </c>
      <c r="AA10" s="54">
        <v>0</v>
      </c>
      <c r="AB10" s="54">
        <v>0.107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0.41600000000000004</v>
      </c>
      <c r="AK10" s="54">
        <v>0</v>
      </c>
      <c r="AL10" s="54">
        <v>0.29299999999999998</v>
      </c>
      <c r="AM10" s="54">
        <v>2.5539999999999998</v>
      </c>
      <c r="AN10" s="54">
        <v>1.0999999999999999E-2</v>
      </c>
      <c r="AO10" s="54">
        <v>0</v>
      </c>
      <c r="AP10" s="54">
        <v>0</v>
      </c>
      <c r="AQ10" s="54">
        <v>0</v>
      </c>
      <c r="AR10" s="54">
        <v>0</v>
      </c>
      <c r="AS10" s="54">
        <v>0</v>
      </c>
      <c r="AT10" s="54">
        <v>0</v>
      </c>
      <c r="AU10" s="54">
        <v>0</v>
      </c>
      <c r="AV10" s="54">
        <v>0</v>
      </c>
      <c r="AW10" s="54">
        <v>0</v>
      </c>
      <c r="AX10" s="54">
        <v>0</v>
      </c>
      <c r="AY10" s="54">
        <v>0</v>
      </c>
      <c r="AZ10" s="54">
        <v>0</v>
      </c>
      <c r="BA10" s="54">
        <v>0</v>
      </c>
      <c r="BB10" s="54">
        <v>0</v>
      </c>
      <c r="BC10" s="54">
        <v>0</v>
      </c>
      <c r="BD10" s="54">
        <v>0</v>
      </c>
      <c r="BE10" s="54">
        <v>0</v>
      </c>
      <c r="BF10" s="54">
        <v>0</v>
      </c>
      <c r="BG10" s="54">
        <v>0</v>
      </c>
      <c r="BH10" s="54">
        <v>0</v>
      </c>
      <c r="BI10" s="54">
        <v>2E-3</v>
      </c>
      <c r="BJ10" s="54">
        <v>2E-3</v>
      </c>
      <c r="BK10" s="54">
        <v>0</v>
      </c>
      <c r="BL10" s="54">
        <v>0</v>
      </c>
      <c r="BM10" s="54">
        <v>0</v>
      </c>
      <c r="BN10" s="54">
        <v>0</v>
      </c>
      <c r="BO10" s="54">
        <v>0</v>
      </c>
      <c r="BP10" s="54">
        <v>0.40699999999999997</v>
      </c>
      <c r="BQ10" s="54">
        <v>3.3000000000000002E-2</v>
      </c>
      <c r="BR10" s="54">
        <v>4.0609999999999999</v>
      </c>
      <c r="BS10" s="54">
        <v>2.4E-2</v>
      </c>
      <c r="BT10" s="54">
        <v>0</v>
      </c>
      <c r="BU10" s="54">
        <v>0</v>
      </c>
      <c r="BV10" s="54">
        <v>0</v>
      </c>
      <c r="BW10" s="54">
        <v>0</v>
      </c>
      <c r="BX10" s="54">
        <v>0</v>
      </c>
      <c r="BY10" s="54">
        <v>0</v>
      </c>
      <c r="BZ10" s="54">
        <v>0</v>
      </c>
      <c r="CA10" s="54">
        <v>0</v>
      </c>
      <c r="CB10" s="54">
        <v>0</v>
      </c>
      <c r="CC10" s="54">
        <v>0</v>
      </c>
      <c r="CD10" s="54">
        <v>0</v>
      </c>
      <c r="CE10" s="54">
        <v>0</v>
      </c>
      <c r="CF10" s="54">
        <v>0</v>
      </c>
      <c r="CG10" s="54">
        <v>1012.578</v>
      </c>
      <c r="CH10" s="54">
        <v>51.332999999999998</v>
      </c>
      <c r="CI10" s="54">
        <v>0</v>
      </c>
      <c r="CJ10" s="54">
        <v>0</v>
      </c>
      <c r="CK10" s="54">
        <f t="shared" ref="CK10:CK73" si="0">+CH10+CI10+CJ10</f>
        <v>51.332999999999998</v>
      </c>
      <c r="CL10" s="54">
        <v>89.805999999999997</v>
      </c>
      <c r="CM10" s="54">
        <v>0</v>
      </c>
      <c r="CN10" s="54">
        <v>141.99600000000001</v>
      </c>
      <c r="CO10" s="54">
        <f t="shared" ref="CO10:CO73" si="1">+CM10+CN10</f>
        <v>141.99600000000001</v>
      </c>
      <c r="CP10" s="54">
        <f t="shared" ref="CP10:CP73" si="2">+CO10+CL10</f>
        <v>231.80200000000002</v>
      </c>
      <c r="CQ10" s="54">
        <v>105.143</v>
      </c>
      <c r="CR10" s="54">
        <v>388.27799999999996</v>
      </c>
      <c r="CS10" s="54">
        <v>1400.856</v>
      </c>
      <c r="CT10" s="84" t="s">
        <v>260</v>
      </c>
      <c r="CW10" s="22"/>
    </row>
    <row r="11" spans="1:101" ht="22.5">
      <c r="A11" s="51" t="s">
        <v>3</v>
      </c>
      <c r="B11" s="81" t="s">
        <v>180</v>
      </c>
      <c r="C11" s="54">
        <v>0</v>
      </c>
      <c r="D11" s="54">
        <v>0</v>
      </c>
      <c r="E11" s="54">
        <v>51.755999999999972</v>
      </c>
      <c r="F11" s="54">
        <v>0</v>
      </c>
      <c r="G11" s="54">
        <v>71.349999999999994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0.96800000000000008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1.2999999999999999E-2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4">
        <v>0</v>
      </c>
      <c r="AL11" s="54">
        <v>0</v>
      </c>
      <c r="AM11" s="54">
        <v>0</v>
      </c>
      <c r="AN11" s="54">
        <v>0</v>
      </c>
      <c r="AO11" s="54">
        <v>0</v>
      </c>
      <c r="AP11" s="54">
        <v>0</v>
      </c>
      <c r="AQ11" s="54">
        <v>0</v>
      </c>
      <c r="AR11" s="54">
        <v>0</v>
      </c>
      <c r="AS11" s="54">
        <v>0</v>
      </c>
      <c r="AT11" s="54">
        <v>63.198999999999998</v>
      </c>
      <c r="AU11" s="54">
        <v>0</v>
      </c>
      <c r="AV11" s="54">
        <v>0</v>
      </c>
      <c r="AW11" s="54">
        <v>0</v>
      </c>
      <c r="AX11" s="54">
        <v>0</v>
      </c>
      <c r="AY11" s="54">
        <v>0</v>
      </c>
      <c r="AZ11" s="54">
        <v>0</v>
      </c>
      <c r="BA11" s="54">
        <v>0</v>
      </c>
      <c r="BB11" s="54">
        <v>0</v>
      </c>
      <c r="BC11" s="54">
        <v>0</v>
      </c>
      <c r="BD11" s="54">
        <v>0</v>
      </c>
      <c r="BE11" s="54">
        <v>0</v>
      </c>
      <c r="BF11" s="54">
        <v>0</v>
      </c>
      <c r="BG11" s="54">
        <v>0</v>
      </c>
      <c r="BH11" s="54">
        <v>8.0000000000000002E-3</v>
      </c>
      <c r="BI11" s="54">
        <v>0</v>
      </c>
      <c r="BJ11" s="54">
        <v>1E-3</v>
      </c>
      <c r="BK11" s="54">
        <v>0</v>
      </c>
      <c r="BL11" s="54">
        <v>0</v>
      </c>
      <c r="BM11" s="54">
        <v>0</v>
      </c>
      <c r="BN11" s="54">
        <v>0</v>
      </c>
      <c r="BO11" s="54">
        <v>0</v>
      </c>
      <c r="BP11" s="54">
        <v>0</v>
      </c>
      <c r="BQ11" s="54">
        <v>5.0000000000000001E-3</v>
      </c>
      <c r="BR11" s="54">
        <v>0.92799999999999971</v>
      </c>
      <c r="BS11" s="54">
        <v>6.4000000000000001E-2</v>
      </c>
      <c r="BT11" s="54">
        <v>4.8000000000000001E-2</v>
      </c>
      <c r="BU11" s="54">
        <v>0.84400000000000008</v>
      </c>
      <c r="BV11" s="54">
        <v>0.32799999999999996</v>
      </c>
      <c r="BW11" s="54">
        <v>0</v>
      </c>
      <c r="BX11" s="54">
        <v>3.4999999999999996E-2</v>
      </c>
      <c r="BY11" s="54">
        <v>0</v>
      </c>
      <c r="BZ11" s="54">
        <v>0</v>
      </c>
      <c r="CA11" s="54">
        <v>0</v>
      </c>
      <c r="CB11" s="54">
        <v>0</v>
      </c>
      <c r="CC11" s="54">
        <v>0</v>
      </c>
      <c r="CD11" s="54">
        <v>0</v>
      </c>
      <c r="CE11" s="54">
        <v>0</v>
      </c>
      <c r="CF11" s="54">
        <v>0</v>
      </c>
      <c r="CG11" s="54">
        <v>189.54699999999997</v>
      </c>
      <c r="CH11" s="54">
        <v>461.45100000000002</v>
      </c>
      <c r="CI11" s="54">
        <v>0</v>
      </c>
      <c r="CJ11" s="54">
        <v>0</v>
      </c>
      <c r="CK11" s="54">
        <f t="shared" si="0"/>
        <v>461.45100000000002</v>
      </c>
      <c r="CL11" s="54">
        <v>0</v>
      </c>
      <c r="CM11" s="54">
        <v>0</v>
      </c>
      <c r="CN11" s="54">
        <v>1.641</v>
      </c>
      <c r="CO11" s="54">
        <f t="shared" si="1"/>
        <v>1.641</v>
      </c>
      <c r="CP11" s="54">
        <f t="shared" si="2"/>
        <v>1.641</v>
      </c>
      <c r="CQ11" s="54">
        <v>153.35500000000002</v>
      </c>
      <c r="CR11" s="54">
        <v>616.447</v>
      </c>
      <c r="CS11" s="54">
        <v>805.99399999999991</v>
      </c>
      <c r="CT11" s="84" t="s">
        <v>261</v>
      </c>
      <c r="CW11" s="22"/>
    </row>
    <row r="12" spans="1:101" ht="12.75">
      <c r="A12" s="51" t="s">
        <v>4</v>
      </c>
      <c r="B12" s="81" t="s">
        <v>181</v>
      </c>
      <c r="C12" s="54">
        <v>0.97599999999999998</v>
      </c>
      <c r="D12" s="54">
        <v>2.9000000000000001E-2</v>
      </c>
      <c r="E12" s="54">
        <v>0</v>
      </c>
      <c r="F12" s="54">
        <v>190.67399999999998</v>
      </c>
      <c r="G12" s="54">
        <v>9.4420000000000002</v>
      </c>
      <c r="H12" s="54">
        <v>3.4000000000000002E-2</v>
      </c>
      <c r="I12" s="54">
        <v>0</v>
      </c>
      <c r="J12" s="54">
        <v>0</v>
      </c>
      <c r="K12" s="54">
        <v>0</v>
      </c>
      <c r="L12" s="54">
        <v>0</v>
      </c>
      <c r="M12" s="54">
        <v>0.152</v>
      </c>
      <c r="N12" s="54">
        <v>0</v>
      </c>
      <c r="O12" s="54">
        <v>0</v>
      </c>
      <c r="P12" s="54">
        <v>7151.5680000000002</v>
      </c>
      <c r="Q12" s="54">
        <v>36.648999999999994</v>
      </c>
      <c r="R12" s="54">
        <v>0.13</v>
      </c>
      <c r="S12" s="54">
        <v>0</v>
      </c>
      <c r="T12" s="54">
        <v>302.89200000000045</v>
      </c>
      <c r="U12" s="54">
        <v>7.9139999999999988</v>
      </c>
      <c r="V12" s="54">
        <v>2.6280000000000001</v>
      </c>
      <c r="W12" s="54">
        <v>0</v>
      </c>
      <c r="X12" s="54">
        <v>0.54</v>
      </c>
      <c r="Y12" s="54">
        <v>0</v>
      </c>
      <c r="Z12" s="54">
        <v>1E-3</v>
      </c>
      <c r="AA12" s="54">
        <v>0</v>
      </c>
      <c r="AB12" s="54">
        <v>0</v>
      </c>
      <c r="AC12" s="54">
        <v>0.30099999999999999</v>
      </c>
      <c r="AD12" s="54">
        <v>0</v>
      </c>
      <c r="AE12" s="54">
        <v>1618.741</v>
      </c>
      <c r="AF12" s="54">
        <v>3.4210000000000003</v>
      </c>
      <c r="AG12" s="54">
        <v>0</v>
      </c>
      <c r="AH12" s="54">
        <v>53.319000000000003</v>
      </c>
      <c r="AI12" s="54">
        <v>27.832999999999998</v>
      </c>
      <c r="AJ12" s="54">
        <v>20.821000000000002</v>
      </c>
      <c r="AK12" s="54">
        <v>0</v>
      </c>
      <c r="AL12" s="54">
        <v>6.0000000000000001E-3</v>
      </c>
      <c r="AM12" s="54">
        <v>0</v>
      </c>
      <c r="AN12" s="54">
        <v>0.27800000000000002</v>
      </c>
      <c r="AO12" s="54">
        <v>0</v>
      </c>
      <c r="AP12" s="54">
        <v>0</v>
      </c>
      <c r="AQ12" s="54">
        <v>1.9570000000000001</v>
      </c>
      <c r="AR12" s="54">
        <v>0</v>
      </c>
      <c r="AS12" s="54">
        <v>0</v>
      </c>
      <c r="AT12" s="54">
        <v>0</v>
      </c>
      <c r="AU12" s="54">
        <v>0</v>
      </c>
      <c r="AV12" s="54">
        <v>0</v>
      </c>
      <c r="AW12" s="54">
        <v>3.9999999999999992E-3</v>
      </c>
      <c r="AX12" s="54">
        <v>0</v>
      </c>
      <c r="AY12" s="54">
        <v>0</v>
      </c>
      <c r="AZ12" s="54">
        <v>0</v>
      </c>
      <c r="BA12" s="54">
        <v>0</v>
      </c>
      <c r="BB12" s="54">
        <v>0</v>
      </c>
      <c r="BC12" s="54">
        <v>0</v>
      </c>
      <c r="BD12" s="54">
        <v>0.35599999999999998</v>
      </c>
      <c r="BE12" s="54">
        <v>0</v>
      </c>
      <c r="BF12" s="54">
        <v>0</v>
      </c>
      <c r="BG12" s="54">
        <v>0.66700000000000015</v>
      </c>
      <c r="BH12" s="54">
        <v>6.5999999999999975E-2</v>
      </c>
      <c r="BI12" s="54">
        <v>2.6999999999999996E-2</v>
      </c>
      <c r="BJ12" s="54">
        <v>1.0999999999999999E-2</v>
      </c>
      <c r="BK12" s="54">
        <v>0</v>
      </c>
      <c r="BL12" s="54">
        <v>0</v>
      </c>
      <c r="BM12" s="54">
        <v>5.9999999999999993E-3</v>
      </c>
      <c r="BN12" s="54">
        <v>2E-3</v>
      </c>
      <c r="BO12" s="54">
        <v>0</v>
      </c>
      <c r="BP12" s="54">
        <v>1.4930000000000001</v>
      </c>
      <c r="BQ12" s="54">
        <v>0</v>
      </c>
      <c r="BR12" s="54">
        <v>2.746999999999999</v>
      </c>
      <c r="BS12" s="54">
        <v>0.46700000000000008</v>
      </c>
      <c r="BT12" s="54">
        <v>0</v>
      </c>
      <c r="BU12" s="54">
        <v>0</v>
      </c>
      <c r="BV12" s="54">
        <v>0</v>
      </c>
      <c r="BW12" s="54">
        <v>0</v>
      </c>
      <c r="BX12" s="54">
        <v>0</v>
      </c>
      <c r="BY12" s="54">
        <v>2E-3</v>
      </c>
      <c r="BZ12" s="54">
        <v>0.40900000000000003</v>
      </c>
      <c r="CA12" s="54">
        <v>0</v>
      </c>
      <c r="CB12" s="54">
        <v>2.9999999999999992E-3</v>
      </c>
      <c r="CC12" s="54">
        <v>2.6999999999999996E-2</v>
      </c>
      <c r="CD12" s="54">
        <v>0</v>
      </c>
      <c r="CE12" s="54">
        <v>0</v>
      </c>
      <c r="CF12" s="54">
        <v>0</v>
      </c>
      <c r="CG12" s="54">
        <v>9436.5930000000044</v>
      </c>
      <c r="CH12" s="54">
        <v>3.9560000000000004</v>
      </c>
      <c r="CI12" s="54">
        <v>0</v>
      </c>
      <c r="CJ12" s="54">
        <v>0</v>
      </c>
      <c r="CK12" s="54">
        <f t="shared" si="0"/>
        <v>3.9560000000000004</v>
      </c>
      <c r="CL12" s="54">
        <v>0</v>
      </c>
      <c r="CM12" s="54">
        <v>0</v>
      </c>
      <c r="CN12" s="54">
        <v>-161.839</v>
      </c>
      <c r="CO12" s="54">
        <f t="shared" si="1"/>
        <v>-161.839</v>
      </c>
      <c r="CP12" s="54">
        <f t="shared" si="2"/>
        <v>-161.839</v>
      </c>
      <c r="CQ12" s="54">
        <v>559.279</v>
      </c>
      <c r="CR12" s="54">
        <v>401.39600000000002</v>
      </c>
      <c r="CS12" s="54">
        <v>9837.9889999999996</v>
      </c>
      <c r="CT12" s="84" t="s">
        <v>339</v>
      </c>
      <c r="CW12" s="22"/>
    </row>
    <row r="13" spans="1:101" ht="12.75">
      <c r="A13" s="51" t="s">
        <v>5</v>
      </c>
      <c r="B13" s="81" t="s">
        <v>182</v>
      </c>
      <c r="C13" s="54">
        <v>1308.7080000000001</v>
      </c>
      <c r="D13" s="54">
        <v>2E-3</v>
      </c>
      <c r="E13" s="54">
        <v>15.029</v>
      </c>
      <c r="F13" s="54">
        <v>5.4999999999999993E-2</v>
      </c>
      <c r="G13" s="54">
        <v>2815.496999999998</v>
      </c>
      <c r="H13" s="54">
        <v>128.44899999999998</v>
      </c>
      <c r="I13" s="54">
        <v>1.3579999999999999</v>
      </c>
      <c r="J13" s="54">
        <v>0.44699999999999995</v>
      </c>
      <c r="K13" s="54">
        <v>1.8260000000000001</v>
      </c>
      <c r="L13" s="54">
        <v>57.212000000000003</v>
      </c>
      <c r="M13" s="54">
        <v>2E-3</v>
      </c>
      <c r="N13" s="54">
        <v>27.527999999999999</v>
      </c>
      <c r="O13" s="54">
        <v>0</v>
      </c>
      <c r="P13" s="54">
        <v>7.7000000000000013E-2</v>
      </c>
      <c r="Q13" s="54">
        <v>125.28399999999999</v>
      </c>
      <c r="R13" s="54">
        <v>18.747</v>
      </c>
      <c r="S13" s="54">
        <v>0.33099999999999996</v>
      </c>
      <c r="T13" s="54">
        <v>0.49</v>
      </c>
      <c r="U13" s="54">
        <v>1E-3</v>
      </c>
      <c r="V13" s="54">
        <v>4.2000000000000003E-2</v>
      </c>
      <c r="W13" s="54">
        <v>3.9E-2</v>
      </c>
      <c r="X13" s="54">
        <v>1.2999999999999998E-2</v>
      </c>
      <c r="Y13" s="54">
        <v>6.0000000000000001E-3</v>
      </c>
      <c r="Z13" s="54">
        <v>1E-3</v>
      </c>
      <c r="AA13" s="54">
        <v>0</v>
      </c>
      <c r="AB13" s="54">
        <v>1.0999999999999996E-2</v>
      </c>
      <c r="AC13" s="54">
        <v>2.27</v>
      </c>
      <c r="AD13" s="54">
        <v>0</v>
      </c>
      <c r="AE13" s="54">
        <v>0.61099999999999977</v>
      </c>
      <c r="AF13" s="54">
        <v>6.7000000000000004E-2</v>
      </c>
      <c r="AG13" s="54">
        <v>0.11299999999999999</v>
      </c>
      <c r="AH13" s="54">
        <v>9.1999999999999998E-2</v>
      </c>
      <c r="AI13" s="54">
        <v>7.9000000000000001E-2</v>
      </c>
      <c r="AJ13" s="54">
        <v>0</v>
      </c>
      <c r="AK13" s="54">
        <v>0.39200000000000002</v>
      </c>
      <c r="AL13" s="54">
        <v>6.0109999999999957</v>
      </c>
      <c r="AM13" s="54">
        <v>75.571999999999989</v>
      </c>
      <c r="AN13" s="54">
        <v>0.42499999999999993</v>
      </c>
      <c r="AO13" s="54">
        <v>0.16100000000000003</v>
      </c>
      <c r="AP13" s="54">
        <v>0.6429999999999999</v>
      </c>
      <c r="AQ13" s="54">
        <v>0.42399999999999999</v>
      </c>
      <c r="AR13" s="54">
        <v>4.6000000000000013E-2</v>
      </c>
      <c r="AS13" s="54">
        <v>32.580999999999982</v>
      </c>
      <c r="AT13" s="54">
        <v>1324.5809999999999</v>
      </c>
      <c r="AU13" s="54">
        <v>5.0000000000000001E-3</v>
      </c>
      <c r="AV13" s="54">
        <v>0.312</v>
      </c>
      <c r="AW13" s="54">
        <v>3.9E-2</v>
      </c>
      <c r="AX13" s="54">
        <v>1.2E-2</v>
      </c>
      <c r="AY13" s="54">
        <v>2.7E-2</v>
      </c>
      <c r="AZ13" s="54">
        <v>1.0000000000000002E-2</v>
      </c>
      <c r="BA13" s="54">
        <v>4.0000000000000001E-3</v>
      </c>
      <c r="BB13" s="54">
        <v>0</v>
      </c>
      <c r="BC13" s="54">
        <v>2.1000000000000001E-2</v>
      </c>
      <c r="BD13" s="54">
        <v>0.22800000000000001</v>
      </c>
      <c r="BE13" s="54">
        <v>6.0000000000000001E-3</v>
      </c>
      <c r="BF13" s="54">
        <v>3.3000000000000002E-2</v>
      </c>
      <c r="BG13" s="54">
        <v>2.7E-2</v>
      </c>
      <c r="BH13" s="54">
        <v>0.107</v>
      </c>
      <c r="BI13" s="54">
        <v>1.9E-2</v>
      </c>
      <c r="BJ13" s="54">
        <v>0.51900000000000002</v>
      </c>
      <c r="BK13" s="54">
        <v>0.52100000000000002</v>
      </c>
      <c r="BL13" s="54">
        <v>3.6000000000000004E-2</v>
      </c>
      <c r="BM13" s="54">
        <v>1.4999999999999999E-2</v>
      </c>
      <c r="BN13" s="54">
        <v>6.0000000000000001E-3</v>
      </c>
      <c r="BO13" s="54">
        <v>1.7000000000000001E-2</v>
      </c>
      <c r="BP13" s="54">
        <v>1.2E-2</v>
      </c>
      <c r="BQ13" s="54">
        <v>1.0430000000000004</v>
      </c>
      <c r="BR13" s="54">
        <v>14.438000000000002</v>
      </c>
      <c r="BS13" s="54">
        <v>4.8860000000000001</v>
      </c>
      <c r="BT13" s="54">
        <v>4.4900000000000011</v>
      </c>
      <c r="BU13" s="54">
        <v>224.13499999999993</v>
      </c>
      <c r="BV13" s="54">
        <v>89.001999999999995</v>
      </c>
      <c r="BW13" s="54">
        <v>5.8000000000000003E-2</v>
      </c>
      <c r="BX13" s="54">
        <v>2E-3</v>
      </c>
      <c r="BY13" s="54">
        <v>0.12100000000000005</v>
      </c>
      <c r="BZ13" s="54">
        <v>6.3E-2</v>
      </c>
      <c r="CA13" s="54">
        <v>8.0000000000000002E-3</v>
      </c>
      <c r="CB13" s="54">
        <v>5.0000000000000001E-3</v>
      </c>
      <c r="CC13" s="54">
        <v>5.0000000000000001E-3</v>
      </c>
      <c r="CD13" s="54">
        <v>0</v>
      </c>
      <c r="CE13" s="54">
        <v>0</v>
      </c>
      <c r="CF13" s="54">
        <v>0</v>
      </c>
      <c r="CG13" s="54">
        <v>6285.4550000000036</v>
      </c>
      <c r="CH13" s="54">
        <v>9183.7469999999994</v>
      </c>
      <c r="CI13" s="54">
        <v>0</v>
      </c>
      <c r="CJ13" s="54">
        <v>0.68500000000000005</v>
      </c>
      <c r="CK13" s="54">
        <f t="shared" si="0"/>
        <v>9184.4319999999989</v>
      </c>
      <c r="CL13" s="54">
        <v>0</v>
      </c>
      <c r="CM13" s="54">
        <v>0</v>
      </c>
      <c r="CN13" s="54">
        <v>60.905000000000001</v>
      </c>
      <c r="CO13" s="54">
        <f t="shared" si="1"/>
        <v>60.905000000000001</v>
      </c>
      <c r="CP13" s="54">
        <f t="shared" si="2"/>
        <v>60.905000000000001</v>
      </c>
      <c r="CQ13" s="54">
        <v>3044.1819999999998</v>
      </c>
      <c r="CR13" s="54">
        <v>12289.519</v>
      </c>
      <c r="CS13" s="54">
        <v>18574.974000000002</v>
      </c>
      <c r="CT13" s="84" t="s">
        <v>262</v>
      </c>
      <c r="CW13" s="22"/>
    </row>
    <row r="14" spans="1:101" ht="12.75">
      <c r="A14" s="51" t="s">
        <v>6</v>
      </c>
      <c r="B14" s="81" t="s">
        <v>183</v>
      </c>
      <c r="C14" s="54">
        <v>16.338999999999999</v>
      </c>
      <c r="D14" s="54">
        <v>9.1999999999999998E-2</v>
      </c>
      <c r="E14" s="54">
        <v>5.6999999999999995E-2</v>
      </c>
      <c r="F14" s="54">
        <v>2.0090000000000003</v>
      </c>
      <c r="G14" s="54">
        <v>23.615999999999996</v>
      </c>
      <c r="H14" s="54">
        <v>218.34900000000005</v>
      </c>
      <c r="I14" s="54">
        <v>8.7000000000000022E-2</v>
      </c>
      <c r="J14" s="54">
        <v>1.5120000000000005</v>
      </c>
      <c r="K14" s="54">
        <v>2.6320000000000006</v>
      </c>
      <c r="L14" s="54">
        <v>1.8389999999999997</v>
      </c>
      <c r="M14" s="54">
        <v>1.522</v>
      </c>
      <c r="N14" s="54">
        <v>1.2550000000000001</v>
      </c>
      <c r="O14" s="54">
        <v>1.113</v>
      </c>
      <c r="P14" s="54">
        <v>0</v>
      </c>
      <c r="Q14" s="54">
        <v>10.387</v>
      </c>
      <c r="R14" s="54">
        <v>6.3859999999999992</v>
      </c>
      <c r="S14" s="54">
        <v>1.208</v>
      </c>
      <c r="T14" s="54">
        <v>1.6180000000000001</v>
      </c>
      <c r="U14" s="54">
        <v>0.78900000000000003</v>
      </c>
      <c r="V14" s="54">
        <v>4.3909999999999991</v>
      </c>
      <c r="W14" s="54">
        <v>1.39</v>
      </c>
      <c r="X14" s="54">
        <v>1.0609999999999999</v>
      </c>
      <c r="Y14" s="54">
        <v>1.3849999999999998</v>
      </c>
      <c r="Z14" s="54">
        <v>1.5799999999999996</v>
      </c>
      <c r="AA14" s="54">
        <v>0.19800000000000001</v>
      </c>
      <c r="AB14" s="54">
        <v>0.93400000000000005</v>
      </c>
      <c r="AC14" s="54">
        <v>0.60600000000000009</v>
      </c>
      <c r="AD14" s="54">
        <v>1.3080000000000001</v>
      </c>
      <c r="AE14" s="54">
        <v>0.33800000000000002</v>
      </c>
      <c r="AF14" s="54">
        <v>0</v>
      </c>
      <c r="AG14" s="54">
        <v>3.2270000000000003</v>
      </c>
      <c r="AH14" s="54">
        <v>10.565000000000001</v>
      </c>
      <c r="AI14" s="54">
        <v>1.4240000000000004</v>
      </c>
      <c r="AJ14" s="54">
        <v>2.1029999999999998</v>
      </c>
      <c r="AK14" s="54">
        <v>7.4290000000000003</v>
      </c>
      <c r="AL14" s="54">
        <v>35.561</v>
      </c>
      <c r="AM14" s="54">
        <v>3.516</v>
      </c>
      <c r="AN14" s="54">
        <v>4.13</v>
      </c>
      <c r="AO14" s="54">
        <v>0.52200000000000002</v>
      </c>
      <c r="AP14" s="54">
        <v>0.80900000000000005</v>
      </c>
      <c r="AQ14" s="54">
        <v>1.9510000000000001</v>
      </c>
      <c r="AR14" s="54">
        <v>0.11799999999999999</v>
      </c>
      <c r="AS14" s="54">
        <v>0.60799999999999998</v>
      </c>
      <c r="AT14" s="54">
        <v>692.10500000000013</v>
      </c>
      <c r="AU14" s="54">
        <v>0.74199999999999999</v>
      </c>
      <c r="AV14" s="54">
        <v>0.41200000000000003</v>
      </c>
      <c r="AW14" s="54">
        <v>4.7219999999999995</v>
      </c>
      <c r="AX14" s="54">
        <v>0.49500000000000005</v>
      </c>
      <c r="AY14" s="54">
        <v>1.7069999999999999</v>
      </c>
      <c r="AZ14" s="54">
        <v>0.218</v>
      </c>
      <c r="BA14" s="54">
        <v>1.6E-2</v>
      </c>
      <c r="BB14" s="54">
        <v>0</v>
      </c>
      <c r="BC14" s="54">
        <v>0.93699999999999994</v>
      </c>
      <c r="BD14" s="54">
        <v>9.2089999999999996</v>
      </c>
      <c r="BE14" s="54">
        <v>2.0529999999999999</v>
      </c>
      <c r="BF14" s="54">
        <v>3.9640000000000004</v>
      </c>
      <c r="BG14" s="54">
        <v>6.1230000000000011</v>
      </c>
      <c r="BH14" s="54">
        <v>0.50099999999999989</v>
      </c>
      <c r="BI14" s="54">
        <v>6.9120000000000008</v>
      </c>
      <c r="BJ14" s="54">
        <v>0.64900000000000002</v>
      </c>
      <c r="BK14" s="54">
        <v>9.3000000000000027E-2</v>
      </c>
      <c r="BL14" s="54">
        <v>0.123</v>
      </c>
      <c r="BM14" s="54">
        <v>0.2350000000000001</v>
      </c>
      <c r="BN14" s="54">
        <v>0.88400000000000012</v>
      </c>
      <c r="BO14" s="54">
        <v>0.42199999999999999</v>
      </c>
      <c r="BP14" s="54">
        <v>0.89700000000000013</v>
      </c>
      <c r="BQ14" s="54">
        <v>3.7799999999999994</v>
      </c>
      <c r="BR14" s="54">
        <v>0</v>
      </c>
      <c r="BS14" s="54">
        <v>1.1149999999999998</v>
      </c>
      <c r="BT14" s="54">
        <v>6.6829999999999998</v>
      </c>
      <c r="BU14" s="54">
        <v>2.9680000000000004</v>
      </c>
      <c r="BV14" s="54">
        <v>1.4360000000000002</v>
      </c>
      <c r="BW14" s="54">
        <v>0.30700000000000016</v>
      </c>
      <c r="BX14" s="54">
        <v>4.5999999999999999E-2</v>
      </c>
      <c r="BY14" s="54">
        <v>1.4730000000000001</v>
      </c>
      <c r="BZ14" s="54">
        <v>1.2130000000000001</v>
      </c>
      <c r="CA14" s="54">
        <v>0.46800000000000008</v>
      </c>
      <c r="CB14" s="54">
        <v>0.80800000000000016</v>
      </c>
      <c r="CC14" s="54">
        <v>0.95400000000000007</v>
      </c>
      <c r="CD14" s="54">
        <v>0</v>
      </c>
      <c r="CE14" s="54">
        <v>0</v>
      </c>
      <c r="CF14" s="54">
        <v>0</v>
      </c>
      <c r="CG14" s="54">
        <v>1130.6340000000002</v>
      </c>
      <c r="CH14" s="54">
        <v>1075.356</v>
      </c>
      <c r="CI14" s="54">
        <v>0</v>
      </c>
      <c r="CJ14" s="54">
        <v>0</v>
      </c>
      <c r="CK14" s="54">
        <f t="shared" si="0"/>
        <v>1075.356</v>
      </c>
      <c r="CL14" s="54">
        <v>0</v>
      </c>
      <c r="CM14" s="54">
        <v>0</v>
      </c>
      <c r="CN14" s="54">
        <v>3.4910000000000001</v>
      </c>
      <c r="CO14" s="54">
        <f t="shared" si="1"/>
        <v>3.4910000000000001</v>
      </c>
      <c r="CP14" s="54">
        <f t="shared" si="2"/>
        <v>3.4910000000000001</v>
      </c>
      <c r="CQ14" s="54">
        <v>1060.202</v>
      </c>
      <c r="CR14" s="54">
        <v>2139.049</v>
      </c>
      <c r="CS14" s="54">
        <v>3269.683</v>
      </c>
      <c r="CT14" s="84" t="s">
        <v>263</v>
      </c>
      <c r="CW14" s="22"/>
    </row>
    <row r="15" spans="1:101" ht="12.75">
      <c r="A15" s="51" t="s">
        <v>7</v>
      </c>
      <c r="B15" s="81" t="s">
        <v>184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54">
        <v>0</v>
      </c>
      <c r="I15" s="54">
        <v>55.8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0</v>
      </c>
      <c r="AL15" s="54">
        <v>0</v>
      </c>
      <c r="AM15" s="54">
        <v>0</v>
      </c>
      <c r="AN15" s="54">
        <v>0</v>
      </c>
      <c r="AO15" s="54">
        <v>0</v>
      </c>
      <c r="AP15" s="54">
        <v>0</v>
      </c>
      <c r="AQ15" s="54">
        <v>0</v>
      </c>
      <c r="AR15" s="54">
        <v>0</v>
      </c>
      <c r="AS15" s="54">
        <v>0</v>
      </c>
      <c r="AT15" s="54">
        <v>0</v>
      </c>
      <c r="AU15" s="54">
        <v>0</v>
      </c>
      <c r="AV15" s="54">
        <v>0</v>
      </c>
      <c r="AW15" s="54">
        <v>0</v>
      </c>
      <c r="AX15" s="54">
        <v>0</v>
      </c>
      <c r="AY15" s="54">
        <v>0</v>
      </c>
      <c r="AZ15" s="54">
        <v>0</v>
      </c>
      <c r="BA15" s="54">
        <v>0</v>
      </c>
      <c r="BB15" s="54">
        <v>0</v>
      </c>
      <c r="BC15" s="54">
        <v>0</v>
      </c>
      <c r="BD15" s="54">
        <v>0</v>
      </c>
      <c r="BE15" s="54">
        <v>0</v>
      </c>
      <c r="BF15" s="54">
        <v>0</v>
      </c>
      <c r="BG15" s="54">
        <v>0</v>
      </c>
      <c r="BH15" s="54">
        <v>0</v>
      </c>
      <c r="BI15" s="54">
        <v>0</v>
      </c>
      <c r="BJ15" s="54">
        <v>0</v>
      </c>
      <c r="BK15" s="54">
        <v>0</v>
      </c>
      <c r="BL15" s="54">
        <v>0</v>
      </c>
      <c r="BM15" s="54">
        <v>0</v>
      </c>
      <c r="BN15" s="54">
        <v>0</v>
      </c>
      <c r="BO15" s="54">
        <v>0</v>
      </c>
      <c r="BP15" s="54">
        <v>0</v>
      </c>
      <c r="BQ15" s="54">
        <v>0</v>
      </c>
      <c r="BR15" s="54">
        <v>0</v>
      </c>
      <c r="BS15" s="54">
        <v>0</v>
      </c>
      <c r="BT15" s="54">
        <v>0</v>
      </c>
      <c r="BU15" s="54">
        <v>0</v>
      </c>
      <c r="BV15" s="54">
        <v>0</v>
      </c>
      <c r="BW15" s="54">
        <v>0</v>
      </c>
      <c r="BX15" s="54">
        <v>0</v>
      </c>
      <c r="BY15" s="54">
        <v>0</v>
      </c>
      <c r="BZ15" s="54">
        <v>0</v>
      </c>
      <c r="CA15" s="54">
        <v>0</v>
      </c>
      <c r="CB15" s="54">
        <v>0</v>
      </c>
      <c r="CC15" s="54">
        <v>0</v>
      </c>
      <c r="CD15" s="54">
        <v>0</v>
      </c>
      <c r="CE15" s="54">
        <v>0</v>
      </c>
      <c r="CF15" s="54">
        <v>0</v>
      </c>
      <c r="CG15" s="54">
        <v>55.8</v>
      </c>
      <c r="CH15" s="54">
        <v>214.57400000000001</v>
      </c>
      <c r="CI15" s="54">
        <v>0</v>
      </c>
      <c r="CJ15" s="54">
        <v>0</v>
      </c>
      <c r="CK15" s="54">
        <f t="shared" si="0"/>
        <v>214.57400000000001</v>
      </c>
      <c r="CL15" s="54">
        <v>0</v>
      </c>
      <c r="CM15" s="54">
        <v>0</v>
      </c>
      <c r="CN15" s="54">
        <v>-7.3000000000000009E-2</v>
      </c>
      <c r="CO15" s="54">
        <f t="shared" si="1"/>
        <v>-7.3000000000000009E-2</v>
      </c>
      <c r="CP15" s="54">
        <f t="shared" si="2"/>
        <v>-7.3000000000000009E-2</v>
      </c>
      <c r="CQ15" s="54">
        <v>421.64299999999997</v>
      </c>
      <c r="CR15" s="54">
        <v>636.14400000000001</v>
      </c>
      <c r="CS15" s="54">
        <v>691.94399999999996</v>
      </c>
      <c r="CT15" s="84" t="s">
        <v>264</v>
      </c>
      <c r="CW15" s="22"/>
    </row>
    <row r="16" spans="1:101" ht="12.75">
      <c r="A16" s="51" t="s">
        <v>8</v>
      </c>
      <c r="B16" s="81" t="s">
        <v>185</v>
      </c>
      <c r="C16" s="54">
        <v>25.550999999999998</v>
      </c>
      <c r="D16" s="54">
        <v>0</v>
      </c>
      <c r="E16" s="54">
        <v>4.1069999999999993</v>
      </c>
      <c r="F16" s="54">
        <v>2.738</v>
      </c>
      <c r="G16" s="54">
        <v>0.32700000000000001</v>
      </c>
      <c r="H16" s="54">
        <v>0.28200000000000003</v>
      </c>
      <c r="I16" s="54">
        <v>0</v>
      </c>
      <c r="J16" s="54">
        <v>1273.1640000000002</v>
      </c>
      <c r="K16" s="54">
        <v>946.59300000000007</v>
      </c>
      <c r="L16" s="54">
        <v>77.674000000000007</v>
      </c>
      <c r="M16" s="54">
        <v>0</v>
      </c>
      <c r="N16" s="54">
        <v>5.26</v>
      </c>
      <c r="O16" s="54">
        <v>0</v>
      </c>
      <c r="P16" s="54">
        <v>0</v>
      </c>
      <c r="Q16" s="54">
        <v>2.9429999999999996</v>
      </c>
      <c r="R16" s="54">
        <v>12.405999999999999</v>
      </c>
      <c r="S16" s="54">
        <v>38.393000000000001</v>
      </c>
      <c r="T16" s="54">
        <v>5.5510000000000002</v>
      </c>
      <c r="U16" s="54">
        <v>0</v>
      </c>
      <c r="V16" s="54">
        <v>0.72400000000000009</v>
      </c>
      <c r="W16" s="54">
        <v>0</v>
      </c>
      <c r="X16" s="54">
        <v>0</v>
      </c>
      <c r="Y16" s="54">
        <v>0</v>
      </c>
      <c r="Z16" s="54">
        <v>140.02799999999999</v>
      </c>
      <c r="AA16" s="54">
        <v>0.68399999999999994</v>
      </c>
      <c r="AB16" s="54">
        <v>92.1</v>
      </c>
      <c r="AC16" s="54">
        <v>10.185999999999998</v>
      </c>
      <c r="AD16" s="54">
        <v>0.84400000000000008</v>
      </c>
      <c r="AE16" s="54">
        <v>0</v>
      </c>
      <c r="AF16" s="54">
        <v>2E-3</v>
      </c>
      <c r="AG16" s="54">
        <v>0</v>
      </c>
      <c r="AH16" s="54">
        <v>10.601000000000001</v>
      </c>
      <c r="AI16" s="54">
        <v>1.2489999999999999</v>
      </c>
      <c r="AJ16" s="54">
        <v>1.111</v>
      </c>
      <c r="AK16" s="54">
        <v>0.79500000000000004</v>
      </c>
      <c r="AL16" s="54">
        <v>0</v>
      </c>
      <c r="AM16" s="54">
        <v>0</v>
      </c>
      <c r="AN16" s="54">
        <v>0.21499999999999997</v>
      </c>
      <c r="AO16" s="54">
        <v>0</v>
      </c>
      <c r="AP16" s="54">
        <v>0</v>
      </c>
      <c r="AQ16" s="54">
        <v>8.0000000000000002E-3</v>
      </c>
      <c r="AR16" s="54">
        <v>0</v>
      </c>
      <c r="AS16" s="54">
        <v>10.738000000000001</v>
      </c>
      <c r="AT16" s="54">
        <v>7.4570000000000007</v>
      </c>
      <c r="AU16" s="54">
        <v>2.8000000000000001E-2</v>
      </c>
      <c r="AV16" s="54">
        <v>0.13100000000000001</v>
      </c>
      <c r="AW16" s="54">
        <v>0.16399999999999998</v>
      </c>
      <c r="AX16" s="54">
        <v>0</v>
      </c>
      <c r="AY16" s="54">
        <v>7.0000000000000001E-3</v>
      </c>
      <c r="AZ16" s="54">
        <v>1E-3</v>
      </c>
      <c r="BA16" s="54">
        <v>0</v>
      </c>
      <c r="BB16" s="54">
        <v>0</v>
      </c>
      <c r="BC16" s="54">
        <v>0</v>
      </c>
      <c r="BD16" s="54">
        <v>2.121</v>
      </c>
      <c r="BE16" s="54">
        <v>0</v>
      </c>
      <c r="BF16" s="54">
        <v>0</v>
      </c>
      <c r="BG16" s="54">
        <v>0</v>
      </c>
      <c r="BH16" s="54">
        <v>0.16900000000000004</v>
      </c>
      <c r="BI16" s="54">
        <v>2.1000000000000001E-2</v>
      </c>
      <c r="BJ16" s="54">
        <v>0.14599999999999999</v>
      </c>
      <c r="BK16" s="54">
        <v>8.0000000000000002E-3</v>
      </c>
      <c r="BL16" s="54">
        <v>6.0000000000000001E-3</v>
      </c>
      <c r="BM16" s="54">
        <v>0</v>
      </c>
      <c r="BN16" s="54">
        <v>1E-3</v>
      </c>
      <c r="BO16" s="54">
        <v>7.0000000000000001E-3</v>
      </c>
      <c r="BP16" s="54">
        <v>0.17200000000000001</v>
      </c>
      <c r="BQ16" s="54">
        <v>1.0959999999999999</v>
      </c>
      <c r="BR16" s="54">
        <v>0</v>
      </c>
      <c r="BS16" s="54">
        <v>2.3560000000000003</v>
      </c>
      <c r="BT16" s="54">
        <v>16.079999999999998</v>
      </c>
      <c r="BU16" s="54">
        <v>4.3040000000000003</v>
      </c>
      <c r="BV16" s="54">
        <v>1.851</v>
      </c>
      <c r="BW16" s="54">
        <v>4.4000000000000004E-2</v>
      </c>
      <c r="BX16" s="54">
        <v>0</v>
      </c>
      <c r="BY16" s="54">
        <v>4.2999999999999997E-2</v>
      </c>
      <c r="BZ16" s="54">
        <v>9.4E-2</v>
      </c>
      <c r="CA16" s="54">
        <v>0</v>
      </c>
      <c r="CB16" s="54">
        <v>0.61699999999999999</v>
      </c>
      <c r="CC16" s="54">
        <v>1.2590000000000001</v>
      </c>
      <c r="CD16" s="54">
        <v>0</v>
      </c>
      <c r="CE16" s="54">
        <v>0</v>
      </c>
      <c r="CF16" s="54">
        <v>0</v>
      </c>
      <c r="CG16" s="54">
        <v>2702.4570000000017</v>
      </c>
      <c r="CH16" s="54">
        <v>378.88900000000001</v>
      </c>
      <c r="CI16" s="54">
        <v>0</v>
      </c>
      <c r="CJ16" s="54">
        <v>0</v>
      </c>
      <c r="CK16" s="54">
        <f t="shared" si="0"/>
        <v>378.88900000000001</v>
      </c>
      <c r="CL16" s="54">
        <v>4.4190000000000005</v>
      </c>
      <c r="CM16" s="54">
        <v>0</v>
      </c>
      <c r="CN16" s="54">
        <v>10.64</v>
      </c>
      <c r="CO16" s="54">
        <f t="shared" si="1"/>
        <v>10.64</v>
      </c>
      <c r="CP16" s="54">
        <f t="shared" si="2"/>
        <v>15.059000000000001</v>
      </c>
      <c r="CQ16" s="54">
        <v>1524.087</v>
      </c>
      <c r="CR16" s="54">
        <v>1918.0350000000003</v>
      </c>
      <c r="CS16" s="54">
        <v>4620.4920000000002</v>
      </c>
      <c r="CT16" s="84" t="s">
        <v>265</v>
      </c>
      <c r="CW16" s="22"/>
    </row>
    <row r="17" spans="1:101" ht="12.75">
      <c r="A17" s="51" t="s">
        <v>9</v>
      </c>
      <c r="B17" s="81" t="s">
        <v>186</v>
      </c>
      <c r="C17" s="54">
        <v>0</v>
      </c>
      <c r="D17" s="54">
        <v>0</v>
      </c>
      <c r="E17" s="54">
        <v>6.0000000000000001E-3</v>
      </c>
      <c r="F17" s="54">
        <v>0.113</v>
      </c>
      <c r="G17" s="54">
        <v>1.0510000000000002</v>
      </c>
      <c r="H17" s="54">
        <v>0.14699999999999999</v>
      </c>
      <c r="I17" s="54">
        <v>5.0000000000000001E-3</v>
      </c>
      <c r="J17" s="54">
        <v>9.0359999999999996</v>
      </c>
      <c r="K17" s="54">
        <v>550.6550000000002</v>
      </c>
      <c r="L17" s="54">
        <v>1.8910000000000002</v>
      </c>
      <c r="M17" s="54">
        <v>9.8000000000000004E-2</v>
      </c>
      <c r="N17" s="54">
        <v>6.5000000000000002E-2</v>
      </c>
      <c r="O17" s="54">
        <v>5.800000000000001E-2</v>
      </c>
      <c r="P17" s="54">
        <v>0</v>
      </c>
      <c r="Q17" s="54">
        <v>0.14100000000000001</v>
      </c>
      <c r="R17" s="54">
        <v>0.51900000000000002</v>
      </c>
      <c r="S17" s="54">
        <v>0.44600000000000006</v>
      </c>
      <c r="T17" s="54">
        <v>0.375</v>
      </c>
      <c r="U17" s="54">
        <v>0.14499999999999999</v>
      </c>
      <c r="V17" s="54">
        <v>0.77</v>
      </c>
      <c r="W17" s="54">
        <v>0.14599999999999999</v>
      </c>
      <c r="X17" s="54">
        <v>0.17199999999999999</v>
      </c>
      <c r="Y17" s="54">
        <v>0.187</v>
      </c>
      <c r="Z17" s="54">
        <v>0.96299999999999997</v>
      </c>
      <c r="AA17" s="54">
        <v>2.9000000000000001E-2</v>
      </c>
      <c r="AB17" s="54">
        <v>5.0999999999999997E-2</v>
      </c>
      <c r="AC17" s="54">
        <v>2.6390000000000002</v>
      </c>
      <c r="AD17" s="54">
        <v>0.505</v>
      </c>
      <c r="AE17" s="54">
        <v>0.20200000000000001</v>
      </c>
      <c r="AF17" s="54">
        <v>0.124</v>
      </c>
      <c r="AG17" s="54">
        <v>0.8899999999999999</v>
      </c>
      <c r="AH17" s="54">
        <v>1.006</v>
      </c>
      <c r="AI17" s="54">
        <v>0.16400000000000001</v>
      </c>
      <c r="AJ17" s="54">
        <v>0.62</v>
      </c>
      <c r="AK17" s="54">
        <v>0.65800000000000003</v>
      </c>
      <c r="AL17" s="54">
        <v>0</v>
      </c>
      <c r="AM17" s="54">
        <v>7.6609999999999996</v>
      </c>
      <c r="AN17" s="54">
        <v>0.76100000000000001</v>
      </c>
      <c r="AO17" s="54">
        <v>4.5999999999999999E-2</v>
      </c>
      <c r="AP17" s="54">
        <v>0.82699999999999996</v>
      </c>
      <c r="AQ17" s="54">
        <v>1.0450000000000002</v>
      </c>
      <c r="AR17" s="54">
        <v>3.6999999999999998E-2</v>
      </c>
      <c r="AS17" s="54">
        <v>0.59100000000000008</v>
      </c>
      <c r="AT17" s="54">
        <v>1.8130000000000002</v>
      </c>
      <c r="AU17" s="54">
        <v>2.1999999999999999E-2</v>
      </c>
      <c r="AV17" s="54">
        <v>0.51100000000000001</v>
      </c>
      <c r="AW17" s="54">
        <v>7.9999999999999988E-2</v>
      </c>
      <c r="AX17" s="54">
        <v>0</v>
      </c>
      <c r="AY17" s="54">
        <v>0.10500000000000001</v>
      </c>
      <c r="AZ17" s="54">
        <v>2.8000000000000004E-2</v>
      </c>
      <c r="BA17" s="54">
        <v>1E-3</v>
      </c>
      <c r="BB17" s="54">
        <v>0</v>
      </c>
      <c r="BC17" s="54">
        <v>3.2000000000000001E-2</v>
      </c>
      <c r="BD17" s="54">
        <v>0.24599999999999997</v>
      </c>
      <c r="BE17" s="54">
        <v>0.16500000000000001</v>
      </c>
      <c r="BF17" s="54">
        <v>0.28900000000000003</v>
      </c>
      <c r="BG17" s="54">
        <v>0.22200000000000003</v>
      </c>
      <c r="BH17" s="54">
        <v>3.7999999999999992E-2</v>
      </c>
      <c r="BI17" s="54">
        <v>0</v>
      </c>
      <c r="BJ17" s="54">
        <v>0.03</v>
      </c>
      <c r="BK17" s="54">
        <v>0</v>
      </c>
      <c r="BL17" s="54">
        <v>0.11</v>
      </c>
      <c r="BM17" s="54">
        <v>0.26200000000000001</v>
      </c>
      <c r="BN17" s="54">
        <v>3.4999999999999996E-2</v>
      </c>
      <c r="BO17" s="54">
        <v>2.16</v>
      </c>
      <c r="BP17" s="54">
        <v>0.23099999999999998</v>
      </c>
      <c r="BQ17" s="54">
        <v>0.33499999999999996</v>
      </c>
      <c r="BR17" s="54">
        <v>2.7950000000000004</v>
      </c>
      <c r="BS17" s="54">
        <v>1.6870000000000003</v>
      </c>
      <c r="BT17" s="54">
        <v>2.1350000000000002</v>
      </c>
      <c r="BU17" s="54">
        <v>4.9409999999999989</v>
      </c>
      <c r="BV17" s="54">
        <v>1.9990000000000001</v>
      </c>
      <c r="BW17" s="54">
        <v>1.9339999999999999</v>
      </c>
      <c r="BX17" s="54">
        <v>1.8009999999999999</v>
      </c>
      <c r="BY17" s="54">
        <v>3.6000000000000004E-2</v>
      </c>
      <c r="BZ17" s="54">
        <v>25.227</v>
      </c>
      <c r="CA17" s="54">
        <v>0.17800000000000005</v>
      </c>
      <c r="CB17" s="54">
        <v>0.111</v>
      </c>
      <c r="CC17" s="54">
        <v>0.13</v>
      </c>
      <c r="CD17" s="54">
        <v>0</v>
      </c>
      <c r="CE17" s="54">
        <v>0</v>
      </c>
      <c r="CF17" s="54">
        <v>0</v>
      </c>
      <c r="CG17" s="54">
        <v>634.53399999999988</v>
      </c>
      <c r="CH17" s="54">
        <v>2068.0060000000003</v>
      </c>
      <c r="CI17" s="54">
        <v>0</v>
      </c>
      <c r="CJ17" s="54">
        <v>2.2789999999999999</v>
      </c>
      <c r="CK17" s="54">
        <f t="shared" si="0"/>
        <v>2070.2850000000003</v>
      </c>
      <c r="CL17" s="54">
        <v>0</v>
      </c>
      <c r="CM17" s="54">
        <v>0</v>
      </c>
      <c r="CN17" s="54">
        <v>9.7039999999999988</v>
      </c>
      <c r="CO17" s="54">
        <f t="shared" si="1"/>
        <v>9.7039999999999988</v>
      </c>
      <c r="CP17" s="54">
        <f t="shared" si="2"/>
        <v>9.7039999999999988</v>
      </c>
      <c r="CQ17" s="54">
        <v>2382.0840000000003</v>
      </c>
      <c r="CR17" s="54">
        <v>4462.0730000000003</v>
      </c>
      <c r="CS17" s="54">
        <v>5096.607</v>
      </c>
      <c r="CT17" s="84" t="s">
        <v>266</v>
      </c>
      <c r="CW17" s="22"/>
    </row>
    <row r="18" spans="1:101" ht="12.75">
      <c r="A18" s="51" t="s">
        <v>10</v>
      </c>
      <c r="B18" s="81" t="s">
        <v>187</v>
      </c>
      <c r="C18" s="54">
        <v>0.76100000000000001</v>
      </c>
      <c r="D18" s="54">
        <v>0</v>
      </c>
      <c r="E18" s="54">
        <v>0</v>
      </c>
      <c r="F18" s="54">
        <v>1.5000000000000001E-2</v>
      </c>
      <c r="G18" s="54">
        <v>0</v>
      </c>
      <c r="H18" s="54">
        <v>1.4E-2</v>
      </c>
      <c r="I18" s="54">
        <v>0</v>
      </c>
      <c r="J18" s="54">
        <v>4.319</v>
      </c>
      <c r="K18" s="54">
        <v>2.3119999999999998</v>
      </c>
      <c r="L18" s="54">
        <v>867.58600000000001</v>
      </c>
      <c r="M18" s="54">
        <v>0.25800000000000001</v>
      </c>
      <c r="N18" s="54">
        <v>8.0000000000000002E-3</v>
      </c>
      <c r="O18" s="54">
        <v>0.33200000000000002</v>
      </c>
      <c r="P18" s="54">
        <v>0</v>
      </c>
      <c r="Q18" s="54">
        <v>0</v>
      </c>
      <c r="R18" s="54">
        <v>0</v>
      </c>
      <c r="S18" s="54">
        <v>2.6850000000000001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53.198999999999998</v>
      </c>
      <c r="AA18" s="54">
        <v>0</v>
      </c>
      <c r="AB18" s="54">
        <v>29.384999999999998</v>
      </c>
      <c r="AC18" s="54">
        <v>0.79400000000000004</v>
      </c>
      <c r="AD18" s="54">
        <v>0.12200000000000001</v>
      </c>
      <c r="AE18" s="54">
        <v>0</v>
      </c>
      <c r="AF18" s="54">
        <v>2.1000000000000001E-2</v>
      </c>
      <c r="AG18" s="54">
        <v>2E-3</v>
      </c>
      <c r="AH18" s="54">
        <v>8.0000000000000002E-3</v>
      </c>
      <c r="AI18" s="54">
        <v>5.0000000000000001E-3</v>
      </c>
      <c r="AJ18" s="54">
        <v>0</v>
      </c>
      <c r="AK18" s="54">
        <v>0</v>
      </c>
      <c r="AL18" s="54">
        <v>0.57499999999999996</v>
      </c>
      <c r="AM18" s="54">
        <v>0</v>
      </c>
      <c r="AN18" s="54">
        <v>1.2E-2</v>
      </c>
      <c r="AO18" s="54">
        <v>0</v>
      </c>
      <c r="AP18" s="54">
        <v>0</v>
      </c>
      <c r="AQ18" s="54">
        <v>0.60599999999999998</v>
      </c>
      <c r="AR18" s="54">
        <v>2E-3</v>
      </c>
      <c r="AS18" s="54">
        <v>0</v>
      </c>
      <c r="AT18" s="54">
        <v>0</v>
      </c>
      <c r="AU18" s="54">
        <v>6.0000000000000005E-2</v>
      </c>
      <c r="AV18" s="54">
        <v>6.2E-2</v>
      </c>
      <c r="AW18" s="54">
        <v>0.46100000000000002</v>
      </c>
      <c r="AX18" s="54">
        <v>0</v>
      </c>
      <c r="AY18" s="54">
        <v>8.5000000000000006E-2</v>
      </c>
      <c r="AZ18" s="54">
        <v>1.2E-2</v>
      </c>
      <c r="BA18" s="54">
        <v>0</v>
      </c>
      <c r="BB18" s="54">
        <v>0</v>
      </c>
      <c r="BC18" s="54">
        <v>0</v>
      </c>
      <c r="BD18" s="54">
        <v>1.4999999999999999E-2</v>
      </c>
      <c r="BE18" s="54">
        <v>8.0000000000000002E-3</v>
      </c>
      <c r="BF18" s="54">
        <v>0.34799999999999998</v>
      </c>
      <c r="BG18" s="54">
        <v>1E-3</v>
      </c>
      <c r="BH18" s="54">
        <v>0</v>
      </c>
      <c r="BI18" s="54">
        <v>4.1100000000000003</v>
      </c>
      <c r="BJ18" s="54">
        <v>3.9000000000000007E-2</v>
      </c>
      <c r="BK18" s="54">
        <v>0</v>
      </c>
      <c r="BL18" s="54">
        <v>0</v>
      </c>
      <c r="BM18" s="54">
        <v>0</v>
      </c>
      <c r="BN18" s="54">
        <v>0</v>
      </c>
      <c r="BO18" s="54">
        <v>5.3000000000000005E-2</v>
      </c>
      <c r="BP18" s="54">
        <v>8.9999999999999993E-3</v>
      </c>
      <c r="BQ18" s="54">
        <v>0.32700000000000001</v>
      </c>
      <c r="BR18" s="54">
        <v>0</v>
      </c>
      <c r="BS18" s="54">
        <v>1E-3</v>
      </c>
      <c r="BT18" s="54">
        <v>2.3E-2</v>
      </c>
      <c r="BU18" s="54">
        <v>1E-3</v>
      </c>
      <c r="BV18" s="54">
        <v>1E-3</v>
      </c>
      <c r="BW18" s="54">
        <v>2E-3</v>
      </c>
      <c r="BX18" s="54">
        <v>1E-3</v>
      </c>
      <c r="BY18" s="54">
        <v>0.10900000000000001</v>
      </c>
      <c r="BZ18" s="54">
        <v>2.194</v>
      </c>
      <c r="CA18" s="54">
        <v>0</v>
      </c>
      <c r="CB18" s="54">
        <v>2.2330000000000001</v>
      </c>
      <c r="CC18" s="54">
        <v>1E-3</v>
      </c>
      <c r="CD18" s="54">
        <v>0</v>
      </c>
      <c r="CE18" s="54">
        <v>0</v>
      </c>
      <c r="CF18" s="54">
        <v>0</v>
      </c>
      <c r="CG18" s="54">
        <v>973.17699999999957</v>
      </c>
      <c r="CH18" s="54">
        <v>969.91599999999994</v>
      </c>
      <c r="CI18" s="54">
        <v>0</v>
      </c>
      <c r="CJ18" s="54">
        <v>0</v>
      </c>
      <c r="CK18" s="54">
        <f t="shared" si="0"/>
        <v>969.91599999999994</v>
      </c>
      <c r="CL18" s="54">
        <v>0</v>
      </c>
      <c r="CM18" s="54">
        <v>0</v>
      </c>
      <c r="CN18" s="54">
        <v>11.195</v>
      </c>
      <c r="CO18" s="54">
        <f t="shared" si="1"/>
        <v>11.195</v>
      </c>
      <c r="CP18" s="54">
        <f t="shared" si="2"/>
        <v>11.195</v>
      </c>
      <c r="CQ18" s="54">
        <v>1859.0249999999999</v>
      </c>
      <c r="CR18" s="54">
        <v>2840.1359999999995</v>
      </c>
      <c r="CS18" s="54">
        <v>3813.3129999999992</v>
      </c>
      <c r="CT18" s="84" t="s">
        <v>267</v>
      </c>
      <c r="CW18" s="22"/>
    </row>
    <row r="19" spans="1:101" ht="22.5">
      <c r="A19" s="51" t="s">
        <v>11</v>
      </c>
      <c r="B19" s="81" t="s">
        <v>188</v>
      </c>
      <c r="C19" s="54">
        <v>13.135000000000002</v>
      </c>
      <c r="D19" s="54">
        <v>0</v>
      </c>
      <c r="E19" s="54">
        <v>0</v>
      </c>
      <c r="F19" s="54">
        <v>0.68899999999999995</v>
      </c>
      <c r="G19" s="54">
        <v>6.6210000000000004</v>
      </c>
      <c r="H19" s="54">
        <v>73.111999999999995</v>
      </c>
      <c r="I19" s="54">
        <v>0</v>
      </c>
      <c r="J19" s="54">
        <v>0.53699999999999992</v>
      </c>
      <c r="K19" s="54">
        <v>0.04</v>
      </c>
      <c r="L19" s="54">
        <v>0.72299999999999986</v>
      </c>
      <c r="M19" s="54">
        <v>865.51500000000021</v>
      </c>
      <c r="N19" s="54">
        <v>37.489999999999995</v>
      </c>
      <c r="O19" s="54">
        <v>0</v>
      </c>
      <c r="P19" s="54">
        <v>0</v>
      </c>
      <c r="Q19" s="54">
        <v>4.974000000000002</v>
      </c>
      <c r="R19" s="54">
        <v>0.29799999999999999</v>
      </c>
      <c r="S19" s="54">
        <v>5.625</v>
      </c>
      <c r="T19" s="54">
        <v>25.332000000000001</v>
      </c>
      <c r="U19" s="54">
        <v>3.9089999999999998</v>
      </c>
      <c r="V19" s="54">
        <v>11.290999999999999</v>
      </c>
      <c r="W19" s="54">
        <v>7.0000000000000001E-3</v>
      </c>
      <c r="X19" s="54">
        <v>12.968</v>
      </c>
      <c r="Y19" s="54">
        <v>1.0579999999999998</v>
      </c>
      <c r="Z19" s="54">
        <v>1.7480000000000002</v>
      </c>
      <c r="AA19" s="54">
        <v>1.0249999999999999</v>
      </c>
      <c r="AB19" s="54">
        <v>214.804</v>
      </c>
      <c r="AC19" s="54">
        <v>15.676000000000002</v>
      </c>
      <c r="AD19" s="54">
        <v>0.26399999999999996</v>
      </c>
      <c r="AE19" s="54">
        <v>0</v>
      </c>
      <c r="AF19" s="54">
        <v>0.51600000000000001</v>
      </c>
      <c r="AG19" s="54">
        <v>1.0629999999999999</v>
      </c>
      <c r="AH19" s="54">
        <v>209.19700000000006</v>
      </c>
      <c r="AI19" s="54">
        <v>54.991</v>
      </c>
      <c r="AJ19" s="54">
        <v>83.283000000000001</v>
      </c>
      <c r="AK19" s="54">
        <v>0</v>
      </c>
      <c r="AL19" s="54">
        <v>6.79</v>
      </c>
      <c r="AM19" s="54">
        <v>16.72</v>
      </c>
      <c r="AN19" s="54">
        <v>1.417</v>
      </c>
      <c r="AO19" s="54">
        <v>1.2999999999999999E-2</v>
      </c>
      <c r="AP19" s="54">
        <v>0</v>
      </c>
      <c r="AQ19" s="54">
        <v>1.927</v>
      </c>
      <c r="AR19" s="54">
        <v>0</v>
      </c>
      <c r="AS19" s="54">
        <v>1.6459999999999999</v>
      </c>
      <c r="AT19" s="54">
        <v>2.9240000000000004</v>
      </c>
      <c r="AU19" s="54">
        <v>0</v>
      </c>
      <c r="AV19" s="54">
        <v>0</v>
      </c>
      <c r="AW19" s="54">
        <v>0</v>
      </c>
      <c r="AX19" s="54">
        <v>0</v>
      </c>
      <c r="AY19" s="54"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6.8619999999999983</v>
      </c>
      <c r="BE19" s="54">
        <v>0</v>
      </c>
      <c r="BF19" s="54">
        <v>0</v>
      </c>
      <c r="BG19" s="54">
        <v>1.147</v>
      </c>
      <c r="BH19" s="54">
        <v>2.5000000000000001E-2</v>
      </c>
      <c r="BI19" s="54">
        <v>0.7639999999999999</v>
      </c>
      <c r="BJ19" s="54">
        <v>0.43800000000000006</v>
      </c>
      <c r="BK19" s="54">
        <v>0</v>
      </c>
      <c r="BL19" s="54">
        <v>4.4139999999999997</v>
      </c>
      <c r="BM19" s="54">
        <v>0</v>
      </c>
      <c r="BN19" s="54">
        <v>0</v>
      </c>
      <c r="BO19" s="54">
        <v>0</v>
      </c>
      <c r="BP19" s="54">
        <v>0.11600000000000002</v>
      </c>
      <c r="BQ19" s="54">
        <v>4.7810000000000006</v>
      </c>
      <c r="BR19" s="54">
        <v>0</v>
      </c>
      <c r="BS19" s="54">
        <v>0.66500000000000004</v>
      </c>
      <c r="BT19" s="54">
        <v>0</v>
      </c>
      <c r="BU19" s="54">
        <v>0</v>
      </c>
      <c r="BV19" s="54">
        <v>0.55099999999999993</v>
      </c>
      <c r="BW19" s="54">
        <v>0</v>
      </c>
      <c r="BX19" s="54">
        <v>0.05</v>
      </c>
      <c r="BY19" s="54">
        <v>0.22699999999999998</v>
      </c>
      <c r="BZ19" s="54">
        <v>0.46799999999999997</v>
      </c>
      <c r="CA19" s="54">
        <v>0</v>
      </c>
      <c r="CB19" s="54">
        <v>0.52</v>
      </c>
      <c r="CC19" s="54">
        <v>1.6889999999999996</v>
      </c>
      <c r="CD19" s="54">
        <v>0</v>
      </c>
      <c r="CE19" s="54">
        <v>0</v>
      </c>
      <c r="CF19" s="54">
        <v>0</v>
      </c>
      <c r="CG19" s="54">
        <v>1700.0450000000005</v>
      </c>
      <c r="CH19" s="54">
        <v>14.972</v>
      </c>
      <c r="CI19" s="54">
        <v>0</v>
      </c>
      <c r="CJ19" s="54">
        <v>0</v>
      </c>
      <c r="CK19" s="54">
        <f t="shared" si="0"/>
        <v>14.972</v>
      </c>
      <c r="CL19" s="54">
        <v>7.4320000000000004</v>
      </c>
      <c r="CM19" s="54">
        <v>0</v>
      </c>
      <c r="CN19" s="54">
        <v>-4.1240000000000006</v>
      </c>
      <c r="CO19" s="54">
        <f t="shared" si="1"/>
        <v>-4.1240000000000006</v>
      </c>
      <c r="CP19" s="54">
        <f t="shared" si="2"/>
        <v>3.3079999999999998</v>
      </c>
      <c r="CQ19" s="54">
        <v>1387.105</v>
      </c>
      <c r="CR19" s="54">
        <v>1405.385</v>
      </c>
      <c r="CS19" s="54">
        <v>3105.43</v>
      </c>
      <c r="CT19" s="84" t="s">
        <v>268</v>
      </c>
      <c r="CW19" s="22"/>
    </row>
    <row r="20" spans="1:101" ht="12.75">
      <c r="A20" s="51" t="s">
        <v>12</v>
      </c>
      <c r="B20" s="81" t="s">
        <v>189</v>
      </c>
      <c r="C20" s="54">
        <v>2.72</v>
      </c>
      <c r="D20" s="54">
        <v>0</v>
      </c>
      <c r="E20" s="54">
        <v>0.78899999999999992</v>
      </c>
      <c r="F20" s="54">
        <v>0.92399999999999993</v>
      </c>
      <c r="G20" s="54">
        <v>206.59600000000003</v>
      </c>
      <c r="H20" s="54">
        <v>62.176999999999992</v>
      </c>
      <c r="I20" s="54">
        <v>21.555</v>
      </c>
      <c r="J20" s="54">
        <v>5.0699999999999994</v>
      </c>
      <c r="K20" s="54">
        <v>10.372</v>
      </c>
      <c r="L20" s="54">
        <v>16.832000000000001</v>
      </c>
      <c r="M20" s="54">
        <v>25.595999999999997</v>
      </c>
      <c r="N20" s="54">
        <v>1210.3229999999994</v>
      </c>
      <c r="O20" s="54">
        <v>143.60900000000001</v>
      </c>
      <c r="P20" s="54">
        <v>0</v>
      </c>
      <c r="Q20" s="54">
        <v>23.567999999999998</v>
      </c>
      <c r="R20" s="54">
        <v>13.542</v>
      </c>
      <c r="S20" s="54">
        <v>10.326999999999998</v>
      </c>
      <c r="T20" s="54">
        <v>31.856999999999992</v>
      </c>
      <c r="U20" s="54">
        <v>4.08</v>
      </c>
      <c r="V20" s="54">
        <v>7.8290000000000015</v>
      </c>
      <c r="W20" s="54">
        <v>4.4449999999999994</v>
      </c>
      <c r="X20" s="54">
        <v>7.4889999999999999</v>
      </c>
      <c r="Y20" s="54">
        <v>5.94</v>
      </c>
      <c r="Z20" s="54">
        <v>11.728000000000002</v>
      </c>
      <c r="AA20" s="54">
        <v>1.484</v>
      </c>
      <c r="AB20" s="54">
        <v>11.410999999999998</v>
      </c>
      <c r="AC20" s="54">
        <v>6.0410000000000004</v>
      </c>
      <c r="AD20" s="54">
        <v>4.258</v>
      </c>
      <c r="AE20" s="54">
        <v>1.9629999999999996</v>
      </c>
      <c r="AF20" s="54">
        <v>0.373</v>
      </c>
      <c r="AG20" s="54">
        <v>1.6539999999999999</v>
      </c>
      <c r="AH20" s="54">
        <v>2.4700000000000002</v>
      </c>
      <c r="AI20" s="54">
        <v>1.6360000000000001</v>
      </c>
      <c r="AJ20" s="54">
        <v>2.169</v>
      </c>
      <c r="AK20" s="54">
        <v>3.9920000000000009</v>
      </c>
      <c r="AL20" s="54">
        <v>24.3</v>
      </c>
      <c r="AM20" s="54">
        <v>10.023999999999999</v>
      </c>
      <c r="AN20" s="54">
        <v>4.4449999999999994</v>
      </c>
      <c r="AO20" s="54">
        <v>0.318</v>
      </c>
      <c r="AP20" s="54">
        <v>0.79299999999999982</v>
      </c>
      <c r="AQ20" s="54">
        <v>3.0350000000000001</v>
      </c>
      <c r="AR20" s="54">
        <v>0.54199999999999993</v>
      </c>
      <c r="AS20" s="54">
        <v>4.234</v>
      </c>
      <c r="AT20" s="54">
        <v>2.722</v>
      </c>
      <c r="AU20" s="54">
        <v>55.027999999999999</v>
      </c>
      <c r="AV20" s="54">
        <v>0.87299999999999989</v>
      </c>
      <c r="AW20" s="54">
        <v>3.5310000000000001</v>
      </c>
      <c r="AX20" s="54">
        <v>0</v>
      </c>
      <c r="AY20" s="54">
        <v>5.777000000000001</v>
      </c>
      <c r="AZ20" s="54">
        <v>0.55900000000000005</v>
      </c>
      <c r="BA20" s="54">
        <v>14.603000000000002</v>
      </c>
      <c r="BB20" s="54">
        <v>6.673</v>
      </c>
      <c r="BC20" s="54">
        <v>3.661</v>
      </c>
      <c r="BD20" s="54">
        <v>8.5039999999999996</v>
      </c>
      <c r="BE20" s="54">
        <v>8.5520000000000014</v>
      </c>
      <c r="BF20" s="54">
        <v>6.3299999999999992</v>
      </c>
      <c r="BG20" s="54">
        <v>18.663</v>
      </c>
      <c r="BH20" s="54">
        <v>1.5569999999999995</v>
      </c>
      <c r="BI20" s="54">
        <v>8.3939999999999984</v>
      </c>
      <c r="BJ20" s="54">
        <v>2.351</v>
      </c>
      <c r="BK20" s="54">
        <v>0.374</v>
      </c>
      <c r="BL20" s="54">
        <v>1.1240000000000001</v>
      </c>
      <c r="BM20" s="54">
        <v>0.25800000000000001</v>
      </c>
      <c r="BN20" s="54">
        <v>0.56599999999999995</v>
      </c>
      <c r="BO20" s="54">
        <v>0.96099999999999985</v>
      </c>
      <c r="BP20" s="54">
        <v>0.74199999999999977</v>
      </c>
      <c r="BQ20" s="54">
        <v>16.920999999999999</v>
      </c>
      <c r="BR20" s="54">
        <v>7.3079999999999998</v>
      </c>
      <c r="BS20" s="54">
        <v>38.765999999999998</v>
      </c>
      <c r="BT20" s="54">
        <v>13.145</v>
      </c>
      <c r="BU20" s="54">
        <v>1.7189999999999999</v>
      </c>
      <c r="BV20" s="54">
        <v>0.9029999999999998</v>
      </c>
      <c r="BW20" s="54">
        <v>0.25800000000000001</v>
      </c>
      <c r="BX20" s="54">
        <v>0.13900000000000001</v>
      </c>
      <c r="BY20" s="54">
        <v>0.15</v>
      </c>
      <c r="BZ20" s="54">
        <v>0.63299999999999979</v>
      </c>
      <c r="CA20" s="54">
        <v>5.4599999999999991</v>
      </c>
      <c r="CB20" s="54">
        <v>4.577</v>
      </c>
      <c r="CC20" s="54">
        <v>1.042</v>
      </c>
      <c r="CD20" s="54">
        <v>0</v>
      </c>
      <c r="CE20" s="54">
        <v>0</v>
      </c>
      <c r="CF20" s="54">
        <v>0</v>
      </c>
      <c r="CG20" s="54">
        <v>2155.3339999999976</v>
      </c>
      <c r="CH20" s="54">
        <v>396.75099999999998</v>
      </c>
      <c r="CI20" s="54">
        <v>0</v>
      </c>
      <c r="CJ20" s="54">
        <v>0</v>
      </c>
      <c r="CK20" s="54">
        <f t="shared" si="0"/>
        <v>396.75099999999998</v>
      </c>
      <c r="CL20" s="54">
        <v>0</v>
      </c>
      <c r="CM20" s="54">
        <v>0</v>
      </c>
      <c r="CN20" s="54">
        <v>7.9020000000000001</v>
      </c>
      <c r="CO20" s="54">
        <f t="shared" si="1"/>
        <v>7.9020000000000001</v>
      </c>
      <c r="CP20" s="54">
        <f t="shared" si="2"/>
        <v>7.9020000000000001</v>
      </c>
      <c r="CQ20" s="54">
        <v>2057.16</v>
      </c>
      <c r="CR20" s="54">
        <v>2461.8130000000001</v>
      </c>
      <c r="CS20" s="54">
        <v>4617.1469999999999</v>
      </c>
      <c r="CT20" s="84" t="s">
        <v>269</v>
      </c>
      <c r="CV20" s="24"/>
      <c r="CW20" s="22"/>
    </row>
    <row r="21" spans="1:101" ht="12.75">
      <c r="A21" s="51" t="s">
        <v>13</v>
      </c>
      <c r="B21" s="81" t="s">
        <v>190</v>
      </c>
      <c r="C21" s="54">
        <v>3.4020000000000001</v>
      </c>
      <c r="D21" s="54">
        <v>0.29000000000000004</v>
      </c>
      <c r="E21" s="54">
        <v>1.575</v>
      </c>
      <c r="F21" s="54">
        <v>2.1800000000000002</v>
      </c>
      <c r="G21" s="54">
        <v>37.528999999999996</v>
      </c>
      <c r="H21" s="54">
        <v>28.716999999999999</v>
      </c>
      <c r="I21" s="54">
        <v>0.38</v>
      </c>
      <c r="J21" s="54">
        <v>1.641</v>
      </c>
      <c r="K21" s="54">
        <v>1.47</v>
      </c>
      <c r="L21" s="54">
        <v>1.569</v>
      </c>
      <c r="M21" s="54">
        <v>0.09</v>
      </c>
      <c r="N21" s="54">
        <v>7.6740000000000004</v>
      </c>
      <c r="O21" s="54">
        <v>97.27000000000001</v>
      </c>
      <c r="P21" s="54">
        <v>0.65700000000000003</v>
      </c>
      <c r="Q21" s="54">
        <v>6.3900000000000006</v>
      </c>
      <c r="R21" s="54">
        <v>11.202</v>
      </c>
      <c r="S21" s="54">
        <v>4.08</v>
      </c>
      <c r="T21" s="54">
        <v>8.2900000000000009</v>
      </c>
      <c r="U21" s="54">
        <v>3.9E-2</v>
      </c>
      <c r="V21" s="54">
        <v>6.4530000000000003</v>
      </c>
      <c r="W21" s="54">
        <v>0.80300000000000005</v>
      </c>
      <c r="X21" s="54">
        <v>0.61099999999999999</v>
      </c>
      <c r="Y21" s="54">
        <v>1.0980000000000001</v>
      </c>
      <c r="Z21" s="54">
        <v>0.73799999999999999</v>
      </c>
      <c r="AA21" s="54">
        <v>0.67</v>
      </c>
      <c r="AB21" s="54">
        <v>1.6870000000000001</v>
      </c>
      <c r="AC21" s="54">
        <v>2.2959999999999998</v>
      </c>
      <c r="AD21" s="54">
        <v>0.56399999999999995</v>
      </c>
      <c r="AE21" s="54">
        <v>25.120999999999999</v>
      </c>
      <c r="AF21" s="54">
        <v>0.81299999999999994</v>
      </c>
      <c r="AG21" s="54">
        <v>1.6</v>
      </c>
      <c r="AH21" s="54">
        <v>1.042</v>
      </c>
      <c r="AI21" s="54">
        <v>0.63200000000000001</v>
      </c>
      <c r="AJ21" s="54">
        <v>0.32599999999999996</v>
      </c>
      <c r="AK21" s="54">
        <v>7.8840000000000003</v>
      </c>
      <c r="AL21" s="54">
        <v>58.436</v>
      </c>
      <c r="AM21" s="54">
        <v>33.906999999999996</v>
      </c>
      <c r="AN21" s="54">
        <v>6.4880000000000004</v>
      </c>
      <c r="AO21" s="54">
        <v>1.946</v>
      </c>
      <c r="AP21" s="54">
        <v>0.27</v>
      </c>
      <c r="AQ21" s="54">
        <v>4.4200000000000008</v>
      </c>
      <c r="AR21" s="54">
        <v>1.4339999999999999</v>
      </c>
      <c r="AS21" s="54">
        <v>3.8839999999999999</v>
      </c>
      <c r="AT21" s="54">
        <v>3.51</v>
      </c>
      <c r="AU21" s="54">
        <v>112.25100000000025</v>
      </c>
      <c r="AV21" s="54">
        <v>2.8940000000000001</v>
      </c>
      <c r="AW21" s="54">
        <v>1.756</v>
      </c>
      <c r="AX21" s="54">
        <v>7.726</v>
      </c>
      <c r="AY21" s="54">
        <v>15.215</v>
      </c>
      <c r="AZ21" s="54">
        <v>0.86199999999999999</v>
      </c>
      <c r="BA21" s="54">
        <v>0.10299999999999999</v>
      </c>
      <c r="BB21" s="54">
        <v>4.54</v>
      </c>
      <c r="BC21" s="54">
        <v>5.7279999999999998</v>
      </c>
      <c r="BD21" s="54">
        <v>45.403999999999996</v>
      </c>
      <c r="BE21" s="54">
        <v>0.90900000000000003</v>
      </c>
      <c r="BF21" s="54">
        <v>32.119999999999997</v>
      </c>
      <c r="BG21" s="54">
        <v>1.9710000000000001</v>
      </c>
      <c r="BH21" s="54">
        <v>1.619</v>
      </c>
      <c r="BI21" s="54">
        <v>47.932000000000002</v>
      </c>
      <c r="BJ21" s="54">
        <v>3.093</v>
      </c>
      <c r="BK21" s="54">
        <v>0</v>
      </c>
      <c r="BL21" s="54">
        <v>10.114000000000001</v>
      </c>
      <c r="BM21" s="54">
        <v>0.56699999999999995</v>
      </c>
      <c r="BN21" s="54">
        <v>67.863</v>
      </c>
      <c r="BO21" s="54">
        <v>0.93899999999999995</v>
      </c>
      <c r="BP21" s="54">
        <v>0.34699999999999998</v>
      </c>
      <c r="BQ21" s="54">
        <v>33.463999999999999</v>
      </c>
      <c r="BR21" s="54">
        <v>5.8350000000000009</v>
      </c>
      <c r="BS21" s="54">
        <v>20.405999999999999</v>
      </c>
      <c r="BT21" s="54">
        <v>26.410000000000004</v>
      </c>
      <c r="BU21" s="54">
        <v>1.5390000000000001</v>
      </c>
      <c r="BV21" s="54">
        <v>1.869</v>
      </c>
      <c r="BW21" s="54">
        <v>0.54400000000000004</v>
      </c>
      <c r="BX21" s="54">
        <v>0.23500000000000001</v>
      </c>
      <c r="BY21" s="54">
        <v>1.764</v>
      </c>
      <c r="BZ21" s="54">
        <v>6.6690000000000005</v>
      </c>
      <c r="CA21" s="54">
        <v>13.089</v>
      </c>
      <c r="CB21" s="54">
        <v>1.36</v>
      </c>
      <c r="CC21" s="54">
        <v>6.5809999999999995</v>
      </c>
      <c r="CD21" s="54">
        <v>0</v>
      </c>
      <c r="CE21" s="54">
        <v>0</v>
      </c>
      <c r="CF21" s="54">
        <v>0</v>
      </c>
      <c r="CG21" s="54">
        <v>864.79600000000016</v>
      </c>
      <c r="CH21" s="54">
        <v>6.5690000000000008</v>
      </c>
      <c r="CI21" s="54">
        <v>0</v>
      </c>
      <c r="CJ21" s="54">
        <v>0.312</v>
      </c>
      <c r="CK21" s="54">
        <f t="shared" si="0"/>
        <v>6.8810000000000011</v>
      </c>
      <c r="CL21" s="54">
        <v>0</v>
      </c>
      <c r="CM21" s="54">
        <v>0</v>
      </c>
      <c r="CN21" s="54">
        <v>-1.6739999999999999</v>
      </c>
      <c r="CO21" s="54">
        <f t="shared" si="1"/>
        <v>-1.6739999999999999</v>
      </c>
      <c r="CP21" s="54">
        <f t="shared" si="2"/>
        <v>-1.6739999999999999</v>
      </c>
      <c r="CQ21" s="54">
        <v>14.968000000000002</v>
      </c>
      <c r="CR21" s="54">
        <v>20.175000000000001</v>
      </c>
      <c r="CS21" s="54">
        <v>884.97100000000012</v>
      </c>
      <c r="CT21" s="84" t="s">
        <v>270</v>
      </c>
      <c r="CW21" s="22"/>
    </row>
    <row r="22" spans="1:101" ht="12.75">
      <c r="A22" s="51" t="s">
        <v>14</v>
      </c>
      <c r="B22" s="81" t="s">
        <v>191</v>
      </c>
      <c r="C22" s="54">
        <v>172.42899999999995</v>
      </c>
      <c r="D22" s="54">
        <v>16.088999999999999</v>
      </c>
      <c r="E22" s="54">
        <v>34.648000000000003</v>
      </c>
      <c r="F22" s="54">
        <v>37.893000000000001</v>
      </c>
      <c r="G22" s="54">
        <v>83.082000000000022</v>
      </c>
      <c r="H22" s="54">
        <v>9.6550000000000011</v>
      </c>
      <c r="I22" s="54">
        <v>1.7289999999999996</v>
      </c>
      <c r="J22" s="54">
        <v>20.886000000000003</v>
      </c>
      <c r="K22" s="54">
        <v>11.558000000000003</v>
      </c>
      <c r="L22" s="54">
        <v>5.86</v>
      </c>
      <c r="M22" s="54">
        <v>16.814999999999998</v>
      </c>
      <c r="N22" s="54">
        <v>30.307000000000002</v>
      </c>
      <c r="O22" s="54">
        <v>2.8250000000000002</v>
      </c>
      <c r="P22" s="54">
        <v>953.40099999999984</v>
      </c>
      <c r="Q22" s="54">
        <v>332.34800000000001</v>
      </c>
      <c r="R22" s="54">
        <v>3.1300000000000003</v>
      </c>
      <c r="S22" s="54">
        <v>16.918999999999997</v>
      </c>
      <c r="T22" s="54">
        <v>114.819</v>
      </c>
      <c r="U22" s="54">
        <v>6.641</v>
      </c>
      <c r="V22" s="54">
        <v>28.945</v>
      </c>
      <c r="W22" s="54">
        <v>1.2010000000000001</v>
      </c>
      <c r="X22" s="54">
        <v>9.8729999999999993</v>
      </c>
      <c r="Y22" s="54">
        <v>5.4580000000000002</v>
      </c>
      <c r="Z22" s="54">
        <v>3.1810000000000009</v>
      </c>
      <c r="AA22" s="54">
        <v>0.10300000000000001</v>
      </c>
      <c r="AB22" s="54">
        <v>8.1319999999999997</v>
      </c>
      <c r="AC22" s="54">
        <v>10.87</v>
      </c>
      <c r="AD22" s="54">
        <v>20.965000000000003</v>
      </c>
      <c r="AE22" s="54">
        <v>272.36899999999997</v>
      </c>
      <c r="AF22" s="54">
        <v>2.3169999999999997</v>
      </c>
      <c r="AG22" s="54">
        <v>36.584000000000003</v>
      </c>
      <c r="AH22" s="54">
        <v>81.230000000000018</v>
      </c>
      <c r="AI22" s="54">
        <v>101.10900000000004</v>
      </c>
      <c r="AJ22" s="54">
        <v>84.175000000000011</v>
      </c>
      <c r="AK22" s="54">
        <v>44.620999999999995</v>
      </c>
      <c r="AL22" s="54">
        <v>171.21499999999997</v>
      </c>
      <c r="AM22" s="54">
        <v>58.437999999999988</v>
      </c>
      <c r="AN22" s="54">
        <v>880.68999999999983</v>
      </c>
      <c r="AO22" s="54">
        <v>13.545000000000002</v>
      </c>
      <c r="AP22" s="54">
        <v>902.98099999999999</v>
      </c>
      <c r="AQ22" s="54">
        <v>18.254000000000005</v>
      </c>
      <c r="AR22" s="54">
        <v>4.9409999999999981</v>
      </c>
      <c r="AS22" s="54">
        <v>5.6359999999999992</v>
      </c>
      <c r="AT22" s="54">
        <v>15.952999999999998</v>
      </c>
      <c r="AU22" s="54">
        <v>1.2880000000000003</v>
      </c>
      <c r="AV22" s="54">
        <v>1.4159999999999999</v>
      </c>
      <c r="AW22" s="54">
        <v>0.50199999999999989</v>
      </c>
      <c r="AX22" s="54">
        <v>2.2669999999999995</v>
      </c>
      <c r="AY22" s="54">
        <v>3.9049999999999998</v>
      </c>
      <c r="AZ22" s="54">
        <v>0.30099999999999993</v>
      </c>
      <c r="BA22" s="54">
        <v>19.718999999999998</v>
      </c>
      <c r="BB22" s="54">
        <v>2.726</v>
      </c>
      <c r="BC22" s="54">
        <v>4.6100000000000021</v>
      </c>
      <c r="BD22" s="54">
        <v>3.1450000000000005</v>
      </c>
      <c r="BE22" s="54">
        <v>9.4049999999999994</v>
      </c>
      <c r="BF22" s="54">
        <v>8.1260000000000012</v>
      </c>
      <c r="BG22" s="54">
        <v>16.160999999999994</v>
      </c>
      <c r="BH22" s="54">
        <v>7.0190000000000019</v>
      </c>
      <c r="BI22" s="54">
        <v>6.9530000000000012</v>
      </c>
      <c r="BJ22" s="54">
        <v>3.0279999999999996</v>
      </c>
      <c r="BK22" s="54">
        <v>0.79900000000000015</v>
      </c>
      <c r="BL22" s="54">
        <v>23.976000000000003</v>
      </c>
      <c r="BM22" s="54">
        <v>1.347</v>
      </c>
      <c r="BN22" s="54">
        <v>7.0749999999999993</v>
      </c>
      <c r="BO22" s="54">
        <v>3.4569999999999999</v>
      </c>
      <c r="BP22" s="54">
        <v>11.079000000000001</v>
      </c>
      <c r="BQ22" s="54">
        <v>20.640999999999998</v>
      </c>
      <c r="BR22" s="54">
        <v>95.443999999999988</v>
      </c>
      <c r="BS22" s="54">
        <v>21.912999999999993</v>
      </c>
      <c r="BT22" s="54">
        <v>34.138999999999996</v>
      </c>
      <c r="BU22" s="54">
        <v>42.186000000000007</v>
      </c>
      <c r="BV22" s="54">
        <v>29.212</v>
      </c>
      <c r="BW22" s="54">
        <v>1.3500000000000003</v>
      </c>
      <c r="BX22" s="54">
        <v>2.0909999999999997</v>
      </c>
      <c r="BY22" s="54">
        <v>4.9999999999999989E-2</v>
      </c>
      <c r="BZ22" s="54">
        <v>11.586</v>
      </c>
      <c r="CA22" s="54">
        <v>7.6410000000000018</v>
      </c>
      <c r="CB22" s="54">
        <v>6.6509999999999998</v>
      </c>
      <c r="CC22" s="54">
        <v>5.3369999999999997</v>
      </c>
      <c r="CD22" s="54">
        <v>0</v>
      </c>
      <c r="CE22" s="54">
        <v>0</v>
      </c>
      <c r="CF22" s="54">
        <v>0</v>
      </c>
      <c r="CG22" s="54">
        <v>5070.3650000000016</v>
      </c>
      <c r="CH22" s="54">
        <v>2165.2649999999999</v>
      </c>
      <c r="CI22" s="54">
        <v>0</v>
      </c>
      <c r="CJ22" s="54">
        <v>0</v>
      </c>
      <c r="CK22" s="54">
        <f t="shared" si="0"/>
        <v>2165.2649999999999</v>
      </c>
      <c r="CL22" s="54">
        <v>0</v>
      </c>
      <c r="CM22" s="54">
        <v>0</v>
      </c>
      <c r="CN22" s="54">
        <v>-107.839</v>
      </c>
      <c r="CO22" s="54">
        <f t="shared" si="1"/>
        <v>-107.839</v>
      </c>
      <c r="CP22" s="54">
        <f t="shared" si="2"/>
        <v>-107.839</v>
      </c>
      <c r="CQ22" s="54">
        <v>4566.4949999999999</v>
      </c>
      <c r="CR22" s="54">
        <v>6623.9209999999994</v>
      </c>
      <c r="CS22" s="54">
        <v>11694.286</v>
      </c>
      <c r="CT22" s="84" t="s">
        <v>271</v>
      </c>
      <c r="CW22" s="22"/>
    </row>
    <row r="23" spans="1:101" ht="12.75">
      <c r="A23" s="51" t="s">
        <v>15</v>
      </c>
      <c r="B23" s="81" t="s">
        <v>192</v>
      </c>
      <c r="C23" s="54">
        <v>257.149</v>
      </c>
      <c r="D23" s="54">
        <v>10.988</v>
      </c>
      <c r="E23" s="54">
        <v>1.135</v>
      </c>
      <c r="F23" s="54">
        <v>31.282</v>
      </c>
      <c r="G23" s="54">
        <v>90.027999999999992</v>
      </c>
      <c r="H23" s="54">
        <v>91.861999999999995</v>
      </c>
      <c r="I23" s="54">
        <v>4.5810000000000004</v>
      </c>
      <c r="J23" s="54">
        <v>281.14300000000003</v>
      </c>
      <c r="K23" s="54">
        <v>18.035</v>
      </c>
      <c r="L23" s="54">
        <v>108.64100000000001</v>
      </c>
      <c r="M23" s="54">
        <v>86.295999999999992</v>
      </c>
      <c r="N23" s="54">
        <v>161.5</v>
      </c>
      <c r="O23" s="54">
        <v>65.016999999999996</v>
      </c>
      <c r="P23" s="54">
        <v>261.233</v>
      </c>
      <c r="Q23" s="54">
        <v>2305.0110000000013</v>
      </c>
      <c r="R23" s="54">
        <v>166.26700000000002</v>
      </c>
      <c r="S23" s="54">
        <v>1132.0800000000002</v>
      </c>
      <c r="T23" s="54">
        <v>173.71299999999994</v>
      </c>
      <c r="U23" s="54">
        <v>19.265000000000001</v>
      </c>
      <c r="V23" s="54">
        <v>134.072</v>
      </c>
      <c r="W23" s="54">
        <v>10.446999999999997</v>
      </c>
      <c r="X23" s="54">
        <v>185.21600000000001</v>
      </c>
      <c r="Y23" s="54">
        <v>43.154999999999994</v>
      </c>
      <c r="Z23" s="54">
        <v>169.172</v>
      </c>
      <c r="AA23" s="54">
        <v>14.713000000000001</v>
      </c>
      <c r="AB23" s="54">
        <v>55.744999999999997</v>
      </c>
      <c r="AC23" s="54">
        <v>30.068999999999996</v>
      </c>
      <c r="AD23" s="54">
        <v>20.188000000000002</v>
      </c>
      <c r="AE23" s="54">
        <v>10.192</v>
      </c>
      <c r="AF23" s="54">
        <v>32.821999999999996</v>
      </c>
      <c r="AG23" s="54">
        <v>10.927</v>
      </c>
      <c r="AH23" s="54">
        <v>132.708</v>
      </c>
      <c r="AI23" s="54">
        <v>34.171000000000014</v>
      </c>
      <c r="AJ23" s="54">
        <v>32.339000000000013</v>
      </c>
      <c r="AK23" s="54">
        <v>30.411999999999999</v>
      </c>
      <c r="AL23" s="54">
        <v>38.39</v>
      </c>
      <c r="AM23" s="54">
        <v>43.916000000000004</v>
      </c>
      <c r="AN23" s="54">
        <v>14.946000000000002</v>
      </c>
      <c r="AO23" s="54">
        <v>0.44400000000000006</v>
      </c>
      <c r="AP23" s="54">
        <v>8.9999999999999993E-3</v>
      </c>
      <c r="AQ23" s="54">
        <v>1.3219999999999998</v>
      </c>
      <c r="AR23" s="54">
        <v>0.24499999999999997</v>
      </c>
      <c r="AS23" s="54">
        <v>34.501000000000005</v>
      </c>
      <c r="AT23" s="54">
        <v>14.436999999999998</v>
      </c>
      <c r="AU23" s="54">
        <v>11.058000000000002</v>
      </c>
      <c r="AV23" s="54">
        <v>2.3129999999999993</v>
      </c>
      <c r="AW23" s="54">
        <v>3.8970000000000002</v>
      </c>
      <c r="AX23" s="54">
        <v>0</v>
      </c>
      <c r="AY23" s="54">
        <v>11.353</v>
      </c>
      <c r="AZ23" s="54">
        <v>0.48499999999999999</v>
      </c>
      <c r="BA23" s="54">
        <v>0</v>
      </c>
      <c r="BB23" s="54">
        <v>0.80299999999999994</v>
      </c>
      <c r="BC23" s="54">
        <v>0.23399999999999999</v>
      </c>
      <c r="BD23" s="54">
        <v>20.322000000000003</v>
      </c>
      <c r="BE23" s="54">
        <v>2.0539999999999998</v>
      </c>
      <c r="BF23" s="54">
        <v>2.6790000000000007</v>
      </c>
      <c r="BG23" s="54">
        <v>12.245999999999999</v>
      </c>
      <c r="BH23" s="54">
        <v>4.7660000000000009</v>
      </c>
      <c r="BI23" s="54">
        <v>3.0900000000000003</v>
      </c>
      <c r="BJ23" s="54">
        <v>1.6190000000000002</v>
      </c>
      <c r="BK23" s="54">
        <v>1.0090000000000001</v>
      </c>
      <c r="BL23" s="54">
        <v>0.40799999999999997</v>
      </c>
      <c r="BM23" s="54">
        <v>4.8000000000000001E-2</v>
      </c>
      <c r="BN23" s="54">
        <v>0.27600000000000002</v>
      </c>
      <c r="BO23" s="54">
        <v>0.81299999999999994</v>
      </c>
      <c r="BP23" s="54">
        <v>26.136000000000006</v>
      </c>
      <c r="BQ23" s="54">
        <v>4.8010000000000002</v>
      </c>
      <c r="BR23" s="54">
        <v>9.4489999999999998</v>
      </c>
      <c r="BS23" s="54">
        <v>28.222999999999999</v>
      </c>
      <c r="BT23" s="54">
        <v>355.589</v>
      </c>
      <c r="BU23" s="54">
        <v>5.2929999999999984</v>
      </c>
      <c r="BV23" s="54">
        <v>2.0470000000000006</v>
      </c>
      <c r="BW23" s="54">
        <v>2.6340000000000003</v>
      </c>
      <c r="BX23" s="54">
        <v>3.6000000000000004E-2</v>
      </c>
      <c r="BY23" s="54">
        <v>0.63700000000000001</v>
      </c>
      <c r="BZ23" s="54">
        <v>5.2510000000000003</v>
      </c>
      <c r="CA23" s="54">
        <v>8.2929999999999993</v>
      </c>
      <c r="CB23" s="54">
        <v>2.5629999999999997</v>
      </c>
      <c r="CC23" s="54">
        <v>63.911999999999992</v>
      </c>
      <c r="CD23" s="54">
        <v>0</v>
      </c>
      <c r="CE23" s="54">
        <v>0</v>
      </c>
      <c r="CF23" s="54">
        <v>0</v>
      </c>
      <c r="CG23" s="54">
        <v>6954.1210000000019</v>
      </c>
      <c r="CH23" s="54">
        <v>729.255</v>
      </c>
      <c r="CI23" s="54">
        <v>0</v>
      </c>
      <c r="CJ23" s="54">
        <v>10.629999999999999</v>
      </c>
      <c r="CK23" s="54">
        <f t="shared" si="0"/>
        <v>739.88499999999999</v>
      </c>
      <c r="CL23" s="54">
        <v>0</v>
      </c>
      <c r="CM23" s="54">
        <v>0</v>
      </c>
      <c r="CN23" s="54">
        <v>-6.4729999999999999</v>
      </c>
      <c r="CO23" s="54">
        <f t="shared" si="1"/>
        <v>-6.4729999999999999</v>
      </c>
      <c r="CP23" s="54">
        <f t="shared" si="2"/>
        <v>-6.4729999999999999</v>
      </c>
      <c r="CQ23" s="54">
        <v>2894.098</v>
      </c>
      <c r="CR23" s="54">
        <v>3627.5099999999998</v>
      </c>
      <c r="CS23" s="54">
        <v>10581.630999999999</v>
      </c>
      <c r="CT23" s="84" t="s">
        <v>272</v>
      </c>
      <c r="CW23" s="22"/>
    </row>
    <row r="24" spans="1:101" ht="12.75">
      <c r="A24" s="51" t="s">
        <v>16</v>
      </c>
      <c r="B24" s="81" t="s">
        <v>193</v>
      </c>
      <c r="C24" s="54">
        <v>2.6619999999999999</v>
      </c>
      <c r="D24" s="54">
        <v>0</v>
      </c>
      <c r="E24" s="54">
        <v>2.5999999999999999E-2</v>
      </c>
      <c r="F24" s="54">
        <v>3.1E-2</v>
      </c>
      <c r="G24" s="54">
        <v>18.934000000000001</v>
      </c>
      <c r="H24" s="54">
        <v>1.099</v>
      </c>
      <c r="I24" s="54">
        <v>1E-3</v>
      </c>
      <c r="J24" s="54">
        <v>0.11899999999999999</v>
      </c>
      <c r="K24" s="54">
        <v>0</v>
      </c>
      <c r="L24" s="54">
        <v>0</v>
      </c>
      <c r="M24" s="54">
        <v>0</v>
      </c>
      <c r="N24" s="54">
        <v>8.0000000000000002E-3</v>
      </c>
      <c r="O24" s="54">
        <v>0</v>
      </c>
      <c r="P24" s="54">
        <v>0.64400000000000002</v>
      </c>
      <c r="Q24" s="54">
        <v>4.5179999999999989</v>
      </c>
      <c r="R24" s="54">
        <v>154.357</v>
      </c>
      <c r="S24" s="54">
        <v>0</v>
      </c>
      <c r="T24" s="54">
        <v>4.0000000000000001E-3</v>
      </c>
      <c r="U24" s="54">
        <v>0</v>
      </c>
      <c r="V24" s="54">
        <v>0</v>
      </c>
      <c r="W24" s="54">
        <v>0.11300000000000002</v>
      </c>
      <c r="X24" s="54">
        <v>0</v>
      </c>
      <c r="Y24" s="54">
        <v>0</v>
      </c>
      <c r="Z24" s="54">
        <v>1.4E-2</v>
      </c>
      <c r="AA24" s="54">
        <v>0</v>
      </c>
      <c r="AB24" s="54">
        <v>0</v>
      </c>
      <c r="AC24" s="54">
        <v>0</v>
      </c>
      <c r="AD24" s="54">
        <v>0</v>
      </c>
      <c r="AE24" s="54">
        <v>1.3080000000000001</v>
      </c>
      <c r="AF24" s="54">
        <v>0.15</v>
      </c>
      <c r="AG24" s="54">
        <v>0.42</v>
      </c>
      <c r="AH24" s="54">
        <v>0.89599999999999991</v>
      </c>
      <c r="AI24" s="54">
        <v>0.78600000000000003</v>
      </c>
      <c r="AJ24" s="54">
        <v>0</v>
      </c>
      <c r="AK24" s="54">
        <v>0.107</v>
      </c>
      <c r="AL24" s="54">
        <v>35.028999999999996</v>
      </c>
      <c r="AM24" s="54">
        <v>0.376</v>
      </c>
      <c r="AN24" s="54">
        <v>0.57600000000000007</v>
      </c>
      <c r="AO24" s="54">
        <v>0.49400000000000005</v>
      </c>
      <c r="AP24" s="54">
        <v>2.1389999999999998</v>
      </c>
      <c r="AQ24" s="54">
        <v>2.1109999999999998</v>
      </c>
      <c r="AR24" s="54">
        <v>0.13100000000000001</v>
      </c>
      <c r="AS24" s="54">
        <v>0.49299999999999999</v>
      </c>
      <c r="AT24" s="54">
        <v>5.2999999999999999E-2</v>
      </c>
      <c r="AU24" s="54">
        <v>0</v>
      </c>
      <c r="AV24" s="54">
        <v>1E-3</v>
      </c>
      <c r="AW24" s="54">
        <v>1.2999999999999998E-2</v>
      </c>
      <c r="AX24" s="54">
        <v>6.3E-2</v>
      </c>
      <c r="AY24" s="54">
        <v>0</v>
      </c>
      <c r="AZ24" s="54">
        <v>1.4E-2</v>
      </c>
      <c r="BA24" s="54">
        <v>6.4000000000000001E-2</v>
      </c>
      <c r="BB24" s="54">
        <v>0</v>
      </c>
      <c r="BC24" s="54">
        <v>0.11800000000000001</v>
      </c>
      <c r="BD24" s="54">
        <v>0.754</v>
      </c>
      <c r="BE24" s="54">
        <v>3.6999999999999998E-2</v>
      </c>
      <c r="BF24" s="54">
        <v>0.20899999999999999</v>
      </c>
      <c r="BG24" s="54">
        <v>0</v>
      </c>
      <c r="BH24" s="54">
        <v>1.6279999999999999</v>
      </c>
      <c r="BI24" s="54">
        <v>0.10999999999999999</v>
      </c>
      <c r="BJ24" s="54">
        <v>0</v>
      </c>
      <c r="BK24" s="54">
        <v>8.8079999999999998</v>
      </c>
      <c r="BL24" s="54">
        <v>0.34499999999999997</v>
      </c>
      <c r="BM24" s="54">
        <v>0.14799999999999999</v>
      </c>
      <c r="BN24" s="54">
        <v>3.5999999999999997E-2</v>
      </c>
      <c r="BO24" s="54">
        <v>1E-3</v>
      </c>
      <c r="BP24" s="54">
        <v>0.03</v>
      </c>
      <c r="BQ24" s="54">
        <v>0.19900000000000001</v>
      </c>
      <c r="BR24" s="54">
        <v>2.8000000000000001E-2</v>
      </c>
      <c r="BS24" s="54">
        <v>0.56900000000000006</v>
      </c>
      <c r="BT24" s="54">
        <v>932.03100000000006</v>
      </c>
      <c r="BU24" s="54">
        <v>16.374000000000002</v>
      </c>
      <c r="BV24" s="54">
        <v>3.8889999999999998</v>
      </c>
      <c r="BW24" s="54">
        <v>2.4999999999999998E-2</v>
      </c>
      <c r="BX24" s="54">
        <v>1.2E-2</v>
      </c>
      <c r="BY24" s="54">
        <v>3.2000000000000001E-2</v>
      </c>
      <c r="BZ24" s="54">
        <v>2.1999999999999999E-2</v>
      </c>
      <c r="CA24" s="54">
        <v>5.2999999999999999E-2</v>
      </c>
      <c r="CB24" s="54">
        <v>0.02</v>
      </c>
      <c r="CC24" s="54">
        <v>0.57399999999999984</v>
      </c>
      <c r="CD24" s="54">
        <v>0</v>
      </c>
      <c r="CE24" s="54">
        <v>0</v>
      </c>
      <c r="CF24" s="54">
        <v>0</v>
      </c>
      <c r="CG24" s="54">
        <v>1193.806</v>
      </c>
      <c r="CH24" s="54">
        <v>794.93900000000008</v>
      </c>
      <c r="CI24" s="54">
        <v>0</v>
      </c>
      <c r="CJ24" s="54">
        <v>641.625</v>
      </c>
      <c r="CK24" s="54">
        <f t="shared" si="0"/>
        <v>1436.5640000000001</v>
      </c>
      <c r="CL24" s="54">
        <v>0</v>
      </c>
      <c r="CM24" s="54">
        <v>0</v>
      </c>
      <c r="CN24" s="54">
        <v>-5.0819999999999999</v>
      </c>
      <c r="CO24" s="54">
        <f t="shared" si="1"/>
        <v>-5.0819999999999999</v>
      </c>
      <c r="CP24" s="54">
        <f t="shared" si="2"/>
        <v>-5.0819999999999999</v>
      </c>
      <c r="CQ24" s="54">
        <v>653.88499999999999</v>
      </c>
      <c r="CR24" s="54">
        <v>2085.3670000000002</v>
      </c>
      <c r="CS24" s="54">
        <v>3279.1730000000002</v>
      </c>
      <c r="CT24" s="84" t="s">
        <v>273</v>
      </c>
      <c r="CW24" s="22"/>
    </row>
    <row r="25" spans="1:101" ht="12.75">
      <c r="A25" s="51" t="s">
        <v>17</v>
      </c>
      <c r="B25" s="81" t="s">
        <v>194</v>
      </c>
      <c r="C25" s="54">
        <v>7.0269999999999992</v>
      </c>
      <c r="D25" s="54">
        <v>0.19099999999999998</v>
      </c>
      <c r="E25" s="54">
        <v>0.44800000000000006</v>
      </c>
      <c r="F25" s="54">
        <v>1.228</v>
      </c>
      <c r="G25" s="54">
        <v>199.63099999999997</v>
      </c>
      <c r="H25" s="54">
        <v>113.83700000000003</v>
      </c>
      <c r="I25" s="54">
        <v>2.4820000000000002</v>
      </c>
      <c r="J25" s="54">
        <v>25.302</v>
      </c>
      <c r="K25" s="54">
        <v>7.6610000000000014</v>
      </c>
      <c r="L25" s="54">
        <v>69.838999999999984</v>
      </c>
      <c r="M25" s="54">
        <v>21.919</v>
      </c>
      <c r="N25" s="54">
        <v>6.7780000000000005</v>
      </c>
      <c r="O25" s="54">
        <v>7.1320000000000006</v>
      </c>
      <c r="P25" s="54">
        <v>0</v>
      </c>
      <c r="Q25" s="54">
        <v>48.016999999999996</v>
      </c>
      <c r="R25" s="54">
        <v>16.525000000000002</v>
      </c>
      <c r="S25" s="54">
        <v>325.65700000000004</v>
      </c>
      <c r="T25" s="54">
        <v>70.760000000000005</v>
      </c>
      <c r="U25" s="54">
        <v>4.4939999999999998</v>
      </c>
      <c r="V25" s="54">
        <v>77.092999999999989</v>
      </c>
      <c r="W25" s="54">
        <v>41.79999999999999</v>
      </c>
      <c r="X25" s="54">
        <v>87.15</v>
      </c>
      <c r="Y25" s="54">
        <v>63.589999999999996</v>
      </c>
      <c r="Z25" s="54">
        <v>166.202</v>
      </c>
      <c r="AA25" s="54">
        <v>10.473999999999998</v>
      </c>
      <c r="AB25" s="54">
        <v>27.504999999999999</v>
      </c>
      <c r="AC25" s="54">
        <v>108.81099999999999</v>
      </c>
      <c r="AD25" s="54">
        <v>20.372</v>
      </c>
      <c r="AE25" s="54">
        <v>0.77599999999999991</v>
      </c>
      <c r="AF25" s="54">
        <v>5.0200000000000005</v>
      </c>
      <c r="AG25" s="54">
        <v>1.8140000000000005</v>
      </c>
      <c r="AH25" s="54">
        <v>115.81500000000003</v>
      </c>
      <c r="AI25" s="54">
        <v>60.825000000000003</v>
      </c>
      <c r="AJ25" s="54">
        <v>63.085000000000001</v>
      </c>
      <c r="AK25" s="54">
        <v>375.86199999999957</v>
      </c>
      <c r="AL25" s="54">
        <v>7.0879999999999992</v>
      </c>
      <c r="AM25" s="54">
        <v>46.954000000000001</v>
      </c>
      <c r="AN25" s="54">
        <v>22.175000000000008</v>
      </c>
      <c r="AO25" s="54">
        <v>0</v>
      </c>
      <c r="AP25" s="54">
        <v>0</v>
      </c>
      <c r="AQ25" s="54">
        <v>1.2510000000000003</v>
      </c>
      <c r="AR25" s="54">
        <v>0</v>
      </c>
      <c r="AS25" s="54">
        <v>0</v>
      </c>
      <c r="AT25" s="54">
        <v>15.909000000000002</v>
      </c>
      <c r="AU25" s="54">
        <v>0.505</v>
      </c>
      <c r="AV25" s="54">
        <v>3.7660000000000005</v>
      </c>
      <c r="AW25" s="54">
        <v>4.3660000000000005</v>
      </c>
      <c r="AX25" s="54">
        <v>0</v>
      </c>
      <c r="AY25" s="54">
        <v>6.2510000000000003</v>
      </c>
      <c r="AZ25" s="54">
        <v>0.33599999999999997</v>
      </c>
      <c r="BA25" s="54">
        <v>0</v>
      </c>
      <c r="BB25" s="54">
        <v>0</v>
      </c>
      <c r="BC25" s="54">
        <v>0</v>
      </c>
      <c r="BD25" s="54">
        <v>5.5449999999999999</v>
      </c>
      <c r="BE25" s="54">
        <v>0</v>
      </c>
      <c r="BF25" s="54">
        <v>0.151</v>
      </c>
      <c r="BG25" s="54">
        <v>35.967000000000006</v>
      </c>
      <c r="BH25" s="54">
        <v>0</v>
      </c>
      <c r="BI25" s="54">
        <v>9.238999999999999</v>
      </c>
      <c r="BJ25" s="54">
        <v>8.9749999999999996</v>
      </c>
      <c r="BK25" s="54">
        <v>0</v>
      </c>
      <c r="BL25" s="54">
        <v>0.255</v>
      </c>
      <c r="BM25" s="54">
        <v>0</v>
      </c>
      <c r="BN25" s="54">
        <v>0</v>
      </c>
      <c r="BO25" s="54">
        <v>1.1300000000000001</v>
      </c>
      <c r="BP25" s="54">
        <v>15.556999999999999</v>
      </c>
      <c r="BQ25" s="54">
        <v>57.284999999999997</v>
      </c>
      <c r="BR25" s="54">
        <v>7.4999999999999997E-2</v>
      </c>
      <c r="BS25" s="54">
        <v>0.93700000000000006</v>
      </c>
      <c r="BT25" s="54">
        <v>11.754000000000001</v>
      </c>
      <c r="BU25" s="54">
        <v>0.59799999999999998</v>
      </c>
      <c r="BV25" s="54">
        <v>0.28700000000000003</v>
      </c>
      <c r="BW25" s="54">
        <v>0.17299999999999999</v>
      </c>
      <c r="BX25" s="54">
        <v>8.5000000000000006E-2</v>
      </c>
      <c r="BY25" s="54">
        <v>0.47799999999999998</v>
      </c>
      <c r="BZ25" s="54">
        <v>0.93</v>
      </c>
      <c r="CA25" s="54">
        <v>0</v>
      </c>
      <c r="CB25" s="54">
        <v>14.183</v>
      </c>
      <c r="CC25" s="54">
        <v>0.91299999999999992</v>
      </c>
      <c r="CD25" s="54">
        <v>0</v>
      </c>
      <c r="CE25" s="54">
        <v>0</v>
      </c>
      <c r="CF25" s="54">
        <v>0</v>
      </c>
      <c r="CG25" s="54">
        <v>2428.2399999999998</v>
      </c>
      <c r="CH25" s="54">
        <v>140.36000000000001</v>
      </c>
      <c r="CI25" s="54">
        <v>0</v>
      </c>
      <c r="CJ25" s="54">
        <v>0</v>
      </c>
      <c r="CK25" s="54">
        <f t="shared" si="0"/>
        <v>140.36000000000001</v>
      </c>
      <c r="CL25" s="54">
        <v>17.605</v>
      </c>
      <c r="CM25" s="54">
        <v>0</v>
      </c>
      <c r="CN25" s="54">
        <v>-1.2409999999999997</v>
      </c>
      <c r="CO25" s="54">
        <f t="shared" si="1"/>
        <v>-1.2409999999999997</v>
      </c>
      <c r="CP25" s="54">
        <f t="shared" si="2"/>
        <v>16.364000000000001</v>
      </c>
      <c r="CQ25" s="54">
        <v>2424.6750000000002</v>
      </c>
      <c r="CR25" s="54">
        <v>2581.3990000000003</v>
      </c>
      <c r="CS25" s="54">
        <v>5009.6390000000001</v>
      </c>
      <c r="CT25" s="84" t="s">
        <v>274</v>
      </c>
      <c r="CW25" s="22"/>
    </row>
    <row r="26" spans="1:101" ht="12.75">
      <c r="A26" s="51" t="s">
        <v>18</v>
      </c>
      <c r="B26" s="81" t="s">
        <v>195</v>
      </c>
      <c r="C26" s="54">
        <v>19.596999999999998</v>
      </c>
      <c r="D26" s="54">
        <v>1E-3</v>
      </c>
      <c r="E26" s="54">
        <v>0</v>
      </c>
      <c r="F26" s="54">
        <v>0.9820000000000001</v>
      </c>
      <c r="G26" s="54">
        <v>40.878</v>
      </c>
      <c r="H26" s="54">
        <v>182.98200000000006</v>
      </c>
      <c r="I26" s="54">
        <v>5.0000000000000001E-3</v>
      </c>
      <c r="J26" s="54">
        <v>3.194</v>
      </c>
      <c r="K26" s="54">
        <v>0.14799999999999999</v>
      </c>
      <c r="L26" s="54">
        <v>5.2999999999999999E-2</v>
      </c>
      <c r="M26" s="54">
        <v>7.679000000000002</v>
      </c>
      <c r="N26" s="54">
        <v>5.2430000000000003</v>
      </c>
      <c r="O26" s="54">
        <v>0.90999999999999992</v>
      </c>
      <c r="P26" s="54">
        <v>0</v>
      </c>
      <c r="Q26" s="54">
        <v>30.655000000000005</v>
      </c>
      <c r="R26" s="54">
        <v>9.4360000000000017</v>
      </c>
      <c r="S26" s="54">
        <v>5.4359999999999999</v>
      </c>
      <c r="T26" s="54">
        <v>419.45100000000014</v>
      </c>
      <c r="U26" s="54">
        <v>15.631</v>
      </c>
      <c r="V26" s="54">
        <v>67.259</v>
      </c>
      <c r="W26" s="54">
        <v>3.5050000000000003</v>
      </c>
      <c r="X26" s="54">
        <v>19.712</v>
      </c>
      <c r="Y26" s="54">
        <v>6.7759999999999998</v>
      </c>
      <c r="Z26" s="54">
        <v>41.530999999999999</v>
      </c>
      <c r="AA26" s="54">
        <v>0.623</v>
      </c>
      <c r="AB26" s="54">
        <v>10.318999999999999</v>
      </c>
      <c r="AC26" s="54">
        <v>7.6010000000000009</v>
      </c>
      <c r="AD26" s="54">
        <v>3.7170000000000005</v>
      </c>
      <c r="AE26" s="54">
        <v>1E-3</v>
      </c>
      <c r="AF26" s="54">
        <v>5.7390000000000008</v>
      </c>
      <c r="AG26" s="54">
        <v>0.42100000000000015</v>
      </c>
      <c r="AH26" s="54">
        <v>693.35400000000038</v>
      </c>
      <c r="AI26" s="54">
        <v>319.803</v>
      </c>
      <c r="AJ26" s="54">
        <v>159.48599999999996</v>
      </c>
      <c r="AK26" s="54">
        <v>25.05</v>
      </c>
      <c r="AL26" s="54">
        <v>4.5590000000000002</v>
      </c>
      <c r="AM26" s="54">
        <v>6.508</v>
      </c>
      <c r="AN26" s="54">
        <v>8.61</v>
      </c>
      <c r="AO26" s="54">
        <v>2.5000000000000008E-2</v>
      </c>
      <c r="AP26" s="54">
        <v>3.1E-2</v>
      </c>
      <c r="AQ26" s="54">
        <v>1.7189999999999999</v>
      </c>
      <c r="AR26" s="54">
        <v>2E-3</v>
      </c>
      <c r="AS26" s="54">
        <v>7.6530000000000005</v>
      </c>
      <c r="AT26" s="54">
        <v>22.847000000000001</v>
      </c>
      <c r="AU26" s="54">
        <v>0.15899999999999997</v>
      </c>
      <c r="AV26" s="54">
        <v>4.0000000000000001E-3</v>
      </c>
      <c r="AW26" s="54">
        <v>0.372</v>
      </c>
      <c r="AX26" s="54">
        <v>0</v>
      </c>
      <c r="AY26" s="54">
        <v>4.2000000000000003E-2</v>
      </c>
      <c r="AZ26" s="54">
        <v>1.9E-2</v>
      </c>
      <c r="BA26" s="54">
        <v>6.0000000000000001E-3</v>
      </c>
      <c r="BB26" s="54">
        <v>0</v>
      </c>
      <c r="BC26" s="54">
        <v>7.5000000000000011E-2</v>
      </c>
      <c r="BD26" s="54">
        <v>10.135999999999999</v>
      </c>
      <c r="BE26" s="54">
        <v>2.7E-2</v>
      </c>
      <c r="BF26" s="54">
        <v>0.255</v>
      </c>
      <c r="BG26" s="54">
        <v>2.0209999999999995</v>
      </c>
      <c r="BH26" s="54">
        <v>0.79400000000000004</v>
      </c>
      <c r="BI26" s="54">
        <v>2.2930000000000001</v>
      </c>
      <c r="BJ26" s="54">
        <v>0.14599999999999999</v>
      </c>
      <c r="BK26" s="54">
        <v>0</v>
      </c>
      <c r="BL26" s="54">
        <v>0.11600000000000001</v>
      </c>
      <c r="BM26" s="54">
        <v>1.5000000000000003E-2</v>
      </c>
      <c r="BN26" s="54">
        <v>4.1000000000000009E-2</v>
      </c>
      <c r="BO26" s="54">
        <v>0</v>
      </c>
      <c r="BP26" s="54">
        <v>0.499</v>
      </c>
      <c r="BQ26" s="54">
        <v>0.83299999999999985</v>
      </c>
      <c r="BR26" s="54">
        <v>7.5090000000000003</v>
      </c>
      <c r="BS26" s="54">
        <v>9.5000000000000001E-2</v>
      </c>
      <c r="BT26" s="54">
        <v>1.766</v>
      </c>
      <c r="BU26" s="54">
        <v>8.0000000000000002E-3</v>
      </c>
      <c r="BV26" s="54">
        <v>0</v>
      </c>
      <c r="BW26" s="54">
        <v>5.9999999999999993E-3</v>
      </c>
      <c r="BX26" s="54">
        <v>0</v>
      </c>
      <c r="BY26" s="54">
        <v>0.10700000000000001</v>
      </c>
      <c r="BZ26" s="54">
        <v>0.48899999999999977</v>
      </c>
      <c r="CA26" s="54">
        <v>6.8000000000000005E-2</v>
      </c>
      <c r="CB26" s="54">
        <v>0.63800000000000001</v>
      </c>
      <c r="CC26" s="54">
        <v>0.247</v>
      </c>
      <c r="CD26" s="54">
        <v>0</v>
      </c>
      <c r="CE26" s="54">
        <v>0</v>
      </c>
      <c r="CF26" s="54">
        <v>0</v>
      </c>
      <c r="CG26" s="54">
        <v>2187.9179999999997</v>
      </c>
      <c r="CH26" s="54">
        <v>136.667</v>
      </c>
      <c r="CI26" s="54">
        <v>0</v>
      </c>
      <c r="CJ26" s="54">
        <v>0</v>
      </c>
      <c r="CK26" s="54">
        <f t="shared" si="0"/>
        <v>136.667</v>
      </c>
      <c r="CL26" s="54">
        <v>0</v>
      </c>
      <c r="CM26" s="54">
        <v>0</v>
      </c>
      <c r="CN26" s="54">
        <v>-0.84400000000000008</v>
      </c>
      <c r="CO26" s="54">
        <f t="shared" si="1"/>
        <v>-0.84400000000000008</v>
      </c>
      <c r="CP26" s="54">
        <f t="shared" si="2"/>
        <v>-0.84400000000000008</v>
      </c>
      <c r="CQ26" s="54">
        <v>1701.1369999999999</v>
      </c>
      <c r="CR26" s="54">
        <v>1836.96</v>
      </c>
      <c r="CS26" s="54">
        <v>4024.8779999999997</v>
      </c>
      <c r="CT26" s="84" t="s">
        <v>275</v>
      </c>
      <c r="CW26" s="22"/>
    </row>
    <row r="27" spans="1:101" ht="12.75">
      <c r="A27" s="51" t="s">
        <v>19</v>
      </c>
      <c r="B27" s="81" t="s">
        <v>196</v>
      </c>
      <c r="C27" s="54">
        <v>1.2170000000000001</v>
      </c>
      <c r="D27" s="54">
        <v>0</v>
      </c>
      <c r="E27" s="54">
        <v>5.6000000000000001E-2</v>
      </c>
      <c r="F27" s="54">
        <v>1.5720000000000001</v>
      </c>
      <c r="G27" s="54">
        <v>2.1479999999999997</v>
      </c>
      <c r="H27" s="54">
        <v>0.11700000000000001</v>
      </c>
      <c r="I27" s="54">
        <v>0</v>
      </c>
      <c r="J27" s="54">
        <v>5.1149999999999993</v>
      </c>
      <c r="K27" s="54">
        <v>0.51700000000000002</v>
      </c>
      <c r="L27" s="54">
        <v>2.6059999999999999</v>
      </c>
      <c r="M27" s="54">
        <v>3.9750000000000001</v>
      </c>
      <c r="N27" s="54">
        <v>4.79</v>
      </c>
      <c r="O27" s="54">
        <v>2.7320000000000002</v>
      </c>
      <c r="P27" s="54">
        <v>0</v>
      </c>
      <c r="Q27" s="54">
        <v>10.904</v>
      </c>
      <c r="R27" s="54">
        <v>7.8979999999999997</v>
      </c>
      <c r="S27" s="54">
        <v>17.097999999999999</v>
      </c>
      <c r="T27" s="54">
        <v>56.635000000000005</v>
      </c>
      <c r="U27" s="54">
        <v>1068.6659999999997</v>
      </c>
      <c r="V27" s="54">
        <v>718.05</v>
      </c>
      <c r="W27" s="54">
        <v>8.3209999999999997</v>
      </c>
      <c r="X27" s="54">
        <v>620.4849999999999</v>
      </c>
      <c r="Y27" s="54">
        <v>387.88900000000001</v>
      </c>
      <c r="Z27" s="54">
        <v>279.78399999999999</v>
      </c>
      <c r="AA27" s="54">
        <v>34.948</v>
      </c>
      <c r="AB27" s="54">
        <v>38.350999999999999</v>
      </c>
      <c r="AC27" s="54">
        <v>27.245999999999999</v>
      </c>
      <c r="AD27" s="54">
        <v>13.365</v>
      </c>
      <c r="AE27" s="54">
        <v>0.90800000000000003</v>
      </c>
      <c r="AF27" s="54">
        <v>2.625</v>
      </c>
      <c r="AG27" s="54">
        <v>0</v>
      </c>
      <c r="AH27" s="54">
        <v>92.862000000000009</v>
      </c>
      <c r="AI27" s="54">
        <v>114.70100000000002</v>
      </c>
      <c r="AJ27" s="54">
        <v>39.650999999999996</v>
      </c>
      <c r="AK27" s="54">
        <v>10.202999999999999</v>
      </c>
      <c r="AL27" s="54">
        <v>0.45500000000000002</v>
      </c>
      <c r="AM27" s="54">
        <v>0</v>
      </c>
      <c r="AN27" s="54">
        <v>1.9910000000000001</v>
      </c>
      <c r="AO27" s="54">
        <v>0</v>
      </c>
      <c r="AP27" s="54">
        <v>0</v>
      </c>
      <c r="AQ27" s="54">
        <v>1.6360000000000001</v>
      </c>
      <c r="AR27" s="54">
        <v>0</v>
      </c>
      <c r="AS27" s="54">
        <v>0.27699999999999997</v>
      </c>
      <c r="AT27" s="54">
        <v>2.0680000000000001</v>
      </c>
      <c r="AU27" s="54">
        <v>0.129</v>
      </c>
      <c r="AV27" s="54">
        <v>0.40700000000000003</v>
      </c>
      <c r="AW27" s="54">
        <v>0</v>
      </c>
      <c r="AX27" s="54">
        <v>0</v>
      </c>
      <c r="AY27" s="54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3.3329999999999997</v>
      </c>
      <c r="BH27" s="54">
        <v>0</v>
      </c>
      <c r="BI27" s="54">
        <v>0.38400000000000001</v>
      </c>
      <c r="BJ27" s="54">
        <v>7.8E-2</v>
      </c>
      <c r="BK27" s="54">
        <v>0</v>
      </c>
      <c r="BL27" s="54">
        <v>0</v>
      </c>
      <c r="BM27" s="54">
        <v>0</v>
      </c>
      <c r="BN27" s="54">
        <v>0</v>
      </c>
      <c r="BO27" s="54">
        <v>0</v>
      </c>
      <c r="BP27" s="54">
        <v>1.2E-2</v>
      </c>
      <c r="BQ27" s="54">
        <v>0.78799999999999992</v>
      </c>
      <c r="BR27" s="54">
        <v>1.6990000000000001</v>
      </c>
      <c r="BS27" s="54">
        <v>0.57699999999999996</v>
      </c>
      <c r="BT27" s="54">
        <v>0</v>
      </c>
      <c r="BU27" s="54">
        <v>0</v>
      </c>
      <c r="BV27" s="54">
        <v>1E-3</v>
      </c>
      <c r="BW27" s="54">
        <v>1.6E-2</v>
      </c>
      <c r="BX27" s="54">
        <v>0</v>
      </c>
      <c r="BY27" s="54">
        <v>4.0000000000000001E-3</v>
      </c>
      <c r="BZ27" s="54">
        <v>0.90800000000000003</v>
      </c>
      <c r="CA27" s="54">
        <v>0</v>
      </c>
      <c r="CB27" s="54">
        <v>2E-3</v>
      </c>
      <c r="CC27" s="54">
        <v>1.512</v>
      </c>
      <c r="CD27" s="54">
        <v>0</v>
      </c>
      <c r="CE27" s="54">
        <v>0</v>
      </c>
      <c r="CF27" s="54">
        <v>0</v>
      </c>
      <c r="CG27" s="54">
        <v>3591.7120000000004</v>
      </c>
      <c r="CH27" s="54">
        <v>3.1659999999999995</v>
      </c>
      <c r="CI27" s="54">
        <v>0</v>
      </c>
      <c r="CJ27" s="54">
        <v>0</v>
      </c>
      <c r="CK27" s="54">
        <f t="shared" si="0"/>
        <v>3.1659999999999995</v>
      </c>
      <c r="CL27" s="54">
        <v>0</v>
      </c>
      <c r="CM27" s="54">
        <v>1.0029999999999999</v>
      </c>
      <c r="CN27" s="54">
        <v>35.456000000000003</v>
      </c>
      <c r="CO27" s="54">
        <f t="shared" si="1"/>
        <v>36.459000000000003</v>
      </c>
      <c r="CP27" s="54">
        <f t="shared" si="2"/>
        <v>36.459000000000003</v>
      </c>
      <c r="CQ27" s="54">
        <v>1882.2360000000001</v>
      </c>
      <c r="CR27" s="54">
        <v>1921.8610000000001</v>
      </c>
      <c r="CS27" s="54">
        <v>5513.5730000000003</v>
      </c>
      <c r="CT27" s="84" t="s">
        <v>276</v>
      </c>
      <c r="CW27" s="22"/>
    </row>
    <row r="28" spans="1:101" ht="12.75">
      <c r="A28" s="51" t="s">
        <v>20</v>
      </c>
      <c r="B28" s="81" t="s">
        <v>197</v>
      </c>
      <c r="C28" s="54">
        <v>7.283999999999998</v>
      </c>
      <c r="D28" s="54">
        <v>0.21899999999999997</v>
      </c>
      <c r="E28" s="54">
        <v>3.0740000000000003</v>
      </c>
      <c r="F28" s="54">
        <v>10.19</v>
      </c>
      <c r="G28" s="54">
        <v>71.434999999999988</v>
      </c>
      <c r="H28" s="54">
        <v>86.816999999999993</v>
      </c>
      <c r="I28" s="54">
        <v>4.1999999999999996E-2</v>
      </c>
      <c r="J28" s="54">
        <v>11.266</v>
      </c>
      <c r="K28" s="54">
        <v>19.725999999999999</v>
      </c>
      <c r="L28" s="54">
        <v>17.561</v>
      </c>
      <c r="M28" s="54">
        <v>22.512000000000004</v>
      </c>
      <c r="N28" s="54">
        <v>7.4530000000000003</v>
      </c>
      <c r="O28" s="54">
        <v>3.8920000000000003</v>
      </c>
      <c r="P28" s="54">
        <v>2.7560000000000007</v>
      </c>
      <c r="Q28" s="54">
        <v>17.695999999999998</v>
      </c>
      <c r="R28" s="54">
        <v>5.7990000000000004</v>
      </c>
      <c r="S28" s="54">
        <v>46.824999999999996</v>
      </c>
      <c r="T28" s="54">
        <v>28.816000000000003</v>
      </c>
      <c r="U28" s="54">
        <v>2.4700000000000002</v>
      </c>
      <c r="V28" s="54">
        <v>1299.5579999999993</v>
      </c>
      <c r="W28" s="54">
        <v>12.048999999999999</v>
      </c>
      <c r="X28" s="54">
        <v>74.10799999999999</v>
      </c>
      <c r="Y28" s="54">
        <v>127.84</v>
      </c>
      <c r="Z28" s="54">
        <v>133.88200000000001</v>
      </c>
      <c r="AA28" s="54">
        <v>49.263000000000005</v>
      </c>
      <c r="AB28" s="54">
        <v>33.47</v>
      </c>
      <c r="AC28" s="54">
        <v>5.6289999999999996</v>
      </c>
      <c r="AD28" s="54">
        <v>107.24900000000001</v>
      </c>
      <c r="AE28" s="54">
        <v>11.819999999999997</v>
      </c>
      <c r="AF28" s="54">
        <v>0</v>
      </c>
      <c r="AG28" s="54">
        <v>12.3</v>
      </c>
      <c r="AH28" s="54">
        <v>426.26099999999997</v>
      </c>
      <c r="AI28" s="54">
        <v>40.774999999999999</v>
      </c>
      <c r="AJ28" s="54">
        <v>157.839</v>
      </c>
      <c r="AK28" s="54">
        <v>23.556000000000001</v>
      </c>
      <c r="AL28" s="54">
        <v>70.534999999999997</v>
      </c>
      <c r="AM28" s="54">
        <v>37.170999999999992</v>
      </c>
      <c r="AN28" s="54">
        <v>18.989000000000001</v>
      </c>
      <c r="AO28" s="54">
        <v>7.2080000000000002</v>
      </c>
      <c r="AP28" s="54">
        <v>1.3129999999999999</v>
      </c>
      <c r="AQ28" s="54">
        <v>5.5579999999999989</v>
      </c>
      <c r="AR28" s="54">
        <v>0.27599999999999997</v>
      </c>
      <c r="AS28" s="54">
        <v>8.8110000000000017</v>
      </c>
      <c r="AT28" s="54">
        <v>16.593999999999998</v>
      </c>
      <c r="AU28" s="54">
        <v>0.65600000000000003</v>
      </c>
      <c r="AV28" s="54">
        <v>3.2159999999999993</v>
      </c>
      <c r="AW28" s="54">
        <v>0.96600000000000008</v>
      </c>
      <c r="AX28" s="54">
        <v>0</v>
      </c>
      <c r="AY28" s="54">
        <v>5.1180000000000003</v>
      </c>
      <c r="AZ28" s="54">
        <v>0.75600000000000001</v>
      </c>
      <c r="BA28" s="54">
        <v>3.9E-2</v>
      </c>
      <c r="BB28" s="54">
        <v>0</v>
      </c>
      <c r="BC28" s="54">
        <v>0.99500000000000011</v>
      </c>
      <c r="BD28" s="54">
        <v>1.6739999999999999</v>
      </c>
      <c r="BE28" s="54">
        <v>1.7999999999999998</v>
      </c>
      <c r="BF28" s="54">
        <v>1.4610000000000001</v>
      </c>
      <c r="BG28" s="54">
        <v>38.721000000000004</v>
      </c>
      <c r="BH28" s="54">
        <v>0</v>
      </c>
      <c r="BI28" s="54">
        <v>17.229000000000003</v>
      </c>
      <c r="BJ28" s="54">
        <v>1.8490000000000002</v>
      </c>
      <c r="BK28" s="54">
        <v>0.56700000000000006</v>
      </c>
      <c r="BL28" s="54">
        <v>13.206000000000001</v>
      </c>
      <c r="BM28" s="54">
        <v>0.1</v>
      </c>
      <c r="BN28" s="54">
        <v>0.12200000000000001</v>
      </c>
      <c r="BO28" s="54">
        <v>1.357</v>
      </c>
      <c r="BP28" s="54">
        <v>1.9640000000000004</v>
      </c>
      <c r="BQ28" s="54">
        <v>8.3500000000000014</v>
      </c>
      <c r="BR28" s="54">
        <v>6.8929999999999998</v>
      </c>
      <c r="BS28" s="54">
        <v>5.4140000000000015</v>
      </c>
      <c r="BT28" s="54">
        <v>8.0779999999999994</v>
      </c>
      <c r="BU28" s="54">
        <v>6.87</v>
      </c>
      <c r="BV28" s="54">
        <v>0.9760000000000002</v>
      </c>
      <c r="BW28" s="54">
        <v>1.0639999999999998</v>
      </c>
      <c r="BX28" s="54">
        <v>0.35499999999999993</v>
      </c>
      <c r="BY28" s="54">
        <v>0.53699999999999992</v>
      </c>
      <c r="BZ28" s="54">
        <v>7.6330000000000009</v>
      </c>
      <c r="CA28" s="54">
        <v>0.73</v>
      </c>
      <c r="CB28" s="54">
        <v>14.264000000000001</v>
      </c>
      <c r="CC28" s="54">
        <v>4.12</v>
      </c>
      <c r="CD28" s="54">
        <v>0</v>
      </c>
      <c r="CE28" s="54">
        <v>0</v>
      </c>
      <c r="CF28" s="54">
        <v>0</v>
      </c>
      <c r="CG28" s="54">
        <v>3204.9669999999978</v>
      </c>
      <c r="CH28" s="54">
        <v>144.441</v>
      </c>
      <c r="CI28" s="54">
        <v>0</v>
      </c>
      <c r="CJ28" s="54">
        <v>0.19400000000000001</v>
      </c>
      <c r="CK28" s="54">
        <f t="shared" si="0"/>
        <v>144.63499999999999</v>
      </c>
      <c r="CL28" s="54">
        <v>276.99099999999999</v>
      </c>
      <c r="CM28" s="54">
        <v>0</v>
      </c>
      <c r="CN28" s="54">
        <v>-36.393000000000001</v>
      </c>
      <c r="CO28" s="54">
        <f t="shared" si="1"/>
        <v>-36.393000000000001</v>
      </c>
      <c r="CP28" s="54">
        <f t="shared" si="2"/>
        <v>240.59799999999998</v>
      </c>
      <c r="CQ28" s="54">
        <v>2538.71</v>
      </c>
      <c r="CR28" s="54">
        <v>2923.9429999999998</v>
      </c>
      <c r="CS28" s="54">
        <v>6128.9099999999989</v>
      </c>
      <c r="CT28" s="84" t="s">
        <v>277</v>
      </c>
      <c r="CW28" s="22"/>
    </row>
    <row r="29" spans="1:101" ht="12.75">
      <c r="A29" s="51" t="s">
        <v>21</v>
      </c>
      <c r="B29" s="81" t="s">
        <v>198</v>
      </c>
      <c r="C29" s="54">
        <v>0</v>
      </c>
      <c r="D29" s="54">
        <v>0.90599999999999992</v>
      </c>
      <c r="E29" s="54">
        <v>0.24499999999999997</v>
      </c>
      <c r="F29" s="54">
        <v>1E-3</v>
      </c>
      <c r="G29" s="54">
        <v>0</v>
      </c>
      <c r="H29" s="54">
        <v>2.1999999999999995E-2</v>
      </c>
      <c r="I29" s="54">
        <v>0</v>
      </c>
      <c r="J29" s="54">
        <v>0</v>
      </c>
      <c r="K29" s="54">
        <v>4.9000000000000002E-2</v>
      </c>
      <c r="L29" s="54">
        <v>0</v>
      </c>
      <c r="M29" s="54">
        <v>0</v>
      </c>
      <c r="N29" s="54">
        <v>0.16899999999999998</v>
      </c>
      <c r="O29" s="54">
        <v>4.8170000000000002</v>
      </c>
      <c r="P29" s="54">
        <v>0</v>
      </c>
      <c r="Q29" s="54">
        <v>4.8259999999999996</v>
      </c>
      <c r="R29" s="54">
        <v>0.17600000000000002</v>
      </c>
      <c r="S29" s="54">
        <v>0.20399999999999999</v>
      </c>
      <c r="T29" s="54">
        <v>1.619</v>
      </c>
      <c r="U29" s="54">
        <v>0</v>
      </c>
      <c r="V29" s="54">
        <v>5.242</v>
      </c>
      <c r="W29" s="54">
        <v>512.16799999999967</v>
      </c>
      <c r="X29" s="54">
        <v>55.855999999999995</v>
      </c>
      <c r="Y29" s="54">
        <v>3.5270000000000006</v>
      </c>
      <c r="Z29" s="54">
        <v>128.828</v>
      </c>
      <c r="AA29" s="54">
        <v>1.583</v>
      </c>
      <c r="AB29" s="54">
        <v>1.4E-2</v>
      </c>
      <c r="AC29" s="54">
        <v>3.2050000000000001</v>
      </c>
      <c r="AD29" s="54">
        <v>82.605000000000004</v>
      </c>
      <c r="AE29" s="54">
        <v>15.816000000000001</v>
      </c>
      <c r="AF29" s="54">
        <v>3.2399999999999998</v>
      </c>
      <c r="AG29" s="54">
        <v>0</v>
      </c>
      <c r="AH29" s="54">
        <v>4.3320000000000007</v>
      </c>
      <c r="AI29" s="54">
        <v>1.63</v>
      </c>
      <c r="AJ29" s="54">
        <v>6.6710000000000003</v>
      </c>
      <c r="AK29" s="54">
        <v>30.923999999999999</v>
      </c>
      <c r="AL29" s="54">
        <v>203.84399999999994</v>
      </c>
      <c r="AM29" s="54">
        <v>2.6120000000000001</v>
      </c>
      <c r="AN29" s="54">
        <v>4.5940000000000003</v>
      </c>
      <c r="AO29" s="54">
        <v>0.19900000000000001</v>
      </c>
      <c r="AP29" s="54">
        <v>5.359</v>
      </c>
      <c r="AQ29" s="54">
        <v>0.89500000000000002</v>
      </c>
      <c r="AR29" s="54">
        <v>1E-3</v>
      </c>
      <c r="AS29" s="54">
        <v>0</v>
      </c>
      <c r="AT29" s="54">
        <v>2.7E-2</v>
      </c>
      <c r="AU29" s="54">
        <v>3.4910000000000001</v>
      </c>
      <c r="AV29" s="54">
        <v>1.4569999999999999</v>
      </c>
      <c r="AW29" s="54">
        <v>3.355</v>
      </c>
      <c r="AX29" s="54">
        <v>401.37600000000032</v>
      </c>
      <c r="AY29" s="54">
        <v>64.48299999999999</v>
      </c>
      <c r="AZ29" s="54">
        <v>2.1590000000000003</v>
      </c>
      <c r="BA29" s="54">
        <v>0</v>
      </c>
      <c r="BB29" s="54">
        <v>0</v>
      </c>
      <c r="BC29" s="54">
        <v>0.23399999999999999</v>
      </c>
      <c r="BD29" s="54">
        <v>1.0699999999999998</v>
      </c>
      <c r="BE29" s="54">
        <v>4.2999999999999997E-2</v>
      </c>
      <c r="BF29" s="54">
        <v>3.032</v>
      </c>
      <c r="BG29" s="54">
        <v>3.8050000000000002</v>
      </c>
      <c r="BH29" s="54">
        <v>0.23300000000000001</v>
      </c>
      <c r="BI29" s="54">
        <v>0.214</v>
      </c>
      <c r="BJ29" s="54">
        <v>0.81899999999999995</v>
      </c>
      <c r="BK29" s="54">
        <v>0</v>
      </c>
      <c r="BL29" s="54">
        <v>3.8159999999999998</v>
      </c>
      <c r="BM29" s="54">
        <v>5.3999999999999999E-2</v>
      </c>
      <c r="BN29" s="54">
        <v>0</v>
      </c>
      <c r="BO29" s="54">
        <v>0.79099999999999993</v>
      </c>
      <c r="BP29" s="54">
        <v>0</v>
      </c>
      <c r="BQ29" s="54">
        <v>14.744999999999999</v>
      </c>
      <c r="BR29" s="54">
        <v>1.7450000000000001</v>
      </c>
      <c r="BS29" s="54">
        <v>0.82599999999999996</v>
      </c>
      <c r="BT29" s="54">
        <v>16.194000000000003</v>
      </c>
      <c r="BU29" s="54">
        <v>0</v>
      </c>
      <c r="BV29" s="54">
        <v>8.0000000000000002E-3</v>
      </c>
      <c r="BW29" s="54">
        <v>3.4639999999999995</v>
      </c>
      <c r="BX29" s="54">
        <v>0.10399999999999998</v>
      </c>
      <c r="BY29" s="54">
        <v>0.23199999999999998</v>
      </c>
      <c r="BZ29" s="54">
        <v>1.7100000000000002</v>
      </c>
      <c r="CA29" s="54">
        <v>0.6369999999999999</v>
      </c>
      <c r="CB29" s="54">
        <v>8.1909999999999989</v>
      </c>
      <c r="CC29" s="54">
        <v>0</v>
      </c>
      <c r="CD29" s="54">
        <v>0</v>
      </c>
      <c r="CE29" s="54">
        <v>0</v>
      </c>
      <c r="CF29" s="54">
        <v>0</v>
      </c>
      <c r="CG29" s="54">
        <v>1624.4939999999997</v>
      </c>
      <c r="CH29" s="54">
        <v>602.22</v>
      </c>
      <c r="CI29" s="54">
        <v>0</v>
      </c>
      <c r="CJ29" s="54">
        <v>4.58</v>
      </c>
      <c r="CK29" s="54">
        <f t="shared" si="0"/>
        <v>606.80000000000007</v>
      </c>
      <c r="CL29" s="54">
        <v>1138.788</v>
      </c>
      <c r="CM29" s="54">
        <v>15.339</v>
      </c>
      <c r="CN29" s="54">
        <v>-12.930999999999999</v>
      </c>
      <c r="CO29" s="54">
        <f t="shared" si="1"/>
        <v>2.4080000000000013</v>
      </c>
      <c r="CP29" s="54">
        <f t="shared" si="2"/>
        <v>1141.1959999999999</v>
      </c>
      <c r="CQ29" s="54">
        <v>1580.9929999999999</v>
      </c>
      <c r="CR29" s="54">
        <v>3328.989</v>
      </c>
      <c r="CS29" s="54">
        <v>4953.4830000000002</v>
      </c>
      <c r="CT29" s="84" t="s">
        <v>278</v>
      </c>
      <c r="CW29" s="22"/>
    </row>
    <row r="30" spans="1:101" ht="12.75">
      <c r="A30" s="51" t="s">
        <v>22</v>
      </c>
      <c r="B30" s="81" t="s">
        <v>199</v>
      </c>
      <c r="C30" s="54">
        <v>0</v>
      </c>
      <c r="D30" s="54">
        <v>0</v>
      </c>
      <c r="E30" s="54">
        <v>0</v>
      </c>
      <c r="F30" s="54">
        <v>0.35</v>
      </c>
      <c r="G30" s="54">
        <v>3.0000000000000001E-3</v>
      </c>
      <c r="H30" s="54">
        <v>0</v>
      </c>
      <c r="I30" s="54">
        <v>0</v>
      </c>
      <c r="J30" s="54">
        <v>0</v>
      </c>
      <c r="K30" s="54">
        <v>7.4999999999999997E-2</v>
      </c>
      <c r="L30" s="54">
        <v>5.0000000000000001E-3</v>
      </c>
      <c r="M30" s="54">
        <v>0</v>
      </c>
      <c r="N30" s="54">
        <v>0</v>
      </c>
      <c r="O30" s="54">
        <v>1.4999999999999999E-2</v>
      </c>
      <c r="P30" s="54">
        <v>0</v>
      </c>
      <c r="Q30" s="54">
        <v>0.34100000000000003</v>
      </c>
      <c r="R30" s="54">
        <v>0.80099999999999993</v>
      </c>
      <c r="S30" s="54">
        <v>7.870000000000001</v>
      </c>
      <c r="T30" s="54">
        <v>3.6039999999999996</v>
      </c>
      <c r="U30" s="54">
        <v>8.9760000000000009</v>
      </c>
      <c r="V30" s="54">
        <v>6.0410000000000004</v>
      </c>
      <c r="W30" s="54">
        <v>251.65100000000004</v>
      </c>
      <c r="X30" s="54">
        <v>407.86899999999952</v>
      </c>
      <c r="Y30" s="54">
        <v>57.551000000000002</v>
      </c>
      <c r="Z30" s="54">
        <v>92.039999999999992</v>
      </c>
      <c r="AA30" s="54">
        <v>1.4700000000000004</v>
      </c>
      <c r="AB30" s="54">
        <v>0.436</v>
      </c>
      <c r="AC30" s="54">
        <v>9.8020000000000014</v>
      </c>
      <c r="AD30" s="54">
        <v>131.95700000000002</v>
      </c>
      <c r="AE30" s="54">
        <v>74.345000000000013</v>
      </c>
      <c r="AF30" s="54">
        <v>0</v>
      </c>
      <c r="AG30" s="54">
        <v>0</v>
      </c>
      <c r="AH30" s="54">
        <v>160.67499999999998</v>
      </c>
      <c r="AI30" s="54">
        <v>23.467000000000002</v>
      </c>
      <c r="AJ30" s="54">
        <v>88.998000000000019</v>
      </c>
      <c r="AK30" s="54">
        <v>57.399000000000001</v>
      </c>
      <c r="AL30" s="54">
        <v>0.25800000000000001</v>
      </c>
      <c r="AM30" s="54">
        <v>15.798</v>
      </c>
      <c r="AN30" s="54">
        <v>16.381</v>
      </c>
      <c r="AO30" s="54">
        <v>5.5999999999999994E-2</v>
      </c>
      <c r="AP30" s="54">
        <v>0</v>
      </c>
      <c r="AQ30" s="54">
        <v>0</v>
      </c>
      <c r="AR30" s="54">
        <v>0</v>
      </c>
      <c r="AS30" s="54">
        <v>16.289000000000001</v>
      </c>
      <c r="AT30" s="54">
        <v>9.3940000000000001</v>
      </c>
      <c r="AU30" s="54">
        <v>1.2999999999999999E-2</v>
      </c>
      <c r="AV30" s="54">
        <v>3.0700000000000003</v>
      </c>
      <c r="AW30" s="54">
        <v>0.92199999999999993</v>
      </c>
      <c r="AX30" s="54">
        <v>104.818</v>
      </c>
      <c r="AY30" s="54">
        <v>23.841999999999999</v>
      </c>
      <c r="AZ30" s="54">
        <v>2.8000000000000001E-2</v>
      </c>
      <c r="BA30" s="54">
        <v>0</v>
      </c>
      <c r="BB30" s="54">
        <v>0</v>
      </c>
      <c r="BC30" s="54">
        <v>0</v>
      </c>
      <c r="BD30" s="54">
        <v>0.73599999999999999</v>
      </c>
      <c r="BE30" s="54">
        <v>0</v>
      </c>
      <c r="BF30" s="54">
        <v>1.8320000000000001</v>
      </c>
      <c r="BG30" s="54">
        <v>9.7520000000000007</v>
      </c>
      <c r="BH30" s="54">
        <v>0</v>
      </c>
      <c r="BI30" s="54">
        <v>1.129</v>
      </c>
      <c r="BJ30" s="54">
        <v>0.72900000000000009</v>
      </c>
      <c r="BK30" s="54">
        <v>0</v>
      </c>
      <c r="BL30" s="54">
        <v>1.3779999999999999</v>
      </c>
      <c r="BM30" s="54">
        <v>0</v>
      </c>
      <c r="BN30" s="54">
        <v>0</v>
      </c>
      <c r="BO30" s="54">
        <v>15.153</v>
      </c>
      <c r="BP30" s="54">
        <v>0.13400000000000001</v>
      </c>
      <c r="BQ30" s="54">
        <v>6.28</v>
      </c>
      <c r="BR30" s="54">
        <v>0.65400000000000003</v>
      </c>
      <c r="BS30" s="54">
        <v>8.0000000000000002E-3</v>
      </c>
      <c r="BT30" s="54">
        <v>0</v>
      </c>
      <c r="BU30" s="54">
        <v>0.11799999999999999</v>
      </c>
      <c r="BV30" s="54">
        <v>0</v>
      </c>
      <c r="BW30" s="54">
        <v>0.22800000000000004</v>
      </c>
      <c r="BX30" s="54">
        <v>0</v>
      </c>
      <c r="BY30" s="54">
        <v>1.0150000000000001</v>
      </c>
      <c r="BZ30" s="54">
        <v>1.0459999999999998</v>
      </c>
      <c r="CA30" s="54">
        <v>0.16999999999999998</v>
      </c>
      <c r="CB30" s="54">
        <v>0.36599999999999999</v>
      </c>
      <c r="CC30" s="54">
        <v>0</v>
      </c>
      <c r="CD30" s="54">
        <v>0</v>
      </c>
      <c r="CE30" s="54">
        <v>0</v>
      </c>
      <c r="CF30" s="54">
        <v>0</v>
      </c>
      <c r="CG30" s="54">
        <v>1617.338</v>
      </c>
      <c r="CH30" s="54">
        <v>453.93700000000001</v>
      </c>
      <c r="CI30" s="54">
        <v>0</v>
      </c>
      <c r="CJ30" s="54">
        <v>0</v>
      </c>
      <c r="CK30" s="54">
        <f t="shared" si="0"/>
        <v>453.93700000000001</v>
      </c>
      <c r="CL30" s="54">
        <v>291.334</v>
      </c>
      <c r="CM30" s="54">
        <v>0</v>
      </c>
      <c r="CN30" s="54">
        <v>-8.3030000000000008</v>
      </c>
      <c r="CO30" s="54">
        <f t="shared" si="1"/>
        <v>-8.3030000000000008</v>
      </c>
      <c r="CP30" s="54">
        <f t="shared" si="2"/>
        <v>283.03100000000001</v>
      </c>
      <c r="CQ30" s="54">
        <v>2222.348</v>
      </c>
      <c r="CR30" s="54">
        <v>2959.3159999999998</v>
      </c>
      <c r="CS30" s="54">
        <v>4576.6539999999995</v>
      </c>
      <c r="CT30" s="84" t="s">
        <v>279</v>
      </c>
      <c r="CW30" s="22"/>
    </row>
    <row r="31" spans="1:101" ht="12.75">
      <c r="A31" s="51" t="s">
        <v>23</v>
      </c>
      <c r="B31" s="81" t="s">
        <v>200</v>
      </c>
      <c r="C31" s="54">
        <v>2.46</v>
      </c>
      <c r="D31" s="54">
        <v>0.33900000000000002</v>
      </c>
      <c r="E31" s="54">
        <v>1.5250000000000001</v>
      </c>
      <c r="F31" s="54">
        <v>5.1630000000000003</v>
      </c>
      <c r="G31" s="54">
        <v>5.8550000000000004</v>
      </c>
      <c r="H31" s="54">
        <v>8.0760000000000023</v>
      </c>
      <c r="I31" s="54">
        <v>1E-3</v>
      </c>
      <c r="J31" s="54">
        <v>1.3050000000000002</v>
      </c>
      <c r="K31" s="54">
        <v>1.1789999999999998</v>
      </c>
      <c r="L31" s="54">
        <v>1.216</v>
      </c>
      <c r="M31" s="54">
        <v>0.14799999999999999</v>
      </c>
      <c r="N31" s="54">
        <v>9.995000000000001</v>
      </c>
      <c r="O31" s="54">
        <v>0</v>
      </c>
      <c r="P31" s="54">
        <v>0</v>
      </c>
      <c r="Q31" s="54">
        <v>2.528</v>
      </c>
      <c r="R31" s="54">
        <v>4.9640000000000004</v>
      </c>
      <c r="S31" s="54">
        <v>8.2039999999999988</v>
      </c>
      <c r="T31" s="54">
        <v>37.255000000000003</v>
      </c>
      <c r="U31" s="54">
        <v>0</v>
      </c>
      <c r="V31" s="54">
        <v>54.360999999999997</v>
      </c>
      <c r="W31" s="54">
        <v>9.1660000000000004</v>
      </c>
      <c r="X31" s="54">
        <v>64.343999999999994</v>
      </c>
      <c r="Y31" s="54">
        <v>440.77700000000038</v>
      </c>
      <c r="Z31" s="54">
        <v>63.513000000000005</v>
      </c>
      <c r="AA31" s="54">
        <v>7.6370000000000005</v>
      </c>
      <c r="AB31" s="54">
        <v>1.1990000000000001</v>
      </c>
      <c r="AC31" s="54">
        <v>1.145</v>
      </c>
      <c r="AD31" s="54">
        <v>60.442</v>
      </c>
      <c r="AE31" s="54">
        <v>9.3460000000000001</v>
      </c>
      <c r="AF31" s="54">
        <v>13.848000000000001</v>
      </c>
      <c r="AG31" s="54">
        <v>0.53100000000000003</v>
      </c>
      <c r="AH31" s="54">
        <v>65.233999999999995</v>
      </c>
      <c r="AI31" s="54">
        <v>115.352</v>
      </c>
      <c r="AJ31" s="54">
        <v>46.515000000000001</v>
      </c>
      <c r="AK31" s="54">
        <v>46.060999999999993</v>
      </c>
      <c r="AL31" s="54">
        <v>0.158</v>
      </c>
      <c r="AM31" s="54">
        <v>2.5049999999999999</v>
      </c>
      <c r="AN31" s="54">
        <v>9.3120000000000012</v>
      </c>
      <c r="AO31" s="54">
        <v>0.125</v>
      </c>
      <c r="AP31" s="54">
        <v>0</v>
      </c>
      <c r="AQ31" s="54">
        <v>0</v>
      </c>
      <c r="AR31" s="54">
        <v>8.9999999999999993E-3</v>
      </c>
      <c r="AS31" s="54">
        <v>7.5949999999999998</v>
      </c>
      <c r="AT31" s="54">
        <v>3.8180000000000001</v>
      </c>
      <c r="AU31" s="54">
        <v>7.0000000000000001E-3</v>
      </c>
      <c r="AV31" s="54">
        <v>0.11900000000000001</v>
      </c>
      <c r="AW31" s="54">
        <v>6.7000000000000004E-2</v>
      </c>
      <c r="AX31" s="54">
        <v>0</v>
      </c>
      <c r="AY31" s="54">
        <v>1.2889999999999999</v>
      </c>
      <c r="AZ31" s="54">
        <v>0.02</v>
      </c>
      <c r="BA31" s="54">
        <v>0</v>
      </c>
      <c r="BB31" s="54">
        <v>0</v>
      </c>
      <c r="BC31" s="54">
        <v>2E-3</v>
      </c>
      <c r="BD31" s="54">
        <v>13.554</v>
      </c>
      <c r="BE31" s="54">
        <v>8.4000000000000005E-2</v>
      </c>
      <c r="BF31" s="54">
        <v>7.3999999999999996E-2</v>
      </c>
      <c r="BG31" s="54">
        <v>5.4509999999999996</v>
      </c>
      <c r="BH31" s="54">
        <v>0</v>
      </c>
      <c r="BI31" s="54">
        <v>0.184</v>
      </c>
      <c r="BJ31" s="54">
        <v>0.22600000000000001</v>
      </c>
      <c r="BK31" s="54">
        <v>3.3000000000000002E-2</v>
      </c>
      <c r="BL31" s="54">
        <v>0.98499999999999999</v>
      </c>
      <c r="BM31" s="54">
        <v>1.0999999999999999E-2</v>
      </c>
      <c r="BN31" s="54">
        <v>2.4E-2</v>
      </c>
      <c r="BO31" s="54">
        <v>0.26700000000000002</v>
      </c>
      <c r="BP31" s="54">
        <v>1.1450000000000002</v>
      </c>
      <c r="BQ31" s="54">
        <v>1.5760000000000001</v>
      </c>
      <c r="BR31" s="54">
        <v>11.802</v>
      </c>
      <c r="BS31" s="54">
        <v>0.60299999999999998</v>
      </c>
      <c r="BT31" s="54">
        <v>1.7230000000000001</v>
      </c>
      <c r="BU31" s="54">
        <v>8.5730000000000004</v>
      </c>
      <c r="BV31" s="54">
        <v>1.175</v>
      </c>
      <c r="BW31" s="54">
        <v>6.9000000000000006E-2</v>
      </c>
      <c r="BX31" s="54">
        <v>2.2000000000000002E-2</v>
      </c>
      <c r="BY31" s="54">
        <v>0.152</v>
      </c>
      <c r="BZ31" s="54">
        <v>7.0999999999999994E-2</v>
      </c>
      <c r="CA31" s="54">
        <v>2.1999999999999999E-2</v>
      </c>
      <c r="CB31" s="54">
        <v>3.4760000000000004</v>
      </c>
      <c r="CC31" s="54">
        <v>0.29899999999999999</v>
      </c>
      <c r="CD31" s="54">
        <v>0</v>
      </c>
      <c r="CE31" s="54">
        <v>0</v>
      </c>
      <c r="CF31" s="54">
        <v>0</v>
      </c>
      <c r="CG31" s="54">
        <v>1166.3109999999999</v>
      </c>
      <c r="CH31" s="54">
        <v>13.475</v>
      </c>
      <c r="CI31" s="54">
        <v>0</v>
      </c>
      <c r="CJ31" s="54">
        <v>0</v>
      </c>
      <c r="CK31" s="54">
        <f t="shared" si="0"/>
        <v>13.475</v>
      </c>
      <c r="CL31" s="54">
        <v>1940.7909999999999</v>
      </c>
      <c r="CM31" s="54">
        <v>0</v>
      </c>
      <c r="CN31" s="54">
        <v>4.1589999999999989</v>
      </c>
      <c r="CO31" s="54">
        <f t="shared" si="1"/>
        <v>4.1589999999999989</v>
      </c>
      <c r="CP31" s="54">
        <f t="shared" si="2"/>
        <v>1944.95</v>
      </c>
      <c r="CQ31" s="54">
        <v>2026.6079999999999</v>
      </c>
      <c r="CR31" s="54">
        <v>3985.0330000000004</v>
      </c>
      <c r="CS31" s="54">
        <v>5151.3440000000001</v>
      </c>
      <c r="CT31" s="84" t="s">
        <v>280</v>
      </c>
      <c r="CW31" s="22"/>
    </row>
    <row r="32" spans="1:101" ht="12.75">
      <c r="A32" s="51" t="s">
        <v>24</v>
      </c>
      <c r="B32" s="81" t="s">
        <v>201</v>
      </c>
      <c r="C32" s="54">
        <v>7.7000000000000013E-2</v>
      </c>
      <c r="D32" s="54">
        <v>0</v>
      </c>
      <c r="E32" s="54">
        <v>3.5000000000000003E-2</v>
      </c>
      <c r="F32" s="54">
        <v>10.15</v>
      </c>
      <c r="G32" s="54">
        <v>0.02</v>
      </c>
      <c r="H32" s="54">
        <v>0</v>
      </c>
      <c r="I32" s="54">
        <v>0</v>
      </c>
      <c r="J32" s="54">
        <v>7.3999999999999996E-2</v>
      </c>
      <c r="K32" s="54">
        <v>5.0000000000000001E-3</v>
      </c>
      <c r="L32" s="54">
        <v>2E-3</v>
      </c>
      <c r="M32" s="54">
        <v>2.1000000000000001E-2</v>
      </c>
      <c r="N32" s="54">
        <v>0</v>
      </c>
      <c r="O32" s="54">
        <v>0</v>
      </c>
      <c r="P32" s="54">
        <v>0</v>
      </c>
      <c r="Q32" s="54">
        <v>0.42399999999999999</v>
      </c>
      <c r="R32" s="54">
        <v>0</v>
      </c>
      <c r="S32" s="54">
        <v>0.77500000000000002</v>
      </c>
      <c r="T32" s="54">
        <v>7.1999999999999995E-2</v>
      </c>
      <c r="U32" s="54">
        <v>0.10199999999999999</v>
      </c>
      <c r="V32" s="54">
        <v>3.391</v>
      </c>
      <c r="W32" s="54">
        <v>2.1999999999999999E-2</v>
      </c>
      <c r="X32" s="54">
        <v>0</v>
      </c>
      <c r="Y32" s="54">
        <v>2.641</v>
      </c>
      <c r="Z32" s="54">
        <v>3089.2120000000004</v>
      </c>
      <c r="AA32" s="54">
        <v>0.76900000000000002</v>
      </c>
      <c r="AB32" s="54">
        <v>0</v>
      </c>
      <c r="AC32" s="54">
        <v>0.27700000000000002</v>
      </c>
      <c r="AD32" s="54">
        <v>0.27900000000000008</v>
      </c>
      <c r="AE32" s="54">
        <v>0</v>
      </c>
      <c r="AF32" s="54">
        <v>0</v>
      </c>
      <c r="AG32" s="54">
        <v>0.40900000000000003</v>
      </c>
      <c r="AH32" s="54">
        <v>4.0000000000000001E-3</v>
      </c>
      <c r="AI32" s="54">
        <v>0</v>
      </c>
      <c r="AJ32" s="54">
        <v>0.19499999999999998</v>
      </c>
      <c r="AK32" s="54">
        <v>481.98599999999993</v>
      </c>
      <c r="AL32" s="54">
        <v>0.622</v>
      </c>
      <c r="AM32" s="54">
        <v>0.33800000000000002</v>
      </c>
      <c r="AN32" s="54">
        <v>6.3380000000000001</v>
      </c>
      <c r="AO32" s="54">
        <v>0</v>
      </c>
      <c r="AP32" s="54">
        <v>0.11899999999999999</v>
      </c>
      <c r="AQ32" s="54">
        <v>5.0000000000000001E-3</v>
      </c>
      <c r="AR32" s="54">
        <v>0</v>
      </c>
      <c r="AS32" s="54">
        <v>0</v>
      </c>
      <c r="AT32" s="54">
        <v>0</v>
      </c>
      <c r="AU32" s="54">
        <v>0</v>
      </c>
      <c r="AV32" s="54">
        <v>0</v>
      </c>
      <c r="AW32" s="54">
        <v>0</v>
      </c>
      <c r="AX32" s="54">
        <v>0</v>
      </c>
      <c r="AY32" s="54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4">
        <v>3.3000000000000002E-2</v>
      </c>
      <c r="BI32" s="54">
        <v>0</v>
      </c>
      <c r="BJ32" s="54">
        <v>0</v>
      </c>
      <c r="BK32" s="54">
        <v>0</v>
      </c>
      <c r="BL32" s="54">
        <v>0.44500000000000006</v>
      </c>
      <c r="BM32" s="54">
        <v>0</v>
      </c>
      <c r="BN32" s="54">
        <v>0</v>
      </c>
      <c r="BO32" s="54">
        <v>2E-3</v>
      </c>
      <c r="BP32" s="54">
        <v>1E-3</v>
      </c>
      <c r="BQ32" s="54">
        <v>5.3999999999999999E-2</v>
      </c>
      <c r="BR32" s="54">
        <v>4.0510000000000002</v>
      </c>
      <c r="BS32" s="54">
        <v>7.3000000000000009E-2</v>
      </c>
      <c r="BT32" s="54">
        <v>0</v>
      </c>
      <c r="BU32" s="54">
        <v>0</v>
      </c>
      <c r="BV32" s="54">
        <v>0</v>
      </c>
      <c r="BW32" s="54">
        <v>0</v>
      </c>
      <c r="BX32" s="54">
        <v>0</v>
      </c>
      <c r="BY32" s="54">
        <v>0</v>
      </c>
      <c r="BZ32" s="54">
        <v>8.0000000000000002E-3</v>
      </c>
      <c r="CA32" s="54">
        <v>3.5999999999999997E-2</v>
      </c>
      <c r="CB32" s="54">
        <v>0</v>
      </c>
      <c r="CC32" s="54">
        <v>2E-3</v>
      </c>
      <c r="CD32" s="54">
        <v>0</v>
      </c>
      <c r="CE32" s="54">
        <v>0</v>
      </c>
      <c r="CF32" s="54">
        <v>0</v>
      </c>
      <c r="CG32" s="54">
        <v>3603.0690000000009</v>
      </c>
      <c r="CH32" s="54">
        <v>1609.1020000000001</v>
      </c>
      <c r="CI32" s="54">
        <v>0</v>
      </c>
      <c r="CJ32" s="54">
        <v>0</v>
      </c>
      <c r="CK32" s="54">
        <f t="shared" si="0"/>
        <v>1609.1020000000001</v>
      </c>
      <c r="CL32" s="54">
        <v>639.96399999999994</v>
      </c>
      <c r="CM32" s="54">
        <v>0</v>
      </c>
      <c r="CN32" s="54">
        <v>-86.980999999999995</v>
      </c>
      <c r="CO32" s="54">
        <f t="shared" si="1"/>
        <v>-86.980999999999995</v>
      </c>
      <c r="CP32" s="54">
        <f t="shared" si="2"/>
        <v>552.98299999999995</v>
      </c>
      <c r="CQ32" s="54">
        <v>5082.9589999999998</v>
      </c>
      <c r="CR32" s="54">
        <v>7245.0439999999999</v>
      </c>
      <c r="CS32" s="54">
        <v>10848.112999999999</v>
      </c>
      <c r="CT32" s="84" t="s">
        <v>281</v>
      </c>
      <c r="CW32" s="22"/>
    </row>
    <row r="33" spans="1:101" ht="12.75">
      <c r="A33" s="51" t="s">
        <v>25</v>
      </c>
      <c r="B33" s="81" t="s">
        <v>202</v>
      </c>
      <c r="C33" s="54">
        <v>1.2E-2</v>
      </c>
      <c r="D33" s="54">
        <v>0</v>
      </c>
      <c r="E33" s="54">
        <v>0.60000000000000009</v>
      </c>
      <c r="F33" s="54">
        <v>0</v>
      </c>
      <c r="G33" s="54">
        <v>0</v>
      </c>
      <c r="H33" s="54">
        <v>0</v>
      </c>
      <c r="I33" s="54">
        <v>0</v>
      </c>
      <c r="J33" s="54">
        <v>0.23699999999999999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0.09</v>
      </c>
      <c r="R33" s="54">
        <v>0</v>
      </c>
      <c r="S33" s="54">
        <v>6.0000000000000019E-3</v>
      </c>
      <c r="T33" s="54">
        <v>0</v>
      </c>
      <c r="U33" s="54">
        <v>4.0000000000000001E-3</v>
      </c>
      <c r="V33" s="54">
        <v>0.64300000000000002</v>
      </c>
      <c r="W33" s="54">
        <v>0</v>
      </c>
      <c r="X33" s="54">
        <v>0</v>
      </c>
      <c r="Y33" s="54">
        <v>0</v>
      </c>
      <c r="Z33" s="54">
        <v>0</v>
      </c>
      <c r="AA33" s="54">
        <v>145.13800000000001</v>
      </c>
      <c r="AB33" s="54">
        <v>0</v>
      </c>
      <c r="AC33" s="54">
        <v>3.968</v>
      </c>
      <c r="AD33" s="54">
        <v>14.396000000000001</v>
      </c>
      <c r="AE33" s="54">
        <v>0</v>
      </c>
      <c r="AF33" s="54">
        <v>0</v>
      </c>
      <c r="AG33" s="54">
        <v>0</v>
      </c>
      <c r="AH33" s="54">
        <v>0</v>
      </c>
      <c r="AI33" s="54">
        <v>0.39</v>
      </c>
      <c r="AJ33" s="54">
        <v>0.46499999999999997</v>
      </c>
      <c r="AK33" s="54">
        <v>5.8370000000000006</v>
      </c>
      <c r="AL33" s="54">
        <v>0.996</v>
      </c>
      <c r="AM33" s="54">
        <v>0.71199999999999997</v>
      </c>
      <c r="AN33" s="54">
        <v>0.45199999999999996</v>
      </c>
      <c r="AO33" s="54">
        <v>0.15600000000000003</v>
      </c>
      <c r="AP33" s="54">
        <v>96.338999999999999</v>
      </c>
      <c r="AQ33" s="54">
        <v>5.0000000000000001E-3</v>
      </c>
      <c r="AR33" s="54">
        <v>0</v>
      </c>
      <c r="AS33" s="54">
        <v>0</v>
      </c>
      <c r="AT33" s="54">
        <v>0</v>
      </c>
      <c r="AU33" s="54">
        <v>0</v>
      </c>
      <c r="AV33" s="54">
        <v>0</v>
      </c>
      <c r="AW33" s="54">
        <v>0</v>
      </c>
      <c r="AX33" s="54">
        <v>0</v>
      </c>
      <c r="AY33" s="54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1.9999999999999997E-2</v>
      </c>
      <c r="BE33" s="54">
        <v>0</v>
      </c>
      <c r="BF33" s="54">
        <v>0</v>
      </c>
      <c r="BG33" s="54">
        <v>0</v>
      </c>
      <c r="BH33" s="54">
        <v>0</v>
      </c>
      <c r="BI33" s="54">
        <v>0</v>
      </c>
      <c r="BJ33" s="54">
        <v>0</v>
      </c>
      <c r="BK33" s="54">
        <v>0</v>
      </c>
      <c r="BL33" s="54">
        <v>3.0000000000000001E-3</v>
      </c>
      <c r="BM33" s="54">
        <v>0</v>
      </c>
      <c r="BN33" s="54">
        <v>0</v>
      </c>
      <c r="BO33" s="54">
        <v>0</v>
      </c>
      <c r="BP33" s="54">
        <v>0</v>
      </c>
      <c r="BQ33" s="54">
        <v>0</v>
      </c>
      <c r="BR33" s="54">
        <v>0.54900000000000004</v>
      </c>
      <c r="BS33" s="54">
        <v>0.80699999999999994</v>
      </c>
      <c r="BT33" s="54">
        <v>0</v>
      </c>
      <c r="BU33" s="54">
        <v>0</v>
      </c>
      <c r="BV33" s="54">
        <v>0</v>
      </c>
      <c r="BW33" s="54">
        <v>0</v>
      </c>
      <c r="BX33" s="54">
        <v>0</v>
      </c>
      <c r="BY33" s="54">
        <v>0</v>
      </c>
      <c r="BZ33" s="54">
        <v>2.4E-2</v>
      </c>
      <c r="CA33" s="54">
        <v>0</v>
      </c>
      <c r="CB33" s="54">
        <v>9.2049999999999983</v>
      </c>
      <c r="CC33" s="54">
        <v>0</v>
      </c>
      <c r="CD33" s="54">
        <v>0</v>
      </c>
      <c r="CE33" s="54">
        <v>0</v>
      </c>
      <c r="CF33" s="54">
        <v>0</v>
      </c>
      <c r="CG33" s="54">
        <v>281.05399999999992</v>
      </c>
      <c r="CH33" s="54">
        <v>133.27700000000002</v>
      </c>
      <c r="CI33" s="54">
        <v>0</v>
      </c>
      <c r="CJ33" s="54">
        <v>0</v>
      </c>
      <c r="CK33" s="54">
        <f t="shared" si="0"/>
        <v>133.27700000000002</v>
      </c>
      <c r="CL33" s="54">
        <v>331.12300000000005</v>
      </c>
      <c r="CM33" s="54">
        <v>0</v>
      </c>
      <c r="CN33" s="54">
        <v>-1.9510000000000001</v>
      </c>
      <c r="CO33" s="54">
        <f t="shared" si="1"/>
        <v>-1.9510000000000001</v>
      </c>
      <c r="CP33" s="54">
        <f t="shared" si="2"/>
        <v>329.17200000000003</v>
      </c>
      <c r="CQ33" s="54">
        <v>341.904</v>
      </c>
      <c r="CR33" s="54">
        <v>804.35300000000007</v>
      </c>
      <c r="CS33" s="54">
        <v>1085.4070000000002</v>
      </c>
      <c r="CT33" s="84" t="s">
        <v>282</v>
      </c>
      <c r="CW33" s="22"/>
    </row>
    <row r="34" spans="1:101" ht="12.75">
      <c r="A34" s="51" t="s">
        <v>26</v>
      </c>
      <c r="B34" s="81" t="s">
        <v>203</v>
      </c>
      <c r="C34" s="54">
        <v>0</v>
      </c>
      <c r="D34" s="54">
        <v>0</v>
      </c>
      <c r="E34" s="54">
        <v>0</v>
      </c>
      <c r="F34" s="54">
        <v>0</v>
      </c>
      <c r="G34" s="54">
        <v>24.434999999999999</v>
      </c>
      <c r="H34" s="54">
        <v>45.585999999999999</v>
      </c>
      <c r="I34" s="54">
        <v>6.0000000000000001E-3</v>
      </c>
      <c r="J34" s="54">
        <v>1E-3</v>
      </c>
      <c r="K34" s="54">
        <v>6.4000000000000001E-2</v>
      </c>
      <c r="L34" s="54">
        <v>0.01</v>
      </c>
      <c r="M34" s="54">
        <v>1.4810000000000001</v>
      </c>
      <c r="N34" s="54">
        <v>0.33100000000000002</v>
      </c>
      <c r="O34" s="54">
        <v>3.2999999999999995E-2</v>
      </c>
      <c r="P34" s="54">
        <v>0.159</v>
      </c>
      <c r="Q34" s="54">
        <v>0.191</v>
      </c>
      <c r="R34" s="54">
        <v>0.186</v>
      </c>
      <c r="S34" s="54">
        <v>0.121</v>
      </c>
      <c r="T34" s="54">
        <v>0.21199999999999997</v>
      </c>
      <c r="U34" s="54">
        <v>1.6000000000000003</v>
      </c>
      <c r="V34" s="54">
        <v>0.65999999999999992</v>
      </c>
      <c r="W34" s="54">
        <v>0.11900000000000002</v>
      </c>
      <c r="X34" s="54">
        <v>0</v>
      </c>
      <c r="Y34" s="54">
        <v>0.96500000000000008</v>
      </c>
      <c r="Z34" s="54">
        <v>0.39100000000000001</v>
      </c>
      <c r="AA34" s="54">
        <v>5.2999999999999999E-2</v>
      </c>
      <c r="AB34" s="54">
        <v>52.51299999999992</v>
      </c>
      <c r="AC34" s="54">
        <v>2.8519999999999999</v>
      </c>
      <c r="AD34" s="54">
        <v>0</v>
      </c>
      <c r="AE34" s="54">
        <v>0</v>
      </c>
      <c r="AF34" s="54">
        <v>3.4000000000000002E-2</v>
      </c>
      <c r="AG34" s="54">
        <v>0</v>
      </c>
      <c r="AH34" s="54">
        <v>26.492000000000004</v>
      </c>
      <c r="AI34" s="54">
        <v>0</v>
      </c>
      <c r="AJ34" s="54">
        <v>12.568999999999999</v>
      </c>
      <c r="AK34" s="54">
        <v>0.35</v>
      </c>
      <c r="AL34" s="54">
        <v>5.447000000000001</v>
      </c>
      <c r="AM34" s="54">
        <v>0.23500000000000001</v>
      </c>
      <c r="AN34" s="54">
        <v>0.44499999999999995</v>
      </c>
      <c r="AO34" s="54">
        <v>0</v>
      </c>
      <c r="AP34" s="54">
        <v>2.4249999999999998</v>
      </c>
      <c r="AQ34" s="54">
        <v>7.0000000000000007E-2</v>
      </c>
      <c r="AR34" s="54">
        <v>0</v>
      </c>
      <c r="AS34" s="54">
        <v>12.074999999999999</v>
      </c>
      <c r="AT34" s="54">
        <v>6.9790000000000001</v>
      </c>
      <c r="AU34" s="54">
        <v>0</v>
      </c>
      <c r="AV34" s="54">
        <v>0.36299999999999999</v>
      </c>
      <c r="AW34" s="54">
        <v>0</v>
      </c>
      <c r="AX34" s="54">
        <v>0</v>
      </c>
      <c r="AY34" s="54">
        <v>0</v>
      </c>
      <c r="AZ34" s="54">
        <v>0</v>
      </c>
      <c r="BA34" s="54">
        <v>0</v>
      </c>
      <c r="BB34" s="54">
        <v>0</v>
      </c>
      <c r="BC34" s="54">
        <v>0.69100000000000006</v>
      </c>
      <c r="BD34" s="54">
        <v>22.658999999999999</v>
      </c>
      <c r="BE34" s="54">
        <v>0</v>
      </c>
      <c r="BF34" s="54">
        <v>1.4809999999999999</v>
      </c>
      <c r="BG34" s="54">
        <v>0.22599999999999998</v>
      </c>
      <c r="BH34" s="54">
        <v>0.49699999999999989</v>
      </c>
      <c r="BI34" s="54">
        <v>4.7E-2</v>
      </c>
      <c r="BJ34" s="54">
        <v>4.8000000000000001E-2</v>
      </c>
      <c r="BK34" s="54">
        <v>6.3E-2</v>
      </c>
      <c r="BL34" s="54">
        <v>0.16800000000000004</v>
      </c>
      <c r="BM34" s="54">
        <v>1.2999999999999998E-2</v>
      </c>
      <c r="BN34" s="54">
        <v>9.6000000000000002E-2</v>
      </c>
      <c r="BO34" s="54">
        <v>0</v>
      </c>
      <c r="BP34" s="54">
        <v>8.9999999999999993E-3</v>
      </c>
      <c r="BQ34" s="54">
        <v>0.90700000000000003</v>
      </c>
      <c r="BR34" s="54">
        <v>0.36499999999999999</v>
      </c>
      <c r="BS34" s="54">
        <v>0.66699999999999993</v>
      </c>
      <c r="BT34" s="54">
        <v>0.54299999999999993</v>
      </c>
      <c r="BU34" s="54">
        <v>0.50900000000000001</v>
      </c>
      <c r="BV34" s="54">
        <v>0.15400000000000003</v>
      </c>
      <c r="BW34" s="54">
        <v>2.4999999999999998E-2</v>
      </c>
      <c r="BX34" s="54">
        <v>0.36600000000000005</v>
      </c>
      <c r="BY34" s="54">
        <v>5.1000000000000004E-2</v>
      </c>
      <c r="BZ34" s="54">
        <v>3.0000000000000002E-2</v>
      </c>
      <c r="CA34" s="54">
        <v>1.718</v>
      </c>
      <c r="CB34" s="54">
        <v>0.111</v>
      </c>
      <c r="CC34" s="54">
        <v>0.122</v>
      </c>
      <c r="CD34" s="54">
        <v>0</v>
      </c>
      <c r="CE34" s="54">
        <v>0</v>
      </c>
      <c r="CF34" s="54">
        <v>0</v>
      </c>
      <c r="CG34" s="54">
        <v>231.01899999999995</v>
      </c>
      <c r="CH34" s="54">
        <v>499.36</v>
      </c>
      <c r="CI34" s="54">
        <v>0</v>
      </c>
      <c r="CJ34" s="54">
        <v>0</v>
      </c>
      <c r="CK34" s="54">
        <f t="shared" si="0"/>
        <v>499.36</v>
      </c>
      <c r="CL34" s="54">
        <v>207.809</v>
      </c>
      <c r="CM34" s="54">
        <v>0</v>
      </c>
      <c r="CN34" s="54">
        <v>-4.4089999999999998</v>
      </c>
      <c r="CO34" s="54">
        <f t="shared" si="1"/>
        <v>-4.4089999999999998</v>
      </c>
      <c r="CP34" s="54">
        <f t="shared" si="2"/>
        <v>203.4</v>
      </c>
      <c r="CQ34" s="54">
        <v>795.34800000000007</v>
      </c>
      <c r="CR34" s="54">
        <v>1498.1079999999999</v>
      </c>
      <c r="CS34" s="54">
        <v>1729.127</v>
      </c>
      <c r="CT34" s="84" t="s">
        <v>283</v>
      </c>
      <c r="CW34" s="22"/>
    </row>
    <row r="35" spans="1:101" ht="12.75">
      <c r="A35" s="51" t="s">
        <v>27</v>
      </c>
      <c r="B35" s="81" t="s">
        <v>204</v>
      </c>
      <c r="C35" s="54">
        <v>3.1E-2</v>
      </c>
      <c r="D35" s="54">
        <v>5.0000000000000001E-3</v>
      </c>
      <c r="E35" s="54">
        <v>0.02</v>
      </c>
      <c r="F35" s="54">
        <v>0.8899999999999999</v>
      </c>
      <c r="G35" s="54">
        <v>2.4489999999999998</v>
      </c>
      <c r="H35" s="54">
        <v>0.62199999999999989</v>
      </c>
      <c r="I35" s="54">
        <v>3.2000000000000001E-2</v>
      </c>
      <c r="J35" s="54">
        <v>1.4120000000000001</v>
      </c>
      <c r="K35" s="54">
        <v>12.340000000000002</v>
      </c>
      <c r="L35" s="54">
        <v>0.98199999999999998</v>
      </c>
      <c r="M35" s="54">
        <v>0.121</v>
      </c>
      <c r="N35" s="54">
        <v>0.61399999999999999</v>
      </c>
      <c r="O35" s="54">
        <v>0.60199999999999998</v>
      </c>
      <c r="P35" s="54">
        <v>1E-3</v>
      </c>
      <c r="Q35" s="54">
        <v>0.95199999999999996</v>
      </c>
      <c r="R35" s="54">
        <v>5.61</v>
      </c>
      <c r="S35" s="54">
        <v>0.73799999999999988</v>
      </c>
      <c r="T35" s="54">
        <v>1.0780000000000001</v>
      </c>
      <c r="U35" s="54">
        <v>60.739999999999995</v>
      </c>
      <c r="V35" s="54">
        <v>0.76700000000000002</v>
      </c>
      <c r="W35" s="54">
        <v>0.49399999999999999</v>
      </c>
      <c r="X35" s="54">
        <v>0.88900000000000001</v>
      </c>
      <c r="Y35" s="54">
        <v>0.89900000000000002</v>
      </c>
      <c r="Z35" s="54">
        <v>1.4159999999999997</v>
      </c>
      <c r="AA35" s="54">
        <v>0</v>
      </c>
      <c r="AB35" s="54">
        <v>0.71099999999999997</v>
      </c>
      <c r="AC35" s="54">
        <v>23.508000000000003</v>
      </c>
      <c r="AD35" s="54">
        <v>0.98199999999999987</v>
      </c>
      <c r="AE35" s="54">
        <v>0.31900000000000001</v>
      </c>
      <c r="AF35" s="54">
        <v>0</v>
      </c>
      <c r="AG35" s="54">
        <v>60.742000000000203</v>
      </c>
      <c r="AH35" s="54">
        <v>1.8130000000000002</v>
      </c>
      <c r="AI35" s="54">
        <v>1.113</v>
      </c>
      <c r="AJ35" s="54">
        <v>1.5239999999999998</v>
      </c>
      <c r="AK35" s="54">
        <v>2.1420000000000003</v>
      </c>
      <c r="AL35" s="54">
        <v>2.6920000000000002</v>
      </c>
      <c r="AM35" s="54">
        <v>35.363</v>
      </c>
      <c r="AN35" s="54">
        <v>2.3059999999999996</v>
      </c>
      <c r="AO35" s="54">
        <v>0.126</v>
      </c>
      <c r="AP35" s="54">
        <v>0.81800000000000006</v>
      </c>
      <c r="AQ35" s="54">
        <v>1.6800000000000002</v>
      </c>
      <c r="AR35" s="54">
        <v>0.38600000000000007</v>
      </c>
      <c r="AS35" s="54">
        <v>4.8260000000000005</v>
      </c>
      <c r="AT35" s="54">
        <v>3.9079999999999999</v>
      </c>
      <c r="AU35" s="54">
        <v>0.51700000000000002</v>
      </c>
      <c r="AV35" s="54">
        <v>0.7320000000000001</v>
      </c>
      <c r="AW35" s="54">
        <v>1.089</v>
      </c>
      <c r="AX35" s="54">
        <v>2.5000000000000001E-2</v>
      </c>
      <c r="AY35" s="54">
        <v>1.4930000000000001</v>
      </c>
      <c r="AZ35" s="54">
        <v>0.20800000000000002</v>
      </c>
      <c r="BA35" s="54">
        <v>0</v>
      </c>
      <c r="BB35" s="54">
        <v>0</v>
      </c>
      <c r="BC35" s="54">
        <v>4.0000000000000001E-3</v>
      </c>
      <c r="BD35" s="54">
        <v>1.157</v>
      </c>
      <c r="BE35" s="54">
        <v>1.4360000000000002</v>
      </c>
      <c r="BF35" s="54">
        <v>1.4390000000000001</v>
      </c>
      <c r="BG35" s="54">
        <v>1.9669999999999999</v>
      </c>
      <c r="BH35" s="54">
        <v>1.7770000000000001</v>
      </c>
      <c r="BI35" s="54">
        <v>2.2449999999999997</v>
      </c>
      <c r="BJ35" s="54">
        <v>0.874</v>
      </c>
      <c r="BK35" s="54">
        <v>8.82</v>
      </c>
      <c r="BL35" s="54">
        <v>1.0330000000000001</v>
      </c>
      <c r="BM35" s="54">
        <v>0.161</v>
      </c>
      <c r="BN35" s="54">
        <v>0.60099999999999998</v>
      </c>
      <c r="BO35" s="54">
        <v>0.33699999999999997</v>
      </c>
      <c r="BP35" s="54">
        <v>0.88100000000000001</v>
      </c>
      <c r="BQ35" s="54">
        <v>1.9890000000000001</v>
      </c>
      <c r="BR35" s="54">
        <v>9.5449999999999999</v>
      </c>
      <c r="BS35" s="54">
        <v>19.893000000000001</v>
      </c>
      <c r="BT35" s="54">
        <v>133.721</v>
      </c>
      <c r="BU35" s="54">
        <v>8.8940000000000001</v>
      </c>
      <c r="BV35" s="54">
        <v>2.6210000000000004</v>
      </c>
      <c r="BW35" s="54">
        <v>0.623</v>
      </c>
      <c r="BX35" s="54">
        <v>7.8E-2</v>
      </c>
      <c r="BY35" s="54">
        <v>0.68399999999999994</v>
      </c>
      <c r="BZ35" s="54">
        <v>16.959999999999997</v>
      </c>
      <c r="CA35" s="54">
        <v>5.4589999999999996</v>
      </c>
      <c r="CB35" s="54">
        <v>0.67600000000000005</v>
      </c>
      <c r="CC35" s="54">
        <v>4.9889999999999999</v>
      </c>
      <c r="CD35" s="54">
        <v>0</v>
      </c>
      <c r="CE35" s="54">
        <v>0</v>
      </c>
      <c r="CF35" s="54">
        <v>0</v>
      </c>
      <c r="CG35" s="54">
        <v>471.59100000000012</v>
      </c>
      <c r="CH35" s="54">
        <v>539.68200000000002</v>
      </c>
      <c r="CI35" s="54">
        <v>0</v>
      </c>
      <c r="CJ35" s="54">
        <v>3.3719999999999999</v>
      </c>
      <c r="CK35" s="54">
        <f t="shared" si="0"/>
        <v>543.05399999999997</v>
      </c>
      <c r="CL35" s="54">
        <v>304.00800000000004</v>
      </c>
      <c r="CM35" s="54">
        <v>1.464</v>
      </c>
      <c r="CN35" s="54">
        <v>-3.331</v>
      </c>
      <c r="CO35" s="54">
        <f t="shared" si="1"/>
        <v>-1.867</v>
      </c>
      <c r="CP35" s="54">
        <f t="shared" si="2"/>
        <v>302.14100000000002</v>
      </c>
      <c r="CQ35" s="54">
        <v>476.96999999999997</v>
      </c>
      <c r="CR35" s="54">
        <v>1322.165</v>
      </c>
      <c r="CS35" s="54">
        <v>1793.7560000000001</v>
      </c>
      <c r="CT35" s="84" t="s">
        <v>284</v>
      </c>
      <c r="CW35" s="22"/>
    </row>
    <row r="36" spans="1:101" ht="12.75">
      <c r="A36" s="51" t="s">
        <v>28</v>
      </c>
      <c r="B36" s="81" t="s">
        <v>205</v>
      </c>
      <c r="C36" s="54">
        <v>0.35799999999999998</v>
      </c>
      <c r="D36" s="54">
        <v>5.7880000000000003</v>
      </c>
      <c r="E36" s="54">
        <v>16.870999999999999</v>
      </c>
      <c r="F36" s="54">
        <v>19.152000000000001</v>
      </c>
      <c r="G36" s="54">
        <v>89.835999999999999</v>
      </c>
      <c r="H36" s="54">
        <v>22.358000000000001</v>
      </c>
      <c r="I36" s="54">
        <v>1.917</v>
      </c>
      <c r="J36" s="54">
        <v>7.9870000000000001</v>
      </c>
      <c r="K36" s="54">
        <v>14.442</v>
      </c>
      <c r="L36" s="54">
        <v>11.527000000000001</v>
      </c>
      <c r="M36" s="54">
        <v>23.529</v>
      </c>
      <c r="N36" s="54">
        <v>24.143999999999998</v>
      </c>
      <c r="O36" s="54">
        <v>10.11</v>
      </c>
      <c r="P36" s="54">
        <v>30.303999999999998</v>
      </c>
      <c r="Q36" s="54">
        <v>29.835000000000001</v>
      </c>
      <c r="R36" s="54">
        <v>8.5020000000000007</v>
      </c>
      <c r="S36" s="54">
        <v>23.527999999999999</v>
      </c>
      <c r="T36" s="54">
        <v>35.064</v>
      </c>
      <c r="U36" s="54">
        <v>20.600999999999999</v>
      </c>
      <c r="V36" s="54">
        <v>0</v>
      </c>
      <c r="W36" s="54">
        <v>2.4080000000000004</v>
      </c>
      <c r="X36" s="54">
        <v>10.084</v>
      </c>
      <c r="Y36" s="54">
        <v>4.1040000000000001</v>
      </c>
      <c r="Z36" s="54">
        <v>16.364000000000001</v>
      </c>
      <c r="AA36" s="54">
        <v>0</v>
      </c>
      <c r="AB36" s="54">
        <v>10.597</v>
      </c>
      <c r="AC36" s="54">
        <v>5.2960000000000003</v>
      </c>
      <c r="AD36" s="54">
        <v>268.64999999999986</v>
      </c>
      <c r="AE36" s="54">
        <v>77.574000000000012</v>
      </c>
      <c r="AF36" s="54">
        <v>3.9409999999999998</v>
      </c>
      <c r="AG36" s="54">
        <v>13.404999999999999</v>
      </c>
      <c r="AH36" s="54">
        <v>8.65</v>
      </c>
      <c r="AI36" s="54">
        <v>6.2559999999999993</v>
      </c>
      <c r="AJ36" s="54">
        <v>7.593</v>
      </c>
      <c r="AK36" s="54">
        <v>17.277000000000001</v>
      </c>
      <c r="AL36" s="54">
        <v>5.72</v>
      </c>
      <c r="AM36" s="54">
        <v>0</v>
      </c>
      <c r="AN36" s="54">
        <v>141.17699999999999</v>
      </c>
      <c r="AO36" s="54">
        <v>17.268999999999998</v>
      </c>
      <c r="AP36" s="54">
        <v>41.167999999999999</v>
      </c>
      <c r="AQ36" s="54">
        <v>13.962999999999999</v>
      </c>
      <c r="AR36" s="54">
        <v>6.0970000000000004</v>
      </c>
      <c r="AS36" s="54">
        <v>31.631</v>
      </c>
      <c r="AT36" s="54">
        <v>5.8520000000000003</v>
      </c>
      <c r="AU36" s="54">
        <v>2.8279999999999998</v>
      </c>
      <c r="AV36" s="54">
        <v>3.1349999999999998</v>
      </c>
      <c r="AW36" s="54">
        <v>0.81399999999999995</v>
      </c>
      <c r="AX36" s="54">
        <v>45.973999999999997</v>
      </c>
      <c r="AY36" s="54">
        <v>33.86</v>
      </c>
      <c r="AZ36" s="54">
        <v>3.456</v>
      </c>
      <c r="BA36" s="54">
        <v>4.8919999999999995</v>
      </c>
      <c r="BB36" s="54">
        <v>2.1679999999999997</v>
      </c>
      <c r="BC36" s="54">
        <v>0.81499999999999995</v>
      </c>
      <c r="BD36" s="54">
        <v>13.209999999999997</v>
      </c>
      <c r="BE36" s="54">
        <v>17.744</v>
      </c>
      <c r="BF36" s="54">
        <v>12.006</v>
      </c>
      <c r="BG36" s="54">
        <v>11.337</v>
      </c>
      <c r="BH36" s="54">
        <v>0.30800000000000005</v>
      </c>
      <c r="BI36" s="54">
        <v>2.3440000000000003</v>
      </c>
      <c r="BJ36" s="54">
        <v>2.762</v>
      </c>
      <c r="BK36" s="54">
        <v>0.77700000000000002</v>
      </c>
      <c r="BL36" s="54">
        <v>49.234999999999999</v>
      </c>
      <c r="BM36" s="54">
        <v>0.91200000000000003</v>
      </c>
      <c r="BN36" s="54">
        <v>6.6509999999999998</v>
      </c>
      <c r="BO36" s="54">
        <v>2.7849999999999997</v>
      </c>
      <c r="BP36" s="54">
        <v>3.8769999999999998</v>
      </c>
      <c r="BQ36" s="54">
        <v>25.274999999999999</v>
      </c>
      <c r="BR36" s="54">
        <v>1.589</v>
      </c>
      <c r="BS36" s="54">
        <v>16.354999999999997</v>
      </c>
      <c r="BT36" s="54">
        <v>61.819000000000003</v>
      </c>
      <c r="BU36" s="54">
        <v>1.917</v>
      </c>
      <c r="BV36" s="54">
        <v>1.4590000000000001</v>
      </c>
      <c r="BW36" s="54">
        <v>1.1259999999999999</v>
      </c>
      <c r="BX36" s="54">
        <v>1.238</v>
      </c>
      <c r="BY36" s="54">
        <v>2.4459999999999997</v>
      </c>
      <c r="BZ36" s="54">
        <v>7.0689999999999991</v>
      </c>
      <c r="CA36" s="54">
        <v>2.387</v>
      </c>
      <c r="CB36" s="54">
        <v>1.5740000000000001</v>
      </c>
      <c r="CC36" s="54">
        <v>5.4449999999999994</v>
      </c>
      <c r="CD36" s="54">
        <v>0</v>
      </c>
      <c r="CE36" s="54">
        <v>0</v>
      </c>
      <c r="CF36" s="54">
        <v>0</v>
      </c>
      <c r="CG36" s="54">
        <v>1462.5179999999996</v>
      </c>
      <c r="CH36" s="54">
        <v>2.4950000000000001</v>
      </c>
      <c r="CI36" s="54">
        <v>0</v>
      </c>
      <c r="CJ36" s="54">
        <v>18.013000000000002</v>
      </c>
      <c r="CK36" s="54">
        <f t="shared" si="0"/>
        <v>20.508000000000003</v>
      </c>
      <c r="CL36" s="54">
        <v>610.59499999999991</v>
      </c>
      <c r="CM36" s="54">
        <v>0</v>
      </c>
      <c r="CN36" s="54">
        <v>0</v>
      </c>
      <c r="CO36" s="54">
        <f t="shared" si="1"/>
        <v>0</v>
      </c>
      <c r="CP36" s="54">
        <f t="shared" si="2"/>
        <v>610.59499999999991</v>
      </c>
      <c r="CQ36" s="54">
        <v>448.75099999999998</v>
      </c>
      <c r="CR36" s="54">
        <v>1079.854</v>
      </c>
      <c r="CS36" s="54">
        <v>2542.3720000000003</v>
      </c>
      <c r="CT36" s="84" t="s">
        <v>285</v>
      </c>
      <c r="CW36" s="22"/>
    </row>
    <row r="37" spans="1:101" ht="12.75">
      <c r="A37" s="51" t="s">
        <v>29</v>
      </c>
      <c r="B37" s="81" t="s">
        <v>206</v>
      </c>
      <c r="C37" s="54">
        <v>84.045999999999992</v>
      </c>
      <c r="D37" s="54">
        <v>1.8900000000000001</v>
      </c>
      <c r="E37" s="54">
        <v>22.913</v>
      </c>
      <c r="F37" s="54">
        <v>54.268999999999998</v>
      </c>
      <c r="G37" s="54">
        <v>248.36999999999995</v>
      </c>
      <c r="H37" s="54">
        <v>46.317</v>
      </c>
      <c r="I37" s="54">
        <v>8.1340000000000003</v>
      </c>
      <c r="J37" s="54">
        <v>116.89000000000001</v>
      </c>
      <c r="K37" s="54">
        <v>66.631</v>
      </c>
      <c r="L37" s="54">
        <v>21.27</v>
      </c>
      <c r="M37" s="54">
        <v>67.125</v>
      </c>
      <c r="N37" s="54">
        <v>104.755</v>
      </c>
      <c r="O37" s="54">
        <v>18.41</v>
      </c>
      <c r="P37" s="54">
        <v>116.29100000000001</v>
      </c>
      <c r="Q37" s="54">
        <v>259.55099999999999</v>
      </c>
      <c r="R37" s="54">
        <v>15.955000000000002</v>
      </c>
      <c r="S37" s="54">
        <v>93.337000000000003</v>
      </c>
      <c r="T37" s="54">
        <v>151.411</v>
      </c>
      <c r="U37" s="54">
        <v>117.31100000000001</v>
      </c>
      <c r="V37" s="54">
        <v>81.926999999999992</v>
      </c>
      <c r="W37" s="54">
        <v>13.620000000000001</v>
      </c>
      <c r="X37" s="54">
        <v>24.571999999999999</v>
      </c>
      <c r="Y37" s="54">
        <v>20.985000000000003</v>
      </c>
      <c r="Z37" s="54">
        <v>39.652000000000001</v>
      </c>
      <c r="AA37" s="54">
        <v>3.9390000000000001</v>
      </c>
      <c r="AB37" s="54">
        <v>28.847000000000001</v>
      </c>
      <c r="AC37" s="54">
        <v>5.9379999999999997</v>
      </c>
      <c r="AD37" s="54">
        <v>13.617000000000001</v>
      </c>
      <c r="AE37" s="54">
        <v>7505.451</v>
      </c>
      <c r="AF37" s="54">
        <v>27.853999999999999</v>
      </c>
      <c r="AG37" s="54">
        <v>30.245000000000001</v>
      </c>
      <c r="AH37" s="54">
        <v>21.452999999999999</v>
      </c>
      <c r="AI37" s="54">
        <v>11.772</v>
      </c>
      <c r="AJ37" s="54">
        <v>5.2459999999999996</v>
      </c>
      <c r="AK37" s="54">
        <v>35.801000000000002</v>
      </c>
      <c r="AL37" s="54">
        <v>124.97500000000001</v>
      </c>
      <c r="AM37" s="54">
        <v>309.471</v>
      </c>
      <c r="AN37" s="54">
        <v>83.822000000000003</v>
      </c>
      <c r="AO37" s="54">
        <v>13.439</v>
      </c>
      <c r="AP37" s="54">
        <v>1.7849999999999999</v>
      </c>
      <c r="AQ37" s="54">
        <v>70.748999999999995</v>
      </c>
      <c r="AR37" s="54">
        <v>4.9569999999999999</v>
      </c>
      <c r="AS37" s="54">
        <v>135.006</v>
      </c>
      <c r="AT37" s="54">
        <v>242.86599999999999</v>
      </c>
      <c r="AU37" s="54">
        <v>2.278</v>
      </c>
      <c r="AV37" s="54">
        <v>5.0699999999999994</v>
      </c>
      <c r="AW37" s="54">
        <v>4.5659999999999998</v>
      </c>
      <c r="AX37" s="54">
        <v>46.171999999999997</v>
      </c>
      <c r="AY37" s="54">
        <v>9.1419999999999995</v>
      </c>
      <c r="AZ37" s="54">
        <v>1.6950000000000001</v>
      </c>
      <c r="BA37" s="54">
        <v>27.300999999999998</v>
      </c>
      <c r="BB37" s="54">
        <v>11.721</v>
      </c>
      <c r="BC37" s="54">
        <v>3.0799999999999996</v>
      </c>
      <c r="BD37" s="54">
        <v>52.854999999999997</v>
      </c>
      <c r="BE37" s="54">
        <v>11.417999999999999</v>
      </c>
      <c r="BF37" s="54">
        <v>17.328000000000003</v>
      </c>
      <c r="BG37" s="54">
        <v>9.32</v>
      </c>
      <c r="BH37" s="54">
        <v>14.885999999999999</v>
      </c>
      <c r="BI37" s="54">
        <v>3.9090000000000003</v>
      </c>
      <c r="BJ37" s="54">
        <v>2.1760000000000002</v>
      </c>
      <c r="BK37" s="54">
        <v>0.63800000000000001</v>
      </c>
      <c r="BL37" s="54">
        <v>5.0969999999999995</v>
      </c>
      <c r="BM37" s="54">
        <v>1.101</v>
      </c>
      <c r="BN37" s="54">
        <v>2.4889999999999999</v>
      </c>
      <c r="BO37" s="54">
        <v>1.1740000000000004</v>
      </c>
      <c r="BP37" s="54">
        <v>1.865</v>
      </c>
      <c r="BQ37" s="54">
        <v>31.779999999999998</v>
      </c>
      <c r="BR37" s="54">
        <v>230.12200000000001</v>
      </c>
      <c r="BS37" s="54">
        <v>78.461999999999989</v>
      </c>
      <c r="BT37" s="54">
        <v>100.32199999999999</v>
      </c>
      <c r="BU37" s="54">
        <v>30.994</v>
      </c>
      <c r="BV37" s="54">
        <v>12.469000000000001</v>
      </c>
      <c r="BW37" s="54">
        <v>1.7069999999999999</v>
      </c>
      <c r="BX37" s="54">
        <v>9.8529999999999998</v>
      </c>
      <c r="BY37" s="54">
        <v>4.3320000000000007</v>
      </c>
      <c r="BZ37" s="54">
        <v>36.870000000000005</v>
      </c>
      <c r="CA37" s="54">
        <v>46.066000000000003</v>
      </c>
      <c r="CB37" s="54">
        <v>2.569</v>
      </c>
      <c r="CC37" s="54">
        <v>46.982999999999997</v>
      </c>
      <c r="CD37" s="54">
        <v>0</v>
      </c>
      <c r="CE37" s="54">
        <v>0</v>
      </c>
      <c r="CF37" s="54">
        <v>0</v>
      </c>
      <c r="CG37" s="54">
        <v>11340.674999999997</v>
      </c>
      <c r="CH37" s="54">
        <v>2695.806</v>
      </c>
      <c r="CI37" s="54">
        <v>0</v>
      </c>
      <c r="CJ37" s="54">
        <v>0.79700000000000004</v>
      </c>
      <c r="CK37" s="54">
        <f t="shared" si="0"/>
        <v>2696.6030000000001</v>
      </c>
      <c r="CL37" s="54">
        <v>0</v>
      </c>
      <c r="CM37" s="54">
        <v>0</v>
      </c>
      <c r="CN37" s="54">
        <v>-0.19500000000000001</v>
      </c>
      <c r="CO37" s="54">
        <f t="shared" si="1"/>
        <v>-0.19500000000000001</v>
      </c>
      <c r="CP37" s="54">
        <f t="shared" si="2"/>
        <v>-0.19500000000000001</v>
      </c>
      <c r="CQ37" s="54">
        <v>131.39500000000001</v>
      </c>
      <c r="CR37" s="54">
        <v>2827.8029999999999</v>
      </c>
      <c r="CS37" s="54">
        <v>14168.478000000003</v>
      </c>
      <c r="CT37" s="84" t="s">
        <v>286</v>
      </c>
      <c r="CW37" s="22"/>
    </row>
    <row r="38" spans="1:101" ht="12.75">
      <c r="A38" s="51" t="s">
        <v>30</v>
      </c>
      <c r="B38" s="81" t="s">
        <v>207</v>
      </c>
      <c r="C38" s="54">
        <v>4.944</v>
      </c>
      <c r="D38" s="54">
        <v>4.4999999999999998E-2</v>
      </c>
      <c r="E38" s="54">
        <v>0.65</v>
      </c>
      <c r="F38" s="54">
        <v>0.21</v>
      </c>
      <c r="G38" s="54">
        <v>10.849</v>
      </c>
      <c r="H38" s="54">
        <v>4.851</v>
      </c>
      <c r="I38" s="54">
        <v>0.56399999999999995</v>
      </c>
      <c r="J38" s="54">
        <v>0.78700000000000003</v>
      </c>
      <c r="K38" s="54">
        <v>0.61599999999999999</v>
      </c>
      <c r="L38" s="54">
        <v>0.2</v>
      </c>
      <c r="M38" s="54">
        <v>0.25</v>
      </c>
      <c r="N38" s="54">
        <v>0.55700000000000005</v>
      </c>
      <c r="O38" s="54">
        <v>0.372</v>
      </c>
      <c r="P38" s="54">
        <v>3.59</v>
      </c>
      <c r="Q38" s="54">
        <v>1.5329999999999999</v>
      </c>
      <c r="R38" s="54">
        <v>0.58899999999999997</v>
      </c>
      <c r="S38" s="54">
        <v>0.40099999999999997</v>
      </c>
      <c r="T38" s="54">
        <v>0.93300000000000005</v>
      </c>
      <c r="U38" s="54">
        <v>6.8000000000000005E-2</v>
      </c>
      <c r="V38" s="54">
        <v>1.0309999999999999</v>
      </c>
      <c r="W38" s="54">
        <v>0.14499999999999999</v>
      </c>
      <c r="X38" s="54">
        <v>0.40200000000000002</v>
      </c>
      <c r="Y38" s="54">
        <v>0.187</v>
      </c>
      <c r="Z38" s="54">
        <v>0.36100000000000004</v>
      </c>
      <c r="AA38" s="54">
        <v>0</v>
      </c>
      <c r="AB38" s="54">
        <v>0.254</v>
      </c>
      <c r="AC38" s="54">
        <v>0.19800000000000001</v>
      </c>
      <c r="AD38" s="54">
        <v>2.3069999999999999</v>
      </c>
      <c r="AE38" s="54">
        <v>1.837</v>
      </c>
      <c r="AF38" s="54">
        <v>167.15799999999993</v>
      </c>
      <c r="AG38" s="54">
        <v>40.9</v>
      </c>
      <c r="AH38" s="54">
        <v>4.3579999999999997</v>
      </c>
      <c r="AI38" s="54">
        <v>0.52300000000000002</v>
      </c>
      <c r="AJ38" s="54">
        <v>0</v>
      </c>
      <c r="AK38" s="54">
        <v>3.01</v>
      </c>
      <c r="AL38" s="54">
        <v>4.8070000000000004</v>
      </c>
      <c r="AM38" s="54">
        <v>10.353</v>
      </c>
      <c r="AN38" s="54">
        <v>7.39</v>
      </c>
      <c r="AO38" s="54">
        <v>6.8000000000000005E-2</v>
      </c>
      <c r="AP38" s="54">
        <v>0</v>
      </c>
      <c r="AQ38" s="54">
        <v>3.7280000000000002</v>
      </c>
      <c r="AR38" s="54">
        <v>0.11899999999999999</v>
      </c>
      <c r="AS38" s="54">
        <v>16.055999999999997</v>
      </c>
      <c r="AT38" s="54">
        <v>20.572999999999997</v>
      </c>
      <c r="AU38" s="54">
        <v>0.10199999999999999</v>
      </c>
      <c r="AV38" s="54">
        <v>0.23100000000000001</v>
      </c>
      <c r="AW38" s="54">
        <v>0.48</v>
      </c>
      <c r="AX38" s="54">
        <v>4.3000000000000003E-2</v>
      </c>
      <c r="AY38" s="54">
        <v>0.30299999999999999</v>
      </c>
      <c r="AZ38" s="54">
        <v>2.8000000000000001E-2</v>
      </c>
      <c r="BA38" s="54">
        <v>2.319</v>
      </c>
      <c r="BB38" s="54">
        <v>0.61299999999999999</v>
      </c>
      <c r="BC38" s="54">
        <v>0.41299999999999998</v>
      </c>
      <c r="BD38" s="54">
        <v>5.8639999999999999</v>
      </c>
      <c r="BE38" s="54">
        <v>1</v>
      </c>
      <c r="BF38" s="54">
        <v>0.877</v>
      </c>
      <c r="BG38" s="54">
        <v>0.754</v>
      </c>
      <c r="BH38" s="54">
        <v>4.0820000000000007</v>
      </c>
      <c r="BI38" s="54">
        <v>0.216</v>
      </c>
      <c r="BJ38" s="54">
        <v>0.14399999999999999</v>
      </c>
      <c r="BK38" s="54">
        <v>0.112</v>
      </c>
      <c r="BL38" s="54">
        <v>0.439</v>
      </c>
      <c r="BM38" s="54">
        <v>4.9000000000000002E-2</v>
      </c>
      <c r="BN38" s="54">
        <v>0.46300000000000002</v>
      </c>
      <c r="BO38" s="54">
        <v>6.7000000000000004E-2</v>
      </c>
      <c r="BP38" s="54">
        <v>0.40400000000000003</v>
      </c>
      <c r="BQ38" s="54">
        <v>1.141</v>
      </c>
      <c r="BR38" s="54">
        <v>72.049999999999983</v>
      </c>
      <c r="BS38" s="54">
        <v>25.007999999999999</v>
      </c>
      <c r="BT38" s="54">
        <v>35.018000000000001</v>
      </c>
      <c r="BU38" s="54">
        <v>13.657000000000002</v>
      </c>
      <c r="BV38" s="54">
        <v>5.1610000000000005</v>
      </c>
      <c r="BW38" s="54">
        <v>0.22500000000000001</v>
      </c>
      <c r="BX38" s="54">
        <v>6.4319999999999995</v>
      </c>
      <c r="BY38" s="54">
        <v>0.315</v>
      </c>
      <c r="BZ38" s="54">
        <v>12.696000000000002</v>
      </c>
      <c r="CA38" s="54">
        <v>8.113999999999999</v>
      </c>
      <c r="CB38" s="54">
        <v>0.182</v>
      </c>
      <c r="CC38" s="54">
        <v>3.8119999999999998</v>
      </c>
      <c r="CD38" s="54">
        <v>0</v>
      </c>
      <c r="CE38" s="54">
        <v>0</v>
      </c>
      <c r="CF38" s="54">
        <v>0</v>
      </c>
      <c r="CG38" s="54">
        <v>520.58799999999997</v>
      </c>
      <c r="CH38" s="54">
        <v>584.13300000000004</v>
      </c>
      <c r="CI38" s="54">
        <v>0</v>
      </c>
      <c r="CJ38" s="54">
        <v>0</v>
      </c>
      <c r="CK38" s="54">
        <f t="shared" si="0"/>
        <v>584.13300000000004</v>
      </c>
      <c r="CL38" s="54">
        <v>0</v>
      </c>
      <c r="CM38" s="54">
        <v>0</v>
      </c>
      <c r="CN38" s="54">
        <v>0</v>
      </c>
      <c r="CO38" s="54">
        <f t="shared" si="1"/>
        <v>0</v>
      </c>
      <c r="CP38" s="54">
        <f t="shared" si="2"/>
        <v>0</v>
      </c>
      <c r="CQ38" s="54">
        <v>1.7989999999999999</v>
      </c>
      <c r="CR38" s="54">
        <v>585.93200000000002</v>
      </c>
      <c r="CS38" s="54">
        <v>1106.52</v>
      </c>
      <c r="CT38" s="84" t="s">
        <v>287</v>
      </c>
      <c r="CW38" s="22"/>
    </row>
    <row r="39" spans="1:101" ht="22.5">
      <c r="A39" s="51" t="s">
        <v>31</v>
      </c>
      <c r="B39" s="81" t="s">
        <v>87</v>
      </c>
      <c r="C39" s="54">
        <v>1.262</v>
      </c>
      <c r="D39" s="54">
        <v>0</v>
      </c>
      <c r="E39" s="54">
        <v>0.26700000000000002</v>
      </c>
      <c r="F39" s="54">
        <v>0.23899999999999999</v>
      </c>
      <c r="G39" s="54">
        <v>9.2790000000000017</v>
      </c>
      <c r="H39" s="54">
        <v>2.9600000000000004</v>
      </c>
      <c r="I39" s="54">
        <v>0.63600000000000001</v>
      </c>
      <c r="J39" s="54">
        <v>0.51300000000000001</v>
      </c>
      <c r="K39" s="54">
        <v>0.63200000000000001</v>
      </c>
      <c r="L39" s="54">
        <v>0.155</v>
      </c>
      <c r="M39" s="54">
        <v>6.9859999999999989</v>
      </c>
      <c r="N39" s="54">
        <v>62.076999999999998</v>
      </c>
      <c r="O39" s="54">
        <v>0</v>
      </c>
      <c r="P39" s="54">
        <v>5.7610000000000001</v>
      </c>
      <c r="Q39" s="54">
        <v>10.737</v>
      </c>
      <c r="R39" s="54">
        <v>0.82299999999999995</v>
      </c>
      <c r="S39" s="54">
        <v>9.6749999999999989</v>
      </c>
      <c r="T39" s="54">
        <v>66.855999999999995</v>
      </c>
      <c r="U39" s="54">
        <v>652.69700000000023</v>
      </c>
      <c r="V39" s="54">
        <v>0</v>
      </c>
      <c r="W39" s="54">
        <v>0.112</v>
      </c>
      <c r="X39" s="54">
        <v>0</v>
      </c>
      <c r="Y39" s="54">
        <v>32.166999999999994</v>
      </c>
      <c r="Z39" s="54">
        <v>8.3000000000000004E-2</v>
      </c>
      <c r="AA39" s="54">
        <v>2.8000000000000001E-2</v>
      </c>
      <c r="AB39" s="54">
        <v>0.66200000000000003</v>
      </c>
      <c r="AC39" s="54">
        <v>0</v>
      </c>
      <c r="AD39" s="54">
        <v>0</v>
      </c>
      <c r="AE39" s="54">
        <v>4.0000000000000001E-3</v>
      </c>
      <c r="AF39" s="54">
        <v>38.869999999999997</v>
      </c>
      <c r="AG39" s="54">
        <v>933.64199999999937</v>
      </c>
      <c r="AH39" s="54">
        <v>3.5569999999999999</v>
      </c>
      <c r="AI39" s="54">
        <v>1.964</v>
      </c>
      <c r="AJ39" s="54">
        <v>0</v>
      </c>
      <c r="AK39" s="54">
        <v>8.8840000000000003</v>
      </c>
      <c r="AL39" s="54">
        <v>6.0000000000000001E-3</v>
      </c>
      <c r="AM39" s="54">
        <v>7.0999999999999994E-2</v>
      </c>
      <c r="AN39" s="54">
        <v>6.2649999999999997</v>
      </c>
      <c r="AO39" s="54">
        <v>6.7000000000000004E-2</v>
      </c>
      <c r="AP39" s="54">
        <v>0</v>
      </c>
      <c r="AQ39" s="54">
        <v>0.223</v>
      </c>
      <c r="AR39" s="54">
        <v>0.15300000000000002</v>
      </c>
      <c r="AS39" s="54">
        <v>16.190999999999999</v>
      </c>
      <c r="AT39" s="54">
        <v>19.995000000000001</v>
      </c>
      <c r="AU39" s="54">
        <v>0.309</v>
      </c>
      <c r="AV39" s="54">
        <v>0.26</v>
      </c>
      <c r="AW39" s="54">
        <v>4.5999999999999999E-2</v>
      </c>
      <c r="AX39" s="54">
        <v>0.34499999999999997</v>
      </c>
      <c r="AY39" s="54">
        <v>0.38700000000000001</v>
      </c>
      <c r="AZ39" s="54">
        <v>0.04</v>
      </c>
      <c r="BA39" s="54">
        <v>1.0939999999999999</v>
      </c>
      <c r="BB39" s="54">
        <v>0.57099999999999995</v>
      </c>
      <c r="BC39" s="54">
        <v>0.19700000000000001</v>
      </c>
      <c r="BD39" s="54">
        <v>5.0299999999999994</v>
      </c>
      <c r="BE39" s="54">
        <v>1.1299999999999999</v>
      </c>
      <c r="BF39" s="54">
        <v>1.07</v>
      </c>
      <c r="BG39" s="54">
        <v>0.93699999999999994</v>
      </c>
      <c r="BH39" s="54">
        <v>0.46400000000000002</v>
      </c>
      <c r="BI39" s="54">
        <v>0.22700000000000001</v>
      </c>
      <c r="BJ39" s="54">
        <v>0.17899999999999999</v>
      </c>
      <c r="BK39" s="54">
        <v>0.14299999999999999</v>
      </c>
      <c r="BL39" s="54">
        <v>0.49</v>
      </c>
      <c r="BM39" s="54">
        <v>5.5E-2</v>
      </c>
      <c r="BN39" s="54">
        <v>0.42599999999999999</v>
      </c>
      <c r="BO39" s="54">
        <v>7.9000000000000001E-2</v>
      </c>
      <c r="BP39" s="54">
        <v>0.46200000000000002</v>
      </c>
      <c r="BQ39" s="54">
        <v>1.2729999999999999</v>
      </c>
      <c r="BR39" s="54">
        <v>238.61</v>
      </c>
      <c r="BS39" s="54">
        <v>9.5179999999999989</v>
      </c>
      <c r="BT39" s="54">
        <v>13.823999999999998</v>
      </c>
      <c r="BU39" s="54">
        <v>5.0809999999999995</v>
      </c>
      <c r="BV39" s="54">
        <v>1.9359999999999999</v>
      </c>
      <c r="BW39" s="54">
        <v>0.10100000000000001</v>
      </c>
      <c r="BX39" s="54">
        <v>5.3380000000000001</v>
      </c>
      <c r="BY39" s="54">
        <v>0.38800000000000001</v>
      </c>
      <c r="BZ39" s="54">
        <v>9.0220000000000002</v>
      </c>
      <c r="CA39" s="54">
        <v>3.36</v>
      </c>
      <c r="CB39" s="54">
        <v>0.20399999999999999</v>
      </c>
      <c r="CC39" s="54">
        <v>3.306</v>
      </c>
      <c r="CD39" s="54">
        <v>0</v>
      </c>
      <c r="CE39" s="54">
        <v>0</v>
      </c>
      <c r="CF39" s="54">
        <v>0</v>
      </c>
      <c r="CG39" s="54">
        <v>2200.4010000000003</v>
      </c>
      <c r="CH39" s="54">
        <v>461.12700000000001</v>
      </c>
      <c r="CI39" s="54">
        <v>0</v>
      </c>
      <c r="CJ39" s="54">
        <v>209.23599999999999</v>
      </c>
      <c r="CK39" s="54">
        <f t="shared" si="0"/>
        <v>670.36300000000006</v>
      </c>
      <c r="CL39" s="54">
        <v>0</v>
      </c>
      <c r="CM39" s="54">
        <v>0</v>
      </c>
      <c r="CN39" s="54">
        <v>-7.2530000000000001</v>
      </c>
      <c r="CO39" s="54">
        <f t="shared" si="1"/>
        <v>-7.2530000000000001</v>
      </c>
      <c r="CP39" s="54">
        <f t="shared" si="2"/>
        <v>-7.2530000000000001</v>
      </c>
      <c r="CQ39" s="54">
        <v>374.428</v>
      </c>
      <c r="CR39" s="54">
        <v>1037.538</v>
      </c>
      <c r="CS39" s="54">
        <v>3237.9389999999994</v>
      </c>
      <c r="CT39" s="84" t="s">
        <v>340</v>
      </c>
      <c r="CW39" s="22"/>
    </row>
    <row r="40" spans="1:101" ht="12.75">
      <c r="A40" s="51" t="s">
        <v>32</v>
      </c>
      <c r="B40" s="81" t="s">
        <v>208</v>
      </c>
      <c r="C40" s="54">
        <v>0</v>
      </c>
      <c r="D40" s="54">
        <v>0</v>
      </c>
      <c r="E40" s="54">
        <v>0</v>
      </c>
      <c r="F40" s="54">
        <v>0</v>
      </c>
      <c r="G40" s="54">
        <v>55.275000000000013</v>
      </c>
      <c r="H40" s="54">
        <v>14.33</v>
      </c>
      <c r="I40" s="54">
        <v>1.7589999999999999</v>
      </c>
      <c r="J40" s="54">
        <v>7.7329999999999997</v>
      </c>
      <c r="K40" s="54">
        <v>3.5430000000000001</v>
      </c>
      <c r="L40" s="54">
        <v>9.5750000000000011</v>
      </c>
      <c r="M40" s="54">
        <v>16.329999999999998</v>
      </c>
      <c r="N40" s="54">
        <v>15.781000000000001</v>
      </c>
      <c r="O40" s="54">
        <v>6.0439999999999996</v>
      </c>
      <c r="P40" s="54">
        <v>0</v>
      </c>
      <c r="Q40" s="54">
        <v>21.413999999999998</v>
      </c>
      <c r="R40" s="54">
        <v>2.758</v>
      </c>
      <c r="S40" s="54">
        <v>6.5979999999999999</v>
      </c>
      <c r="T40" s="54">
        <v>27.158000000000001</v>
      </c>
      <c r="U40" s="54">
        <v>8.5809999999999995</v>
      </c>
      <c r="V40" s="54">
        <v>19.167000000000002</v>
      </c>
      <c r="W40" s="54">
        <v>1.7669999999999999</v>
      </c>
      <c r="X40" s="54">
        <v>9.8849999999999998</v>
      </c>
      <c r="Y40" s="54">
        <v>5.6059999999999999</v>
      </c>
      <c r="Z40" s="54">
        <v>14.881</v>
      </c>
      <c r="AA40" s="54">
        <v>3.31</v>
      </c>
      <c r="AB40" s="54">
        <v>5.2919999999999998</v>
      </c>
      <c r="AC40" s="54">
        <v>2.242</v>
      </c>
      <c r="AD40" s="54">
        <v>26.405000000000001</v>
      </c>
      <c r="AE40" s="54">
        <v>0</v>
      </c>
      <c r="AF40" s="54">
        <v>0</v>
      </c>
      <c r="AG40" s="54">
        <v>28.553000000000001</v>
      </c>
      <c r="AH40" s="54">
        <v>607.31900000000007</v>
      </c>
      <c r="AI40" s="54">
        <v>406.11200000000002</v>
      </c>
      <c r="AJ40" s="54">
        <v>0</v>
      </c>
      <c r="AK40" s="54">
        <v>17.419</v>
      </c>
      <c r="AL40" s="54">
        <v>122.34399999999999</v>
      </c>
      <c r="AM40" s="54">
        <v>89.24</v>
      </c>
      <c r="AN40" s="54">
        <v>7.782</v>
      </c>
      <c r="AO40" s="54">
        <v>6.4320000000000004</v>
      </c>
      <c r="AP40" s="54">
        <v>0</v>
      </c>
      <c r="AQ40" s="54">
        <v>0</v>
      </c>
      <c r="AR40" s="54">
        <v>15.295999999999999</v>
      </c>
      <c r="AS40" s="54">
        <v>39.603999999999999</v>
      </c>
      <c r="AT40" s="54">
        <v>13.515000000000001</v>
      </c>
      <c r="AU40" s="54">
        <v>1.778</v>
      </c>
      <c r="AV40" s="54">
        <v>1.4900000000000002</v>
      </c>
      <c r="AW40" s="54">
        <v>1.841</v>
      </c>
      <c r="AX40" s="54">
        <v>0</v>
      </c>
      <c r="AY40" s="54">
        <v>30.986999999999998</v>
      </c>
      <c r="AZ40" s="54">
        <v>3.0110000000000001</v>
      </c>
      <c r="BA40" s="54">
        <v>41.378</v>
      </c>
      <c r="BB40" s="54">
        <v>13.587</v>
      </c>
      <c r="BC40" s="54">
        <v>3.5100000000000002</v>
      </c>
      <c r="BD40" s="54">
        <v>292.76299999999998</v>
      </c>
      <c r="BE40" s="54">
        <v>19.414999999999999</v>
      </c>
      <c r="BF40" s="54">
        <v>8.8859999999999992</v>
      </c>
      <c r="BG40" s="54">
        <v>18.695</v>
      </c>
      <c r="BH40" s="54">
        <v>2.8010000000000002</v>
      </c>
      <c r="BI40" s="54">
        <v>5.1389999999999993</v>
      </c>
      <c r="BJ40" s="54">
        <v>2.0339999999999998</v>
      </c>
      <c r="BK40" s="54">
        <v>0.44700000000000001</v>
      </c>
      <c r="BL40" s="54">
        <v>40.963000000000001</v>
      </c>
      <c r="BM40" s="54">
        <v>0.67600000000000005</v>
      </c>
      <c r="BN40" s="54">
        <v>2.8239999999999998</v>
      </c>
      <c r="BO40" s="54">
        <v>1.5249999999999999</v>
      </c>
      <c r="BP40" s="54">
        <v>4.1150000000000002</v>
      </c>
      <c r="BQ40" s="54">
        <v>18.387</v>
      </c>
      <c r="BR40" s="54">
        <v>213.89400000000001</v>
      </c>
      <c r="BS40" s="54">
        <v>75.081999999999994</v>
      </c>
      <c r="BT40" s="54">
        <v>65.499000000000009</v>
      </c>
      <c r="BU40" s="54">
        <v>1.0950000000000002</v>
      </c>
      <c r="BV40" s="54">
        <v>6.7759999999999998</v>
      </c>
      <c r="BW40" s="54">
        <v>2.0819999999999999</v>
      </c>
      <c r="BX40" s="54">
        <v>5.5820000000000007</v>
      </c>
      <c r="BY40" s="54">
        <v>2.6560000000000001</v>
      </c>
      <c r="BZ40" s="54">
        <v>14.472</v>
      </c>
      <c r="CA40" s="54">
        <v>25.187999999999999</v>
      </c>
      <c r="CB40" s="54">
        <v>1.639</v>
      </c>
      <c r="CC40" s="54">
        <v>2.2119999999999997</v>
      </c>
      <c r="CD40" s="54">
        <v>0</v>
      </c>
      <c r="CE40" s="54">
        <v>0</v>
      </c>
      <c r="CF40" s="54">
        <v>0</v>
      </c>
      <c r="CG40" s="54">
        <v>2571.4790000000003</v>
      </c>
      <c r="CH40" s="54">
        <v>111.03400000000001</v>
      </c>
      <c r="CI40" s="54">
        <v>0</v>
      </c>
      <c r="CJ40" s="54">
        <v>47.911999999999999</v>
      </c>
      <c r="CK40" s="54">
        <f t="shared" si="0"/>
        <v>158.946</v>
      </c>
      <c r="CL40" s="54">
        <v>6267.799</v>
      </c>
      <c r="CM40" s="54">
        <v>0</v>
      </c>
      <c r="CN40" s="54">
        <v>-125.83499999999999</v>
      </c>
      <c r="CO40" s="54">
        <f t="shared" si="1"/>
        <v>-125.83499999999999</v>
      </c>
      <c r="CP40" s="54">
        <f t="shared" si="2"/>
        <v>6141.9639999999999</v>
      </c>
      <c r="CQ40" s="54">
        <v>173.91499999999999</v>
      </c>
      <c r="CR40" s="54">
        <v>6474.8249999999998</v>
      </c>
      <c r="CS40" s="54">
        <v>9046.3040000000001</v>
      </c>
      <c r="CT40" s="84" t="s">
        <v>288</v>
      </c>
      <c r="CW40" s="22"/>
    </row>
    <row r="41" spans="1:101" ht="12.75">
      <c r="A41" s="51" t="s">
        <v>33</v>
      </c>
      <c r="B41" s="81" t="s">
        <v>209</v>
      </c>
      <c r="C41" s="54">
        <v>74.177000000000007</v>
      </c>
      <c r="D41" s="54">
        <v>9.9660000000000011</v>
      </c>
      <c r="E41" s="54">
        <v>12.898999999999999</v>
      </c>
      <c r="F41" s="54">
        <v>14.78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34.470999999999997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74.073000000000008</v>
      </c>
      <c r="AF41" s="54">
        <v>0</v>
      </c>
      <c r="AG41" s="54">
        <v>15.137</v>
      </c>
      <c r="AH41" s="54">
        <v>125.89</v>
      </c>
      <c r="AI41" s="54">
        <v>1773.581000000001</v>
      </c>
      <c r="AJ41" s="54">
        <v>0</v>
      </c>
      <c r="AK41" s="54">
        <v>0</v>
      </c>
      <c r="AL41" s="54">
        <v>0</v>
      </c>
      <c r="AM41" s="54">
        <v>0</v>
      </c>
      <c r="AN41" s="54">
        <v>177.52100000000002</v>
      </c>
      <c r="AO41" s="54">
        <v>27.811</v>
      </c>
      <c r="AP41" s="54">
        <v>87.484999999999999</v>
      </c>
      <c r="AQ41" s="54">
        <v>103.34899999999999</v>
      </c>
      <c r="AR41" s="54">
        <v>0</v>
      </c>
      <c r="AS41" s="54">
        <v>0</v>
      </c>
      <c r="AT41" s="54">
        <v>0</v>
      </c>
      <c r="AU41" s="54">
        <v>0</v>
      </c>
      <c r="AV41" s="54">
        <v>0</v>
      </c>
      <c r="AW41" s="54">
        <v>0</v>
      </c>
      <c r="AX41" s="54">
        <v>70.602000000000004</v>
      </c>
      <c r="AY41" s="54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0.60199999999999998</v>
      </c>
      <c r="BG41" s="54">
        <v>0</v>
      </c>
      <c r="BH41" s="54">
        <v>0.47400000000000003</v>
      </c>
      <c r="BI41" s="54">
        <v>0</v>
      </c>
      <c r="BJ41" s="54">
        <v>0</v>
      </c>
      <c r="BK41" s="54">
        <v>0</v>
      </c>
      <c r="BL41" s="54">
        <v>0</v>
      </c>
      <c r="BM41" s="54">
        <v>0</v>
      </c>
      <c r="BN41" s="54">
        <v>0</v>
      </c>
      <c r="BO41" s="54">
        <v>0</v>
      </c>
      <c r="BP41" s="54">
        <v>0</v>
      </c>
      <c r="BQ41" s="54">
        <v>0</v>
      </c>
      <c r="BR41" s="54">
        <v>169.065</v>
      </c>
      <c r="BS41" s="54">
        <v>0</v>
      </c>
      <c r="BT41" s="54">
        <v>0</v>
      </c>
      <c r="BU41" s="54">
        <v>0</v>
      </c>
      <c r="BV41" s="54">
        <v>0</v>
      </c>
      <c r="BW41" s="54">
        <v>0</v>
      </c>
      <c r="BX41" s="54">
        <v>0</v>
      </c>
      <c r="BY41" s="54">
        <v>0</v>
      </c>
      <c r="BZ41" s="54">
        <v>5.2240000000000002</v>
      </c>
      <c r="CA41" s="54">
        <v>0</v>
      </c>
      <c r="CB41" s="54">
        <v>0</v>
      </c>
      <c r="CC41" s="54">
        <v>0</v>
      </c>
      <c r="CD41" s="54">
        <v>0</v>
      </c>
      <c r="CE41" s="54">
        <v>0</v>
      </c>
      <c r="CF41" s="54">
        <v>0</v>
      </c>
      <c r="CG41" s="54">
        <v>2777.1070000000018</v>
      </c>
      <c r="CH41" s="54">
        <v>0</v>
      </c>
      <c r="CI41" s="54">
        <v>0</v>
      </c>
      <c r="CJ41" s="54">
        <v>98.424000000000007</v>
      </c>
      <c r="CK41" s="54">
        <f t="shared" si="0"/>
        <v>98.424000000000007</v>
      </c>
      <c r="CL41" s="54">
        <v>4680.0600000000004</v>
      </c>
      <c r="CM41" s="54">
        <v>0</v>
      </c>
      <c r="CN41" s="54">
        <v>0</v>
      </c>
      <c r="CO41" s="54">
        <f t="shared" si="1"/>
        <v>0</v>
      </c>
      <c r="CP41" s="54">
        <f t="shared" si="2"/>
        <v>4680.0600000000004</v>
      </c>
      <c r="CQ41" s="54">
        <v>477.37799999999999</v>
      </c>
      <c r="CR41" s="54">
        <v>5255.8620000000001</v>
      </c>
      <c r="CS41" s="54">
        <v>8032.9690000000001</v>
      </c>
      <c r="CT41" s="84" t="s">
        <v>289</v>
      </c>
      <c r="CW41" s="22"/>
    </row>
    <row r="42" spans="1:101" ht="12.75">
      <c r="A42" s="51" t="s">
        <v>34</v>
      </c>
      <c r="B42" s="81" t="s">
        <v>210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1132.1630000000002</v>
      </c>
      <c r="AI42" s="54">
        <v>474.90499999999997</v>
      </c>
      <c r="AJ42" s="54">
        <v>515.99699999999996</v>
      </c>
      <c r="AK42" s="54">
        <v>0</v>
      </c>
      <c r="AL42" s="54">
        <v>0</v>
      </c>
      <c r="AM42" s="54">
        <v>0</v>
      </c>
      <c r="AN42" s="54">
        <v>0</v>
      </c>
      <c r="AO42" s="54">
        <v>0</v>
      </c>
      <c r="AP42" s="54">
        <v>0</v>
      </c>
      <c r="AQ42" s="54">
        <v>0</v>
      </c>
      <c r="AR42" s="54">
        <v>0</v>
      </c>
      <c r="AS42" s="54">
        <v>0</v>
      </c>
      <c r="AT42" s="54">
        <v>0</v>
      </c>
      <c r="AU42" s="54">
        <v>0</v>
      </c>
      <c r="AV42" s="54">
        <v>0</v>
      </c>
      <c r="AW42" s="54">
        <v>0</v>
      </c>
      <c r="AX42" s="54">
        <v>0</v>
      </c>
      <c r="AY42" s="54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4">
        <v>0</v>
      </c>
      <c r="BI42" s="54">
        <v>0</v>
      </c>
      <c r="BJ42" s="54">
        <v>0</v>
      </c>
      <c r="BK42" s="54">
        <v>0</v>
      </c>
      <c r="BL42" s="54">
        <v>0</v>
      </c>
      <c r="BM42" s="54">
        <v>0</v>
      </c>
      <c r="BN42" s="54">
        <v>0</v>
      </c>
      <c r="BO42" s="54">
        <v>0</v>
      </c>
      <c r="BP42" s="54">
        <v>0</v>
      </c>
      <c r="BQ42" s="54">
        <v>0</v>
      </c>
      <c r="BR42" s="54">
        <v>0</v>
      </c>
      <c r="BS42" s="54">
        <v>0</v>
      </c>
      <c r="BT42" s="54">
        <v>0</v>
      </c>
      <c r="BU42" s="54">
        <v>0</v>
      </c>
      <c r="BV42" s="54">
        <v>0</v>
      </c>
      <c r="BW42" s="54">
        <v>0</v>
      </c>
      <c r="BX42" s="54">
        <v>0</v>
      </c>
      <c r="BY42" s="54">
        <v>0</v>
      </c>
      <c r="BZ42" s="54">
        <v>0</v>
      </c>
      <c r="CA42" s="54">
        <v>0</v>
      </c>
      <c r="CB42" s="54">
        <v>0</v>
      </c>
      <c r="CC42" s="54">
        <v>0</v>
      </c>
      <c r="CD42" s="54">
        <v>0</v>
      </c>
      <c r="CE42" s="54">
        <v>0</v>
      </c>
      <c r="CF42" s="54">
        <v>0</v>
      </c>
      <c r="CG42" s="54">
        <v>2123.0650000000001</v>
      </c>
      <c r="CH42" s="54">
        <v>0</v>
      </c>
      <c r="CI42" s="54">
        <v>0</v>
      </c>
      <c r="CJ42" s="54">
        <v>0</v>
      </c>
      <c r="CK42" s="54">
        <f t="shared" si="0"/>
        <v>0</v>
      </c>
      <c r="CL42" s="54">
        <v>0</v>
      </c>
      <c r="CM42" s="54">
        <v>0</v>
      </c>
      <c r="CN42" s="54">
        <v>0</v>
      </c>
      <c r="CO42" s="54">
        <f t="shared" si="1"/>
        <v>0</v>
      </c>
      <c r="CP42" s="54">
        <f t="shared" si="2"/>
        <v>0</v>
      </c>
      <c r="CQ42" s="54">
        <v>0</v>
      </c>
      <c r="CR42" s="54">
        <v>0</v>
      </c>
      <c r="CS42" s="54">
        <v>2123.0650000000001</v>
      </c>
      <c r="CT42" s="84" t="s">
        <v>290</v>
      </c>
      <c r="CW42" s="22"/>
    </row>
    <row r="43" spans="1:101" ht="22.5">
      <c r="A43" s="51" t="s">
        <v>35</v>
      </c>
      <c r="B43" s="81" t="s">
        <v>211</v>
      </c>
      <c r="C43" s="54">
        <v>10.161000000000001</v>
      </c>
      <c r="D43" s="54">
        <v>2.2010000000000001</v>
      </c>
      <c r="E43" s="54">
        <v>2.3079999999999998</v>
      </c>
      <c r="F43" s="54">
        <v>19.256</v>
      </c>
      <c r="G43" s="54">
        <v>31.321000000000002</v>
      </c>
      <c r="H43" s="54">
        <v>7.3719999999999999</v>
      </c>
      <c r="I43" s="54">
        <v>3.214</v>
      </c>
      <c r="J43" s="54">
        <v>4.6740000000000004</v>
      </c>
      <c r="K43" s="54">
        <v>3.2650000000000001</v>
      </c>
      <c r="L43" s="54">
        <v>5.0409999999999995</v>
      </c>
      <c r="M43" s="54">
        <v>5.1120000000000001</v>
      </c>
      <c r="N43" s="54">
        <v>6.173</v>
      </c>
      <c r="O43" s="54">
        <v>2.4239999999999999</v>
      </c>
      <c r="P43" s="54">
        <v>6.3440000000000003</v>
      </c>
      <c r="Q43" s="54">
        <v>10.985999999999999</v>
      </c>
      <c r="R43" s="54">
        <v>2.427</v>
      </c>
      <c r="S43" s="54">
        <v>14.411999999999999</v>
      </c>
      <c r="T43" s="54">
        <v>12.566999999999998</v>
      </c>
      <c r="U43" s="54">
        <v>8.9909999999999997</v>
      </c>
      <c r="V43" s="54">
        <v>21.219000000000001</v>
      </c>
      <c r="W43" s="54">
        <v>3.0110000000000001</v>
      </c>
      <c r="X43" s="54">
        <v>8.3279999999999994</v>
      </c>
      <c r="Y43" s="54">
        <v>4.8610000000000007</v>
      </c>
      <c r="Z43" s="54">
        <v>26.090000000000003</v>
      </c>
      <c r="AA43" s="54">
        <v>7.5440000000000005</v>
      </c>
      <c r="AB43" s="54">
        <v>2.101</v>
      </c>
      <c r="AC43" s="54">
        <v>3.0599999999999996</v>
      </c>
      <c r="AD43" s="54">
        <v>14.933</v>
      </c>
      <c r="AE43" s="54">
        <v>23.718</v>
      </c>
      <c r="AF43" s="54">
        <v>6.609</v>
      </c>
      <c r="AG43" s="54">
        <v>11.455</v>
      </c>
      <c r="AH43" s="54">
        <v>8.9859999999999989</v>
      </c>
      <c r="AI43" s="54">
        <v>8.3350000000000009</v>
      </c>
      <c r="AJ43" s="54">
        <v>5.8369999999999997</v>
      </c>
      <c r="AK43" s="54">
        <v>53.109000000000002</v>
      </c>
      <c r="AL43" s="54">
        <v>47.335000000000001</v>
      </c>
      <c r="AM43" s="54">
        <v>79.497</v>
      </c>
      <c r="AN43" s="54">
        <v>109.52400000000004</v>
      </c>
      <c r="AO43" s="54">
        <v>2.964</v>
      </c>
      <c r="AP43" s="54">
        <v>26.966000000000001</v>
      </c>
      <c r="AQ43" s="54">
        <v>10.28</v>
      </c>
      <c r="AR43" s="54">
        <v>2.6040000000000001</v>
      </c>
      <c r="AS43" s="54">
        <v>16.018000000000001</v>
      </c>
      <c r="AT43" s="54">
        <v>5.6079999999999997</v>
      </c>
      <c r="AU43" s="54">
        <v>1.0570000000000002</v>
      </c>
      <c r="AV43" s="54">
        <v>0.74099999999999999</v>
      </c>
      <c r="AW43" s="54">
        <v>1.262</v>
      </c>
      <c r="AX43" s="54">
        <v>5.1829999999999998</v>
      </c>
      <c r="AY43" s="54">
        <v>9.5380000000000003</v>
      </c>
      <c r="AZ43" s="54">
        <v>1.327</v>
      </c>
      <c r="BA43" s="54">
        <v>0</v>
      </c>
      <c r="BB43" s="54">
        <v>0</v>
      </c>
      <c r="BC43" s="54">
        <v>0</v>
      </c>
      <c r="BD43" s="54">
        <v>6.0579999999999998</v>
      </c>
      <c r="BE43" s="54">
        <v>3.9</v>
      </c>
      <c r="BF43" s="54">
        <v>4.4649999999999999</v>
      </c>
      <c r="BG43" s="54">
        <v>9.8979999999999997</v>
      </c>
      <c r="BH43" s="54">
        <v>1.331</v>
      </c>
      <c r="BI43" s="54">
        <v>5.5309999999999997</v>
      </c>
      <c r="BJ43" s="54">
        <v>1.653</v>
      </c>
      <c r="BK43" s="54">
        <v>0.31900000000000001</v>
      </c>
      <c r="BL43" s="54">
        <v>25.808</v>
      </c>
      <c r="BM43" s="54">
        <v>0.54400000000000004</v>
      </c>
      <c r="BN43" s="54">
        <v>2.1219999999999999</v>
      </c>
      <c r="BO43" s="54">
        <v>1.619</v>
      </c>
      <c r="BP43" s="54">
        <v>3.161</v>
      </c>
      <c r="BQ43" s="54">
        <v>12.003</v>
      </c>
      <c r="BR43" s="54">
        <v>26.281999999999996</v>
      </c>
      <c r="BS43" s="54">
        <v>4.6100000000000003</v>
      </c>
      <c r="BT43" s="54">
        <v>11.451000000000001</v>
      </c>
      <c r="BU43" s="54">
        <v>26.346</v>
      </c>
      <c r="BV43" s="54">
        <v>2.3899999999999997</v>
      </c>
      <c r="BW43" s="54">
        <v>1.3340000000000001</v>
      </c>
      <c r="BX43" s="54">
        <v>2.1179999999999999</v>
      </c>
      <c r="BY43" s="54">
        <v>2.012</v>
      </c>
      <c r="BZ43" s="54">
        <v>7.3309999999999995</v>
      </c>
      <c r="CA43" s="54">
        <v>3.0860000000000003</v>
      </c>
      <c r="CB43" s="54">
        <v>1.2290000000000001</v>
      </c>
      <c r="CC43" s="54">
        <v>3.5680000000000001</v>
      </c>
      <c r="CD43" s="54">
        <v>0</v>
      </c>
      <c r="CE43" s="54">
        <v>0</v>
      </c>
      <c r="CF43" s="54">
        <v>0</v>
      </c>
      <c r="CG43" s="54">
        <v>857.51799999999992</v>
      </c>
      <c r="CH43" s="54">
        <v>2730.4520000000002</v>
      </c>
      <c r="CI43" s="54">
        <v>0</v>
      </c>
      <c r="CJ43" s="54">
        <v>0</v>
      </c>
      <c r="CK43" s="54">
        <f t="shared" si="0"/>
        <v>2730.4520000000002</v>
      </c>
      <c r="CL43" s="54">
        <v>235.392</v>
      </c>
      <c r="CM43" s="54">
        <v>0</v>
      </c>
      <c r="CN43" s="54">
        <v>0</v>
      </c>
      <c r="CO43" s="54">
        <f t="shared" si="1"/>
        <v>0</v>
      </c>
      <c r="CP43" s="54">
        <f t="shared" si="2"/>
        <v>235.392</v>
      </c>
      <c r="CQ43" s="54">
        <v>176.78299999999999</v>
      </c>
      <c r="CR43" s="54">
        <v>3142.627</v>
      </c>
      <c r="CS43" s="54">
        <v>4000.145</v>
      </c>
      <c r="CT43" s="84" t="s">
        <v>291</v>
      </c>
      <c r="CW43" s="22"/>
    </row>
    <row r="44" spans="1:101" ht="12.75">
      <c r="A44" s="51" t="s">
        <v>36</v>
      </c>
      <c r="B44" s="81" t="s">
        <v>212</v>
      </c>
      <c r="C44" s="54">
        <v>253.084</v>
      </c>
      <c r="D44" s="54">
        <v>7.7709999999999999</v>
      </c>
      <c r="E44" s="54">
        <v>6.7919999999999998</v>
      </c>
      <c r="F44" s="54">
        <v>9.0229999999999997</v>
      </c>
      <c r="G44" s="54">
        <v>890.36800000000096</v>
      </c>
      <c r="H44" s="54">
        <v>210.80700000000002</v>
      </c>
      <c r="I44" s="54">
        <v>1.3109999999999999</v>
      </c>
      <c r="J44" s="54">
        <v>74.587999999999994</v>
      </c>
      <c r="K44" s="54">
        <v>73.320999999999998</v>
      </c>
      <c r="L44" s="54">
        <v>199.76400000000001</v>
      </c>
      <c r="M44" s="54">
        <v>83.39500000000001</v>
      </c>
      <c r="N44" s="54">
        <v>150.398</v>
      </c>
      <c r="O44" s="54">
        <v>20.663</v>
      </c>
      <c r="P44" s="54">
        <v>2.8410000000000002</v>
      </c>
      <c r="Q44" s="54">
        <v>197.14099999999999</v>
      </c>
      <c r="R44" s="54">
        <v>41.454999999999998</v>
      </c>
      <c r="S44" s="54">
        <v>100.02400000000002</v>
      </c>
      <c r="T44" s="54">
        <v>171.87699999999998</v>
      </c>
      <c r="U44" s="54">
        <v>85.557000000000002</v>
      </c>
      <c r="V44" s="54">
        <v>143.101</v>
      </c>
      <c r="W44" s="54">
        <v>44.075000000000003</v>
      </c>
      <c r="X44" s="54">
        <v>61.957000000000001</v>
      </c>
      <c r="Y44" s="54">
        <v>90.063000000000002</v>
      </c>
      <c r="Z44" s="54">
        <v>37.980000000000004</v>
      </c>
      <c r="AA44" s="54">
        <v>8.6769999999999996</v>
      </c>
      <c r="AB44" s="54">
        <v>90.953999999999994</v>
      </c>
      <c r="AC44" s="54">
        <v>36.735999999999997</v>
      </c>
      <c r="AD44" s="54">
        <v>47.46</v>
      </c>
      <c r="AE44" s="54">
        <v>40.799000000000007</v>
      </c>
      <c r="AF44" s="54">
        <v>13.371</v>
      </c>
      <c r="AG44" s="54">
        <v>76.644000000000005</v>
      </c>
      <c r="AH44" s="54">
        <v>259.03700000000003</v>
      </c>
      <c r="AI44" s="54">
        <v>163.06600000000003</v>
      </c>
      <c r="AJ44" s="54">
        <v>74.831000000000003</v>
      </c>
      <c r="AK44" s="54">
        <v>10.315000000000001</v>
      </c>
      <c r="AL44" s="54">
        <v>852.92600000000004</v>
      </c>
      <c r="AM44" s="54">
        <v>180.23500000000001</v>
      </c>
      <c r="AN44" s="54">
        <v>36.357999999999997</v>
      </c>
      <c r="AO44" s="54">
        <v>7.16</v>
      </c>
      <c r="AP44" s="54">
        <v>7.5170000000000003</v>
      </c>
      <c r="AQ44" s="54">
        <v>17.627000000000002</v>
      </c>
      <c r="AR44" s="54">
        <v>9.2999999999999999E-2</v>
      </c>
      <c r="AS44" s="54">
        <v>126.62100000000001</v>
      </c>
      <c r="AT44" s="54">
        <v>775.74400000000003</v>
      </c>
      <c r="AU44" s="54">
        <v>10.752000000000001</v>
      </c>
      <c r="AV44" s="54">
        <v>5.1000000000000005</v>
      </c>
      <c r="AW44" s="54">
        <v>7.7790000000000008</v>
      </c>
      <c r="AX44" s="54">
        <v>30.989000000000001</v>
      </c>
      <c r="AY44" s="54">
        <v>15.276999999999999</v>
      </c>
      <c r="AZ44" s="54">
        <v>1.7570000000000001</v>
      </c>
      <c r="BA44" s="54">
        <v>7.9019999999999992</v>
      </c>
      <c r="BB44" s="54">
        <v>2.4809999999999999</v>
      </c>
      <c r="BC44" s="54">
        <v>2.6859999999999999</v>
      </c>
      <c r="BD44" s="54">
        <v>73.753</v>
      </c>
      <c r="BE44" s="54">
        <v>7.8949999999999996</v>
      </c>
      <c r="BF44" s="54">
        <v>22.213000000000001</v>
      </c>
      <c r="BG44" s="54">
        <v>35.918999999999997</v>
      </c>
      <c r="BH44" s="54">
        <v>28.358999999999998</v>
      </c>
      <c r="BI44" s="54">
        <v>22.308999999999997</v>
      </c>
      <c r="BJ44" s="54">
        <v>5.9479999999999995</v>
      </c>
      <c r="BK44" s="54">
        <v>4.7279999999999998</v>
      </c>
      <c r="BL44" s="54">
        <v>50.844999999999999</v>
      </c>
      <c r="BM44" s="54">
        <v>2.2200000000000002</v>
      </c>
      <c r="BN44" s="54">
        <v>21.059000000000001</v>
      </c>
      <c r="BO44" s="54">
        <v>3.0140000000000002</v>
      </c>
      <c r="BP44" s="54">
        <v>19.579999999999998</v>
      </c>
      <c r="BQ44" s="54">
        <v>44.158000000000001</v>
      </c>
      <c r="BR44" s="54">
        <v>46.488999999999997</v>
      </c>
      <c r="BS44" s="54">
        <v>47.278000000000006</v>
      </c>
      <c r="BT44" s="54">
        <v>424.51299999999998</v>
      </c>
      <c r="BU44" s="54">
        <v>94.602000000000004</v>
      </c>
      <c r="BV44" s="54">
        <v>37.994000000000007</v>
      </c>
      <c r="BW44" s="54">
        <v>4.944</v>
      </c>
      <c r="BX44" s="54">
        <v>1.008</v>
      </c>
      <c r="BY44" s="54">
        <v>3.8800000000000003</v>
      </c>
      <c r="BZ44" s="54">
        <v>21.530999999999999</v>
      </c>
      <c r="CA44" s="54">
        <v>6.7709999999999999</v>
      </c>
      <c r="CB44" s="54">
        <v>11.200000000000001</v>
      </c>
      <c r="CC44" s="54">
        <v>51.960999999999991</v>
      </c>
      <c r="CD44" s="54">
        <v>0</v>
      </c>
      <c r="CE44" s="54">
        <v>0</v>
      </c>
      <c r="CF44" s="54">
        <v>0</v>
      </c>
      <c r="CG44" s="54">
        <v>6962.4210000000012</v>
      </c>
      <c r="CH44" s="54">
        <v>7115.558</v>
      </c>
      <c r="CI44" s="54">
        <v>0</v>
      </c>
      <c r="CJ44" s="54">
        <v>256.58699999999999</v>
      </c>
      <c r="CK44" s="54">
        <f t="shared" si="0"/>
        <v>7372.1450000000004</v>
      </c>
      <c r="CL44" s="54">
        <v>783.79300000000001</v>
      </c>
      <c r="CM44" s="54">
        <v>10.808999999999999</v>
      </c>
      <c r="CN44" s="54">
        <v>0</v>
      </c>
      <c r="CO44" s="54">
        <f t="shared" si="1"/>
        <v>10.808999999999999</v>
      </c>
      <c r="CP44" s="54">
        <f t="shared" si="2"/>
        <v>794.60199999999998</v>
      </c>
      <c r="CQ44" s="54">
        <v>1891.2159999999999</v>
      </c>
      <c r="CR44" s="54">
        <v>10057.963</v>
      </c>
      <c r="CS44" s="54">
        <v>17020.384000000002</v>
      </c>
      <c r="CT44" s="84" t="s">
        <v>292</v>
      </c>
      <c r="CW44" s="22"/>
    </row>
    <row r="45" spans="1:101" ht="12.75">
      <c r="A45" s="51" t="s">
        <v>37</v>
      </c>
      <c r="B45" s="81" t="s">
        <v>213</v>
      </c>
      <c r="C45" s="54">
        <v>72.787000000000006</v>
      </c>
      <c r="D45" s="54">
        <v>4.258</v>
      </c>
      <c r="E45" s="54">
        <v>6.8769999999999998</v>
      </c>
      <c r="F45" s="54">
        <v>5.2839999999999998</v>
      </c>
      <c r="G45" s="54">
        <v>180.35400000000101</v>
      </c>
      <c r="H45" s="54">
        <v>41.025000000000006</v>
      </c>
      <c r="I45" s="54">
        <v>0.56999999999999995</v>
      </c>
      <c r="J45" s="54">
        <v>16.655999999999999</v>
      </c>
      <c r="K45" s="54">
        <v>11.44</v>
      </c>
      <c r="L45" s="54">
        <v>32.83</v>
      </c>
      <c r="M45" s="54">
        <v>17.582000000000001</v>
      </c>
      <c r="N45" s="54">
        <v>30.262999999999998</v>
      </c>
      <c r="O45" s="54">
        <v>4.3289999999999997</v>
      </c>
      <c r="P45" s="54">
        <v>0.69299999999999995</v>
      </c>
      <c r="Q45" s="54">
        <v>53.617999999999995</v>
      </c>
      <c r="R45" s="54">
        <v>7.891</v>
      </c>
      <c r="S45" s="54">
        <v>21.930999999999997</v>
      </c>
      <c r="T45" s="54">
        <v>48.336999999999989</v>
      </c>
      <c r="U45" s="54">
        <v>17.102</v>
      </c>
      <c r="V45" s="54">
        <v>29.757000000000001</v>
      </c>
      <c r="W45" s="54">
        <v>8.6959999999999997</v>
      </c>
      <c r="X45" s="54">
        <v>10.833</v>
      </c>
      <c r="Y45" s="54">
        <v>17.608000000000001</v>
      </c>
      <c r="Z45" s="54">
        <v>6.6150000000000002</v>
      </c>
      <c r="AA45" s="54">
        <v>1.6859999999999999</v>
      </c>
      <c r="AB45" s="54">
        <v>17.103000000000002</v>
      </c>
      <c r="AC45" s="54">
        <v>8.327</v>
      </c>
      <c r="AD45" s="54">
        <v>13.708</v>
      </c>
      <c r="AE45" s="54">
        <v>35.786999999999999</v>
      </c>
      <c r="AF45" s="54">
        <v>3.2719999999999998</v>
      </c>
      <c r="AG45" s="54">
        <v>20.280999999999999</v>
      </c>
      <c r="AH45" s="54">
        <v>67.763000000000005</v>
      </c>
      <c r="AI45" s="54">
        <v>51.645000000000003</v>
      </c>
      <c r="AJ45" s="54">
        <v>22.95</v>
      </c>
      <c r="AK45" s="54">
        <v>0.88800000000000001</v>
      </c>
      <c r="AL45" s="54">
        <v>60.497</v>
      </c>
      <c r="AM45" s="54">
        <v>34.527999999999999</v>
      </c>
      <c r="AN45" s="54">
        <v>133.05599999999998</v>
      </c>
      <c r="AO45" s="54">
        <v>3.0880000000000001</v>
      </c>
      <c r="AP45" s="54">
        <v>112.89700000000001</v>
      </c>
      <c r="AQ45" s="54">
        <v>6.069</v>
      </c>
      <c r="AR45" s="54">
        <v>0.71199999999999997</v>
      </c>
      <c r="AS45" s="54">
        <v>23.789000000000001</v>
      </c>
      <c r="AT45" s="54">
        <v>145.47300000000001</v>
      </c>
      <c r="AU45" s="54">
        <v>1.782</v>
      </c>
      <c r="AV45" s="54">
        <v>1.2130000000000001</v>
      </c>
      <c r="AW45" s="54">
        <v>1.58</v>
      </c>
      <c r="AX45" s="54">
        <v>2.887</v>
      </c>
      <c r="AY45" s="54">
        <v>5.1820000000000004</v>
      </c>
      <c r="AZ45" s="54">
        <v>0</v>
      </c>
      <c r="BA45" s="54">
        <v>5.0910000000000002</v>
      </c>
      <c r="BB45" s="54">
        <v>1.1080000000000001</v>
      </c>
      <c r="BC45" s="54">
        <v>1.55</v>
      </c>
      <c r="BD45" s="54">
        <v>15.187000000000001</v>
      </c>
      <c r="BE45" s="54">
        <v>3.3889999999999998</v>
      </c>
      <c r="BF45" s="54">
        <v>5.9630000000000001</v>
      </c>
      <c r="BG45" s="54">
        <v>10.385</v>
      </c>
      <c r="BH45" s="54">
        <v>7.1680000000000001</v>
      </c>
      <c r="BI45" s="54">
        <v>6.6280000000000001</v>
      </c>
      <c r="BJ45" s="54">
        <v>1.6220000000000001</v>
      </c>
      <c r="BK45" s="54">
        <v>1.0009999999999999</v>
      </c>
      <c r="BL45" s="54">
        <v>10.086</v>
      </c>
      <c r="BM45" s="54">
        <v>0.64400000000000002</v>
      </c>
      <c r="BN45" s="54">
        <v>1.482</v>
      </c>
      <c r="BO45" s="54">
        <v>1.2250000000000001</v>
      </c>
      <c r="BP45" s="54">
        <v>5.5990000000000002</v>
      </c>
      <c r="BQ45" s="54">
        <v>11.43</v>
      </c>
      <c r="BR45" s="54">
        <v>21.4</v>
      </c>
      <c r="BS45" s="54">
        <v>11.319000000000001</v>
      </c>
      <c r="BT45" s="54">
        <v>85.045000000000002</v>
      </c>
      <c r="BU45" s="54">
        <v>25.506</v>
      </c>
      <c r="BV45" s="54">
        <v>14.4</v>
      </c>
      <c r="BW45" s="54">
        <v>1.008</v>
      </c>
      <c r="BX45" s="54">
        <v>0.61599999999999999</v>
      </c>
      <c r="BY45" s="54">
        <v>0.56200000000000006</v>
      </c>
      <c r="BZ45" s="54">
        <v>5.5840000000000005</v>
      </c>
      <c r="CA45" s="54">
        <v>2.6280000000000001</v>
      </c>
      <c r="CB45" s="54">
        <v>2.9470000000000001</v>
      </c>
      <c r="CC45" s="54">
        <v>10.743</v>
      </c>
      <c r="CD45" s="54">
        <v>0</v>
      </c>
      <c r="CE45" s="54">
        <v>0</v>
      </c>
      <c r="CF45" s="54">
        <v>0</v>
      </c>
      <c r="CG45" s="54">
        <v>1694.8149999999998</v>
      </c>
      <c r="CH45" s="54">
        <v>9031.2530000000006</v>
      </c>
      <c r="CI45" s="54">
        <v>0</v>
      </c>
      <c r="CJ45" s="54">
        <v>256.03500000000003</v>
      </c>
      <c r="CK45" s="54">
        <f t="shared" si="0"/>
        <v>9287.2880000000005</v>
      </c>
      <c r="CL45" s="54">
        <v>0</v>
      </c>
      <c r="CM45" s="54">
        <v>9.7330000000000005</v>
      </c>
      <c r="CN45" s="54">
        <v>0</v>
      </c>
      <c r="CO45" s="54">
        <f t="shared" si="1"/>
        <v>9.7330000000000005</v>
      </c>
      <c r="CP45" s="54">
        <f t="shared" si="2"/>
        <v>9.7330000000000005</v>
      </c>
      <c r="CQ45" s="54">
        <v>162.00399999999999</v>
      </c>
      <c r="CR45" s="54">
        <v>9459.0250000000015</v>
      </c>
      <c r="CS45" s="54">
        <v>11153.840000000002</v>
      </c>
      <c r="CT45" s="84" t="s">
        <v>293</v>
      </c>
      <c r="CW45" s="22"/>
    </row>
    <row r="46" spans="1:101" ht="12.75">
      <c r="A46" s="51" t="s">
        <v>38</v>
      </c>
      <c r="B46" s="81" t="s">
        <v>214</v>
      </c>
      <c r="C46" s="54">
        <v>110.46599999999999</v>
      </c>
      <c r="D46" s="54">
        <v>22.259999999999998</v>
      </c>
      <c r="E46" s="54">
        <v>2.5960000000000001</v>
      </c>
      <c r="F46" s="54">
        <v>35.502000000000002</v>
      </c>
      <c r="G46" s="54">
        <v>302.36200000000002</v>
      </c>
      <c r="H46" s="54">
        <v>63.31</v>
      </c>
      <c r="I46" s="54">
        <v>5.3890000000000002</v>
      </c>
      <c r="J46" s="54">
        <v>16.534000000000002</v>
      </c>
      <c r="K46" s="54">
        <v>38.427999999999997</v>
      </c>
      <c r="L46" s="54">
        <v>22.363</v>
      </c>
      <c r="M46" s="54">
        <v>51.798999999999999</v>
      </c>
      <c r="N46" s="54">
        <v>85.287000000000006</v>
      </c>
      <c r="O46" s="54">
        <v>8.3940000000000001</v>
      </c>
      <c r="P46" s="54">
        <v>76.644000000000005</v>
      </c>
      <c r="Q46" s="54">
        <v>134.529</v>
      </c>
      <c r="R46" s="54">
        <v>7.1139999999999999</v>
      </c>
      <c r="S46" s="54">
        <v>94.119</v>
      </c>
      <c r="T46" s="54">
        <v>118.928</v>
      </c>
      <c r="U46" s="54">
        <v>74.537000000000006</v>
      </c>
      <c r="V46" s="54">
        <v>83.472999999999999</v>
      </c>
      <c r="W46" s="54">
        <v>9.1140000000000008</v>
      </c>
      <c r="X46" s="54">
        <v>44.167999999999999</v>
      </c>
      <c r="Y46" s="54">
        <v>30.834999999999997</v>
      </c>
      <c r="Z46" s="54">
        <v>58.960000000000008</v>
      </c>
      <c r="AA46" s="54">
        <v>8.4019999999999992</v>
      </c>
      <c r="AB46" s="54">
        <v>21.287000000000003</v>
      </c>
      <c r="AC46" s="54">
        <v>9.6020000000000003</v>
      </c>
      <c r="AD46" s="54">
        <v>13.875</v>
      </c>
      <c r="AE46" s="54">
        <v>111.72799999999999</v>
      </c>
      <c r="AF46" s="54">
        <v>1E-3</v>
      </c>
      <c r="AG46" s="54">
        <v>25.494000000000003</v>
      </c>
      <c r="AH46" s="54">
        <v>18.270999999999997</v>
      </c>
      <c r="AI46" s="54">
        <v>36.551000000000002</v>
      </c>
      <c r="AJ46" s="54">
        <v>12.856000000000002</v>
      </c>
      <c r="AK46" s="54">
        <v>69.685000000000002</v>
      </c>
      <c r="AL46" s="54">
        <v>570.38800000000003</v>
      </c>
      <c r="AM46" s="54">
        <v>207.791</v>
      </c>
      <c r="AN46" s="54">
        <v>1060.178999999999</v>
      </c>
      <c r="AO46" s="54">
        <v>0.48099999999999998</v>
      </c>
      <c r="AP46" s="54">
        <v>7.02</v>
      </c>
      <c r="AQ46" s="54">
        <v>58.43</v>
      </c>
      <c r="AR46" s="54">
        <v>16.175000000000001</v>
      </c>
      <c r="AS46" s="54">
        <v>2.0489999999999999</v>
      </c>
      <c r="AT46" s="54">
        <v>12.88</v>
      </c>
      <c r="AU46" s="54">
        <v>6.8849999999999998</v>
      </c>
      <c r="AV46" s="54">
        <v>2.7899999999999996</v>
      </c>
      <c r="AW46" s="54">
        <v>0.41700000000000004</v>
      </c>
      <c r="AX46" s="54">
        <v>4.9580000000000002</v>
      </c>
      <c r="AY46" s="54">
        <v>9.359</v>
      </c>
      <c r="AZ46" s="54">
        <v>0.77400000000000002</v>
      </c>
      <c r="BA46" s="54">
        <v>9.6350000000000016</v>
      </c>
      <c r="BB46" s="54">
        <v>4.5080000000000009</v>
      </c>
      <c r="BC46" s="54">
        <v>5.6640000000000006</v>
      </c>
      <c r="BD46" s="54">
        <v>1.6630000000000003</v>
      </c>
      <c r="BE46" s="54">
        <v>7.1310000000000002</v>
      </c>
      <c r="BF46" s="54">
        <v>42.653000000000006</v>
      </c>
      <c r="BG46" s="54">
        <v>11.635999999999999</v>
      </c>
      <c r="BH46" s="54">
        <v>5.8339999999999987</v>
      </c>
      <c r="BI46" s="54">
        <v>6.17</v>
      </c>
      <c r="BJ46" s="54">
        <v>4.351</v>
      </c>
      <c r="BK46" s="54">
        <v>6.0000000000000005E-2</v>
      </c>
      <c r="BL46" s="54">
        <v>46.591000000000001</v>
      </c>
      <c r="BM46" s="54">
        <v>2.6179999999999999</v>
      </c>
      <c r="BN46" s="54">
        <v>1.2869999999999999</v>
      </c>
      <c r="BO46" s="54">
        <v>1.149</v>
      </c>
      <c r="BP46" s="54">
        <v>2.218</v>
      </c>
      <c r="BQ46" s="54">
        <v>13.556000000000001</v>
      </c>
      <c r="BR46" s="54">
        <v>44.126999999999995</v>
      </c>
      <c r="BS46" s="54">
        <v>25.254000000000001</v>
      </c>
      <c r="BT46" s="54">
        <v>11.295999999999999</v>
      </c>
      <c r="BU46" s="54">
        <v>0.13</v>
      </c>
      <c r="BV46" s="54">
        <v>2.8479999999999999</v>
      </c>
      <c r="BW46" s="54">
        <v>1.458</v>
      </c>
      <c r="BX46" s="54">
        <v>0.16900000000000001</v>
      </c>
      <c r="BY46" s="54">
        <v>2.2849999999999997</v>
      </c>
      <c r="BZ46" s="54">
        <v>6.0380000000000003</v>
      </c>
      <c r="CA46" s="54">
        <v>20.527000000000001</v>
      </c>
      <c r="CB46" s="54">
        <v>7.9379999999999997</v>
      </c>
      <c r="CC46" s="54">
        <v>3.157</v>
      </c>
      <c r="CD46" s="54">
        <v>0</v>
      </c>
      <c r="CE46" s="54">
        <v>0</v>
      </c>
      <c r="CF46" s="54">
        <v>0</v>
      </c>
      <c r="CG46" s="54">
        <v>4077.3899999999981</v>
      </c>
      <c r="CH46" s="54">
        <v>1228.242</v>
      </c>
      <c r="CI46" s="54">
        <v>0</v>
      </c>
      <c r="CJ46" s="54">
        <v>456.40100000000001</v>
      </c>
      <c r="CK46" s="54">
        <f t="shared" si="0"/>
        <v>1684.643</v>
      </c>
      <c r="CL46" s="54">
        <v>0</v>
      </c>
      <c r="CM46" s="54">
        <v>0</v>
      </c>
      <c r="CN46" s="54">
        <v>0</v>
      </c>
      <c r="CO46" s="54">
        <f t="shared" si="1"/>
        <v>0</v>
      </c>
      <c r="CP46" s="54">
        <f t="shared" si="2"/>
        <v>0</v>
      </c>
      <c r="CQ46" s="54">
        <v>1248.597</v>
      </c>
      <c r="CR46" s="54">
        <v>2933.2400000000002</v>
      </c>
      <c r="CS46" s="54">
        <v>7010.6299999999992</v>
      </c>
      <c r="CT46" s="84" t="s">
        <v>294</v>
      </c>
      <c r="CW46" s="22"/>
    </row>
    <row r="47" spans="1:101" ht="12.75">
      <c r="A47" s="51" t="s">
        <v>39</v>
      </c>
      <c r="B47" s="81" t="s">
        <v>215</v>
      </c>
      <c r="C47" s="54">
        <v>1.7270000000000001</v>
      </c>
      <c r="D47" s="54">
        <v>0</v>
      </c>
      <c r="E47" s="54">
        <v>6.0000000000000001E-3</v>
      </c>
      <c r="F47" s="54">
        <v>1.03</v>
      </c>
      <c r="G47" s="54">
        <v>12.682000000000002</v>
      </c>
      <c r="H47" s="54">
        <v>2.1429999999999998</v>
      </c>
      <c r="I47" s="54">
        <v>0.27800000000000002</v>
      </c>
      <c r="J47" s="54">
        <v>1.331</v>
      </c>
      <c r="K47" s="54">
        <v>0.87</v>
      </c>
      <c r="L47" s="54">
        <v>0.55100000000000005</v>
      </c>
      <c r="M47" s="54">
        <v>4.0739999999999998</v>
      </c>
      <c r="N47" s="54">
        <v>7.0100000000000007</v>
      </c>
      <c r="O47" s="54">
        <v>0.27</v>
      </c>
      <c r="P47" s="54">
        <v>1.06</v>
      </c>
      <c r="Q47" s="54">
        <v>6.3410000000000011</v>
      </c>
      <c r="R47" s="54">
        <v>0.38600000000000001</v>
      </c>
      <c r="S47" s="54">
        <v>2.73</v>
      </c>
      <c r="T47" s="54">
        <v>3.5270000000000001</v>
      </c>
      <c r="U47" s="54">
        <v>2.4470000000000001</v>
      </c>
      <c r="V47" s="54">
        <v>1.73</v>
      </c>
      <c r="W47" s="54">
        <v>0.252</v>
      </c>
      <c r="X47" s="54">
        <v>2.988</v>
      </c>
      <c r="Y47" s="54">
        <v>0.71799999999999997</v>
      </c>
      <c r="Z47" s="54">
        <v>1.786</v>
      </c>
      <c r="AA47" s="54">
        <v>0.312</v>
      </c>
      <c r="AB47" s="54">
        <v>0.58599999999999997</v>
      </c>
      <c r="AC47" s="54">
        <v>0.35899999999999999</v>
      </c>
      <c r="AD47" s="54">
        <v>0.27400000000000002</v>
      </c>
      <c r="AE47" s="54">
        <v>0.23100000000000001</v>
      </c>
      <c r="AF47" s="54">
        <v>0</v>
      </c>
      <c r="AG47" s="54">
        <v>1.4400000000000002</v>
      </c>
      <c r="AH47" s="54">
        <v>0.5</v>
      </c>
      <c r="AI47" s="54">
        <v>0.67100000000000004</v>
      </c>
      <c r="AJ47" s="54">
        <v>0.32600000000000001</v>
      </c>
      <c r="AK47" s="54">
        <v>1.5149999999999999</v>
      </c>
      <c r="AL47" s="54">
        <v>3.39</v>
      </c>
      <c r="AM47" s="54">
        <v>2.4780000000000002</v>
      </c>
      <c r="AN47" s="54">
        <v>0.93300000000000005</v>
      </c>
      <c r="AO47" s="54">
        <v>27.215999999999987</v>
      </c>
      <c r="AP47" s="54">
        <v>0.122</v>
      </c>
      <c r="AQ47" s="54">
        <v>1.944</v>
      </c>
      <c r="AR47" s="54">
        <v>1.2469999999999999</v>
      </c>
      <c r="AS47" s="54">
        <v>1.7999999999999999E-2</v>
      </c>
      <c r="AT47" s="54">
        <v>0.89400000000000002</v>
      </c>
      <c r="AU47" s="54">
        <v>0.25700000000000001</v>
      </c>
      <c r="AV47" s="54">
        <v>0.126</v>
      </c>
      <c r="AW47" s="54">
        <v>0</v>
      </c>
      <c r="AX47" s="54">
        <v>0.25700000000000001</v>
      </c>
      <c r="AY47" s="54">
        <v>0.30599999999999999</v>
      </c>
      <c r="AZ47" s="54">
        <v>2.1000000000000001E-2</v>
      </c>
      <c r="BA47" s="54">
        <v>8.0000000000000002E-3</v>
      </c>
      <c r="BB47" s="54">
        <v>0</v>
      </c>
      <c r="BC47" s="54">
        <v>0.10600000000000001</v>
      </c>
      <c r="BD47" s="54">
        <v>2.7999999999999997E-2</v>
      </c>
      <c r="BE47" s="54">
        <v>0.14799999999999999</v>
      </c>
      <c r="BF47" s="54">
        <v>0.92</v>
      </c>
      <c r="BG47" s="54">
        <v>0.4</v>
      </c>
      <c r="BH47" s="54">
        <v>0.502</v>
      </c>
      <c r="BI47" s="54">
        <v>0.18099999999999999</v>
      </c>
      <c r="BJ47" s="54">
        <v>0.18</v>
      </c>
      <c r="BK47" s="54">
        <v>0</v>
      </c>
      <c r="BL47" s="54">
        <v>1.1539999999999999</v>
      </c>
      <c r="BM47" s="54">
        <v>5.3999999999999992E-2</v>
      </c>
      <c r="BN47" s="54">
        <v>1.617</v>
      </c>
      <c r="BO47" s="54">
        <v>3.7999999999999999E-2</v>
      </c>
      <c r="BP47" s="54">
        <v>6.7000000000000004E-2</v>
      </c>
      <c r="BQ47" s="54">
        <v>0.497</v>
      </c>
      <c r="BR47" s="54">
        <v>1.6849999999999998</v>
      </c>
      <c r="BS47" s="54">
        <v>0.23199999999999998</v>
      </c>
      <c r="BT47" s="54">
        <v>0.13599999999999998</v>
      </c>
      <c r="BU47" s="54">
        <v>0</v>
      </c>
      <c r="BV47" s="54">
        <v>5.0000000000000001E-3</v>
      </c>
      <c r="BW47" s="54">
        <v>3.0000000000000002E-2</v>
      </c>
      <c r="BX47" s="54">
        <v>4.8000000000000001E-2</v>
      </c>
      <c r="BY47" s="54">
        <v>9.8000000000000004E-2</v>
      </c>
      <c r="BZ47" s="54">
        <v>3.1000000000000007E-2</v>
      </c>
      <c r="CA47" s="54">
        <v>5.6999999999999995E-2</v>
      </c>
      <c r="CB47" s="54">
        <v>0.27700000000000002</v>
      </c>
      <c r="CC47" s="54">
        <v>4.9000000000000002E-2</v>
      </c>
      <c r="CD47" s="54">
        <v>0</v>
      </c>
      <c r="CE47" s="54">
        <v>0</v>
      </c>
      <c r="CF47" s="54">
        <v>0</v>
      </c>
      <c r="CG47" s="54">
        <v>109.90800000000003</v>
      </c>
      <c r="CH47" s="54">
        <v>86.813000000000002</v>
      </c>
      <c r="CI47" s="54">
        <v>0</v>
      </c>
      <c r="CJ47" s="54">
        <v>43.683999999999997</v>
      </c>
      <c r="CK47" s="54">
        <f t="shared" si="0"/>
        <v>130.49700000000001</v>
      </c>
      <c r="CL47" s="54">
        <v>0</v>
      </c>
      <c r="CM47" s="54">
        <v>0</v>
      </c>
      <c r="CN47" s="54">
        <v>0</v>
      </c>
      <c r="CO47" s="54">
        <f t="shared" si="1"/>
        <v>0</v>
      </c>
      <c r="CP47" s="54">
        <f t="shared" si="2"/>
        <v>0</v>
      </c>
      <c r="CQ47" s="54">
        <v>247.625</v>
      </c>
      <c r="CR47" s="54">
        <v>378.12200000000001</v>
      </c>
      <c r="CS47" s="54">
        <v>488.03</v>
      </c>
      <c r="CT47" s="84" t="s">
        <v>295</v>
      </c>
      <c r="CW47" s="22"/>
    </row>
    <row r="48" spans="1:101" ht="12.75">
      <c r="A48" s="51" t="s">
        <v>40</v>
      </c>
      <c r="B48" s="81" t="s">
        <v>216</v>
      </c>
      <c r="C48" s="54">
        <v>1.8169999999999999</v>
      </c>
      <c r="D48" s="54">
        <v>0.442</v>
      </c>
      <c r="E48" s="54">
        <v>0.41299999999999998</v>
      </c>
      <c r="F48" s="54">
        <v>0.621</v>
      </c>
      <c r="G48" s="54">
        <v>5.5620000000000003</v>
      </c>
      <c r="H48" s="54">
        <v>2.9009999999999998</v>
      </c>
      <c r="I48" s="54">
        <v>0.33599999999999997</v>
      </c>
      <c r="J48" s="54">
        <v>1.91</v>
      </c>
      <c r="K48" s="54">
        <v>2.1059999999999999</v>
      </c>
      <c r="L48" s="54">
        <v>1.7709999999999997</v>
      </c>
      <c r="M48" s="54">
        <v>1.9850000000000001</v>
      </c>
      <c r="N48" s="54">
        <v>1.1739999999999999</v>
      </c>
      <c r="O48" s="54">
        <v>1.1120000000000001</v>
      </c>
      <c r="P48" s="54">
        <v>0.16400000000000001</v>
      </c>
      <c r="Q48" s="54">
        <v>3.1550000000000002</v>
      </c>
      <c r="R48" s="54">
        <v>2.294</v>
      </c>
      <c r="S48" s="54">
        <v>2.0950000000000002</v>
      </c>
      <c r="T48" s="54">
        <v>2.69</v>
      </c>
      <c r="U48" s="54">
        <v>0.68299999999999994</v>
      </c>
      <c r="V48" s="54">
        <v>10.411</v>
      </c>
      <c r="W48" s="54">
        <v>1.2449999999999999</v>
      </c>
      <c r="X48" s="54">
        <v>2.37</v>
      </c>
      <c r="Y48" s="54">
        <v>2.6229999999999998</v>
      </c>
      <c r="Z48" s="54">
        <v>1.7489999999999999</v>
      </c>
      <c r="AA48" s="54">
        <v>0.248</v>
      </c>
      <c r="AB48" s="54">
        <v>1.677</v>
      </c>
      <c r="AC48" s="54">
        <v>0.875</v>
      </c>
      <c r="AD48" s="54">
        <v>6.0430000000000001</v>
      </c>
      <c r="AE48" s="54">
        <v>9.6000000000000002E-2</v>
      </c>
      <c r="AF48" s="54">
        <v>6.0000000000000001E-3</v>
      </c>
      <c r="AG48" s="54">
        <v>1.393</v>
      </c>
      <c r="AH48" s="54">
        <v>7.9429999999999996</v>
      </c>
      <c r="AI48" s="54">
        <v>10.883999999999999</v>
      </c>
      <c r="AJ48" s="54">
        <v>4.7020000000000008</v>
      </c>
      <c r="AK48" s="54">
        <v>5.7069999999999999</v>
      </c>
      <c r="AL48" s="54">
        <v>22.77800000000002</v>
      </c>
      <c r="AM48" s="54">
        <v>10.619</v>
      </c>
      <c r="AN48" s="54">
        <v>18.218999999999998</v>
      </c>
      <c r="AO48" s="54">
        <v>0.20399999999999999</v>
      </c>
      <c r="AP48" s="54">
        <v>37.533999999999992</v>
      </c>
      <c r="AQ48" s="54">
        <v>14.207999999999998</v>
      </c>
      <c r="AR48" s="54">
        <v>0.371</v>
      </c>
      <c r="AS48" s="54">
        <v>7.0249999999999995</v>
      </c>
      <c r="AT48" s="54">
        <v>3.6890000000000001</v>
      </c>
      <c r="AU48" s="54">
        <v>2.5339999999999998</v>
      </c>
      <c r="AV48" s="54">
        <v>2.7719999999999998</v>
      </c>
      <c r="AW48" s="54">
        <v>0.57999999999999996</v>
      </c>
      <c r="AX48" s="54">
        <v>1.395</v>
      </c>
      <c r="AY48" s="54">
        <v>16.292000000000002</v>
      </c>
      <c r="AZ48" s="54">
        <v>0.73799999999999999</v>
      </c>
      <c r="BA48" s="54">
        <v>13.969999999999999</v>
      </c>
      <c r="BB48" s="54">
        <v>6.7450000000000001</v>
      </c>
      <c r="BC48" s="54">
        <v>5.8369999999999997</v>
      </c>
      <c r="BD48" s="54">
        <v>3.2629999999999995</v>
      </c>
      <c r="BE48" s="54">
        <v>12.659000000000001</v>
      </c>
      <c r="BF48" s="54">
        <v>18.629000000000001</v>
      </c>
      <c r="BG48" s="54">
        <v>12.483000000000001</v>
      </c>
      <c r="BH48" s="54">
        <v>5.2010000000000005</v>
      </c>
      <c r="BI48" s="54">
        <v>4.9889999999999999</v>
      </c>
      <c r="BJ48" s="54">
        <v>4.1509999999999998</v>
      </c>
      <c r="BK48" s="54">
        <v>0.16600000000000001</v>
      </c>
      <c r="BL48" s="54">
        <v>2.0619999999999998</v>
      </c>
      <c r="BM48" s="54">
        <v>1.9990000000000001</v>
      </c>
      <c r="BN48" s="54">
        <v>90.954999999999913</v>
      </c>
      <c r="BO48" s="54">
        <v>0.80299999999999994</v>
      </c>
      <c r="BP48" s="54">
        <v>1.3420000000000001</v>
      </c>
      <c r="BQ48" s="54">
        <v>11.295999999999999</v>
      </c>
      <c r="BR48" s="54">
        <v>62.352000000000004</v>
      </c>
      <c r="BS48" s="54">
        <v>14.166</v>
      </c>
      <c r="BT48" s="54">
        <v>21.288999999999998</v>
      </c>
      <c r="BU48" s="54">
        <v>0.215</v>
      </c>
      <c r="BV48" s="54">
        <v>1.7449999999999999</v>
      </c>
      <c r="BW48" s="54">
        <v>1.9040000000000001</v>
      </c>
      <c r="BX48" s="54">
        <v>0.159</v>
      </c>
      <c r="BY48" s="54">
        <v>0.28299999999999997</v>
      </c>
      <c r="BZ48" s="54">
        <v>3.2039999999999997</v>
      </c>
      <c r="CA48" s="54">
        <v>3.8579999999999997</v>
      </c>
      <c r="CB48" s="54">
        <v>1.216</v>
      </c>
      <c r="CC48" s="54">
        <v>1.4160000000000001</v>
      </c>
      <c r="CD48" s="54">
        <v>0</v>
      </c>
      <c r="CE48" s="54">
        <v>0</v>
      </c>
      <c r="CF48" s="54">
        <v>0</v>
      </c>
      <c r="CG48" s="54">
        <v>538.51800000000003</v>
      </c>
      <c r="CH48" s="54">
        <v>570.09100000000001</v>
      </c>
      <c r="CI48" s="54">
        <v>0</v>
      </c>
      <c r="CJ48" s="54">
        <v>0</v>
      </c>
      <c r="CK48" s="54">
        <f t="shared" si="0"/>
        <v>570.09100000000001</v>
      </c>
      <c r="CL48" s="54">
        <v>0</v>
      </c>
      <c r="CM48" s="54">
        <v>0</v>
      </c>
      <c r="CN48" s="54">
        <v>0</v>
      </c>
      <c r="CO48" s="54">
        <f t="shared" si="1"/>
        <v>0</v>
      </c>
      <c r="CP48" s="54">
        <f t="shared" si="2"/>
        <v>0</v>
      </c>
      <c r="CQ48" s="54">
        <v>3104.8110000000001</v>
      </c>
      <c r="CR48" s="54">
        <v>3674.9020000000005</v>
      </c>
      <c r="CS48" s="54">
        <v>4213.42</v>
      </c>
      <c r="CT48" s="84" t="s">
        <v>296</v>
      </c>
      <c r="CW48" s="22"/>
    </row>
    <row r="49" spans="1:101" ht="12.75">
      <c r="A49" s="51" t="s">
        <v>41</v>
      </c>
      <c r="B49" s="81" t="s">
        <v>217</v>
      </c>
      <c r="C49" s="54">
        <v>6.3009999999999993</v>
      </c>
      <c r="D49" s="54">
        <v>1.343</v>
      </c>
      <c r="E49" s="54">
        <v>11.097</v>
      </c>
      <c r="F49" s="54">
        <v>5.1950000000000003</v>
      </c>
      <c r="G49" s="54">
        <v>54.97399999999999</v>
      </c>
      <c r="H49" s="54">
        <v>34.921999999999997</v>
      </c>
      <c r="I49" s="54">
        <v>1.51</v>
      </c>
      <c r="J49" s="54">
        <v>11.353</v>
      </c>
      <c r="K49" s="54">
        <v>39.434999999999995</v>
      </c>
      <c r="L49" s="54">
        <v>39.587000000000003</v>
      </c>
      <c r="M49" s="54">
        <v>16.661999999999999</v>
      </c>
      <c r="N49" s="54">
        <v>12.818</v>
      </c>
      <c r="O49" s="54">
        <v>2.153</v>
      </c>
      <c r="P49" s="54">
        <v>5.0070000000000006</v>
      </c>
      <c r="Q49" s="54">
        <v>50.091000000000001</v>
      </c>
      <c r="R49" s="54">
        <v>8.1499999999999986</v>
      </c>
      <c r="S49" s="54">
        <v>38.721999999999994</v>
      </c>
      <c r="T49" s="54">
        <v>22.375000000000004</v>
      </c>
      <c r="U49" s="54">
        <v>19.387999999999998</v>
      </c>
      <c r="V49" s="54">
        <v>36.613</v>
      </c>
      <c r="W49" s="54">
        <v>27.146000000000001</v>
      </c>
      <c r="X49" s="54">
        <v>34.242999999999995</v>
      </c>
      <c r="Y49" s="54">
        <v>21.331</v>
      </c>
      <c r="Z49" s="54">
        <v>11.153</v>
      </c>
      <c r="AA49" s="54">
        <v>3.1789999999999998</v>
      </c>
      <c r="AB49" s="54">
        <v>10.981999999999999</v>
      </c>
      <c r="AC49" s="54">
        <v>10.311</v>
      </c>
      <c r="AD49" s="54">
        <v>5.0220000000000002</v>
      </c>
      <c r="AE49" s="54">
        <v>90.632999999999996</v>
      </c>
      <c r="AF49" s="54">
        <v>9.6270000000000007</v>
      </c>
      <c r="AG49" s="54">
        <v>6.1220000000000008</v>
      </c>
      <c r="AH49" s="54">
        <v>25.811</v>
      </c>
      <c r="AI49" s="54">
        <v>12.100000000000001</v>
      </c>
      <c r="AJ49" s="54">
        <v>0</v>
      </c>
      <c r="AK49" s="54">
        <v>42.163000000000004</v>
      </c>
      <c r="AL49" s="54">
        <v>382.358</v>
      </c>
      <c r="AM49" s="54">
        <v>231.92200000000003</v>
      </c>
      <c r="AN49" s="54">
        <v>172.37099999999998</v>
      </c>
      <c r="AO49" s="54">
        <v>116.508</v>
      </c>
      <c r="AP49" s="54">
        <v>816.36300000000006</v>
      </c>
      <c r="AQ49" s="54">
        <v>1199.0409999999999</v>
      </c>
      <c r="AR49" s="54">
        <v>7.0049999999999999</v>
      </c>
      <c r="AS49" s="54">
        <v>9.5839999999999996</v>
      </c>
      <c r="AT49" s="54">
        <v>4.2579999999999991</v>
      </c>
      <c r="AU49" s="54">
        <v>0.91600000000000004</v>
      </c>
      <c r="AV49" s="54">
        <v>1.482</v>
      </c>
      <c r="AW49" s="54">
        <v>0.78499999999999992</v>
      </c>
      <c r="AX49" s="54">
        <v>5.1339999999999995</v>
      </c>
      <c r="AY49" s="54">
        <v>12.462000000000002</v>
      </c>
      <c r="AZ49" s="54">
        <v>1.4969999999999999</v>
      </c>
      <c r="BA49" s="54">
        <v>4.6579999999999995</v>
      </c>
      <c r="BB49" s="54">
        <v>0</v>
      </c>
      <c r="BC49" s="54">
        <v>9.6560000000000006</v>
      </c>
      <c r="BD49" s="54">
        <v>6.4189999999999996</v>
      </c>
      <c r="BE49" s="54">
        <v>3.9430000000000001</v>
      </c>
      <c r="BF49" s="54">
        <v>8.327</v>
      </c>
      <c r="BG49" s="54">
        <v>4.4290000000000012</v>
      </c>
      <c r="BH49" s="54">
        <v>15.05</v>
      </c>
      <c r="BI49" s="54">
        <v>2.9429999999999996</v>
      </c>
      <c r="BJ49" s="54">
        <v>2.851</v>
      </c>
      <c r="BK49" s="54">
        <v>3.0000000000000001E-3</v>
      </c>
      <c r="BL49" s="54">
        <v>27.122</v>
      </c>
      <c r="BM49" s="54">
        <v>4.694</v>
      </c>
      <c r="BN49" s="54">
        <v>1.845</v>
      </c>
      <c r="BO49" s="54">
        <v>1.165</v>
      </c>
      <c r="BP49" s="54">
        <v>0.69</v>
      </c>
      <c r="BQ49" s="54">
        <v>11.369000000000002</v>
      </c>
      <c r="BR49" s="54">
        <v>422.91999999999996</v>
      </c>
      <c r="BS49" s="54">
        <v>1.7109999999999999</v>
      </c>
      <c r="BT49" s="54">
        <v>6.6970000000000001</v>
      </c>
      <c r="BU49" s="54">
        <v>0.32399999999999995</v>
      </c>
      <c r="BV49" s="54">
        <v>0.26100000000000001</v>
      </c>
      <c r="BW49" s="54">
        <v>0.94100000000000006</v>
      </c>
      <c r="BX49" s="54">
        <v>0.48500000000000004</v>
      </c>
      <c r="BY49" s="54">
        <v>1.0239999999999998</v>
      </c>
      <c r="BZ49" s="54">
        <v>5.3470000000000004</v>
      </c>
      <c r="CA49" s="54">
        <v>6.0840000000000005</v>
      </c>
      <c r="CB49" s="54">
        <v>5.8000000000000003E-2</v>
      </c>
      <c r="CC49" s="54">
        <v>4.0170000000000003</v>
      </c>
      <c r="CD49" s="54">
        <v>0</v>
      </c>
      <c r="CE49" s="54">
        <v>0</v>
      </c>
      <c r="CF49" s="54">
        <v>0</v>
      </c>
      <c r="CG49" s="54">
        <v>4244.2380000000003</v>
      </c>
      <c r="CH49" s="54">
        <v>615.18299999999999</v>
      </c>
      <c r="CI49" s="54">
        <v>0</v>
      </c>
      <c r="CJ49" s="54">
        <v>359.64</v>
      </c>
      <c r="CK49" s="54">
        <f t="shared" si="0"/>
        <v>974.82299999999998</v>
      </c>
      <c r="CL49" s="54">
        <v>0</v>
      </c>
      <c r="CM49" s="54">
        <v>0</v>
      </c>
      <c r="CN49" s="54">
        <v>0</v>
      </c>
      <c r="CO49" s="54">
        <f t="shared" si="1"/>
        <v>0</v>
      </c>
      <c r="CP49" s="54">
        <f t="shared" si="2"/>
        <v>0</v>
      </c>
      <c r="CQ49" s="54">
        <v>1127.9770000000001</v>
      </c>
      <c r="CR49" s="54">
        <v>2102.8000000000002</v>
      </c>
      <c r="CS49" s="54">
        <v>6347.0380000000005</v>
      </c>
      <c r="CT49" s="84" t="s">
        <v>297</v>
      </c>
      <c r="CW49" s="22"/>
    </row>
    <row r="50" spans="1:101" ht="12.75">
      <c r="A50" s="51" t="s">
        <v>42</v>
      </c>
      <c r="B50" s="81" t="s">
        <v>218</v>
      </c>
      <c r="C50" s="54">
        <v>8.5809999999999995</v>
      </c>
      <c r="D50" s="54">
        <v>1.4209999999999998</v>
      </c>
      <c r="E50" s="54">
        <v>1.306</v>
      </c>
      <c r="F50" s="54">
        <v>0.38600000000000001</v>
      </c>
      <c r="G50" s="54">
        <v>3.7189999999999999</v>
      </c>
      <c r="H50" s="54">
        <v>1.2030000000000003</v>
      </c>
      <c r="I50" s="54">
        <v>0.20199999999999999</v>
      </c>
      <c r="J50" s="54">
        <v>1.3140000000000001</v>
      </c>
      <c r="K50" s="54">
        <v>1.925</v>
      </c>
      <c r="L50" s="54">
        <v>0.98699999999999999</v>
      </c>
      <c r="M50" s="54">
        <v>1.099</v>
      </c>
      <c r="N50" s="54">
        <v>0.67500000000000004</v>
      </c>
      <c r="O50" s="54">
        <v>1.21</v>
      </c>
      <c r="P50" s="54">
        <v>0.89500000000000002</v>
      </c>
      <c r="Q50" s="54">
        <v>1.5580000000000001</v>
      </c>
      <c r="R50" s="54">
        <v>0.40600000000000003</v>
      </c>
      <c r="S50" s="54">
        <v>0.97599999999999998</v>
      </c>
      <c r="T50" s="54">
        <v>1.9350000000000001</v>
      </c>
      <c r="U50" s="54">
        <v>0.32600000000000001</v>
      </c>
      <c r="V50" s="54">
        <v>3.952</v>
      </c>
      <c r="W50" s="54">
        <v>0.34800000000000003</v>
      </c>
      <c r="X50" s="54">
        <v>0.83500000000000008</v>
      </c>
      <c r="Y50" s="54">
        <v>1.0659999999999998</v>
      </c>
      <c r="Z50" s="54">
        <v>0.752</v>
      </c>
      <c r="AA50" s="54">
        <v>4.2000000000000003E-2</v>
      </c>
      <c r="AB50" s="54">
        <v>1.3029999999999999</v>
      </c>
      <c r="AC50" s="54">
        <v>0.64800000000000002</v>
      </c>
      <c r="AD50" s="54">
        <v>1.7730000000000001</v>
      </c>
      <c r="AE50" s="54">
        <v>5.34</v>
      </c>
      <c r="AF50" s="54">
        <v>2.2450000000000001</v>
      </c>
      <c r="AG50" s="54">
        <v>3.5330000000000004</v>
      </c>
      <c r="AH50" s="54">
        <v>3.3439999999999999</v>
      </c>
      <c r="AI50" s="54">
        <v>2.2679999999999998</v>
      </c>
      <c r="AJ50" s="54">
        <v>1.9689999999999994</v>
      </c>
      <c r="AK50" s="54">
        <v>8.3119999999999994</v>
      </c>
      <c r="AL50" s="54">
        <v>44.710999999999999</v>
      </c>
      <c r="AM50" s="54">
        <v>36.28</v>
      </c>
      <c r="AN50" s="54">
        <v>8.3759999999999977</v>
      </c>
      <c r="AO50" s="54">
        <v>0.19899999999999998</v>
      </c>
      <c r="AP50" s="54">
        <v>2.3649999999999998</v>
      </c>
      <c r="AQ50" s="54">
        <v>3.3210000000000002</v>
      </c>
      <c r="AR50" s="54">
        <v>225.511</v>
      </c>
      <c r="AS50" s="54">
        <v>4.891</v>
      </c>
      <c r="AT50" s="54">
        <v>7.2579999999999991</v>
      </c>
      <c r="AU50" s="54">
        <v>9.99</v>
      </c>
      <c r="AV50" s="54">
        <v>1.8400000000000003</v>
      </c>
      <c r="AW50" s="54">
        <v>1.579</v>
      </c>
      <c r="AX50" s="54">
        <v>7.5430000000000001</v>
      </c>
      <c r="AY50" s="54">
        <v>10.332000000000001</v>
      </c>
      <c r="AZ50" s="54">
        <v>2.2279999999999998</v>
      </c>
      <c r="BA50" s="54">
        <v>16.988999999999997</v>
      </c>
      <c r="BB50" s="54">
        <v>6.7350000000000003</v>
      </c>
      <c r="BC50" s="54">
        <v>1.609</v>
      </c>
      <c r="BD50" s="54">
        <v>4.2090000000000005</v>
      </c>
      <c r="BE50" s="54">
        <v>11.819000000000001</v>
      </c>
      <c r="BF50" s="54">
        <v>17.138999999999999</v>
      </c>
      <c r="BG50" s="54">
        <v>7.641</v>
      </c>
      <c r="BH50" s="54">
        <v>6.1770000000000005</v>
      </c>
      <c r="BI50" s="54">
        <v>5.45</v>
      </c>
      <c r="BJ50" s="54">
        <v>2.2519999999999998</v>
      </c>
      <c r="BK50" s="54">
        <v>0.35700000000000004</v>
      </c>
      <c r="BL50" s="54">
        <v>3.7800000000000002</v>
      </c>
      <c r="BM50" s="54">
        <v>0.65100000000000002</v>
      </c>
      <c r="BN50" s="54">
        <v>2.8760000000000003</v>
      </c>
      <c r="BO50" s="54">
        <v>1.4209999999999998</v>
      </c>
      <c r="BP50" s="54">
        <v>2.4330000000000003</v>
      </c>
      <c r="BQ50" s="54">
        <v>16.841000000000001</v>
      </c>
      <c r="BR50" s="54">
        <v>70.305000000000007</v>
      </c>
      <c r="BS50" s="54">
        <v>20.520999999999997</v>
      </c>
      <c r="BT50" s="54">
        <v>12.471</v>
      </c>
      <c r="BU50" s="54">
        <v>3.2050000000000001</v>
      </c>
      <c r="BV50" s="54">
        <v>1.379</v>
      </c>
      <c r="BW50" s="54">
        <v>1.8680000000000003</v>
      </c>
      <c r="BX50" s="54">
        <v>0.53</v>
      </c>
      <c r="BY50" s="54">
        <v>1.5209999999999999</v>
      </c>
      <c r="BZ50" s="54">
        <v>4.7679999999999998</v>
      </c>
      <c r="CA50" s="54">
        <v>39.955999999999996</v>
      </c>
      <c r="CB50" s="54">
        <v>1.518</v>
      </c>
      <c r="CC50" s="54">
        <v>2.6189999999999998</v>
      </c>
      <c r="CD50" s="54">
        <v>0</v>
      </c>
      <c r="CE50" s="54">
        <v>0</v>
      </c>
      <c r="CF50" s="54">
        <v>0</v>
      </c>
      <c r="CG50" s="54">
        <v>703.3180000000001</v>
      </c>
      <c r="CH50" s="54">
        <v>125.97</v>
      </c>
      <c r="CI50" s="54">
        <v>0</v>
      </c>
      <c r="CJ50" s="54">
        <v>0</v>
      </c>
      <c r="CK50" s="54">
        <f t="shared" si="0"/>
        <v>125.97</v>
      </c>
      <c r="CL50" s="54">
        <v>0</v>
      </c>
      <c r="CM50" s="54">
        <v>0</v>
      </c>
      <c r="CN50" s="54">
        <v>0</v>
      </c>
      <c r="CO50" s="54">
        <f t="shared" si="1"/>
        <v>0</v>
      </c>
      <c r="CP50" s="54">
        <f t="shared" si="2"/>
        <v>0</v>
      </c>
      <c r="CQ50" s="54">
        <v>58.906999999999996</v>
      </c>
      <c r="CR50" s="54">
        <v>184.87700000000001</v>
      </c>
      <c r="CS50" s="54">
        <v>888.19500000000005</v>
      </c>
      <c r="CT50" s="84" t="s">
        <v>298</v>
      </c>
      <c r="CW50" s="22"/>
    </row>
    <row r="51" spans="1:101" ht="12.75">
      <c r="A51" s="51" t="s">
        <v>43</v>
      </c>
      <c r="B51" s="81" t="s">
        <v>219</v>
      </c>
      <c r="C51" s="54">
        <v>3.3370000000000002</v>
      </c>
      <c r="D51" s="54">
        <v>0.93599999999999994</v>
      </c>
      <c r="E51" s="54">
        <v>0.6419999999999999</v>
      </c>
      <c r="F51" s="54">
        <v>0.57699999999999996</v>
      </c>
      <c r="G51" s="54">
        <v>4.7520000000000007</v>
      </c>
      <c r="H51" s="54">
        <v>2.7880000000000003</v>
      </c>
      <c r="I51" s="54">
        <v>0.33200000000000002</v>
      </c>
      <c r="J51" s="54">
        <v>1.81</v>
      </c>
      <c r="K51" s="54">
        <v>2.008</v>
      </c>
      <c r="L51" s="54">
        <v>1.7149999999999999</v>
      </c>
      <c r="M51" s="54">
        <v>1.853</v>
      </c>
      <c r="N51" s="54">
        <v>1.089</v>
      </c>
      <c r="O51" s="54">
        <v>1.083</v>
      </c>
      <c r="P51" s="54">
        <v>0.161</v>
      </c>
      <c r="Q51" s="54">
        <v>2.9569999999999999</v>
      </c>
      <c r="R51" s="54">
        <v>2.1890000000000001</v>
      </c>
      <c r="S51" s="54">
        <v>1.9610000000000001</v>
      </c>
      <c r="T51" s="54">
        <v>2.5019999999999998</v>
      </c>
      <c r="U51" s="54">
        <v>0.63600000000000001</v>
      </c>
      <c r="V51" s="54">
        <v>8.1790000000000003</v>
      </c>
      <c r="W51" s="54">
        <v>1.179</v>
      </c>
      <c r="X51" s="54">
        <v>2.2149999999999999</v>
      </c>
      <c r="Y51" s="54">
        <v>2.5089999999999999</v>
      </c>
      <c r="Z51" s="54">
        <v>1.7159999999999997</v>
      </c>
      <c r="AA51" s="54">
        <v>0.30599999999999999</v>
      </c>
      <c r="AB51" s="54">
        <v>1.6020000000000001</v>
      </c>
      <c r="AC51" s="54">
        <v>0.81</v>
      </c>
      <c r="AD51" s="54">
        <v>5.6189999999999998</v>
      </c>
      <c r="AE51" s="54">
        <v>0.127</v>
      </c>
      <c r="AF51" s="54">
        <v>5.0000000000000001E-3</v>
      </c>
      <c r="AG51" s="54">
        <v>1.373</v>
      </c>
      <c r="AH51" s="54">
        <v>7.9649999999999999</v>
      </c>
      <c r="AI51" s="54">
        <v>10.777999999999999</v>
      </c>
      <c r="AJ51" s="54">
        <v>6.9969999999999999</v>
      </c>
      <c r="AK51" s="54">
        <v>6.0990000000000002</v>
      </c>
      <c r="AL51" s="54">
        <v>41.94</v>
      </c>
      <c r="AM51" s="54">
        <v>14.7</v>
      </c>
      <c r="AN51" s="54">
        <v>19.184999999999999</v>
      </c>
      <c r="AO51" s="54">
        <v>0.20899999999999999</v>
      </c>
      <c r="AP51" s="54">
        <v>4.9770000000000003</v>
      </c>
      <c r="AQ51" s="54">
        <v>3.5579999999999998</v>
      </c>
      <c r="AR51" s="54">
        <v>0.35599999999999998</v>
      </c>
      <c r="AS51" s="54">
        <v>182.39599999999996</v>
      </c>
      <c r="AT51" s="54">
        <v>2.4049999999999998</v>
      </c>
      <c r="AU51" s="54">
        <v>2.4299999999999997</v>
      </c>
      <c r="AV51" s="54">
        <v>2.5900000000000003</v>
      </c>
      <c r="AW51" s="54">
        <v>0.46699999999999997</v>
      </c>
      <c r="AX51" s="54">
        <v>1.3819999999999999</v>
      </c>
      <c r="AY51" s="54">
        <v>15.744</v>
      </c>
      <c r="AZ51" s="54">
        <v>0.72099999999999997</v>
      </c>
      <c r="BA51" s="54">
        <v>10.276</v>
      </c>
      <c r="BB51" s="54">
        <v>4.3729999999999993</v>
      </c>
      <c r="BC51" s="54">
        <v>4.2789999999999999</v>
      </c>
      <c r="BD51" s="54">
        <v>3.355</v>
      </c>
      <c r="BE51" s="54">
        <v>11.115</v>
      </c>
      <c r="BF51" s="54">
        <v>16.68</v>
      </c>
      <c r="BG51" s="54">
        <v>12.083</v>
      </c>
      <c r="BH51" s="54">
        <v>3.9099999999999997</v>
      </c>
      <c r="BI51" s="54">
        <v>4.9320000000000004</v>
      </c>
      <c r="BJ51" s="54">
        <v>4.016</v>
      </c>
      <c r="BK51" s="54">
        <v>0.156</v>
      </c>
      <c r="BL51" s="54">
        <v>1.9810000000000001</v>
      </c>
      <c r="BM51" s="54">
        <v>1.9119999999999999</v>
      </c>
      <c r="BN51" s="54">
        <v>1.9339999999999999</v>
      </c>
      <c r="BO51" s="54">
        <v>0.77100000000000002</v>
      </c>
      <c r="BP51" s="54">
        <v>1.3080000000000001</v>
      </c>
      <c r="BQ51" s="54">
        <v>10.911</v>
      </c>
      <c r="BR51" s="54">
        <v>3.8010000000000006</v>
      </c>
      <c r="BS51" s="54">
        <v>7.4749999999999996</v>
      </c>
      <c r="BT51" s="54">
        <v>16.438000000000002</v>
      </c>
      <c r="BU51" s="54">
        <v>0.22199999999999998</v>
      </c>
      <c r="BV51" s="54">
        <v>0</v>
      </c>
      <c r="BW51" s="54">
        <v>1.9780000000000002</v>
      </c>
      <c r="BX51" s="54">
        <v>0.10199999999999999</v>
      </c>
      <c r="BY51" s="54">
        <v>0.28299999999999997</v>
      </c>
      <c r="BZ51" s="54">
        <v>3.2529999999999997</v>
      </c>
      <c r="CA51" s="54">
        <v>2.0070000000000001</v>
      </c>
      <c r="CB51" s="54">
        <v>1.1679999999999999</v>
      </c>
      <c r="CC51" s="54">
        <v>10.111999999999998</v>
      </c>
      <c r="CD51" s="54">
        <v>0</v>
      </c>
      <c r="CE51" s="54">
        <v>0</v>
      </c>
      <c r="CF51" s="54">
        <v>0</v>
      </c>
      <c r="CG51" s="54">
        <v>524.69799999999987</v>
      </c>
      <c r="CH51" s="54">
        <v>2998.9009999999998</v>
      </c>
      <c r="CI51" s="54">
        <v>1.206</v>
      </c>
      <c r="CJ51" s="54">
        <v>2.3279999999999998</v>
      </c>
      <c r="CK51" s="54">
        <f t="shared" si="0"/>
        <v>3002.4349999999999</v>
      </c>
      <c r="CL51" s="54">
        <v>0</v>
      </c>
      <c r="CM51" s="54">
        <v>0</v>
      </c>
      <c r="CN51" s="54">
        <v>0</v>
      </c>
      <c r="CO51" s="54">
        <f t="shared" si="1"/>
        <v>0</v>
      </c>
      <c r="CP51" s="54">
        <f t="shared" si="2"/>
        <v>0</v>
      </c>
      <c r="CQ51" s="54">
        <v>330.86700000000002</v>
      </c>
      <c r="CR51" s="54">
        <v>3333.3020000000001</v>
      </c>
      <c r="CS51" s="54">
        <v>3858</v>
      </c>
      <c r="CT51" s="84" t="s">
        <v>299</v>
      </c>
      <c r="CW51" s="22"/>
    </row>
    <row r="52" spans="1:101" ht="12.75">
      <c r="A52" s="51" t="s">
        <v>44</v>
      </c>
      <c r="B52" s="81" t="s">
        <v>220</v>
      </c>
      <c r="C52" s="54">
        <v>0.74099999999999999</v>
      </c>
      <c r="D52" s="54">
        <v>1.5250000000000001</v>
      </c>
      <c r="E52" s="54">
        <v>0.19500000000000001</v>
      </c>
      <c r="F52" s="54">
        <v>0.63200000000000001</v>
      </c>
      <c r="G52" s="54">
        <v>8.4689999999999994</v>
      </c>
      <c r="H52" s="54">
        <v>3.9649999999999999</v>
      </c>
      <c r="I52" s="54">
        <v>0.31900000000000001</v>
      </c>
      <c r="J52" s="54">
        <v>2.4819999999999998</v>
      </c>
      <c r="K52" s="54">
        <v>2.3350000000000004</v>
      </c>
      <c r="L52" s="54">
        <v>1.9309999999999998</v>
      </c>
      <c r="M52" s="54">
        <v>2.4109999999999996</v>
      </c>
      <c r="N52" s="54">
        <v>1.3029999999999999</v>
      </c>
      <c r="O52" s="54">
        <v>1.3090000000000002</v>
      </c>
      <c r="P52" s="54">
        <v>3.2100000000000004</v>
      </c>
      <c r="Q52" s="54">
        <v>4.79</v>
      </c>
      <c r="R52" s="54">
        <v>2.2500000000000004</v>
      </c>
      <c r="S52" s="54">
        <v>2.133</v>
      </c>
      <c r="T52" s="54">
        <v>3.4450000000000007</v>
      </c>
      <c r="U52" s="54">
        <v>0.80099999999999993</v>
      </c>
      <c r="V52" s="54">
        <v>0</v>
      </c>
      <c r="W52" s="54">
        <v>2.3890000000000002</v>
      </c>
      <c r="X52" s="54">
        <v>1.2550000000000001</v>
      </c>
      <c r="Y52" s="54">
        <v>0.83699999999999986</v>
      </c>
      <c r="Z52" s="54">
        <v>2.4870000000000001</v>
      </c>
      <c r="AA52" s="54">
        <v>0</v>
      </c>
      <c r="AB52" s="54">
        <v>1.978</v>
      </c>
      <c r="AC52" s="54">
        <v>1.1259999999999999</v>
      </c>
      <c r="AD52" s="54">
        <v>5.5550000000000006</v>
      </c>
      <c r="AE52" s="54">
        <v>2.8080000000000003</v>
      </c>
      <c r="AF52" s="54">
        <v>2.6659999999999999</v>
      </c>
      <c r="AG52" s="54">
        <v>9.0269999999999992</v>
      </c>
      <c r="AH52" s="54">
        <v>3.7650000000000001</v>
      </c>
      <c r="AI52" s="54">
        <v>4.1580000000000004</v>
      </c>
      <c r="AJ52" s="54">
        <v>0</v>
      </c>
      <c r="AK52" s="54">
        <v>3.8340000000000001</v>
      </c>
      <c r="AL52" s="54">
        <v>25.363000000000007</v>
      </c>
      <c r="AM52" s="54">
        <v>24.881999999999998</v>
      </c>
      <c r="AN52" s="54">
        <v>6.9849999999999994</v>
      </c>
      <c r="AO52" s="54">
        <v>2.8620000000000001</v>
      </c>
      <c r="AP52" s="54">
        <v>80.023999999999987</v>
      </c>
      <c r="AQ52" s="54">
        <v>5.4939999999999998</v>
      </c>
      <c r="AR52" s="54">
        <v>4.0699999999999994</v>
      </c>
      <c r="AS52" s="54">
        <v>7.5809999999999995</v>
      </c>
      <c r="AT52" s="54">
        <v>10.1</v>
      </c>
      <c r="AU52" s="54">
        <v>8.0410000000000004</v>
      </c>
      <c r="AV52" s="54">
        <v>3.75</v>
      </c>
      <c r="AW52" s="54">
        <v>3.9450000000000003</v>
      </c>
      <c r="AX52" s="54">
        <v>0.30499999999999999</v>
      </c>
      <c r="AY52" s="54">
        <v>6.6070000000000002</v>
      </c>
      <c r="AZ52" s="54">
        <v>1.4319999999999999</v>
      </c>
      <c r="BA52" s="54">
        <v>33.271000000000001</v>
      </c>
      <c r="BB52" s="54">
        <v>11.874000000000001</v>
      </c>
      <c r="BC52" s="54">
        <v>22.019000000000002</v>
      </c>
      <c r="BD52" s="54">
        <v>4.3650000000000002</v>
      </c>
      <c r="BE52" s="54">
        <v>2.5909999999999997</v>
      </c>
      <c r="BF52" s="54">
        <v>2.7320000000000002</v>
      </c>
      <c r="BG52" s="54">
        <v>1.6729999999999998</v>
      </c>
      <c r="BH52" s="54">
        <v>14.911999999999999</v>
      </c>
      <c r="BI52" s="54">
        <v>1.9060000000000001</v>
      </c>
      <c r="BJ52" s="54">
        <v>4.0299999999999994</v>
      </c>
      <c r="BK52" s="54">
        <v>0.20300000000000001</v>
      </c>
      <c r="BL52" s="54">
        <v>4.4710000000000001</v>
      </c>
      <c r="BM52" s="54">
        <v>1.33</v>
      </c>
      <c r="BN52" s="54">
        <v>2.827</v>
      </c>
      <c r="BO52" s="54">
        <v>1.357</v>
      </c>
      <c r="BP52" s="54">
        <v>1.5569999999999999</v>
      </c>
      <c r="BQ52" s="54">
        <v>1.6540000000000001</v>
      </c>
      <c r="BR52" s="54">
        <v>186.29600000000008</v>
      </c>
      <c r="BS52" s="54">
        <v>101.259</v>
      </c>
      <c r="BT52" s="54">
        <v>115.146</v>
      </c>
      <c r="BU52" s="54">
        <v>62.643000000000001</v>
      </c>
      <c r="BV52" s="54">
        <v>21.828000000000003</v>
      </c>
      <c r="BW52" s="54">
        <v>5.1720000000000006</v>
      </c>
      <c r="BX52" s="54">
        <v>2.1710000000000003</v>
      </c>
      <c r="BY52" s="54">
        <v>0.92</v>
      </c>
      <c r="BZ52" s="54">
        <v>11.307</v>
      </c>
      <c r="CA52" s="54">
        <v>12.524000000000001</v>
      </c>
      <c r="CB52" s="54">
        <v>1.2269999999999999</v>
      </c>
      <c r="CC52" s="54">
        <v>5.6960000000000006</v>
      </c>
      <c r="CD52" s="54">
        <v>0</v>
      </c>
      <c r="CE52" s="54">
        <v>0</v>
      </c>
      <c r="CF52" s="54">
        <v>0</v>
      </c>
      <c r="CG52" s="54">
        <v>916.53300000000024</v>
      </c>
      <c r="CH52" s="54">
        <v>8555.3240000000005</v>
      </c>
      <c r="CI52" s="54">
        <v>0</v>
      </c>
      <c r="CJ52" s="54">
        <v>34.843000000000004</v>
      </c>
      <c r="CK52" s="54">
        <f t="shared" si="0"/>
        <v>8590.1670000000013</v>
      </c>
      <c r="CL52" s="54">
        <v>0</v>
      </c>
      <c r="CM52" s="54">
        <v>0</v>
      </c>
      <c r="CN52" s="54">
        <v>0</v>
      </c>
      <c r="CO52" s="54">
        <f t="shared" si="1"/>
        <v>0</v>
      </c>
      <c r="CP52" s="54">
        <f t="shared" si="2"/>
        <v>0</v>
      </c>
      <c r="CQ52" s="54">
        <v>303.73</v>
      </c>
      <c r="CR52" s="54">
        <v>8893.8970000000008</v>
      </c>
      <c r="CS52" s="54">
        <v>9810.43</v>
      </c>
      <c r="CT52" s="84" t="s">
        <v>300</v>
      </c>
      <c r="CW52" s="22"/>
    </row>
    <row r="53" spans="1:101" ht="12.75">
      <c r="A53" s="51" t="s">
        <v>45</v>
      </c>
      <c r="B53" s="81" t="s">
        <v>221</v>
      </c>
      <c r="C53" s="54">
        <v>0.88800000000000001</v>
      </c>
      <c r="D53" s="54">
        <v>0.93400000000000005</v>
      </c>
      <c r="E53" s="54">
        <v>0.224</v>
      </c>
      <c r="F53" s="54">
        <v>0.47</v>
      </c>
      <c r="G53" s="54">
        <v>3.7109999999999999</v>
      </c>
      <c r="H53" s="54">
        <v>1.833</v>
      </c>
      <c r="I53" s="54">
        <v>9.799999999999999E-2</v>
      </c>
      <c r="J53" s="54">
        <v>0.7649999999999999</v>
      </c>
      <c r="K53" s="54">
        <v>4.6679999999999993</v>
      </c>
      <c r="L53" s="54">
        <v>0.48699999999999988</v>
      </c>
      <c r="M53" s="54">
        <v>0.68799999999999994</v>
      </c>
      <c r="N53" s="54">
        <v>0.67999999999999994</v>
      </c>
      <c r="O53" s="54">
        <v>1.155</v>
      </c>
      <c r="P53" s="54">
        <v>0.246</v>
      </c>
      <c r="Q53" s="54">
        <v>1.7860000000000005</v>
      </c>
      <c r="R53" s="54">
        <v>0.68599999999999994</v>
      </c>
      <c r="S53" s="54">
        <v>1.9380000000000002</v>
      </c>
      <c r="T53" s="54">
        <v>2.7889999999999997</v>
      </c>
      <c r="U53" s="54">
        <v>0.17899999999999999</v>
      </c>
      <c r="V53" s="54">
        <v>0.17399999999999999</v>
      </c>
      <c r="W53" s="54">
        <v>0.26900000000000002</v>
      </c>
      <c r="X53" s="54">
        <v>0.28599999999999998</v>
      </c>
      <c r="Y53" s="54">
        <v>0.89300000000000002</v>
      </c>
      <c r="Z53" s="54">
        <v>1.1070000000000002</v>
      </c>
      <c r="AA53" s="54">
        <v>0</v>
      </c>
      <c r="AB53" s="54">
        <v>0.52400000000000002</v>
      </c>
      <c r="AC53" s="54">
        <v>0.25800000000000001</v>
      </c>
      <c r="AD53" s="54">
        <v>1.5979999999999999</v>
      </c>
      <c r="AE53" s="54">
        <v>0.83700000000000008</v>
      </c>
      <c r="AF53" s="54">
        <v>0.28400000000000003</v>
      </c>
      <c r="AG53" s="54">
        <v>0.67600000000000005</v>
      </c>
      <c r="AH53" s="54">
        <v>2.5810000000000004</v>
      </c>
      <c r="AI53" s="54">
        <v>0.44800000000000012</v>
      </c>
      <c r="AJ53" s="54">
        <v>0.111</v>
      </c>
      <c r="AK53" s="54">
        <v>6.8609999999999998</v>
      </c>
      <c r="AL53" s="54">
        <v>0.99099999999999999</v>
      </c>
      <c r="AM53" s="54">
        <v>0</v>
      </c>
      <c r="AN53" s="54">
        <v>4.3299999999999992</v>
      </c>
      <c r="AO53" s="54">
        <v>0.23400000000000001</v>
      </c>
      <c r="AP53" s="54">
        <v>8.8620000000000001</v>
      </c>
      <c r="AQ53" s="54">
        <v>2.2839999999999998</v>
      </c>
      <c r="AR53" s="54">
        <v>0.19599999999999998</v>
      </c>
      <c r="AS53" s="54">
        <v>2.7190000000000003</v>
      </c>
      <c r="AT53" s="54">
        <v>2.452</v>
      </c>
      <c r="AU53" s="54">
        <v>43.264999999999993</v>
      </c>
      <c r="AV53" s="54">
        <v>0.8680000000000001</v>
      </c>
      <c r="AW53" s="54">
        <v>0.36899999999999999</v>
      </c>
      <c r="AX53" s="54">
        <v>16.897000000000002</v>
      </c>
      <c r="AY53" s="54">
        <v>1.0129999999999999</v>
      </c>
      <c r="AZ53" s="54">
        <v>0.47699999999999998</v>
      </c>
      <c r="BA53" s="54">
        <v>0.15299999999999975</v>
      </c>
      <c r="BB53" s="54">
        <v>0</v>
      </c>
      <c r="BC53" s="54">
        <v>0.9880000000000001</v>
      </c>
      <c r="BD53" s="54">
        <v>0.45999999999999996</v>
      </c>
      <c r="BE53" s="54">
        <v>4.2770000000000001</v>
      </c>
      <c r="BF53" s="54">
        <v>0.442</v>
      </c>
      <c r="BG53" s="54">
        <v>3.06</v>
      </c>
      <c r="BH53" s="54">
        <v>22.725999999999996</v>
      </c>
      <c r="BI53" s="54">
        <v>176.64799999999985</v>
      </c>
      <c r="BJ53" s="54">
        <v>0.53100000000000003</v>
      </c>
      <c r="BK53" s="54">
        <v>0.15500000000000003</v>
      </c>
      <c r="BL53" s="54">
        <v>0.64999999999999991</v>
      </c>
      <c r="BM53" s="54">
        <v>0.21299999999999999</v>
      </c>
      <c r="BN53" s="54">
        <v>0.68199999999999994</v>
      </c>
      <c r="BO53" s="54">
        <v>0.45600000000000007</v>
      </c>
      <c r="BP53" s="54">
        <v>0.39499999999999996</v>
      </c>
      <c r="BQ53" s="54">
        <v>3.8770000000000002</v>
      </c>
      <c r="BR53" s="54">
        <v>3.6999999999999993</v>
      </c>
      <c r="BS53" s="54">
        <v>11.767999999999997</v>
      </c>
      <c r="BT53" s="54">
        <v>4.3479999999999999</v>
      </c>
      <c r="BU53" s="54">
        <v>0.27799999999999997</v>
      </c>
      <c r="BV53" s="54">
        <v>0.27099999999999996</v>
      </c>
      <c r="BW53" s="54">
        <v>0.65799999999999992</v>
      </c>
      <c r="BX53" s="54">
        <v>0.17299999999999999</v>
      </c>
      <c r="BY53" s="54">
        <v>1.163</v>
      </c>
      <c r="BZ53" s="54">
        <v>5.8000000000000003E-2</v>
      </c>
      <c r="CA53" s="54">
        <v>0.74299999999999988</v>
      </c>
      <c r="CB53" s="54">
        <v>0.20299999999999999</v>
      </c>
      <c r="CC53" s="54">
        <v>4.6479999999999997</v>
      </c>
      <c r="CD53" s="54">
        <v>0</v>
      </c>
      <c r="CE53" s="54">
        <v>0</v>
      </c>
      <c r="CF53" s="54">
        <v>0</v>
      </c>
      <c r="CG53" s="54">
        <v>369.81299999999987</v>
      </c>
      <c r="CH53" s="54">
        <v>514.33100000000002</v>
      </c>
      <c r="CI53" s="54">
        <v>0.41799999999999998</v>
      </c>
      <c r="CJ53" s="54">
        <v>6.9539999999999997</v>
      </c>
      <c r="CK53" s="54">
        <f t="shared" si="0"/>
        <v>521.70299999999997</v>
      </c>
      <c r="CL53" s="54">
        <v>183.84100000000001</v>
      </c>
      <c r="CM53" s="54">
        <v>0</v>
      </c>
      <c r="CN53" s="54">
        <v>-5.5750000000000002</v>
      </c>
      <c r="CO53" s="54">
        <f t="shared" si="1"/>
        <v>-5.5750000000000002</v>
      </c>
      <c r="CP53" s="54">
        <f t="shared" si="2"/>
        <v>178.26600000000002</v>
      </c>
      <c r="CQ53" s="54">
        <v>69.227999999999994</v>
      </c>
      <c r="CR53" s="54">
        <v>769.19700000000012</v>
      </c>
      <c r="CS53" s="54">
        <v>1139.01</v>
      </c>
      <c r="CT53" s="84" t="s">
        <v>301</v>
      </c>
      <c r="CW53" s="22"/>
    </row>
    <row r="54" spans="1:101" ht="22.5">
      <c r="A54" s="51" t="s">
        <v>46</v>
      </c>
      <c r="B54" s="81" t="s">
        <v>222</v>
      </c>
      <c r="C54" s="54">
        <v>0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1E-3</v>
      </c>
      <c r="AE54" s="54">
        <v>0</v>
      </c>
      <c r="AF54" s="54">
        <v>0</v>
      </c>
      <c r="AG54" s="54">
        <v>0</v>
      </c>
      <c r="AH54" s="54">
        <v>3.5999999999999997E-2</v>
      </c>
      <c r="AI54" s="54">
        <v>0</v>
      </c>
      <c r="AJ54" s="54">
        <v>0</v>
      </c>
      <c r="AK54" s="54">
        <v>0</v>
      </c>
      <c r="AL54" s="54">
        <v>0.317</v>
      </c>
      <c r="AM54" s="54">
        <v>1.2999999999999999E-2</v>
      </c>
      <c r="AN54" s="54">
        <v>5.1999999999999998E-2</v>
      </c>
      <c r="AO54" s="54">
        <v>2.5000000000000001E-2</v>
      </c>
      <c r="AP54" s="54">
        <v>0</v>
      </c>
      <c r="AQ54" s="54">
        <v>6.6000000000000003E-2</v>
      </c>
      <c r="AR54" s="54">
        <v>0</v>
      </c>
      <c r="AS54" s="54">
        <v>1E-3</v>
      </c>
      <c r="AT54" s="54">
        <v>0</v>
      </c>
      <c r="AU54" s="54">
        <v>0.39200000000000002</v>
      </c>
      <c r="AV54" s="54">
        <v>154.73400000000001</v>
      </c>
      <c r="AW54" s="54">
        <v>218.89399999999998</v>
      </c>
      <c r="AX54" s="54">
        <v>8.7999999999999995E-2</v>
      </c>
      <c r="AY54" s="54">
        <v>1.298</v>
      </c>
      <c r="AZ54" s="54">
        <v>0</v>
      </c>
      <c r="BA54" s="54">
        <v>6.3E-2</v>
      </c>
      <c r="BB54" s="54">
        <v>0</v>
      </c>
      <c r="BC54" s="54">
        <v>0</v>
      </c>
      <c r="BD54" s="54">
        <v>6.0999999999999999E-2</v>
      </c>
      <c r="BE54" s="54">
        <v>0.59399999999999997</v>
      </c>
      <c r="BF54" s="54">
        <v>3.3000000000000002E-2</v>
      </c>
      <c r="BG54" s="54">
        <v>1.8000000000000002E-2</v>
      </c>
      <c r="BH54" s="54">
        <v>2.8999999999999998E-2</v>
      </c>
      <c r="BI54" s="54">
        <v>2.6000000000000002E-2</v>
      </c>
      <c r="BJ54" s="54">
        <v>0</v>
      </c>
      <c r="BK54" s="54">
        <v>0</v>
      </c>
      <c r="BL54" s="54">
        <v>0</v>
      </c>
      <c r="BM54" s="54">
        <v>0</v>
      </c>
      <c r="BN54" s="54">
        <v>0</v>
      </c>
      <c r="BO54" s="54">
        <v>0</v>
      </c>
      <c r="BP54" s="54">
        <v>0</v>
      </c>
      <c r="BQ54" s="54">
        <v>0.129</v>
      </c>
      <c r="BR54" s="54">
        <v>4.2759999999999998</v>
      </c>
      <c r="BS54" s="54">
        <v>13.558</v>
      </c>
      <c r="BT54" s="54">
        <v>4.0999999999999995E-2</v>
      </c>
      <c r="BU54" s="54">
        <v>0</v>
      </c>
      <c r="BV54" s="54">
        <v>0.29399999999999998</v>
      </c>
      <c r="BW54" s="54">
        <v>2.6999999999999997</v>
      </c>
      <c r="BX54" s="54">
        <v>0.01</v>
      </c>
      <c r="BY54" s="54">
        <v>0</v>
      </c>
      <c r="BZ54" s="54">
        <v>2.4E-2</v>
      </c>
      <c r="CA54" s="54">
        <v>0.248</v>
      </c>
      <c r="CB54" s="54">
        <v>0</v>
      </c>
      <c r="CC54" s="54">
        <v>0</v>
      </c>
      <c r="CD54" s="54">
        <v>0</v>
      </c>
      <c r="CE54" s="54">
        <v>0</v>
      </c>
      <c r="CF54" s="54">
        <v>0</v>
      </c>
      <c r="CG54" s="54">
        <v>398.0209999999999</v>
      </c>
      <c r="CH54" s="54">
        <v>91.81</v>
      </c>
      <c r="CI54" s="54">
        <v>14.355</v>
      </c>
      <c r="CJ54" s="54">
        <v>2E-3</v>
      </c>
      <c r="CK54" s="54">
        <f t="shared" si="0"/>
        <v>106.167</v>
      </c>
      <c r="CL54" s="54">
        <v>255.32300000000001</v>
      </c>
      <c r="CM54" s="54">
        <v>0</v>
      </c>
      <c r="CN54" s="54">
        <v>7.7940000000000005</v>
      </c>
      <c r="CO54" s="54">
        <f t="shared" si="1"/>
        <v>7.7940000000000005</v>
      </c>
      <c r="CP54" s="54">
        <f t="shared" si="2"/>
        <v>263.11700000000002</v>
      </c>
      <c r="CQ54" s="54">
        <v>73.602999999999994</v>
      </c>
      <c r="CR54" s="54">
        <v>442.887</v>
      </c>
      <c r="CS54" s="54">
        <v>840.90800000000002</v>
      </c>
      <c r="CT54" s="84" t="s">
        <v>302</v>
      </c>
      <c r="CW54" s="22"/>
    </row>
    <row r="55" spans="1:101" ht="12.75">
      <c r="A55" s="51" t="s">
        <v>47</v>
      </c>
      <c r="B55" s="81" t="s">
        <v>223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0</v>
      </c>
      <c r="AG55" s="54">
        <v>0</v>
      </c>
      <c r="AH55" s="54">
        <v>0</v>
      </c>
      <c r="AI55" s="54">
        <v>0</v>
      </c>
      <c r="AJ55" s="54">
        <v>0</v>
      </c>
      <c r="AK55" s="54">
        <v>0</v>
      </c>
      <c r="AL55" s="54">
        <v>0</v>
      </c>
      <c r="AM55" s="54">
        <v>0</v>
      </c>
      <c r="AN55" s="54">
        <v>0</v>
      </c>
      <c r="AO55" s="54">
        <v>0</v>
      </c>
      <c r="AP55" s="54">
        <v>0</v>
      </c>
      <c r="AQ55" s="54">
        <v>0</v>
      </c>
      <c r="AR55" s="54">
        <v>0</v>
      </c>
      <c r="AS55" s="54">
        <v>0</v>
      </c>
      <c r="AT55" s="54">
        <v>0</v>
      </c>
      <c r="AU55" s="54">
        <v>0</v>
      </c>
      <c r="AV55" s="54">
        <v>0</v>
      </c>
      <c r="AW55" s="54">
        <v>9.2119999999999997</v>
      </c>
      <c r="AX55" s="54">
        <v>132.81399999999999</v>
      </c>
      <c r="AY55" s="54">
        <v>0</v>
      </c>
      <c r="AZ55" s="54">
        <v>0</v>
      </c>
      <c r="BA55" s="54">
        <v>0</v>
      </c>
      <c r="BB55" s="54">
        <v>0</v>
      </c>
      <c r="BC55" s="54">
        <v>0</v>
      </c>
      <c r="BD55" s="54">
        <v>0</v>
      </c>
      <c r="BE55" s="54">
        <v>0</v>
      </c>
      <c r="BF55" s="54">
        <v>0</v>
      </c>
      <c r="BG55" s="54">
        <v>0</v>
      </c>
      <c r="BH55" s="54">
        <v>0</v>
      </c>
      <c r="BI55" s="54">
        <v>433.25799999999998</v>
      </c>
      <c r="BJ55" s="54">
        <v>0</v>
      </c>
      <c r="BK55" s="54">
        <v>0</v>
      </c>
      <c r="BL55" s="54">
        <v>0</v>
      </c>
      <c r="BM55" s="54">
        <v>0</v>
      </c>
      <c r="BN55" s="54">
        <v>0</v>
      </c>
      <c r="BO55" s="54">
        <v>0</v>
      </c>
      <c r="BP55" s="54">
        <v>0</v>
      </c>
      <c r="BQ55" s="54">
        <v>0</v>
      </c>
      <c r="BR55" s="54">
        <v>0</v>
      </c>
      <c r="BS55" s="54">
        <v>0</v>
      </c>
      <c r="BT55" s="54">
        <v>0</v>
      </c>
      <c r="BU55" s="54">
        <v>0</v>
      </c>
      <c r="BV55" s="54">
        <v>0</v>
      </c>
      <c r="BW55" s="54">
        <v>0</v>
      </c>
      <c r="BX55" s="54">
        <v>0</v>
      </c>
      <c r="BY55" s="54">
        <v>0</v>
      </c>
      <c r="BZ55" s="54">
        <v>0</v>
      </c>
      <c r="CA55" s="54">
        <v>0</v>
      </c>
      <c r="CB55" s="54">
        <v>0</v>
      </c>
      <c r="CC55" s="54">
        <v>0</v>
      </c>
      <c r="CD55" s="54">
        <v>0</v>
      </c>
      <c r="CE55" s="54">
        <v>0</v>
      </c>
      <c r="CF55" s="54">
        <v>0</v>
      </c>
      <c r="CG55" s="54">
        <v>575.28399999999999</v>
      </c>
      <c r="CH55" s="54">
        <v>0</v>
      </c>
      <c r="CI55" s="54">
        <v>0</v>
      </c>
      <c r="CJ55" s="54">
        <v>150.417</v>
      </c>
      <c r="CK55" s="54">
        <f t="shared" si="0"/>
        <v>150.417</v>
      </c>
      <c r="CL55" s="54">
        <v>0</v>
      </c>
      <c r="CM55" s="54">
        <v>0</v>
      </c>
      <c r="CN55" s="54">
        <v>0</v>
      </c>
      <c r="CO55" s="54">
        <f t="shared" si="1"/>
        <v>0</v>
      </c>
      <c r="CP55" s="54">
        <f t="shared" si="2"/>
        <v>0</v>
      </c>
      <c r="CQ55" s="54">
        <v>31.364000000000001</v>
      </c>
      <c r="CR55" s="54">
        <v>181.78100000000001</v>
      </c>
      <c r="CS55" s="54">
        <v>757.06499999999994</v>
      </c>
      <c r="CT55" s="84" t="s">
        <v>303</v>
      </c>
      <c r="CW55" s="22"/>
    </row>
    <row r="56" spans="1:101" ht="12.75">
      <c r="A56" s="51" t="s">
        <v>48</v>
      </c>
      <c r="B56" s="81" t="s">
        <v>224</v>
      </c>
      <c r="C56" s="54">
        <v>24.437999999999999</v>
      </c>
      <c r="D56" s="54">
        <v>5.9789999999999992</v>
      </c>
      <c r="E56" s="54">
        <v>3.2970000000000002</v>
      </c>
      <c r="F56" s="54">
        <v>4.9349999999999996</v>
      </c>
      <c r="G56" s="54">
        <v>23.274999999999999</v>
      </c>
      <c r="H56" s="54">
        <v>8.2690000000000001</v>
      </c>
      <c r="I56" s="54">
        <v>1.054</v>
      </c>
      <c r="J56" s="54">
        <v>7.359</v>
      </c>
      <c r="K56" s="54">
        <v>11.372999999999999</v>
      </c>
      <c r="L56" s="54">
        <v>5.4870000000000001</v>
      </c>
      <c r="M56" s="54">
        <v>6.43</v>
      </c>
      <c r="N56" s="54">
        <v>4.0969999999999995</v>
      </c>
      <c r="O56" s="54">
        <v>6.6740000000000004</v>
      </c>
      <c r="P56" s="54">
        <v>6.984</v>
      </c>
      <c r="Q56" s="54">
        <v>9.85</v>
      </c>
      <c r="R56" s="54">
        <v>3.516</v>
      </c>
      <c r="S56" s="54">
        <v>5.7669999999999995</v>
      </c>
      <c r="T56" s="54">
        <v>11.485999999999999</v>
      </c>
      <c r="U56" s="54">
        <v>3.12</v>
      </c>
      <c r="V56" s="54">
        <v>25.109000000000002</v>
      </c>
      <c r="W56" s="54">
        <v>2.9980000000000002</v>
      </c>
      <c r="X56" s="54">
        <v>5.218</v>
      </c>
      <c r="Y56" s="54">
        <v>7.49</v>
      </c>
      <c r="Z56" s="54">
        <v>5.1019999999999985</v>
      </c>
      <c r="AA56" s="54">
        <v>0.25700000000000001</v>
      </c>
      <c r="AB56" s="54">
        <v>8.1349999999999998</v>
      </c>
      <c r="AC56" s="54">
        <v>3.702</v>
      </c>
      <c r="AD56" s="54">
        <v>13.754</v>
      </c>
      <c r="AE56" s="54">
        <v>23.452999999999999</v>
      </c>
      <c r="AF56" s="54">
        <v>16.724</v>
      </c>
      <c r="AG56" s="54">
        <v>17.38</v>
      </c>
      <c r="AH56" s="54">
        <v>19.722000000000001</v>
      </c>
      <c r="AI56" s="54">
        <v>12.995999999999999</v>
      </c>
      <c r="AJ56" s="54">
        <v>12.791</v>
      </c>
      <c r="AK56" s="54">
        <v>50.109000000000002</v>
      </c>
      <c r="AL56" s="54">
        <v>146.922</v>
      </c>
      <c r="AM56" s="54">
        <v>98.203999999999994</v>
      </c>
      <c r="AN56" s="54">
        <v>43.917999999999992</v>
      </c>
      <c r="AO56" s="54">
        <v>1.2549999999999999</v>
      </c>
      <c r="AP56" s="54">
        <v>12.156000000000001</v>
      </c>
      <c r="AQ56" s="54">
        <v>29.166999999999998</v>
      </c>
      <c r="AR56" s="54">
        <v>6.0709999999999997</v>
      </c>
      <c r="AS56" s="54">
        <v>52.545000000000002</v>
      </c>
      <c r="AT56" s="54">
        <v>38.003</v>
      </c>
      <c r="AU56" s="54">
        <v>17.517999999999997</v>
      </c>
      <c r="AV56" s="54">
        <v>5.177999999999999</v>
      </c>
      <c r="AW56" s="54">
        <v>5.5539999999999994</v>
      </c>
      <c r="AX56" s="54">
        <v>1130.9759999999985</v>
      </c>
      <c r="AY56" s="54">
        <v>56.850999999999999</v>
      </c>
      <c r="AZ56" s="54">
        <v>11.769</v>
      </c>
      <c r="BA56" s="54">
        <v>118.71200000000002</v>
      </c>
      <c r="BB56" s="54">
        <v>56.832000000000001</v>
      </c>
      <c r="BC56" s="54">
        <v>13.013999999999999</v>
      </c>
      <c r="BD56" s="54">
        <v>19.701000000000001</v>
      </c>
      <c r="BE56" s="54">
        <v>116.072</v>
      </c>
      <c r="BF56" s="54">
        <v>78.531000000000006</v>
      </c>
      <c r="BG56" s="54">
        <v>35.981999999999999</v>
      </c>
      <c r="BH56" s="54">
        <v>12.852</v>
      </c>
      <c r="BI56" s="54">
        <v>20.69</v>
      </c>
      <c r="BJ56" s="54">
        <v>20.407</v>
      </c>
      <c r="BK56" s="54">
        <v>2.3279999999999998</v>
      </c>
      <c r="BL56" s="54">
        <v>11.821999999999999</v>
      </c>
      <c r="BM56" s="54">
        <v>3.181</v>
      </c>
      <c r="BN56" s="54">
        <v>10.215</v>
      </c>
      <c r="BO56" s="54">
        <v>7.53</v>
      </c>
      <c r="BP56" s="54">
        <v>7.2110000000000003</v>
      </c>
      <c r="BQ56" s="54">
        <v>90.62</v>
      </c>
      <c r="BR56" s="54">
        <v>143.34699999999998</v>
      </c>
      <c r="BS56" s="54">
        <v>42.08</v>
      </c>
      <c r="BT56" s="54">
        <v>122.131</v>
      </c>
      <c r="BU56" s="54">
        <v>8.9079999999999995</v>
      </c>
      <c r="BV56" s="54">
        <v>5.5309999999999997</v>
      </c>
      <c r="BW56" s="54">
        <v>3.5879999999999996</v>
      </c>
      <c r="BX56" s="54">
        <v>2.8789999999999996</v>
      </c>
      <c r="BY56" s="54">
        <v>7.3069999999999986</v>
      </c>
      <c r="BZ56" s="54">
        <v>12.577000000000002</v>
      </c>
      <c r="CA56" s="54">
        <v>35.667999999999999</v>
      </c>
      <c r="CB56" s="54">
        <v>8.3049999999999997</v>
      </c>
      <c r="CC56" s="54">
        <v>25.911999999999999</v>
      </c>
      <c r="CD56" s="54">
        <v>0</v>
      </c>
      <c r="CE56" s="54">
        <v>0</v>
      </c>
      <c r="CF56" s="54">
        <v>0</v>
      </c>
      <c r="CG56" s="54">
        <v>3078.3499999999985</v>
      </c>
      <c r="CH56" s="54">
        <v>2584.3629999999998</v>
      </c>
      <c r="CI56" s="54">
        <v>0</v>
      </c>
      <c r="CJ56" s="54">
        <v>0.67100000000000004</v>
      </c>
      <c r="CK56" s="54">
        <f t="shared" si="0"/>
        <v>2585.0339999999997</v>
      </c>
      <c r="CL56" s="54">
        <v>0</v>
      </c>
      <c r="CM56" s="54">
        <v>0</v>
      </c>
      <c r="CN56" s="54">
        <v>0</v>
      </c>
      <c r="CO56" s="54">
        <f t="shared" si="1"/>
        <v>0</v>
      </c>
      <c r="CP56" s="54">
        <f t="shared" si="2"/>
        <v>0</v>
      </c>
      <c r="CQ56" s="54">
        <v>471.74599999999998</v>
      </c>
      <c r="CR56" s="54">
        <v>3056.7799999999997</v>
      </c>
      <c r="CS56" s="54">
        <v>6135.13</v>
      </c>
      <c r="CT56" s="84" t="s">
        <v>304</v>
      </c>
      <c r="CW56" s="22"/>
    </row>
    <row r="57" spans="1:101" ht="12.75">
      <c r="A57" s="51" t="s">
        <v>49</v>
      </c>
      <c r="B57" s="81" t="s">
        <v>225</v>
      </c>
      <c r="C57" s="54">
        <v>1.8970000000000002</v>
      </c>
      <c r="D57" s="54">
        <v>1.9330000000000001</v>
      </c>
      <c r="E57" s="54">
        <v>0.17899999999999999</v>
      </c>
      <c r="F57" s="54">
        <v>1.877</v>
      </c>
      <c r="G57" s="54">
        <v>20.355</v>
      </c>
      <c r="H57" s="54">
        <v>6.09</v>
      </c>
      <c r="I57" s="54">
        <v>1.341</v>
      </c>
      <c r="J57" s="54">
        <v>4.375</v>
      </c>
      <c r="K57" s="54">
        <v>3.7810000000000001</v>
      </c>
      <c r="L57" s="54">
        <v>2.1179999999999999</v>
      </c>
      <c r="M57" s="54">
        <v>3.6719999999999997</v>
      </c>
      <c r="N57" s="54">
        <v>10.57</v>
      </c>
      <c r="O57" s="54">
        <v>2.7930000000000001</v>
      </c>
      <c r="P57" s="54">
        <v>17.882000000000001</v>
      </c>
      <c r="Q57" s="54">
        <v>8.7469999999999999</v>
      </c>
      <c r="R57" s="54">
        <v>8.3689999999999998</v>
      </c>
      <c r="S57" s="54">
        <v>10.068999999999999</v>
      </c>
      <c r="T57" s="54">
        <v>8.0129999999999981</v>
      </c>
      <c r="U57" s="54">
        <v>1.272</v>
      </c>
      <c r="V57" s="54">
        <v>10.367000000000001</v>
      </c>
      <c r="W57" s="54">
        <v>1.7730000000000001</v>
      </c>
      <c r="X57" s="54">
        <v>5.4960000000000004</v>
      </c>
      <c r="Y57" s="54">
        <v>2.9430000000000001</v>
      </c>
      <c r="Z57" s="54">
        <v>6.8849999999999998</v>
      </c>
      <c r="AA57" s="54">
        <v>0.86399999999999999</v>
      </c>
      <c r="AB57" s="54">
        <v>1.9970000000000001</v>
      </c>
      <c r="AC57" s="54">
        <v>1.5009999999999999</v>
      </c>
      <c r="AD57" s="54">
        <v>15.063000000000001</v>
      </c>
      <c r="AE57" s="54">
        <v>58.302</v>
      </c>
      <c r="AF57" s="54">
        <v>9.5950000000000006</v>
      </c>
      <c r="AG57" s="54">
        <v>6.3479999999999999</v>
      </c>
      <c r="AH57" s="54">
        <v>14.607000000000001</v>
      </c>
      <c r="AI57" s="54">
        <v>14.388999999999999</v>
      </c>
      <c r="AJ57" s="54">
        <v>0.88100000000000001</v>
      </c>
      <c r="AK57" s="54">
        <v>17.963000000000001</v>
      </c>
      <c r="AL57" s="54">
        <v>10.835000000000001</v>
      </c>
      <c r="AM57" s="54">
        <v>40.840000000000003</v>
      </c>
      <c r="AN57" s="54">
        <v>19.446000000000002</v>
      </c>
      <c r="AO57" s="54">
        <v>2.7040000000000002</v>
      </c>
      <c r="AP57" s="54">
        <v>8.7629999999999999</v>
      </c>
      <c r="AQ57" s="54">
        <v>35.169999999999995</v>
      </c>
      <c r="AR57" s="54">
        <v>2.8769999999999998</v>
      </c>
      <c r="AS57" s="54">
        <v>14.784000000000001</v>
      </c>
      <c r="AT57" s="54">
        <v>16.323</v>
      </c>
      <c r="AU57" s="54">
        <v>9.8580000000000005</v>
      </c>
      <c r="AV57" s="54">
        <v>10.118999999999998</v>
      </c>
      <c r="AW57" s="54">
        <v>3.2520000000000002</v>
      </c>
      <c r="AX57" s="54">
        <v>66.754000000000005</v>
      </c>
      <c r="AY57" s="54">
        <v>479.29299999999978</v>
      </c>
      <c r="AZ57" s="54">
        <v>9.4060000000000006</v>
      </c>
      <c r="BA57" s="54">
        <v>305.43900000000002</v>
      </c>
      <c r="BB57" s="54">
        <v>0</v>
      </c>
      <c r="BC57" s="54">
        <v>22.713000000000001</v>
      </c>
      <c r="BD57" s="54">
        <v>13.587000000000002</v>
      </c>
      <c r="BE57" s="54">
        <v>49.823</v>
      </c>
      <c r="BF57" s="54">
        <v>48.68</v>
      </c>
      <c r="BG57" s="54">
        <v>37.563000000000002</v>
      </c>
      <c r="BH57" s="54">
        <v>53.071000000000005</v>
      </c>
      <c r="BI57" s="54">
        <v>13.805</v>
      </c>
      <c r="BJ57" s="54">
        <v>8.5250000000000004</v>
      </c>
      <c r="BK57" s="54">
        <v>0.71399999999999997</v>
      </c>
      <c r="BL57" s="54">
        <v>12.089</v>
      </c>
      <c r="BM57" s="54">
        <v>1.79</v>
      </c>
      <c r="BN57" s="54">
        <v>2.7440000000000002</v>
      </c>
      <c r="BO57" s="54">
        <v>1.2669999999999999</v>
      </c>
      <c r="BP57" s="54">
        <v>2.6269999999999998</v>
      </c>
      <c r="BQ57" s="54">
        <v>43.076999999999998</v>
      </c>
      <c r="BR57" s="54">
        <v>20.826999999999998</v>
      </c>
      <c r="BS57" s="54">
        <v>17.344999999999999</v>
      </c>
      <c r="BT57" s="54">
        <v>77</v>
      </c>
      <c r="BU57" s="54">
        <v>5.8360000000000003</v>
      </c>
      <c r="BV57" s="54">
        <v>4.5649999999999995</v>
      </c>
      <c r="BW57" s="54">
        <v>3.1559999999999997</v>
      </c>
      <c r="BX57" s="54">
        <v>0.85199999999999998</v>
      </c>
      <c r="BY57" s="54">
        <v>0.88800000000000012</v>
      </c>
      <c r="BZ57" s="54">
        <v>11.157</v>
      </c>
      <c r="CA57" s="54">
        <v>13.073</v>
      </c>
      <c r="CB57" s="54">
        <v>1.2929999999999999</v>
      </c>
      <c r="CC57" s="54">
        <v>3.9179999999999997</v>
      </c>
      <c r="CD57" s="54">
        <v>0</v>
      </c>
      <c r="CE57" s="54">
        <v>0</v>
      </c>
      <c r="CF57" s="54">
        <v>0</v>
      </c>
      <c r="CG57" s="54">
        <v>1792.1549999999995</v>
      </c>
      <c r="CH57" s="54">
        <v>0</v>
      </c>
      <c r="CI57" s="54">
        <v>0</v>
      </c>
      <c r="CJ57" s="54">
        <v>0</v>
      </c>
      <c r="CK57" s="54">
        <f t="shared" si="0"/>
        <v>0</v>
      </c>
      <c r="CL57" s="54">
        <v>1578.402</v>
      </c>
      <c r="CM57" s="54">
        <v>0</v>
      </c>
      <c r="CN57" s="54">
        <v>-5.2210000000000001</v>
      </c>
      <c r="CO57" s="54">
        <f t="shared" si="1"/>
        <v>-5.2210000000000001</v>
      </c>
      <c r="CP57" s="54">
        <f t="shared" si="2"/>
        <v>1573.181</v>
      </c>
      <c r="CQ57" s="54">
        <v>509.613</v>
      </c>
      <c r="CR57" s="54">
        <v>2082.7940000000003</v>
      </c>
      <c r="CS57" s="54">
        <v>3874.9490000000005</v>
      </c>
      <c r="CT57" s="84" t="s">
        <v>305</v>
      </c>
      <c r="CW57" s="22"/>
    </row>
    <row r="58" spans="1:101" ht="12.75">
      <c r="A58" s="51" t="s">
        <v>50</v>
      </c>
      <c r="B58" s="81" t="s">
        <v>226</v>
      </c>
      <c r="C58" s="54">
        <v>1.016</v>
      </c>
      <c r="D58" s="54">
        <v>1.917</v>
      </c>
      <c r="E58" s="54">
        <v>0.32500000000000001</v>
      </c>
      <c r="F58" s="54">
        <v>0.64700000000000002</v>
      </c>
      <c r="G58" s="54">
        <v>4.0790000000000006</v>
      </c>
      <c r="H58" s="54">
        <v>4.4370000000000003</v>
      </c>
      <c r="I58" s="54">
        <v>3.3000000000000002E-2</v>
      </c>
      <c r="J58" s="54">
        <v>0.98499999999999999</v>
      </c>
      <c r="K58" s="54">
        <v>1.6439999999999999</v>
      </c>
      <c r="L58" s="54">
        <v>0.85199999999999998</v>
      </c>
      <c r="M58" s="54">
        <v>0.66999999999999993</v>
      </c>
      <c r="N58" s="54">
        <v>1.9059999999999999</v>
      </c>
      <c r="O58" s="54">
        <v>0.84899999999999998</v>
      </c>
      <c r="P58" s="54">
        <v>4.3570000000000002</v>
      </c>
      <c r="Q58" s="54">
        <v>4.9889999999999999</v>
      </c>
      <c r="R58" s="54">
        <v>3.6070000000000002</v>
      </c>
      <c r="S58" s="54">
        <v>2.028</v>
      </c>
      <c r="T58" s="54">
        <v>2.585</v>
      </c>
      <c r="U58" s="54">
        <v>0.318</v>
      </c>
      <c r="V58" s="54">
        <v>2.9039999999999999</v>
      </c>
      <c r="W58" s="54">
        <v>0.32399999999999995</v>
      </c>
      <c r="X58" s="54">
        <v>1.405</v>
      </c>
      <c r="Y58" s="54">
        <v>0.73299999999999998</v>
      </c>
      <c r="Z58" s="54">
        <v>3.4969999999999999</v>
      </c>
      <c r="AA58" s="54">
        <v>0.11899999999999999</v>
      </c>
      <c r="AB58" s="54">
        <v>0.443</v>
      </c>
      <c r="AC58" s="54">
        <v>0.46800000000000003</v>
      </c>
      <c r="AD58" s="54">
        <v>3.8839999999999999</v>
      </c>
      <c r="AE58" s="54">
        <v>9.6999999999999993</v>
      </c>
      <c r="AF58" s="54">
        <v>1.0209999999999999</v>
      </c>
      <c r="AG58" s="54">
        <v>0.80899999999999994</v>
      </c>
      <c r="AH58" s="54">
        <v>0.90100000000000002</v>
      </c>
      <c r="AI58" s="54">
        <v>0.57999999999999996</v>
      </c>
      <c r="AJ58" s="54">
        <v>0</v>
      </c>
      <c r="AK58" s="54">
        <v>4.7809999999999997</v>
      </c>
      <c r="AL58" s="54">
        <v>4.2750000000000004</v>
      </c>
      <c r="AM58" s="54">
        <v>8.2230000000000008</v>
      </c>
      <c r="AN58" s="54">
        <v>3.5139999999999998</v>
      </c>
      <c r="AO58" s="54">
        <v>0.26900000000000002</v>
      </c>
      <c r="AP58" s="54">
        <v>3.3279999999999998</v>
      </c>
      <c r="AQ58" s="54">
        <v>6.3730000000000002</v>
      </c>
      <c r="AR58" s="54">
        <v>0.85200000000000009</v>
      </c>
      <c r="AS58" s="54">
        <v>6.2919999999999998</v>
      </c>
      <c r="AT58" s="54">
        <v>4.0960000000000001</v>
      </c>
      <c r="AU58" s="54">
        <v>10.64</v>
      </c>
      <c r="AV58" s="54">
        <v>3.7010000000000001</v>
      </c>
      <c r="AW58" s="54">
        <v>11.54</v>
      </c>
      <c r="AX58" s="54">
        <v>19.989999999999998</v>
      </c>
      <c r="AY58" s="54">
        <v>58.336000000000034</v>
      </c>
      <c r="AZ58" s="54">
        <v>50.494999999999997</v>
      </c>
      <c r="BA58" s="54">
        <v>16.523</v>
      </c>
      <c r="BB58" s="54">
        <v>0</v>
      </c>
      <c r="BC58" s="54">
        <v>0.184</v>
      </c>
      <c r="BD58" s="54">
        <v>3.8059999999999996</v>
      </c>
      <c r="BE58" s="54">
        <v>14.077999999999999</v>
      </c>
      <c r="BF58" s="54">
        <v>7.9669999999999987</v>
      </c>
      <c r="BG58" s="54">
        <v>1.64</v>
      </c>
      <c r="BH58" s="54">
        <v>3.1440000000000001</v>
      </c>
      <c r="BI58" s="54">
        <v>9.777000000000001</v>
      </c>
      <c r="BJ58" s="54">
        <v>3.573</v>
      </c>
      <c r="BK58" s="54">
        <v>0.29399999999999998</v>
      </c>
      <c r="BL58" s="54">
        <v>3.7650000000000001</v>
      </c>
      <c r="BM58" s="54">
        <v>1.02</v>
      </c>
      <c r="BN58" s="54">
        <v>0.98599999999999999</v>
      </c>
      <c r="BO58" s="54">
        <v>0.26900000000000002</v>
      </c>
      <c r="BP58" s="54">
        <v>1.0150000000000001</v>
      </c>
      <c r="BQ58" s="54">
        <v>8.391</v>
      </c>
      <c r="BR58" s="54">
        <v>0</v>
      </c>
      <c r="BS58" s="54">
        <v>0.43400000000000005</v>
      </c>
      <c r="BT58" s="54">
        <v>3.4219999999999997</v>
      </c>
      <c r="BU58" s="54">
        <v>0.32300000000000001</v>
      </c>
      <c r="BV58" s="54">
        <v>0.376</v>
      </c>
      <c r="BW58" s="54">
        <v>2.9279999999999999</v>
      </c>
      <c r="BX58" s="54">
        <v>0.13100000000000001</v>
      </c>
      <c r="BY58" s="54">
        <v>0.90700000000000003</v>
      </c>
      <c r="BZ58" s="54">
        <v>2.5819999999999999</v>
      </c>
      <c r="CA58" s="54">
        <v>1.3129999999999999</v>
      </c>
      <c r="CB58" s="54">
        <v>1.0880000000000001</v>
      </c>
      <c r="CC58" s="54">
        <v>3.6950000000000003</v>
      </c>
      <c r="CD58" s="54">
        <v>0</v>
      </c>
      <c r="CE58" s="54">
        <v>0</v>
      </c>
      <c r="CF58" s="54">
        <v>0</v>
      </c>
      <c r="CG58" s="54">
        <v>354.36799999999994</v>
      </c>
      <c r="CH58" s="54">
        <v>0</v>
      </c>
      <c r="CI58" s="54">
        <v>0</v>
      </c>
      <c r="CJ58" s="54">
        <v>7.9000000000000001E-2</v>
      </c>
      <c r="CK58" s="54">
        <f t="shared" si="0"/>
        <v>7.9000000000000001E-2</v>
      </c>
      <c r="CL58" s="54">
        <v>0</v>
      </c>
      <c r="CM58" s="54">
        <v>0</v>
      </c>
      <c r="CN58" s="54">
        <v>0</v>
      </c>
      <c r="CO58" s="54">
        <f t="shared" si="1"/>
        <v>0</v>
      </c>
      <c r="CP58" s="54">
        <f t="shared" si="2"/>
        <v>0</v>
      </c>
      <c r="CQ58" s="54">
        <v>4.6900000000000004</v>
      </c>
      <c r="CR58" s="54">
        <v>4.7690000000000001</v>
      </c>
      <c r="CS58" s="54">
        <v>359.137</v>
      </c>
      <c r="CT58" s="84" t="s">
        <v>306</v>
      </c>
      <c r="CW58" s="22"/>
    </row>
    <row r="59" spans="1:101" ht="12.75">
      <c r="A59" s="51" t="s">
        <v>51</v>
      </c>
      <c r="B59" s="81" t="s">
        <v>227</v>
      </c>
      <c r="C59" s="54">
        <v>91.588999999999984</v>
      </c>
      <c r="D59" s="54">
        <v>9.1840000000000011</v>
      </c>
      <c r="E59" s="54">
        <v>9.1489999999999991</v>
      </c>
      <c r="F59" s="54">
        <v>12.558999999999999</v>
      </c>
      <c r="G59" s="54">
        <v>115.69100000000002</v>
      </c>
      <c r="H59" s="54">
        <v>41.42799999999999</v>
      </c>
      <c r="I59" s="54">
        <v>1.6150000000000002</v>
      </c>
      <c r="J59" s="54">
        <v>41.854999999999997</v>
      </c>
      <c r="K59" s="54">
        <v>24.748999999999999</v>
      </c>
      <c r="L59" s="54">
        <v>18.626999999999999</v>
      </c>
      <c r="M59" s="54">
        <v>29.584</v>
      </c>
      <c r="N59" s="54">
        <v>58.121000000000009</v>
      </c>
      <c r="O59" s="54">
        <v>17.436</v>
      </c>
      <c r="P59" s="54">
        <v>16.777999999999999</v>
      </c>
      <c r="Q59" s="54">
        <v>41.063000000000002</v>
      </c>
      <c r="R59" s="54">
        <v>17.578000000000003</v>
      </c>
      <c r="S59" s="54">
        <v>24.412999999999997</v>
      </c>
      <c r="T59" s="54">
        <v>55.779000000000011</v>
      </c>
      <c r="U59" s="54">
        <v>13.932000000000002</v>
      </c>
      <c r="V59" s="54">
        <v>63.625</v>
      </c>
      <c r="W59" s="54">
        <v>5.6950000000000003</v>
      </c>
      <c r="X59" s="54">
        <v>23.033000000000001</v>
      </c>
      <c r="Y59" s="54">
        <v>17.751000000000005</v>
      </c>
      <c r="Z59" s="54">
        <v>15.964000000000002</v>
      </c>
      <c r="AA59" s="54">
        <v>2.7789999999999999</v>
      </c>
      <c r="AB59" s="54">
        <v>17.635000000000002</v>
      </c>
      <c r="AC59" s="54">
        <v>5.3550000000000004</v>
      </c>
      <c r="AD59" s="54">
        <v>22.71</v>
      </c>
      <c r="AE59" s="54">
        <v>200.48</v>
      </c>
      <c r="AF59" s="54">
        <v>55.955999999999996</v>
      </c>
      <c r="AG59" s="54">
        <v>71.559000000000012</v>
      </c>
      <c r="AH59" s="54">
        <v>382.45100000000002</v>
      </c>
      <c r="AI59" s="54">
        <v>255.95599999999996</v>
      </c>
      <c r="AJ59" s="54">
        <v>0.68799999999999994</v>
      </c>
      <c r="AK59" s="54">
        <v>81.652000000000001</v>
      </c>
      <c r="AL59" s="54">
        <v>442.67999999999995</v>
      </c>
      <c r="AM59" s="54">
        <v>238.84300000000002</v>
      </c>
      <c r="AN59" s="54">
        <v>177.73700000000002</v>
      </c>
      <c r="AO59" s="54">
        <v>17.057000000000002</v>
      </c>
      <c r="AP59" s="54">
        <v>36.249000000000002</v>
      </c>
      <c r="AQ59" s="54">
        <v>426.72199999999998</v>
      </c>
      <c r="AR59" s="54">
        <v>12.827999999999999</v>
      </c>
      <c r="AS59" s="54">
        <v>163.547</v>
      </c>
      <c r="AT59" s="54">
        <v>70.49799999999999</v>
      </c>
      <c r="AU59" s="54">
        <v>12.862</v>
      </c>
      <c r="AV59" s="54">
        <v>4.6499999999999995</v>
      </c>
      <c r="AW59" s="54">
        <v>4.3390000000000004</v>
      </c>
      <c r="AX59" s="54">
        <v>41.314</v>
      </c>
      <c r="AY59" s="54">
        <v>30.562999999999999</v>
      </c>
      <c r="AZ59" s="54">
        <v>4.0999999999999996</v>
      </c>
      <c r="BA59" s="54">
        <v>1886.0590000000018</v>
      </c>
      <c r="BB59" s="54">
        <v>106.28399999999999</v>
      </c>
      <c r="BC59" s="54">
        <v>153.18800000000002</v>
      </c>
      <c r="BD59" s="54">
        <v>-197.46899999999997</v>
      </c>
      <c r="BE59" s="54">
        <v>35.567</v>
      </c>
      <c r="BF59" s="54">
        <v>782.52199999999993</v>
      </c>
      <c r="BG59" s="54">
        <v>49.768999999999998</v>
      </c>
      <c r="BH59" s="54">
        <v>9.8740000000000006</v>
      </c>
      <c r="BI59" s="54">
        <v>29.821999999999996</v>
      </c>
      <c r="BJ59" s="54">
        <v>12.519</v>
      </c>
      <c r="BK59" s="54">
        <v>0.77800000000000002</v>
      </c>
      <c r="BL59" s="54">
        <v>74.647999999999996</v>
      </c>
      <c r="BM59" s="54">
        <v>2.1279999999999997</v>
      </c>
      <c r="BN59" s="54">
        <v>10.932</v>
      </c>
      <c r="BO59" s="54">
        <v>3.665</v>
      </c>
      <c r="BP59" s="54">
        <v>6.8609999999999989</v>
      </c>
      <c r="BQ59" s="54">
        <v>58.707999999999998</v>
      </c>
      <c r="BR59" s="54">
        <v>199.32299999999998</v>
      </c>
      <c r="BS59" s="54">
        <v>31.982000000000003</v>
      </c>
      <c r="BT59" s="54">
        <v>80.843999999999994</v>
      </c>
      <c r="BU59" s="54">
        <v>51.01100000000001</v>
      </c>
      <c r="BV59" s="54">
        <v>31.697000000000003</v>
      </c>
      <c r="BW59" s="54">
        <v>3.6259999999999999</v>
      </c>
      <c r="BX59" s="54">
        <v>1.877</v>
      </c>
      <c r="BY59" s="54">
        <v>12.488</v>
      </c>
      <c r="BZ59" s="54">
        <v>37.902000000000001</v>
      </c>
      <c r="CA59" s="54">
        <v>26.165000000000003</v>
      </c>
      <c r="CB59" s="54">
        <v>3.9400000000000004</v>
      </c>
      <c r="CC59" s="54">
        <v>10.938000000000001</v>
      </c>
      <c r="CD59" s="54">
        <v>0</v>
      </c>
      <c r="CE59" s="54">
        <v>0</v>
      </c>
      <c r="CF59" s="54">
        <v>0</v>
      </c>
      <c r="CG59" s="54">
        <v>7066.0560000000023</v>
      </c>
      <c r="CH59" s="54">
        <v>2505.6979999999999</v>
      </c>
      <c r="CI59" s="54">
        <v>0</v>
      </c>
      <c r="CJ59" s="54">
        <v>0</v>
      </c>
      <c r="CK59" s="54">
        <f t="shared" si="0"/>
        <v>2505.6979999999999</v>
      </c>
      <c r="CL59" s="54">
        <v>0</v>
      </c>
      <c r="CM59" s="54">
        <v>0</v>
      </c>
      <c r="CN59" s="54">
        <v>0</v>
      </c>
      <c r="CO59" s="54">
        <f t="shared" si="1"/>
        <v>0</v>
      </c>
      <c r="CP59" s="54">
        <f t="shared" si="2"/>
        <v>0</v>
      </c>
      <c r="CQ59" s="54">
        <v>299.23899999999998</v>
      </c>
      <c r="CR59" s="54">
        <v>2804.9369999999999</v>
      </c>
      <c r="CS59" s="54">
        <v>9870.9930000000004</v>
      </c>
      <c r="CT59" s="84" t="s">
        <v>307</v>
      </c>
      <c r="CW59" s="22"/>
    </row>
    <row r="60" spans="1:101" ht="22.5">
      <c r="A60" s="51" t="s">
        <v>52</v>
      </c>
      <c r="B60" s="81" t="s">
        <v>228</v>
      </c>
      <c r="C60" s="54">
        <v>5.6010000000000009</v>
      </c>
      <c r="D60" s="54">
        <v>2.5069999999999997</v>
      </c>
      <c r="E60" s="54">
        <v>3.7569999999999997</v>
      </c>
      <c r="F60" s="54">
        <v>3.7650000000000001</v>
      </c>
      <c r="G60" s="54">
        <v>18.676000000000002</v>
      </c>
      <c r="H60" s="54">
        <v>6.4489999999999998</v>
      </c>
      <c r="I60" s="54">
        <v>0.437</v>
      </c>
      <c r="J60" s="54">
        <v>7.830000000000001</v>
      </c>
      <c r="K60" s="54">
        <v>7.125</v>
      </c>
      <c r="L60" s="54">
        <v>5.78</v>
      </c>
      <c r="M60" s="54">
        <v>8.3079999999999981</v>
      </c>
      <c r="N60" s="54">
        <v>8.4</v>
      </c>
      <c r="O60" s="54">
        <v>3.5469999999999997</v>
      </c>
      <c r="P60" s="54">
        <v>7.7770000000000001</v>
      </c>
      <c r="Q60" s="54">
        <v>10.843</v>
      </c>
      <c r="R60" s="54">
        <v>2.4430000000000001</v>
      </c>
      <c r="S60" s="54">
        <v>6.335</v>
      </c>
      <c r="T60" s="54">
        <v>9.65</v>
      </c>
      <c r="U60" s="54">
        <v>1.9729999999999999</v>
      </c>
      <c r="V60" s="54">
        <v>8.4310000000000009</v>
      </c>
      <c r="W60" s="54">
        <v>1.006</v>
      </c>
      <c r="X60" s="54">
        <v>3.4119999999999999</v>
      </c>
      <c r="Y60" s="54">
        <v>2.17</v>
      </c>
      <c r="Z60" s="54">
        <v>2.9830000000000001</v>
      </c>
      <c r="AA60" s="54">
        <v>0.72399999999999998</v>
      </c>
      <c r="AB60" s="54">
        <v>4.0149999999999997</v>
      </c>
      <c r="AC60" s="54">
        <v>1.3260000000000001</v>
      </c>
      <c r="AD60" s="54">
        <v>3.8879999999999999</v>
      </c>
      <c r="AE60" s="54">
        <v>7.6289999999999996</v>
      </c>
      <c r="AF60" s="54">
        <v>1.6800000000000002</v>
      </c>
      <c r="AG60" s="54">
        <v>5.69</v>
      </c>
      <c r="AH60" s="54">
        <v>5.4110000000000005</v>
      </c>
      <c r="AI60" s="54">
        <v>22.843000000000004</v>
      </c>
      <c r="AJ60" s="54">
        <v>4.444</v>
      </c>
      <c r="AK60" s="54">
        <v>4.8039999999999994</v>
      </c>
      <c r="AL60" s="54">
        <v>23.745000000000001</v>
      </c>
      <c r="AM60" s="54">
        <v>12.956</v>
      </c>
      <c r="AN60" s="54">
        <v>25.259999999999998</v>
      </c>
      <c r="AO60" s="54">
        <v>2.7709999999999999</v>
      </c>
      <c r="AP60" s="54">
        <v>8.6140000000000008</v>
      </c>
      <c r="AQ60" s="54">
        <v>8.9580000000000002</v>
      </c>
      <c r="AR60" s="54">
        <v>1.988</v>
      </c>
      <c r="AS60" s="54">
        <v>5.7779999999999996</v>
      </c>
      <c r="AT60" s="54">
        <v>3.4780000000000006</v>
      </c>
      <c r="AU60" s="54">
        <v>1.59</v>
      </c>
      <c r="AV60" s="54">
        <v>1.4970000000000001</v>
      </c>
      <c r="AW60" s="54">
        <v>0.58099999999999996</v>
      </c>
      <c r="AX60" s="54">
        <v>4.0299999999999994</v>
      </c>
      <c r="AY60" s="54">
        <v>5.7110000000000003</v>
      </c>
      <c r="AZ60" s="54">
        <v>1.0599999999999998</v>
      </c>
      <c r="BA60" s="54">
        <v>13.905000000000001</v>
      </c>
      <c r="BB60" s="54">
        <v>400.01800000000009</v>
      </c>
      <c r="BC60" s="54">
        <v>107.744</v>
      </c>
      <c r="BD60" s="54">
        <v>18.818999999999999</v>
      </c>
      <c r="BE60" s="54">
        <v>7.0670000000000002</v>
      </c>
      <c r="BF60" s="54">
        <v>5.7459999999999996</v>
      </c>
      <c r="BG60" s="54">
        <v>9.0309999999999988</v>
      </c>
      <c r="BH60" s="54">
        <v>0.73099999999999987</v>
      </c>
      <c r="BI60" s="54">
        <v>1.968</v>
      </c>
      <c r="BJ60" s="54">
        <v>1.9889999999999999</v>
      </c>
      <c r="BK60" s="54">
        <v>0.41899999999999998</v>
      </c>
      <c r="BL60" s="54">
        <v>20.103999999999999</v>
      </c>
      <c r="BM60" s="54">
        <v>1.2749999999999999</v>
      </c>
      <c r="BN60" s="54">
        <v>1.9829999999999999</v>
      </c>
      <c r="BO60" s="54">
        <v>2.7949999999999999</v>
      </c>
      <c r="BP60" s="54">
        <v>2.7729999999999997</v>
      </c>
      <c r="BQ60" s="54">
        <v>5.7010000000000005</v>
      </c>
      <c r="BR60" s="54">
        <v>15.957000000000001</v>
      </c>
      <c r="BS60" s="54">
        <v>4.6979999999999995</v>
      </c>
      <c r="BT60" s="54">
        <v>5.9050000000000011</v>
      </c>
      <c r="BU60" s="54">
        <v>4.1970000000000001</v>
      </c>
      <c r="BV60" s="54">
        <v>2.1970000000000001</v>
      </c>
      <c r="BW60" s="54">
        <v>0.98100000000000009</v>
      </c>
      <c r="BX60" s="54">
        <v>0.22300000000000003</v>
      </c>
      <c r="BY60" s="54">
        <v>2.1930000000000001</v>
      </c>
      <c r="BZ60" s="54">
        <v>2.6350000000000002</v>
      </c>
      <c r="CA60" s="54">
        <v>0.7410000000000001</v>
      </c>
      <c r="CB60" s="54">
        <v>1.7430000000000003</v>
      </c>
      <c r="CC60" s="54">
        <v>2.335</v>
      </c>
      <c r="CD60" s="54">
        <v>0</v>
      </c>
      <c r="CE60" s="54">
        <v>0</v>
      </c>
      <c r="CF60" s="54">
        <v>0</v>
      </c>
      <c r="CG60" s="54">
        <v>955.54899999999998</v>
      </c>
      <c r="CH60" s="54">
        <v>2658.6109999999999</v>
      </c>
      <c r="CI60" s="54">
        <v>0</v>
      </c>
      <c r="CJ60" s="54">
        <v>0</v>
      </c>
      <c r="CK60" s="54">
        <f t="shared" si="0"/>
        <v>2658.6109999999999</v>
      </c>
      <c r="CL60" s="54">
        <v>0</v>
      </c>
      <c r="CM60" s="54">
        <v>0</v>
      </c>
      <c r="CN60" s="54">
        <v>0</v>
      </c>
      <c r="CO60" s="54">
        <f t="shared" si="1"/>
        <v>0</v>
      </c>
      <c r="CP60" s="54">
        <f t="shared" si="2"/>
        <v>0</v>
      </c>
      <c r="CQ60" s="54">
        <v>49.91</v>
      </c>
      <c r="CR60" s="54">
        <v>2708.5209999999997</v>
      </c>
      <c r="CS60" s="54">
        <v>3664.0699999999997</v>
      </c>
      <c r="CT60" s="84" t="s">
        <v>308</v>
      </c>
      <c r="CW60" s="22"/>
    </row>
    <row r="61" spans="1:101" ht="12.75">
      <c r="A61" s="51" t="s">
        <v>53</v>
      </c>
      <c r="B61" s="81" t="s">
        <v>229</v>
      </c>
      <c r="C61" s="54">
        <v>1.0229999999999999</v>
      </c>
      <c r="D61" s="54">
        <v>0.36199999999999999</v>
      </c>
      <c r="E61" s="54">
        <v>0.69299999999999995</v>
      </c>
      <c r="F61" s="54">
        <v>1.3640000000000001</v>
      </c>
      <c r="G61" s="54">
        <v>8.6689999999999987</v>
      </c>
      <c r="H61" s="54">
        <v>2.5609999999999999</v>
      </c>
      <c r="I61" s="54">
        <v>0.06</v>
      </c>
      <c r="J61" s="54">
        <v>6.3769999999999998</v>
      </c>
      <c r="K61" s="54">
        <v>5.9770000000000003</v>
      </c>
      <c r="L61" s="54">
        <v>1.9870000000000001</v>
      </c>
      <c r="M61" s="54">
        <v>2.2160000000000002</v>
      </c>
      <c r="N61" s="54">
        <v>3.3769999999999998</v>
      </c>
      <c r="O61" s="54">
        <v>0.51500000000000001</v>
      </c>
      <c r="P61" s="54">
        <v>0</v>
      </c>
      <c r="Q61" s="54">
        <v>10.375999999999998</v>
      </c>
      <c r="R61" s="54">
        <v>2.073</v>
      </c>
      <c r="S61" s="54">
        <v>1.4220000000000002</v>
      </c>
      <c r="T61" s="54">
        <v>3.2149999999999999</v>
      </c>
      <c r="U61" s="54">
        <v>0.91700000000000004</v>
      </c>
      <c r="V61" s="54">
        <v>1.4930000000000001</v>
      </c>
      <c r="W61" s="54">
        <v>1.369</v>
      </c>
      <c r="X61" s="54">
        <v>2.5529999999999999</v>
      </c>
      <c r="Y61" s="54">
        <v>4.0670000000000002</v>
      </c>
      <c r="Z61" s="54">
        <v>1.6830000000000001</v>
      </c>
      <c r="AA61" s="54">
        <v>0.32400000000000001</v>
      </c>
      <c r="AB61" s="54">
        <v>1.1819999999999999</v>
      </c>
      <c r="AC61" s="54">
        <v>1.873</v>
      </c>
      <c r="AD61" s="54">
        <v>3.6520000000000001</v>
      </c>
      <c r="AE61" s="54">
        <v>4.6739999999999995</v>
      </c>
      <c r="AF61" s="54">
        <v>6.6000000000000003E-2</v>
      </c>
      <c r="AG61" s="54">
        <v>0.29699999999999999</v>
      </c>
      <c r="AH61" s="54">
        <v>0.96399999999999997</v>
      </c>
      <c r="AI61" s="54">
        <v>1.9279999999999999</v>
      </c>
      <c r="AJ61" s="54">
        <v>0.38900000000000001</v>
      </c>
      <c r="AK61" s="54">
        <v>1.786</v>
      </c>
      <c r="AL61" s="54">
        <v>11.895999999999999</v>
      </c>
      <c r="AM61" s="54">
        <v>23.908000000000001</v>
      </c>
      <c r="AN61" s="54">
        <v>1.048</v>
      </c>
      <c r="AO61" s="54">
        <v>1.6E-2</v>
      </c>
      <c r="AP61" s="54">
        <v>0</v>
      </c>
      <c r="AQ61" s="54">
        <v>0.57299999999999995</v>
      </c>
      <c r="AR61" s="54">
        <v>1.4999999999999999E-2</v>
      </c>
      <c r="AS61" s="54">
        <v>1.8580000000000001</v>
      </c>
      <c r="AT61" s="54">
        <v>0.28100000000000003</v>
      </c>
      <c r="AU61" s="54">
        <v>0.45499999999999996</v>
      </c>
      <c r="AV61" s="54">
        <v>0.69700000000000006</v>
      </c>
      <c r="AW61" s="54">
        <v>0.57799999999999996</v>
      </c>
      <c r="AX61" s="54">
        <v>3.2410000000000001</v>
      </c>
      <c r="AY61" s="54">
        <v>0.53400000000000003</v>
      </c>
      <c r="AZ61" s="54">
        <v>8.7999999999999995E-2</v>
      </c>
      <c r="BA61" s="54">
        <v>286.36800000000005</v>
      </c>
      <c r="BB61" s="54">
        <v>834.23200000000008</v>
      </c>
      <c r="BC61" s="54">
        <v>15.927</v>
      </c>
      <c r="BD61" s="54">
        <v>0.499</v>
      </c>
      <c r="BE61" s="54">
        <v>1.9379999999999999</v>
      </c>
      <c r="BF61" s="54">
        <v>2.7810000000000001</v>
      </c>
      <c r="BG61" s="54">
        <v>0.98299999999999998</v>
      </c>
      <c r="BH61" s="54">
        <v>0.14799999999999999</v>
      </c>
      <c r="BI61" s="54">
        <v>0.29299999999999998</v>
      </c>
      <c r="BJ61" s="54">
        <v>0.27400000000000002</v>
      </c>
      <c r="BK61" s="54">
        <v>0</v>
      </c>
      <c r="BL61" s="54">
        <v>2.9550000000000001</v>
      </c>
      <c r="BM61" s="54">
        <v>0.52900000000000003</v>
      </c>
      <c r="BN61" s="54">
        <v>0</v>
      </c>
      <c r="BO61" s="54">
        <v>0.26600000000000001</v>
      </c>
      <c r="BP61" s="54">
        <v>0.41599999999999998</v>
      </c>
      <c r="BQ61" s="54">
        <v>2.1379999999999999</v>
      </c>
      <c r="BR61" s="54">
        <v>0</v>
      </c>
      <c r="BS61" s="54">
        <v>0.248</v>
      </c>
      <c r="BT61" s="54">
        <v>0.71399999999999997</v>
      </c>
      <c r="BU61" s="54">
        <v>0</v>
      </c>
      <c r="BV61" s="54">
        <v>0</v>
      </c>
      <c r="BW61" s="54">
        <v>0.73199999999999998</v>
      </c>
      <c r="BX61" s="54">
        <v>0.22800000000000001</v>
      </c>
      <c r="BY61" s="54">
        <v>0.54900000000000004</v>
      </c>
      <c r="BZ61" s="54">
        <v>1.345</v>
      </c>
      <c r="CA61" s="54">
        <v>0</v>
      </c>
      <c r="CB61" s="54">
        <v>0</v>
      </c>
      <c r="CC61" s="54">
        <v>0.10100000000000001</v>
      </c>
      <c r="CD61" s="54">
        <v>0</v>
      </c>
      <c r="CE61" s="54">
        <v>0</v>
      </c>
      <c r="CF61" s="54">
        <v>0</v>
      </c>
      <c r="CG61" s="54">
        <v>1280.3359999999998</v>
      </c>
      <c r="CH61" s="54">
        <v>9.5749999999999993</v>
      </c>
      <c r="CI61" s="54">
        <v>0</v>
      </c>
      <c r="CJ61" s="54">
        <v>129.89099999999999</v>
      </c>
      <c r="CK61" s="54">
        <f t="shared" si="0"/>
        <v>139.46599999999998</v>
      </c>
      <c r="CL61" s="54">
        <v>0</v>
      </c>
      <c r="CM61" s="54">
        <v>0</v>
      </c>
      <c r="CN61" s="54">
        <v>0</v>
      </c>
      <c r="CO61" s="54">
        <f t="shared" si="1"/>
        <v>0</v>
      </c>
      <c r="CP61" s="54">
        <f t="shared" si="2"/>
        <v>0</v>
      </c>
      <c r="CQ61" s="54">
        <v>130.215</v>
      </c>
      <c r="CR61" s="54">
        <v>269.68099999999998</v>
      </c>
      <c r="CS61" s="54">
        <v>1550.0170000000003</v>
      </c>
      <c r="CT61" s="84" t="s">
        <v>309</v>
      </c>
      <c r="CW61" s="22"/>
    </row>
    <row r="62" spans="1:101" ht="12.75">
      <c r="A62" s="51" t="s">
        <v>81</v>
      </c>
      <c r="B62" s="81" t="s">
        <v>230</v>
      </c>
      <c r="C62" s="54">
        <v>0.442</v>
      </c>
      <c r="D62" s="54">
        <v>0.56000000000000005</v>
      </c>
      <c r="E62" s="54">
        <v>0.13700000000000001</v>
      </c>
      <c r="F62" s="54">
        <v>0.86599999999999999</v>
      </c>
      <c r="G62" s="54">
        <v>58.418999999999997</v>
      </c>
      <c r="H62" s="54">
        <v>24.461999999999996</v>
      </c>
      <c r="I62" s="54">
        <v>0.41</v>
      </c>
      <c r="J62" s="54">
        <v>21.261999999999997</v>
      </c>
      <c r="K62" s="54">
        <v>26.204000000000001</v>
      </c>
      <c r="L62" s="54">
        <v>9.3559999999999999</v>
      </c>
      <c r="M62" s="54">
        <v>11.044</v>
      </c>
      <c r="N62" s="54">
        <v>18.404</v>
      </c>
      <c r="O62" s="54">
        <v>14.798</v>
      </c>
      <c r="P62" s="54">
        <v>16.337999999999997</v>
      </c>
      <c r="Q62" s="54">
        <v>22.861000000000001</v>
      </c>
      <c r="R62" s="54">
        <v>11.107999999999999</v>
      </c>
      <c r="S62" s="54">
        <v>14.136000000000003</v>
      </c>
      <c r="T62" s="54">
        <v>28.387999999999998</v>
      </c>
      <c r="U62" s="54">
        <v>10.459</v>
      </c>
      <c r="V62" s="54">
        <v>1.6670000000000003</v>
      </c>
      <c r="W62" s="54">
        <v>8.6419999999999995</v>
      </c>
      <c r="X62" s="54">
        <v>7.3310000000000004</v>
      </c>
      <c r="Y62" s="54">
        <v>8.0730000000000004</v>
      </c>
      <c r="Z62" s="54">
        <v>13.456</v>
      </c>
      <c r="AA62" s="54">
        <v>2.7490000000000001</v>
      </c>
      <c r="AB62" s="54">
        <v>11.493</v>
      </c>
      <c r="AC62" s="54">
        <v>4.737000000000001</v>
      </c>
      <c r="AD62" s="54">
        <v>58.328999999999994</v>
      </c>
      <c r="AE62" s="54">
        <v>15.327999999999999</v>
      </c>
      <c r="AF62" s="54">
        <v>5.7339999999999991</v>
      </c>
      <c r="AG62" s="54">
        <v>16.237000000000002</v>
      </c>
      <c r="AH62" s="54">
        <v>105.411</v>
      </c>
      <c r="AI62" s="54">
        <v>1.5210000000000001</v>
      </c>
      <c r="AJ62" s="54">
        <v>0</v>
      </c>
      <c r="AK62" s="54">
        <v>75.703999999999994</v>
      </c>
      <c r="AL62" s="54">
        <v>336.786</v>
      </c>
      <c r="AM62" s="54">
        <v>543.60800000000108</v>
      </c>
      <c r="AN62" s="54">
        <v>6.2130000000000001</v>
      </c>
      <c r="AO62" s="54">
        <v>1.9709999999999999</v>
      </c>
      <c r="AP62" s="54">
        <v>1.5570000000000002</v>
      </c>
      <c r="AQ62" s="54">
        <v>89.381</v>
      </c>
      <c r="AR62" s="54">
        <v>21.623000000000001</v>
      </c>
      <c r="AS62" s="54">
        <v>90.052000000000007</v>
      </c>
      <c r="AT62" s="54">
        <v>20.878</v>
      </c>
      <c r="AU62" s="54">
        <v>16.019000000000002</v>
      </c>
      <c r="AV62" s="54">
        <v>31.127000000000002</v>
      </c>
      <c r="AW62" s="54">
        <v>10.497</v>
      </c>
      <c r="AX62" s="54">
        <v>52.714999999999996</v>
      </c>
      <c r="AY62" s="54">
        <v>59.656999999999996</v>
      </c>
      <c r="AZ62" s="54">
        <v>6.0129999999999999</v>
      </c>
      <c r="BA62" s="54">
        <v>250.268</v>
      </c>
      <c r="BB62" s="54">
        <v>91.634</v>
      </c>
      <c r="BC62" s="54">
        <v>22.16</v>
      </c>
      <c r="BD62" s="54">
        <v>184.10399999999998</v>
      </c>
      <c r="BE62" s="54">
        <v>65.283000000000001</v>
      </c>
      <c r="BF62" s="54">
        <v>15.042</v>
      </c>
      <c r="BG62" s="54">
        <v>9.2769999999999992</v>
      </c>
      <c r="BH62" s="54">
        <v>19.732000000000003</v>
      </c>
      <c r="BI62" s="54">
        <v>1.3160000000000001</v>
      </c>
      <c r="BJ62" s="54">
        <v>12.321999999999999</v>
      </c>
      <c r="BK62" s="54">
        <v>1.86</v>
      </c>
      <c r="BL62" s="54">
        <v>12.539</v>
      </c>
      <c r="BM62" s="54">
        <v>10.042999999999999</v>
      </c>
      <c r="BN62" s="54">
        <v>14.43</v>
      </c>
      <c r="BO62" s="54">
        <v>6.0510000000000002</v>
      </c>
      <c r="BP62" s="54">
        <v>9.6399999999999988</v>
      </c>
      <c r="BQ62" s="54">
        <v>24.173999999999996</v>
      </c>
      <c r="BR62" s="54">
        <v>163.10200000000003</v>
      </c>
      <c r="BS62" s="54">
        <v>67.594999999999999</v>
      </c>
      <c r="BT62" s="54">
        <v>115.261</v>
      </c>
      <c r="BU62" s="54">
        <v>14.176</v>
      </c>
      <c r="BV62" s="54">
        <v>8.3189999999999991</v>
      </c>
      <c r="BW62" s="54">
        <v>9.0879999999999992</v>
      </c>
      <c r="BX62" s="54">
        <v>2.4140000000000001</v>
      </c>
      <c r="BY62" s="54">
        <v>3.3559999999999999</v>
      </c>
      <c r="BZ62" s="54">
        <v>15.585000000000001</v>
      </c>
      <c r="CA62" s="54">
        <v>16.865000000000002</v>
      </c>
      <c r="CB62" s="54">
        <v>11.963000000000001</v>
      </c>
      <c r="CC62" s="54">
        <v>25.867999999999999</v>
      </c>
      <c r="CD62" s="54">
        <v>0</v>
      </c>
      <c r="CE62" s="54">
        <v>0</v>
      </c>
      <c r="CF62" s="54">
        <v>0</v>
      </c>
      <c r="CG62" s="54">
        <v>3117.63</v>
      </c>
      <c r="CH62" s="54">
        <v>16137.846</v>
      </c>
      <c r="CI62" s="54">
        <v>0</v>
      </c>
      <c r="CJ62" s="54">
        <v>20.014000000000003</v>
      </c>
      <c r="CK62" s="54">
        <f t="shared" si="0"/>
        <v>16157.859999999999</v>
      </c>
      <c r="CL62" s="54">
        <v>1273.2080000000001</v>
      </c>
      <c r="CM62" s="54">
        <v>0</v>
      </c>
      <c r="CN62" s="54">
        <v>0</v>
      </c>
      <c r="CO62" s="54">
        <f t="shared" si="1"/>
        <v>0</v>
      </c>
      <c r="CP62" s="54">
        <f t="shared" si="2"/>
        <v>1273.2080000000001</v>
      </c>
      <c r="CQ62" s="54">
        <v>8.5210000000000008</v>
      </c>
      <c r="CR62" s="54">
        <v>17439.589</v>
      </c>
      <c r="CS62" s="54">
        <v>20557.218999999997</v>
      </c>
      <c r="CT62" s="84" t="s">
        <v>310</v>
      </c>
      <c r="CW62" s="22"/>
    </row>
    <row r="63" spans="1:101" ht="12.75">
      <c r="A63" s="51" t="s">
        <v>54</v>
      </c>
      <c r="B63" s="81" t="s">
        <v>231</v>
      </c>
      <c r="C63" s="54">
        <v>0.73399999999999987</v>
      </c>
      <c r="D63" s="54">
        <v>8.3769999999999989</v>
      </c>
      <c r="E63" s="54">
        <v>1.5530000000000002</v>
      </c>
      <c r="F63" s="54">
        <v>3.7429999999999999</v>
      </c>
      <c r="G63" s="54">
        <v>36.149999999999991</v>
      </c>
      <c r="H63" s="54">
        <v>12.891</v>
      </c>
      <c r="I63" s="54">
        <v>1.76</v>
      </c>
      <c r="J63" s="54">
        <v>6.9640000000000004</v>
      </c>
      <c r="K63" s="54">
        <v>12.879000000000001</v>
      </c>
      <c r="L63" s="54">
        <v>4.8280000000000003</v>
      </c>
      <c r="M63" s="54">
        <v>7.4239999999999995</v>
      </c>
      <c r="N63" s="54">
        <v>23.004999999999999</v>
      </c>
      <c r="O63" s="54">
        <v>5.6179999999999994</v>
      </c>
      <c r="P63" s="54">
        <v>21.018999999999998</v>
      </c>
      <c r="Q63" s="54">
        <v>18.147999999999996</v>
      </c>
      <c r="R63" s="54">
        <v>13.164000000000001</v>
      </c>
      <c r="S63" s="54">
        <v>15.074000000000002</v>
      </c>
      <c r="T63" s="54">
        <v>16.708000000000002</v>
      </c>
      <c r="U63" s="54">
        <v>4.7759999999999998</v>
      </c>
      <c r="V63" s="54">
        <v>20.667000000000002</v>
      </c>
      <c r="W63" s="54">
        <v>4.5230000000000006</v>
      </c>
      <c r="X63" s="54">
        <v>14.188000000000001</v>
      </c>
      <c r="Y63" s="54">
        <v>7.2480000000000002</v>
      </c>
      <c r="Z63" s="54">
        <v>12.965999999999999</v>
      </c>
      <c r="AA63" s="54">
        <v>5.88</v>
      </c>
      <c r="AB63" s="54">
        <v>6.2200000000000006</v>
      </c>
      <c r="AC63" s="54">
        <v>2.9340000000000002</v>
      </c>
      <c r="AD63" s="54">
        <v>33.223999999999997</v>
      </c>
      <c r="AE63" s="54">
        <v>106.80000000000001</v>
      </c>
      <c r="AF63" s="54">
        <v>4.6499999999999995</v>
      </c>
      <c r="AG63" s="54">
        <v>11.149000000000001</v>
      </c>
      <c r="AH63" s="54">
        <v>26.307000000000002</v>
      </c>
      <c r="AI63" s="54">
        <v>62.685999999999993</v>
      </c>
      <c r="AJ63" s="54">
        <v>5.1150000000000002</v>
      </c>
      <c r="AK63" s="54">
        <v>30.93</v>
      </c>
      <c r="AL63" s="54">
        <v>26.810999999999996</v>
      </c>
      <c r="AM63" s="54">
        <v>63.430000000000007</v>
      </c>
      <c r="AN63" s="54">
        <v>50.387</v>
      </c>
      <c r="AO63" s="54">
        <v>10.199999999999999</v>
      </c>
      <c r="AP63" s="54">
        <v>22.287999999999997</v>
      </c>
      <c r="AQ63" s="54">
        <v>68.307000000000002</v>
      </c>
      <c r="AR63" s="54">
        <v>5.8069999999999995</v>
      </c>
      <c r="AS63" s="54">
        <v>37.301000000000002</v>
      </c>
      <c r="AT63" s="54">
        <v>8.9529999999999994</v>
      </c>
      <c r="AU63" s="54">
        <v>18.258999999999997</v>
      </c>
      <c r="AV63" s="54">
        <v>14.07</v>
      </c>
      <c r="AW63" s="54">
        <v>0.622</v>
      </c>
      <c r="AX63" s="54">
        <v>134.21799999999999</v>
      </c>
      <c r="AY63" s="54">
        <v>105.857</v>
      </c>
      <c r="AZ63" s="54">
        <v>9.4770000000000003</v>
      </c>
      <c r="BA63" s="54">
        <v>182.11599999999945</v>
      </c>
      <c r="BB63" s="54">
        <v>0</v>
      </c>
      <c r="BC63" s="54">
        <v>5.258</v>
      </c>
      <c r="BD63" s="54">
        <v>49.197999999999993</v>
      </c>
      <c r="BE63" s="54">
        <v>148.23500000000001</v>
      </c>
      <c r="BF63" s="54">
        <v>105.3</v>
      </c>
      <c r="BG63" s="54">
        <v>66.933000000000007</v>
      </c>
      <c r="BH63" s="54">
        <v>3.2929999999999997</v>
      </c>
      <c r="BI63" s="54">
        <v>12.247999999999999</v>
      </c>
      <c r="BJ63" s="54">
        <v>36.768999999999998</v>
      </c>
      <c r="BK63" s="54">
        <v>1.8250000000000002</v>
      </c>
      <c r="BL63" s="54">
        <v>25.564999999999998</v>
      </c>
      <c r="BM63" s="54">
        <v>3.367</v>
      </c>
      <c r="BN63" s="54">
        <v>5.2640000000000002</v>
      </c>
      <c r="BO63" s="54">
        <v>2.5089999999999999</v>
      </c>
      <c r="BP63" s="54">
        <v>8.1539999999999999</v>
      </c>
      <c r="BQ63" s="54">
        <v>80.685000000000002</v>
      </c>
      <c r="BR63" s="54">
        <v>17.048999999999996</v>
      </c>
      <c r="BS63" s="54">
        <v>44.56</v>
      </c>
      <c r="BT63" s="54">
        <v>116.03599999999999</v>
      </c>
      <c r="BU63" s="54">
        <v>2.3040000000000003</v>
      </c>
      <c r="BV63" s="54">
        <v>8.0799999999999983</v>
      </c>
      <c r="BW63" s="54">
        <v>5.730999999999999</v>
      </c>
      <c r="BX63" s="54">
        <v>2.9729999999999999</v>
      </c>
      <c r="BY63" s="54">
        <v>1.7929999999999999</v>
      </c>
      <c r="BZ63" s="54">
        <v>20.697000000000003</v>
      </c>
      <c r="CA63" s="54">
        <v>17.548999999999999</v>
      </c>
      <c r="CB63" s="54">
        <v>2.9510000000000001</v>
      </c>
      <c r="CC63" s="54">
        <v>11.037000000000001</v>
      </c>
      <c r="CD63" s="54">
        <v>0</v>
      </c>
      <c r="CE63" s="54">
        <v>0</v>
      </c>
      <c r="CF63" s="54">
        <v>0</v>
      </c>
      <c r="CG63" s="54">
        <v>2133.768</v>
      </c>
      <c r="CH63" s="54">
        <v>335.39699999999999</v>
      </c>
      <c r="CI63" s="54">
        <v>0</v>
      </c>
      <c r="CJ63" s="54">
        <v>1.121</v>
      </c>
      <c r="CK63" s="54">
        <f t="shared" si="0"/>
        <v>336.51799999999997</v>
      </c>
      <c r="CL63" s="54">
        <v>100.91</v>
      </c>
      <c r="CM63" s="54">
        <v>0</v>
      </c>
      <c r="CN63" s="54">
        <v>0</v>
      </c>
      <c r="CO63" s="54">
        <f t="shared" si="1"/>
        <v>0</v>
      </c>
      <c r="CP63" s="54">
        <f t="shared" si="2"/>
        <v>100.91</v>
      </c>
      <c r="CQ63" s="54">
        <v>320.18400000000003</v>
      </c>
      <c r="CR63" s="54">
        <v>757.61200000000008</v>
      </c>
      <c r="CS63" s="54">
        <v>2891.38</v>
      </c>
      <c r="CT63" s="84" t="s">
        <v>311</v>
      </c>
      <c r="CW63" s="22"/>
    </row>
    <row r="64" spans="1:101" ht="12.75">
      <c r="A64" s="51" t="s">
        <v>55</v>
      </c>
      <c r="B64" s="81" t="s">
        <v>232</v>
      </c>
      <c r="C64" s="54">
        <v>49.947000000000003</v>
      </c>
      <c r="D64" s="54">
        <v>37.182000000000002</v>
      </c>
      <c r="E64" s="54">
        <v>5.952</v>
      </c>
      <c r="F64" s="54">
        <v>3.2</v>
      </c>
      <c r="G64" s="54">
        <v>46.408999999999999</v>
      </c>
      <c r="H64" s="54">
        <v>12.558</v>
      </c>
      <c r="I64" s="54">
        <v>1.504</v>
      </c>
      <c r="J64" s="54">
        <v>8.7119999999999997</v>
      </c>
      <c r="K64" s="54">
        <v>9.5</v>
      </c>
      <c r="L64" s="54">
        <v>3.734</v>
      </c>
      <c r="M64" s="54">
        <v>6.4119999999999999</v>
      </c>
      <c r="N64" s="54">
        <v>10.208</v>
      </c>
      <c r="O64" s="54">
        <v>6.4640000000000004</v>
      </c>
      <c r="P64" s="54">
        <v>30.35</v>
      </c>
      <c r="Q64" s="54">
        <v>13.494999999999999</v>
      </c>
      <c r="R64" s="54">
        <v>7.9459999999999997</v>
      </c>
      <c r="S64" s="54">
        <v>14.506</v>
      </c>
      <c r="T64" s="54">
        <v>14.933000000000002</v>
      </c>
      <c r="U64" s="54">
        <v>5.0599999999999996</v>
      </c>
      <c r="V64" s="54">
        <v>19.587</v>
      </c>
      <c r="W64" s="54">
        <v>3.9380000000000002</v>
      </c>
      <c r="X64" s="54">
        <v>12.47</v>
      </c>
      <c r="Y64" s="54">
        <v>4.952</v>
      </c>
      <c r="Z64" s="54">
        <v>17.015000000000001</v>
      </c>
      <c r="AA64" s="54">
        <v>2.915</v>
      </c>
      <c r="AB64" s="54">
        <v>5.0129999999999999</v>
      </c>
      <c r="AC64" s="54">
        <v>2.7570000000000001</v>
      </c>
      <c r="AD64" s="54">
        <v>85.587999999999994</v>
      </c>
      <c r="AE64" s="54">
        <v>81.453999999999994</v>
      </c>
      <c r="AF64" s="54">
        <v>7.8040000000000003</v>
      </c>
      <c r="AG64" s="54">
        <v>6.5629999999999997</v>
      </c>
      <c r="AH64" s="54">
        <v>38.909999999999997</v>
      </c>
      <c r="AI64" s="54">
        <v>73.248000000000005</v>
      </c>
      <c r="AJ64" s="54">
        <v>3.7339999999999995</v>
      </c>
      <c r="AK64" s="54">
        <v>36.536999999999999</v>
      </c>
      <c r="AL64" s="54">
        <v>230.953</v>
      </c>
      <c r="AM64" s="54">
        <v>230.73699999999999</v>
      </c>
      <c r="AN64" s="54">
        <v>28.664000000000005</v>
      </c>
      <c r="AO64" s="54">
        <v>1.37</v>
      </c>
      <c r="AP64" s="54">
        <v>3.7</v>
      </c>
      <c r="AQ64" s="54">
        <v>92.759</v>
      </c>
      <c r="AR64" s="54">
        <v>8.3239999999999998</v>
      </c>
      <c r="AS64" s="54">
        <v>46.737000000000002</v>
      </c>
      <c r="AT64" s="54">
        <v>6.8550000000000004</v>
      </c>
      <c r="AU64" s="54">
        <v>20.789000000000001</v>
      </c>
      <c r="AV64" s="54">
        <v>16.616</v>
      </c>
      <c r="AW64" s="54">
        <v>0</v>
      </c>
      <c r="AX64" s="54">
        <v>182.768</v>
      </c>
      <c r="AY64" s="54">
        <v>166.75899999999999</v>
      </c>
      <c r="AZ64" s="54">
        <v>15.289</v>
      </c>
      <c r="BA64" s="54">
        <v>173.18400000000003</v>
      </c>
      <c r="BB64" s="54">
        <v>19.370999999999999</v>
      </c>
      <c r="BC64" s="54">
        <v>22.834000000000003</v>
      </c>
      <c r="BD64" s="54">
        <v>53.213999999999999</v>
      </c>
      <c r="BE64" s="54">
        <v>102.685</v>
      </c>
      <c r="BF64" s="54">
        <v>601.15499999999963</v>
      </c>
      <c r="BG64" s="54">
        <v>114.465</v>
      </c>
      <c r="BH64" s="54">
        <v>5.5430000000000001</v>
      </c>
      <c r="BI64" s="54">
        <v>26.322000000000003</v>
      </c>
      <c r="BJ64" s="54">
        <v>40.466999999999999</v>
      </c>
      <c r="BK64" s="54">
        <v>1.84</v>
      </c>
      <c r="BL64" s="54">
        <v>53.182000000000002</v>
      </c>
      <c r="BM64" s="54">
        <v>2.6349999999999998</v>
      </c>
      <c r="BN64" s="54">
        <v>8.3840000000000003</v>
      </c>
      <c r="BO64" s="54">
        <v>2.7309999999999999</v>
      </c>
      <c r="BP64" s="54">
        <v>10.167</v>
      </c>
      <c r="BQ64" s="54">
        <v>94.617999999999995</v>
      </c>
      <c r="BR64" s="54">
        <v>12.771999999999998</v>
      </c>
      <c r="BS64" s="54">
        <v>35.730000000000004</v>
      </c>
      <c r="BT64" s="54">
        <v>255.548</v>
      </c>
      <c r="BU64" s="54">
        <v>3.4569999999999999</v>
      </c>
      <c r="BV64" s="54">
        <v>4.8860000000000001</v>
      </c>
      <c r="BW64" s="54">
        <v>6.726</v>
      </c>
      <c r="BX64" s="54">
        <v>3.7610000000000001</v>
      </c>
      <c r="BY64" s="54">
        <v>1.7399999999999998</v>
      </c>
      <c r="BZ64" s="54">
        <v>31.072999999999997</v>
      </c>
      <c r="CA64" s="54">
        <v>71.289999999999992</v>
      </c>
      <c r="CB64" s="54">
        <v>2.786</v>
      </c>
      <c r="CC64" s="54">
        <v>14.372999999999999</v>
      </c>
      <c r="CD64" s="54">
        <v>0</v>
      </c>
      <c r="CE64" s="54">
        <v>0</v>
      </c>
      <c r="CF64" s="54">
        <v>0</v>
      </c>
      <c r="CG64" s="54">
        <v>3519.8159999999998</v>
      </c>
      <c r="CH64" s="54">
        <v>0</v>
      </c>
      <c r="CI64" s="54">
        <v>0</v>
      </c>
      <c r="CJ64" s="54">
        <v>52.295000000000002</v>
      </c>
      <c r="CK64" s="54">
        <f t="shared" si="0"/>
        <v>52.295000000000002</v>
      </c>
      <c r="CL64" s="54">
        <v>16.356999999999999</v>
      </c>
      <c r="CM64" s="54">
        <v>0</v>
      </c>
      <c r="CN64" s="54">
        <v>0</v>
      </c>
      <c r="CO64" s="54">
        <f t="shared" si="1"/>
        <v>0</v>
      </c>
      <c r="CP64" s="54">
        <f t="shared" si="2"/>
        <v>16.356999999999999</v>
      </c>
      <c r="CQ64" s="54">
        <v>263.27600000000001</v>
      </c>
      <c r="CR64" s="54">
        <v>331.928</v>
      </c>
      <c r="CS64" s="54">
        <v>3851.7440000000001</v>
      </c>
      <c r="CT64" s="84" t="s">
        <v>312</v>
      </c>
      <c r="CW64" s="22"/>
    </row>
    <row r="65" spans="1:101" ht="22.5">
      <c r="A65" s="51" t="s">
        <v>56</v>
      </c>
      <c r="B65" s="81" t="s">
        <v>233</v>
      </c>
      <c r="C65" s="54">
        <v>9.4250000000000007</v>
      </c>
      <c r="D65" s="54">
        <v>9.3870000000000005</v>
      </c>
      <c r="E65" s="54">
        <v>1.1319999999999999</v>
      </c>
      <c r="F65" s="54">
        <v>2.855</v>
      </c>
      <c r="G65" s="54">
        <v>32.271999999999998</v>
      </c>
      <c r="H65" s="54">
        <v>11.928999999999998</v>
      </c>
      <c r="I65" s="54">
        <v>2.1480000000000001</v>
      </c>
      <c r="J65" s="54">
        <v>8.1310000000000002</v>
      </c>
      <c r="K65" s="54">
        <v>9.4789999999999992</v>
      </c>
      <c r="L65" s="54">
        <v>3.0989999999999998</v>
      </c>
      <c r="M65" s="54">
        <v>5.468</v>
      </c>
      <c r="N65" s="54">
        <v>13.669</v>
      </c>
      <c r="O65" s="54">
        <v>5.4039999999999999</v>
      </c>
      <c r="P65" s="54">
        <v>13.913</v>
      </c>
      <c r="Q65" s="54">
        <v>12.997999999999999</v>
      </c>
      <c r="R65" s="54">
        <v>16.004999999999999</v>
      </c>
      <c r="S65" s="54">
        <v>16.023</v>
      </c>
      <c r="T65" s="54">
        <v>14.01</v>
      </c>
      <c r="U65" s="54">
        <v>3.6349999999999998</v>
      </c>
      <c r="V65" s="54">
        <v>26.003</v>
      </c>
      <c r="W65" s="54">
        <v>3.7730000000000001</v>
      </c>
      <c r="X65" s="54">
        <v>13.555</v>
      </c>
      <c r="Y65" s="54">
        <v>6.1369999999999996</v>
      </c>
      <c r="Z65" s="54">
        <v>12.917</v>
      </c>
      <c r="AA65" s="54">
        <v>3.1909999999999998</v>
      </c>
      <c r="AB65" s="54">
        <v>4.8840000000000003</v>
      </c>
      <c r="AC65" s="54">
        <v>2.581</v>
      </c>
      <c r="AD65" s="54">
        <v>37.155000000000001</v>
      </c>
      <c r="AE65" s="54">
        <v>116.49700000000001</v>
      </c>
      <c r="AF65" s="54">
        <v>9.7690000000000001</v>
      </c>
      <c r="AG65" s="54">
        <v>10.726999999999999</v>
      </c>
      <c r="AH65" s="54">
        <v>35.021000000000001</v>
      </c>
      <c r="AI65" s="54">
        <v>65.033000000000001</v>
      </c>
      <c r="AJ65" s="54">
        <v>2.74</v>
      </c>
      <c r="AK65" s="54">
        <v>39.247999999999998</v>
      </c>
      <c r="AL65" s="54">
        <v>93.294999999999987</v>
      </c>
      <c r="AM65" s="54">
        <v>47.921999999999997</v>
      </c>
      <c r="AN65" s="54">
        <v>32.963999999999999</v>
      </c>
      <c r="AO65" s="54">
        <v>4.4290000000000003</v>
      </c>
      <c r="AP65" s="54">
        <v>23.376999999999999</v>
      </c>
      <c r="AQ65" s="54">
        <v>88.186000000000007</v>
      </c>
      <c r="AR65" s="54">
        <v>6.4809999999999999</v>
      </c>
      <c r="AS65" s="54">
        <v>29.172999999999998</v>
      </c>
      <c r="AT65" s="54">
        <v>14.413</v>
      </c>
      <c r="AU65" s="54">
        <v>17.296999999999997</v>
      </c>
      <c r="AV65" s="54">
        <v>14.013000000000002</v>
      </c>
      <c r="AW65" s="54">
        <v>3.2690000000000001</v>
      </c>
      <c r="AX65" s="54">
        <v>143.542</v>
      </c>
      <c r="AY65" s="54">
        <v>73.988</v>
      </c>
      <c r="AZ65" s="54">
        <v>9.7110000000000003</v>
      </c>
      <c r="BA65" s="54">
        <v>27.073999999999998</v>
      </c>
      <c r="BB65" s="54">
        <v>0</v>
      </c>
      <c r="BC65" s="54">
        <v>7.2669999999999995</v>
      </c>
      <c r="BD65" s="54">
        <v>40.283999999999999</v>
      </c>
      <c r="BE65" s="54">
        <v>65.961000000000013</v>
      </c>
      <c r="BF65" s="54">
        <v>89.281000000000006</v>
      </c>
      <c r="BG65" s="54">
        <v>530.56899999999894</v>
      </c>
      <c r="BH65" s="54">
        <v>26.638999999999999</v>
      </c>
      <c r="BI65" s="54">
        <v>13.033999999999999</v>
      </c>
      <c r="BJ65" s="54">
        <v>13.069000000000003</v>
      </c>
      <c r="BK65" s="54">
        <v>1.286</v>
      </c>
      <c r="BL65" s="54">
        <v>12.68</v>
      </c>
      <c r="BM65" s="54">
        <v>1.7629999999999999</v>
      </c>
      <c r="BN65" s="54">
        <v>9.8919999999999995</v>
      </c>
      <c r="BO65" s="54">
        <v>2.2989999999999999</v>
      </c>
      <c r="BP65" s="54">
        <v>9.0289999999999999</v>
      </c>
      <c r="BQ65" s="54">
        <v>76.632999999999996</v>
      </c>
      <c r="BR65" s="54">
        <v>10.634</v>
      </c>
      <c r="BS65" s="54">
        <v>11.545000000000002</v>
      </c>
      <c r="BT65" s="54">
        <v>91.307999999999993</v>
      </c>
      <c r="BU65" s="54">
        <v>2.3279999999999998</v>
      </c>
      <c r="BV65" s="54">
        <v>2.2640000000000002</v>
      </c>
      <c r="BW65" s="54">
        <v>8.3780000000000001</v>
      </c>
      <c r="BX65" s="54">
        <v>1.806</v>
      </c>
      <c r="BY65" s="54">
        <v>1.2210000000000001</v>
      </c>
      <c r="BZ65" s="54">
        <v>18.687999999999999</v>
      </c>
      <c r="CA65" s="54">
        <v>21.504999999999999</v>
      </c>
      <c r="CB65" s="54">
        <v>2.718</v>
      </c>
      <c r="CC65" s="54">
        <v>9.9469999999999992</v>
      </c>
      <c r="CD65" s="54">
        <v>0</v>
      </c>
      <c r="CE65" s="54">
        <v>0</v>
      </c>
      <c r="CF65" s="54">
        <v>0</v>
      </c>
      <c r="CG65" s="54">
        <v>2291.375</v>
      </c>
      <c r="CH65" s="54">
        <v>220.74599999999998</v>
      </c>
      <c r="CI65" s="54">
        <v>0</v>
      </c>
      <c r="CJ65" s="54">
        <v>10.683999999999999</v>
      </c>
      <c r="CK65" s="54">
        <f t="shared" si="0"/>
        <v>231.42999999999998</v>
      </c>
      <c r="CL65" s="54">
        <v>33.255000000000003</v>
      </c>
      <c r="CM65" s="54">
        <v>0</v>
      </c>
      <c r="CN65" s="54">
        <v>-8.391</v>
      </c>
      <c r="CO65" s="54">
        <f t="shared" si="1"/>
        <v>-8.391</v>
      </c>
      <c r="CP65" s="54">
        <f t="shared" si="2"/>
        <v>24.864000000000004</v>
      </c>
      <c r="CQ65" s="54">
        <v>258.97399999999999</v>
      </c>
      <c r="CR65" s="54">
        <v>515.26799999999992</v>
      </c>
      <c r="CS65" s="54">
        <v>2806.643</v>
      </c>
      <c r="CT65" s="84" t="s">
        <v>313</v>
      </c>
      <c r="CW65" s="22"/>
    </row>
    <row r="66" spans="1:101" ht="12.75">
      <c r="A66" s="51" t="s">
        <v>57</v>
      </c>
      <c r="B66" s="81" t="s">
        <v>234</v>
      </c>
      <c r="C66" s="54">
        <v>0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0.34899999999999998</v>
      </c>
      <c r="AH66" s="54">
        <v>1.4000000000000002E-2</v>
      </c>
      <c r="AI66" s="54">
        <v>0</v>
      </c>
      <c r="AJ66" s="54">
        <v>0</v>
      </c>
      <c r="AK66" s="54">
        <v>0</v>
      </c>
      <c r="AL66" s="54">
        <v>0</v>
      </c>
      <c r="AM66" s="54">
        <v>0</v>
      </c>
      <c r="AN66" s="54">
        <v>0</v>
      </c>
      <c r="AO66" s="54">
        <v>0</v>
      </c>
      <c r="AP66" s="54">
        <v>0</v>
      </c>
      <c r="AQ66" s="54">
        <v>0</v>
      </c>
      <c r="AR66" s="54">
        <v>0</v>
      </c>
      <c r="AS66" s="54">
        <v>4.0000000000000001E-3</v>
      </c>
      <c r="AT66" s="54">
        <v>0</v>
      </c>
      <c r="AU66" s="54">
        <v>0</v>
      </c>
      <c r="AV66" s="54">
        <v>1.2E-2</v>
      </c>
      <c r="AW66" s="54">
        <v>0</v>
      </c>
      <c r="AX66" s="54">
        <v>0</v>
      </c>
      <c r="AY66" s="54">
        <v>0</v>
      </c>
      <c r="AZ66" s="54">
        <v>0</v>
      </c>
      <c r="BA66" s="54">
        <v>9.4210000000000012</v>
      </c>
      <c r="BB66" s="54">
        <v>0</v>
      </c>
      <c r="BC66" s="54">
        <v>1.0819999999999999</v>
      </c>
      <c r="BD66" s="54">
        <v>0.01</v>
      </c>
      <c r="BE66" s="54">
        <v>0</v>
      </c>
      <c r="BF66" s="54">
        <v>0</v>
      </c>
      <c r="BG66" s="54">
        <v>0</v>
      </c>
      <c r="BH66" s="54">
        <v>58.188000000000009</v>
      </c>
      <c r="BI66" s="54">
        <v>0</v>
      </c>
      <c r="BJ66" s="54">
        <v>0</v>
      </c>
      <c r="BK66" s="54">
        <v>0</v>
      </c>
      <c r="BL66" s="54">
        <v>0</v>
      </c>
      <c r="BM66" s="54">
        <v>0</v>
      </c>
      <c r="BN66" s="54">
        <v>0</v>
      </c>
      <c r="BO66" s="54">
        <v>0</v>
      </c>
      <c r="BP66" s="54">
        <v>1E-3</v>
      </c>
      <c r="BQ66" s="54">
        <v>0</v>
      </c>
      <c r="BR66" s="54">
        <v>5.9720000000000004</v>
      </c>
      <c r="BS66" s="54">
        <v>0</v>
      </c>
      <c r="BT66" s="54">
        <v>0</v>
      </c>
      <c r="BU66" s="54">
        <v>0</v>
      </c>
      <c r="BV66" s="54">
        <v>0</v>
      </c>
      <c r="BW66" s="54">
        <v>1.3000000000000001E-2</v>
      </c>
      <c r="BX66" s="54">
        <v>0</v>
      </c>
      <c r="BY66" s="54">
        <v>0</v>
      </c>
      <c r="BZ66" s="54">
        <v>0.19800000000000001</v>
      </c>
      <c r="CA66" s="54">
        <v>0</v>
      </c>
      <c r="CB66" s="54">
        <v>0</v>
      </c>
      <c r="CC66" s="54">
        <v>0</v>
      </c>
      <c r="CD66" s="54">
        <v>0</v>
      </c>
      <c r="CE66" s="54">
        <v>0</v>
      </c>
      <c r="CF66" s="54">
        <v>0</v>
      </c>
      <c r="CG66" s="54">
        <v>75.26400000000001</v>
      </c>
      <c r="CH66" s="54">
        <v>0</v>
      </c>
      <c r="CI66" s="54">
        <v>67.551000000000002</v>
      </c>
      <c r="CJ66" s="54">
        <v>101.501</v>
      </c>
      <c r="CK66" s="54">
        <f t="shared" si="0"/>
        <v>169.05200000000002</v>
      </c>
      <c r="CL66" s="54">
        <v>2282.5839999999998</v>
      </c>
      <c r="CM66" s="54">
        <v>0</v>
      </c>
      <c r="CN66" s="54">
        <v>0</v>
      </c>
      <c r="CO66" s="54">
        <f t="shared" si="1"/>
        <v>0</v>
      </c>
      <c r="CP66" s="54">
        <f t="shared" si="2"/>
        <v>2282.5839999999998</v>
      </c>
      <c r="CQ66" s="54">
        <v>87.081000000000003</v>
      </c>
      <c r="CR66" s="54">
        <v>2538.7170000000001</v>
      </c>
      <c r="CS66" s="54">
        <v>2613.9810000000002</v>
      </c>
      <c r="CT66" s="84" t="s">
        <v>314</v>
      </c>
      <c r="CU66" s="23"/>
      <c r="CW66" s="22"/>
    </row>
    <row r="67" spans="1:101" ht="12.75">
      <c r="A67" s="51" t="s">
        <v>58</v>
      </c>
      <c r="B67" s="81" t="s">
        <v>235</v>
      </c>
      <c r="C67" s="54">
        <v>0</v>
      </c>
      <c r="D67" s="54">
        <v>0</v>
      </c>
      <c r="E67" s="54">
        <v>0</v>
      </c>
      <c r="F67" s="54">
        <v>0</v>
      </c>
      <c r="G67" s="54">
        <v>111.43700000000001</v>
      </c>
      <c r="H67" s="54">
        <v>175.73999999999998</v>
      </c>
      <c r="I67" s="54">
        <v>1.4750000000000001</v>
      </c>
      <c r="J67" s="54">
        <v>4.3209999999999997</v>
      </c>
      <c r="K67" s="54">
        <v>5.7889999999999997</v>
      </c>
      <c r="L67" s="54">
        <v>10.224</v>
      </c>
      <c r="M67" s="54">
        <v>3.3449999999999998</v>
      </c>
      <c r="N67" s="54">
        <v>4.6390000000000002</v>
      </c>
      <c r="O67" s="54">
        <v>1.6850000000000001</v>
      </c>
      <c r="P67" s="54">
        <v>21.276</v>
      </c>
      <c r="Q67" s="54">
        <v>17.714000000000002</v>
      </c>
      <c r="R67" s="54">
        <v>20.341999999999999</v>
      </c>
      <c r="S67" s="54">
        <v>2.1109999999999998</v>
      </c>
      <c r="T67" s="54">
        <v>14.029</v>
      </c>
      <c r="U67" s="54">
        <v>1.8069999999999999</v>
      </c>
      <c r="V67" s="54">
        <v>5.7779999999999996</v>
      </c>
      <c r="W67" s="54">
        <v>0.69699999999999995</v>
      </c>
      <c r="X67" s="54">
        <v>7.6680000000000001</v>
      </c>
      <c r="Y67" s="54">
        <v>2.0230000000000001</v>
      </c>
      <c r="Z67" s="54">
        <v>4.0419999999999998</v>
      </c>
      <c r="AA67" s="54">
        <v>0.57699999999999996</v>
      </c>
      <c r="AB67" s="54">
        <v>6.76</v>
      </c>
      <c r="AC67" s="54">
        <v>5.87</v>
      </c>
      <c r="AD67" s="54">
        <v>1.45</v>
      </c>
      <c r="AE67" s="54">
        <v>13.705</v>
      </c>
      <c r="AF67" s="54">
        <v>1.446</v>
      </c>
      <c r="AG67" s="54">
        <v>7.9700000000000006</v>
      </c>
      <c r="AH67" s="54">
        <v>11.667999999999999</v>
      </c>
      <c r="AI67" s="54">
        <v>1.304</v>
      </c>
      <c r="AJ67" s="54">
        <v>0</v>
      </c>
      <c r="AK67" s="54">
        <v>106.9</v>
      </c>
      <c r="AL67" s="54">
        <v>630.5370000000006</v>
      </c>
      <c r="AM67" s="54">
        <v>155.952</v>
      </c>
      <c r="AN67" s="54">
        <v>9.9830000000000005</v>
      </c>
      <c r="AO67" s="54">
        <v>3.9209999999999998</v>
      </c>
      <c r="AP67" s="54">
        <v>3.01</v>
      </c>
      <c r="AQ67" s="54">
        <v>4.9549999999999992</v>
      </c>
      <c r="AR67" s="54">
        <v>2.9229999999999996</v>
      </c>
      <c r="AS67" s="54">
        <v>40.546999999999997</v>
      </c>
      <c r="AT67" s="54">
        <v>22.774000000000001</v>
      </c>
      <c r="AU67" s="54">
        <v>54.748999999999995</v>
      </c>
      <c r="AV67" s="54">
        <v>9.0739999999999998</v>
      </c>
      <c r="AW67" s="54">
        <v>1.345</v>
      </c>
      <c r="AX67" s="54">
        <v>141.84299999999999</v>
      </c>
      <c r="AY67" s="54">
        <v>26.844999999999999</v>
      </c>
      <c r="AZ67" s="54">
        <v>2.2000000000000002</v>
      </c>
      <c r="BA67" s="54">
        <v>259.226</v>
      </c>
      <c r="BB67" s="54">
        <v>37.182000000000002</v>
      </c>
      <c r="BC67" s="54">
        <v>5.3809999999999993</v>
      </c>
      <c r="BD67" s="54">
        <v>23.339000000000006</v>
      </c>
      <c r="BE67" s="54">
        <v>28.998999999999999</v>
      </c>
      <c r="BF67" s="54">
        <v>34.892000000000003</v>
      </c>
      <c r="BG67" s="54">
        <v>28.724999999999998</v>
      </c>
      <c r="BH67" s="54">
        <v>2.4820000000000002</v>
      </c>
      <c r="BI67" s="54">
        <v>483.767</v>
      </c>
      <c r="BJ67" s="54">
        <v>19.271000000000001</v>
      </c>
      <c r="BK67" s="54">
        <v>0.128</v>
      </c>
      <c r="BL67" s="54">
        <v>74.551000000000002</v>
      </c>
      <c r="BM67" s="54">
        <v>1.4350000000000001</v>
      </c>
      <c r="BN67" s="54">
        <v>28.661000000000001</v>
      </c>
      <c r="BO67" s="54">
        <v>2.4049999999999998</v>
      </c>
      <c r="BP67" s="54">
        <v>5.6160000000000005</v>
      </c>
      <c r="BQ67" s="54">
        <v>39.231999999999999</v>
      </c>
      <c r="BR67" s="54">
        <v>45.194000000000003</v>
      </c>
      <c r="BS67" s="54">
        <v>19.658999999999999</v>
      </c>
      <c r="BT67" s="54">
        <v>61.347000000000008</v>
      </c>
      <c r="BU67" s="54">
        <v>2.9390000000000001</v>
      </c>
      <c r="BV67" s="54">
        <v>2.944</v>
      </c>
      <c r="BW67" s="54">
        <v>2.1389999999999998</v>
      </c>
      <c r="BX67" s="54">
        <v>4.9220000000000006</v>
      </c>
      <c r="BY67" s="54">
        <v>15.911999999999999</v>
      </c>
      <c r="BZ67" s="54">
        <v>19.497999999999998</v>
      </c>
      <c r="CA67" s="54">
        <v>28.364999999999998</v>
      </c>
      <c r="CB67" s="54">
        <v>8.6950000000000003</v>
      </c>
      <c r="CC67" s="54">
        <v>18.242999999999999</v>
      </c>
      <c r="CD67" s="54">
        <v>0</v>
      </c>
      <c r="CE67" s="54">
        <v>0</v>
      </c>
      <c r="CF67" s="54">
        <v>0</v>
      </c>
      <c r="CG67" s="54">
        <v>2989.5990000000011</v>
      </c>
      <c r="CH67" s="54">
        <v>0</v>
      </c>
      <c r="CI67" s="54">
        <v>0</v>
      </c>
      <c r="CJ67" s="54">
        <v>0</v>
      </c>
      <c r="CK67" s="54">
        <f t="shared" si="0"/>
        <v>0</v>
      </c>
      <c r="CL67" s="54">
        <v>0</v>
      </c>
      <c r="CM67" s="54">
        <v>0</v>
      </c>
      <c r="CN67" s="54">
        <v>-0.189</v>
      </c>
      <c r="CO67" s="54">
        <f t="shared" si="1"/>
        <v>-0.189</v>
      </c>
      <c r="CP67" s="54">
        <f t="shared" si="2"/>
        <v>-0.189</v>
      </c>
      <c r="CQ67" s="54">
        <v>263.08100000000002</v>
      </c>
      <c r="CR67" s="54">
        <v>262.892</v>
      </c>
      <c r="CS67" s="54">
        <v>3252.4909999999995</v>
      </c>
      <c r="CT67" s="84" t="s">
        <v>315</v>
      </c>
      <c r="CU67" s="23"/>
      <c r="CW67" s="22"/>
    </row>
    <row r="68" spans="1:101" ht="12.75">
      <c r="A68" s="51" t="s">
        <v>59</v>
      </c>
      <c r="B68" s="81" t="s">
        <v>236</v>
      </c>
      <c r="C68" s="54">
        <v>0.69600000000000006</v>
      </c>
      <c r="D68" s="54">
        <v>0.28499999999999998</v>
      </c>
      <c r="E68" s="54">
        <v>0.26600000000000001</v>
      </c>
      <c r="F68" s="54">
        <v>0.502</v>
      </c>
      <c r="G68" s="54">
        <v>3.9799999999999995</v>
      </c>
      <c r="H68" s="54">
        <v>4.9270000000000005</v>
      </c>
      <c r="I68" s="54">
        <v>0.248</v>
      </c>
      <c r="J68" s="54">
        <v>0.89900000000000002</v>
      </c>
      <c r="K68" s="54">
        <v>0.70399999999999996</v>
      </c>
      <c r="L68" s="54">
        <v>0.48199999999999998</v>
      </c>
      <c r="M68" s="54">
        <v>0.60099999999999998</v>
      </c>
      <c r="N68" s="54">
        <v>2.3649999999999998</v>
      </c>
      <c r="O68" s="54">
        <v>0.51200000000000001</v>
      </c>
      <c r="P68" s="54">
        <v>9.4480000000000004</v>
      </c>
      <c r="Q68" s="54">
        <v>1.9710000000000001</v>
      </c>
      <c r="R68" s="54">
        <v>1.708</v>
      </c>
      <c r="S68" s="54">
        <v>0.93099999999999994</v>
      </c>
      <c r="T68" s="54">
        <v>1.415</v>
      </c>
      <c r="U68" s="54">
        <v>0.23300000000000001</v>
      </c>
      <c r="V68" s="54">
        <v>0.92500000000000004</v>
      </c>
      <c r="W68" s="54">
        <v>1.5940000000000001</v>
      </c>
      <c r="X68" s="54">
        <v>1.5469999999999999</v>
      </c>
      <c r="Y68" s="54">
        <v>0.57599999999999996</v>
      </c>
      <c r="Z68" s="54">
        <v>1.3169999999999999</v>
      </c>
      <c r="AA68" s="54">
        <v>0</v>
      </c>
      <c r="AB68" s="54">
        <v>0.505</v>
      </c>
      <c r="AC68" s="54">
        <v>0.33700000000000002</v>
      </c>
      <c r="AD68" s="54">
        <v>4.8019999999999996</v>
      </c>
      <c r="AE68" s="54">
        <v>15.197999999999999</v>
      </c>
      <c r="AF68" s="54">
        <v>2.6920000000000002</v>
      </c>
      <c r="AG68" s="54">
        <v>10.744999999999999</v>
      </c>
      <c r="AH68" s="54">
        <v>17.133000000000003</v>
      </c>
      <c r="AI68" s="54">
        <v>6.3279999999999994</v>
      </c>
      <c r="AJ68" s="54">
        <v>1.05</v>
      </c>
      <c r="AK68" s="54">
        <v>2.383</v>
      </c>
      <c r="AL68" s="54">
        <v>5.9469999999999992</v>
      </c>
      <c r="AM68" s="54">
        <v>1.9</v>
      </c>
      <c r="AN68" s="54">
        <v>11.524000000000001</v>
      </c>
      <c r="AO68" s="54">
        <v>1.7509999999999999</v>
      </c>
      <c r="AP68" s="54">
        <v>38.966000000000001</v>
      </c>
      <c r="AQ68" s="54">
        <v>17.367000000000001</v>
      </c>
      <c r="AR68" s="54">
        <v>2.0179999999999998</v>
      </c>
      <c r="AS68" s="54">
        <v>2.8260000000000001</v>
      </c>
      <c r="AT68" s="54">
        <v>2.9540000000000002</v>
      </c>
      <c r="AU68" s="54">
        <v>1.3770000000000002</v>
      </c>
      <c r="AV68" s="54">
        <v>1.7710000000000001</v>
      </c>
      <c r="AW68" s="54">
        <v>0.97699999999999987</v>
      </c>
      <c r="AX68" s="54">
        <v>8.1180000000000003</v>
      </c>
      <c r="AY68" s="54">
        <v>8.2620000000000005</v>
      </c>
      <c r="AZ68" s="54">
        <v>0.95299999999999996</v>
      </c>
      <c r="BA68" s="54">
        <v>65.29500000000003</v>
      </c>
      <c r="BB68" s="54">
        <v>0</v>
      </c>
      <c r="BC68" s="54">
        <v>14.240000000000002</v>
      </c>
      <c r="BD68" s="54">
        <v>4.7409999999999997</v>
      </c>
      <c r="BE68" s="54">
        <v>4.548</v>
      </c>
      <c r="BF68" s="54">
        <v>6.774</v>
      </c>
      <c r="BG68" s="54">
        <v>4.5510000000000002</v>
      </c>
      <c r="BH68" s="54">
        <v>3.423</v>
      </c>
      <c r="BI68" s="54">
        <v>2.3029999999999999</v>
      </c>
      <c r="BJ68" s="54">
        <v>6.8570000000000002</v>
      </c>
      <c r="BK68" s="54">
        <v>0.13</v>
      </c>
      <c r="BL68" s="54">
        <v>7.1180000000000003</v>
      </c>
      <c r="BM68" s="54">
        <v>2.0920000000000001</v>
      </c>
      <c r="BN68" s="54">
        <v>0.90900000000000003</v>
      </c>
      <c r="BO68" s="54">
        <v>0.48</v>
      </c>
      <c r="BP68" s="54">
        <v>0.48599999999999999</v>
      </c>
      <c r="BQ68" s="54">
        <v>6.7089999999999996</v>
      </c>
      <c r="BR68" s="54">
        <v>61.456999999999994</v>
      </c>
      <c r="BS68" s="54">
        <v>13.088999999999999</v>
      </c>
      <c r="BT68" s="54">
        <v>53.194999999999993</v>
      </c>
      <c r="BU68" s="54">
        <v>0.26200000000000001</v>
      </c>
      <c r="BV68" s="54">
        <v>2.3040000000000003</v>
      </c>
      <c r="BW68" s="54">
        <v>4.12</v>
      </c>
      <c r="BX68" s="54">
        <v>1.8480000000000003</v>
      </c>
      <c r="BY68" s="54">
        <v>0.39999999999999997</v>
      </c>
      <c r="BZ68" s="54">
        <v>4.5599999999999996</v>
      </c>
      <c r="CA68" s="54">
        <v>5.7729999999999997</v>
      </c>
      <c r="CB68" s="54">
        <v>0.29199999999999998</v>
      </c>
      <c r="CC68" s="54">
        <v>2.827</v>
      </c>
      <c r="CD68" s="54">
        <v>0</v>
      </c>
      <c r="CE68" s="54">
        <v>0</v>
      </c>
      <c r="CF68" s="54">
        <v>0</v>
      </c>
      <c r="CG68" s="54">
        <v>486.79899999999998</v>
      </c>
      <c r="CH68" s="54">
        <v>29.865000000000002</v>
      </c>
      <c r="CI68" s="54">
        <v>0</v>
      </c>
      <c r="CJ68" s="54">
        <v>2.6589999999999998</v>
      </c>
      <c r="CK68" s="54">
        <f t="shared" si="0"/>
        <v>32.524000000000001</v>
      </c>
      <c r="CL68" s="54">
        <v>0</v>
      </c>
      <c r="CM68" s="54">
        <v>0</v>
      </c>
      <c r="CN68" s="54">
        <v>0</v>
      </c>
      <c r="CO68" s="54">
        <f t="shared" si="1"/>
        <v>0</v>
      </c>
      <c r="CP68" s="54">
        <f t="shared" si="2"/>
        <v>0</v>
      </c>
      <c r="CQ68" s="54">
        <v>368.86500000000001</v>
      </c>
      <c r="CR68" s="54">
        <v>401.38900000000001</v>
      </c>
      <c r="CS68" s="54">
        <v>888.18799999999999</v>
      </c>
      <c r="CT68" s="84" t="s">
        <v>316</v>
      </c>
      <c r="CW68" s="22"/>
    </row>
    <row r="69" spans="1:101" ht="12.75">
      <c r="A69" s="51" t="s">
        <v>60</v>
      </c>
      <c r="B69" s="81" t="s">
        <v>237</v>
      </c>
      <c r="C69" s="54">
        <v>17.455000000000002</v>
      </c>
      <c r="D69" s="54">
        <v>0</v>
      </c>
      <c r="E69" s="54">
        <v>0.58799999999999997</v>
      </c>
      <c r="F69" s="54">
        <v>0</v>
      </c>
      <c r="G69" s="54">
        <v>1.7370000000000001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4">
        <v>0</v>
      </c>
      <c r="AL69" s="54">
        <v>0</v>
      </c>
      <c r="AM69" s="54">
        <v>0</v>
      </c>
      <c r="AN69" s="54">
        <v>0</v>
      </c>
      <c r="AO69" s="54">
        <v>0</v>
      </c>
      <c r="AP69" s="54">
        <v>0</v>
      </c>
      <c r="AQ69" s="54">
        <v>0</v>
      </c>
      <c r="AR69" s="54">
        <v>0</v>
      </c>
      <c r="AS69" s="54">
        <v>0</v>
      </c>
      <c r="AT69" s="54">
        <v>0</v>
      </c>
      <c r="AU69" s="54">
        <v>0</v>
      </c>
      <c r="AV69" s="54">
        <v>0</v>
      </c>
      <c r="AW69" s="54">
        <v>0</v>
      </c>
      <c r="AX69" s="54">
        <v>0</v>
      </c>
      <c r="AY69" s="54">
        <v>0</v>
      </c>
      <c r="AZ69" s="54">
        <v>0</v>
      </c>
      <c r="BA69" s="54">
        <v>0</v>
      </c>
      <c r="BB69" s="54">
        <v>0</v>
      </c>
      <c r="BC69" s="54">
        <v>0</v>
      </c>
      <c r="BD69" s="54">
        <v>0</v>
      </c>
      <c r="BE69" s="54">
        <v>0</v>
      </c>
      <c r="BF69" s="54">
        <v>0</v>
      </c>
      <c r="BG69" s="54">
        <v>0</v>
      </c>
      <c r="BH69" s="54">
        <v>0</v>
      </c>
      <c r="BI69" s="54">
        <v>0</v>
      </c>
      <c r="BJ69" s="54">
        <v>0</v>
      </c>
      <c r="BK69" s="54">
        <v>0.83099999999999996</v>
      </c>
      <c r="BL69" s="54">
        <v>0</v>
      </c>
      <c r="BM69" s="54">
        <v>0</v>
      </c>
      <c r="BN69" s="54">
        <v>0</v>
      </c>
      <c r="BO69" s="54">
        <v>0</v>
      </c>
      <c r="BP69" s="54">
        <v>0</v>
      </c>
      <c r="BQ69" s="54">
        <v>0</v>
      </c>
      <c r="BR69" s="54">
        <v>1.0259999999999998</v>
      </c>
      <c r="BS69" s="54">
        <v>0</v>
      </c>
      <c r="BT69" s="54">
        <v>0</v>
      </c>
      <c r="BU69" s="54">
        <v>0</v>
      </c>
      <c r="BV69" s="54">
        <v>0</v>
      </c>
      <c r="BW69" s="54">
        <v>0</v>
      </c>
      <c r="BX69" s="54">
        <v>0.82500000000000007</v>
      </c>
      <c r="BY69" s="54">
        <v>0</v>
      </c>
      <c r="BZ69" s="54">
        <v>0</v>
      </c>
      <c r="CA69" s="54">
        <v>0</v>
      </c>
      <c r="CB69" s="54">
        <v>0</v>
      </c>
      <c r="CC69" s="54">
        <v>0</v>
      </c>
      <c r="CD69" s="54">
        <v>0</v>
      </c>
      <c r="CE69" s="54">
        <v>0</v>
      </c>
      <c r="CF69" s="54">
        <v>0</v>
      </c>
      <c r="CG69" s="54">
        <v>22.462</v>
      </c>
      <c r="CH69" s="54">
        <v>68.697000000000003</v>
      </c>
      <c r="CI69" s="54">
        <v>0</v>
      </c>
      <c r="CJ69" s="54">
        <v>0.60699999999999998</v>
      </c>
      <c r="CK69" s="54">
        <f t="shared" si="0"/>
        <v>69.304000000000002</v>
      </c>
      <c r="CL69" s="54">
        <v>0</v>
      </c>
      <c r="CM69" s="54">
        <v>0</v>
      </c>
      <c r="CN69" s="54">
        <v>0</v>
      </c>
      <c r="CO69" s="54">
        <f t="shared" si="1"/>
        <v>0</v>
      </c>
      <c r="CP69" s="54">
        <f t="shared" si="2"/>
        <v>0</v>
      </c>
      <c r="CQ69" s="54">
        <v>0.14599999999999999</v>
      </c>
      <c r="CR69" s="54">
        <v>69.45</v>
      </c>
      <c r="CS69" s="54">
        <v>91.912000000000006</v>
      </c>
      <c r="CT69" s="84" t="s">
        <v>317</v>
      </c>
      <c r="CW69" s="22"/>
    </row>
    <row r="70" spans="1:101" ht="12.75">
      <c r="A70" s="51" t="s">
        <v>61</v>
      </c>
      <c r="B70" s="81" t="s">
        <v>238</v>
      </c>
      <c r="C70" s="54">
        <v>4.1769999999999996</v>
      </c>
      <c r="D70" s="54">
        <v>0</v>
      </c>
      <c r="E70" s="54">
        <v>0</v>
      </c>
      <c r="F70" s="54">
        <v>3.6049999999999995</v>
      </c>
      <c r="G70" s="54">
        <v>50.14</v>
      </c>
      <c r="H70" s="54">
        <v>14.302000000000001</v>
      </c>
      <c r="I70" s="54">
        <v>0.59</v>
      </c>
      <c r="J70" s="54">
        <v>7.5290000000000017</v>
      </c>
      <c r="K70" s="54">
        <v>8.9350000000000005</v>
      </c>
      <c r="L70" s="54">
        <v>3.52</v>
      </c>
      <c r="M70" s="54">
        <v>6.0149999999999997</v>
      </c>
      <c r="N70" s="54">
        <v>8.0190000000000001</v>
      </c>
      <c r="O70" s="54">
        <v>9.206999999999999</v>
      </c>
      <c r="P70" s="54">
        <v>9.8569999999999993</v>
      </c>
      <c r="Q70" s="54">
        <v>42.014000000000003</v>
      </c>
      <c r="R70" s="54">
        <v>15.192</v>
      </c>
      <c r="S70" s="54">
        <v>18.155000000000001</v>
      </c>
      <c r="T70" s="54">
        <v>10.337</v>
      </c>
      <c r="U70" s="54">
        <v>4.7080000000000002</v>
      </c>
      <c r="V70" s="54">
        <v>34.228999999999999</v>
      </c>
      <c r="W70" s="54">
        <v>5.9960000000000004</v>
      </c>
      <c r="X70" s="54">
        <v>15.398999999999999</v>
      </c>
      <c r="Y70" s="54">
        <v>11.031000000000001</v>
      </c>
      <c r="Z70" s="54">
        <v>28.469000000000001</v>
      </c>
      <c r="AA70" s="54">
        <v>1.911</v>
      </c>
      <c r="AB70" s="54">
        <v>5.7450000000000001</v>
      </c>
      <c r="AC70" s="54">
        <v>22.716999999999999</v>
      </c>
      <c r="AD70" s="54">
        <v>15.268000000000001</v>
      </c>
      <c r="AE70" s="54">
        <v>15.884</v>
      </c>
      <c r="AF70" s="54">
        <v>1.454</v>
      </c>
      <c r="AG70" s="54">
        <v>4.9280000000000008</v>
      </c>
      <c r="AH70" s="54">
        <v>14.379</v>
      </c>
      <c r="AI70" s="54">
        <v>44.158999999999999</v>
      </c>
      <c r="AJ70" s="54">
        <v>11.536999999999999</v>
      </c>
      <c r="AK70" s="54">
        <v>21.959</v>
      </c>
      <c r="AL70" s="54">
        <v>224.63099999999997</v>
      </c>
      <c r="AM70" s="54">
        <v>311.50300000000016</v>
      </c>
      <c r="AN70" s="54">
        <v>79.060000000000031</v>
      </c>
      <c r="AO70" s="54">
        <v>8.8930000000000007</v>
      </c>
      <c r="AP70" s="54">
        <v>68.704999999999998</v>
      </c>
      <c r="AQ70" s="54">
        <v>50.576999999999998</v>
      </c>
      <c r="AR70" s="54">
        <v>10.995999999999999</v>
      </c>
      <c r="AS70" s="54">
        <v>61.403000000000006</v>
      </c>
      <c r="AT70" s="54">
        <v>105.07499999999999</v>
      </c>
      <c r="AU70" s="54">
        <v>36.910000000000004</v>
      </c>
      <c r="AV70" s="54">
        <v>28.238</v>
      </c>
      <c r="AW70" s="54">
        <v>15.931000000000001</v>
      </c>
      <c r="AX70" s="54">
        <v>65.935000000000002</v>
      </c>
      <c r="AY70" s="54">
        <v>156.072</v>
      </c>
      <c r="AZ70" s="54">
        <v>1.9500000000000002</v>
      </c>
      <c r="BA70" s="54">
        <v>49.567</v>
      </c>
      <c r="BB70" s="54">
        <v>5.3280000000000003</v>
      </c>
      <c r="BC70" s="54">
        <v>6.4740000000000002</v>
      </c>
      <c r="BD70" s="54">
        <v>18.616</v>
      </c>
      <c r="BE70" s="54">
        <v>20.558999999999997</v>
      </c>
      <c r="BF70" s="54">
        <v>40.597999999999999</v>
      </c>
      <c r="BG70" s="54">
        <v>78.167000000000002</v>
      </c>
      <c r="BH70" s="54">
        <v>7.859</v>
      </c>
      <c r="BI70" s="54">
        <v>19.161999999999999</v>
      </c>
      <c r="BJ70" s="54">
        <v>5.8319999999999999</v>
      </c>
      <c r="BK70" s="54">
        <v>0.13700000000000001</v>
      </c>
      <c r="BL70" s="54">
        <v>354.37100000000066</v>
      </c>
      <c r="BM70" s="54">
        <v>2.8869999999999996</v>
      </c>
      <c r="BN70" s="54">
        <v>2.2969999999999997</v>
      </c>
      <c r="BO70" s="54">
        <v>9.2809999999999988</v>
      </c>
      <c r="BP70" s="54">
        <v>9.6909999999999989</v>
      </c>
      <c r="BQ70" s="54">
        <v>28.262999999999998</v>
      </c>
      <c r="BR70" s="54">
        <v>11.056999999999999</v>
      </c>
      <c r="BS70" s="54">
        <v>13.733000000000001</v>
      </c>
      <c r="BT70" s="54">
        <v>57.902000000000001</v>
      </c>
      <c r="BU70" s="54">
        <v>5.0360000000000005</v>
      </c>
      <c r="BV70" s="54">
        <v>5.07</v>
      </c>
      <c r="BW70" s="54">
        <v>8.7850000000000001</v>
      </c>
      <c r="BX70" s="54">
        <v>1.5870000000000002</v>
      </c>
      <c r="BY70" s="54">
        <v>5.3970000000000002</v>
      </c>
      <c r="BZ70" s="54">
        <v>20.114999999999998</v>
      </c>
      <c r="CA70" s="54">
        <v>22.41</v>
      </c>
      <c r="CB70" s="54">
        <v>3.7439999999999998</v>
      </c>
      <c r="CC70" s="54">
        <v>18.123999999999999</v>
      </c>
      <c r="CD70" s="54">
        <v>0</v>
      </c>
      <c r="CE70" s="54">
        <v>0</v>
      </c>
      <c r="CF70" s="54">
        <v>0</v>
      </c>
      <c r="CG70" s="54">
        <v>2529.2950000000001</v>
      </c>
      <c r="CH70" s="54">
        <v>368.20099999999996</v>
      </c>
      <c r="CI70" s="54">
        <v>0</v>
      </c>
      <c r="CJ70" s="54">
        <v>0</v>
      </c>
      <c r="CK70" s="54">
        <f t="shared" si="0"/>
        <v>368.20099999999996</v>
      </c>
      <c r="CL70" s="54">
        <v>0</v>
      </c>
      <c r="CM70" s="54">
        <v>0</v>
      </c>
      <c r="CN70" s="54">
        <v>0</v>
      </c>
      <c r="CO70" s="54">
        <f t="shared" si="1"/>
        <v>0</v>
      </c>
      <c r="CP70" s="54">
        <f t="shared" si="2"/>
        <v>0</v>
      </c>
      <c r="CQ70" s="54">
        <v>172.66399999999999</v>
      </c>
      <c r="CR70" s="54">
        <v>540.86500000000001</v>
      </c>
      <c r="CS70" s="54">
        <v>3070.16</v>
      </c>
      <c r="CT70" s="84" t="s">
        <v>318</v>
      </c>
      <c r="CW70" s="22"/>
    </row>
    <row r="71" spans="1:101" ht="12.75">
      <c r="A71" s="51" t="s">
        <v>62</v>
      </c>
      <c r="B71" s="81" t="s">
        <v>239</v>
      </c>
      <c r="C71" s="54">
        <v>6.601</v>
      </c>
      <c r="D71" s="54">
        <v>2.0380000000000003</v>
      </c>
      <c r="E71" s="54">
        <v>0.72399999999999998</v>
      </c>
      <c r="F71" s="54">
        <v>0</v>
      </c>
      <c r="G71" s="54">
        <v>25.488000000000003</v>
      </c>
      <c r="H71" s="54">
        <v>1.804</v>
      </c>
      <c r="I71" s="54">
        <v>0</v>
      </c>
      <c r="J71" s="54">
        <v>8.9440000000000008</v>
      </c>
      <c r="K71" s="54">
        <v>1.244</v>
      </c>
      <c r="L71" s="54">
        <v>0</v>
      </c>
      <c r="M71" s="54">
        <v>0.40400000000000003</v>
      </c>
      <c r="N71" s="54">
        <v>3.2320000000000002</v>
      </c>
      <c r="O71" s="54">
        <v>1.4159999999999999</v>
      </c>
      <c r="P71" s="54">
        <v>0</v>
      </c>
      <c r="Q71" s="54">
        <v>3.0329999999999999</v>
      </c>
      <c r="R71" s="54">
        <v>9.8789999999999996</v>
      </c>
      <c r="S71" s="54">
        <v>38.031999999999996</v>
      </c>
      <c r="T71" s="54">
        <v>7.3920000000000012</v>
      </c>
      <c r="U71" s="54">
        <v>1.92</v>
      </c>
      <c r="V71" s="54">
        <v>9.3219999999999992</v>
      </c>
      <c r="W71" s="54">
        <v>248.70699999999999</v>
      </c>
      <c r="X71" s="54">
        <v>18.927</v>
      </c>
      <c r="Y71" s="54">
        <v>7.1020000000000003</v>
      </c>
      <c r="Z71" s="54">
        <v>83.16</v>
      </c>
      <c r="AA71" s="54">
        <v>0.49199999999999999</v>
      </c>
      <c r="AB71" s="54">
        <v>0</v>
      </c>
      <c r="AC71" s="54">
        <v>0</v>
      </c>
      <c r="AD71" s="54">
        <v>6.0140000000000002</v>
      </c>
      <c r="AE71" s="54">
        <v>8.5999999999999993E-2</v>
      </c>
      <c r="AF71" s="54">
        <v>0.80400000000000005</v>
      </c>
      <c r="AG71" s="54">
        <v>5.4140000000000006</v>
      </c>
      <c r="AH71" s="54">
        <v>0</v>
      </c>
      <c r="AI71" s="54">
        <v>5.4059999999999997</v>
      </c>
      <c r="AJ71" s="54">
        <v>5.83</v>
      </c>
      <c r="AK71" s="54">
        <v>6.6369999999999996</v>
      </c>
      <c r="AL71" s="54">
        <v>45.980000000000004</v>
      </c>
      <c r="AM71" s="54">
        <v>8.8829999999999991</v>
      </c>
      <c r="AN71" s="54">
        <v>20.439</v>
      </c>
      <c r="AO71" s="54">
        <v>0.28000000000000003</v>
      </c>
      <c r="AP71" s="54">
        <v>0</v>
      </c>
      <c r="AQ71" s="54">
        <v>8.1170000000000009</v>
      </c>
      <c r="AR71" s="54">
        <v>6.351</v>
      </c>
      <c r="AS71" s="54">
        <v>4.9870000000000001</v>
      </c>
      <c r="AT71" s="54">
        <v>54.186999999999998</v>
      </c>
      <c r="AU71" s="54">
        <v>1.8129999999999999</v>
      </c>
      <c r="AV71" s="54">
        <v>0.30100000000000005</v>
      </c>
      <c r="AW71" s="54">
        <v>0</v>
      </c>
      <c r="AX71" s="54">
        <v>296.16300000000007</v>
      </c>
      <c r="AY71" s="54">
        <v>4.9720000000000004</v>
      </c>
      <c r="AZ71" s="54">
        <v>0</v>
      </c>
      <c r="BA71" s="54">
        <v>3.5999999999999997E-2</v>
      </c>
      <c r="BB71" s="54">
        <v>0</v>
      </c>
      <c r="BC71" s="54">
        <v>0</v>
      </c>
      <c r="BD71" s="54">
        <v>3.6170000000000004</v>
      </c>
      <c r="BE71" s="54">
        <v>7.3890000000000002</v>
      </c>
      <c r="BF71" s="54">
        <v>7.7389999999999999</v>
      </c>
      <c r="BG71" s="54">
        <v>3.4159999999999999</v>
      </c>
      <c r="BH71" s="54">
        <v>17.526</v>
      </c>
      <c r="BI71" s="54">
        <v>9.3480000000000008</v>
      </c>
      <c r="BJ71" s="54">
        <v>0.86299999999999999</v>
      </c>
      <c r="BK71" s="54">
        <v>9.6000000000000002E-2</v>
      </c>
      <c r="BL71" s="54">
        <v>1.93</v>
      </c>
      <c r="BM71" s="54">
        <v>62.697000000000003</v>
      </c>
      <c r="BN71" s="54">
        <v>0</v>
      </c>
      <c r="BO71" s="54">
        <v>0.64800000000000002</v>
      </c>
      <c r="BP71" s="54">
        <v>0.159</v>
      </c>
      <c r="BQ71" s="54">
        <v>158.602</v>
      </c>
      <c r="BR71" s="54">
        <v>0</v>
      </c>
      <c r="BS71" s="54">
        <v>0</v>
      </c>
      <c r="BT71" s="54">
        <v>2.4489999999999998</v>
      </c>
      <c r="BU71" s="54">
        <v>1.244</v>
      </c>
      <c r="BV71" s="54">
        <v>0.34200000000000003</v>
      </c>
      <c r="BW71" s="54">
        <v>0</v>
      </c>
      <c r="BX71" s="54">
        <v>0</v>
      </c>
      <c r="BY71" s="54">
        <v>0.25</v>
      </c>
      <c r="BZ71" s="54">
        <v>0.45800000000000002</v>
      </c>
      <c r="CA71" s="54">
        <v>0</v>
      </c>
      <c r="CB71" s="54">
        <v>8.1000000000000003E-2</v>
      </c>
      <c r="CC71" s="54">
        <v>9.0999999999999998E-2</v>
      </c>
      <c r="CD71" s="54">
        <v>0</v>
      </c>
      <c r="CE71" s="54">
        <v>0</v>
      </c>
      <c r="CF71" s="54">
        <v>0</v>
      </c>
      <c r="CG71" s="54">
        <v>1241.5060000000001</v>
      </c>
      <c r="CH71" s="54">
        <v>8.3000000000000004E-2</v>
      </c>
      <c r="CI71" s="54">
        <v>0</v>
      </c>
      <c r="CJ71" s="54">
        <v>0</v>
      </c>
      <c r="CK71" s="54">
        <f t="shared" si="0"/>
        <v>8.3000000000000004E-2</v>
      </c>
      <c r="CL71" s="54">
        <v>0</v>
      </c>
      <c r="CM71" s="54">
        <v>0</v>
      </c>
      <c r="CN71" s="54">
        <v>0</v>
      </c>
      <c r="CO71" s="54">
        <f t="shared" si="1"/>
        <v>0</v>
      </c>
      <c r="CP71" s="54">
        <f t="shared" si="2"/>
        <v>0</v>
      </c>
      <c r="CQ71" s="54">
        <v>0</v>
      </c>
      <c r="CR71" s="54">
        <v>8.3000000000000004E-2</v>
      </c>
      <c r="CS71" s="54">
        <v>1241.5890000000002</v>
      </c>
      <c r="CT71" s="84" t="s">
        <v>319</v>
      </c>
      <c r="CW71" s="22"/>
    </row>
    <row r="72" spans="1:101" ht="22.5">
      <c r="A72" s="51" t="s">
        <v>63</v>
      </c>
      <c r="B72" s="81" t="s">
        <v>240</v>
      </c>
      <c r="C72" s="54">
        <v>0.28199999999999997</v>
      </c>
      <c r="D72" s="54">
        <v>0.13200000000000001</v>
      </c>
      <c r="E72" s="54">
        <v>7.6999999999999999E-2</v>
      </c>
      <c r="F72" s="54">
        <v>0.185</v>
      </c>
      <c r="G72" s="54">
        <v>1.7720000000000002</v>
      </c>
      <c r="H72" s="54">
        <v>0.621</v>
      </c>
      <c r="I72" s="54">
        <v>2.5000000000000001E-2</v>
      </c>
      <c r="J72" s="54">
        <v>0.79300000000000004</v>
      </c>
      <c r="K72" s="54">
        <v>0.82899999999999996</v>
      </c>
      <c r="L72" s="54">
        <v>0.54700000000000004</v>
      </c>
      <c r="M72" s="54">
        <v>0.60699999999999998</v>
      </c>
      <c r="N72" s="54">
        <v>0.46599999999999997</v>
      </c>
      <c r="O72" s="54">
        <v>0.377</v>
      </c>
      <c r="P72" s="54">
        <v>0.125</v>
      </c>
      <c r="Q72" s="54">
        <v>1.4100000000000001</v>
      </c>
      <c r="R72" s="54">
        <v>0.90900000000000003</v>
      </c>
      <c r="S72" s="54">
        <v>0.63200000000000001</v>
      </c>
      <c r="T72" s="54">
        <v>0.85199999999999998</v>
      </c>
      <c r="U72" s="54">
        <v>0.18099999999999999</v>
      </c>
      <c r="V72" s="54">
        <v>0.749</v>
      </c>
      <c r="W72" s="54">
        <v>0.71</v>
      </c>
      <c r="X72" s="54">
        <v>1.0489999999999999</v>
      </c>
      <c r="Y72" s="54">
        <v>0.56299999999999994</v>
      </c>
      <c r="Z72" s="54">
        <v>0.108</v>
      </c>
      <c r="AA72" s="54">
        <v>0.104</v>
      </c>
      <c r="AB72" s="54">
        <v>0.61899999999999999</v>
      </c>
      <c r="AC72" s="54">
        <v>0.28399999999999997</v>
      </c>
      <c r="AD72" s="54">
        <v>1.694</v>
      </c>
      <c r="AE72" s="54">
        <v>8.0000000000000002E-3</v>
      </c>
      <c r="AF72" s="54">
        <v>1.7000000000000001E-2</v>
      </c>
      <c r="AG72" s="54">
        <v>0.375</v>
      </c>
      <c r="AH72" s="54">
        <v>0.29899999999999999</v>
      </c>
      <c r="AI72" s="54">
        <v>0.81199999999999994</v>
      </c>
      <c r="AJ72" s="54">
        <v>0.33100000000000002</v>
      </c>
      <c r="AK72" s="54">
        <v>1.4830000000000001</v>
      </c>
      <c r="AL72" s="54">
        <v>5.0920000000000005</v>
      </c>
      <c r="AM72" s="54">
        <v>2.129</v>
      </c>
      <c r="AN72" s="54">
        <v>4.9329999999999998</v>
      </c>
      <c r="AO72" s="54">
        <v>3.3000000000000002E-2</v>
      </c>
      <c r="AP72" s="54">
        <v>121.09500000000007</v>
      </c>
      <c r="AQ72" s="54">
        <v>1.07</v>
      </c>
      <c r="AR72" s="54">
        <v>7.5999999999999998E-2</v>
      </c>
      <c r="AS72" s="54">
        <v>0.83799999999999997</v>
      </c>
      <c r="AT72" s="54">
        <v>0.17100000000000001</v>
      </c>
      <c r="AU72" s="54">
        <v>1.0439999999999998</v>
      </c>
      <c r="AV72" s="54">
        <v>0.59900000000000009</v>
      </c>
      <c r="AW72" s="54">
        <v>0.34399999999999997</v>
      </c>
      <c r="AX72" s="54">
        <v>0.53200000000000003</v>
      </c>
      <c r="AY72" s="54">
        <v>2.738</v>
      </c>
      <c r="AZ72" s="54">
        <v>0.38300000000000001</v>
      </c>
      <c r="BA72" s="54">
        <v>0</v>
      </c>
      <c r="BB72" s="54">
        <v>0</v>
      </c>
      <c r="BC72" s="54">
        <v>2.3E-2</v>
      </c>
      <c r="BD72" s="54">
        <v>0.7649999999999999</v>
      </c>
      <c r="BE72" s="54">
        <v>2.8800000000000003</v>
      </c>
      <c r="BF72" s="54">
        <v>2.9329999999999998</v>
      </c>
      <c r="BG72" s="54">
        <v>1.1210000000000002</v>
      </c>
      <c r="BH72" s="54">
        <v>1.667</v>
      </c>
      <c r="BI72" s="54">
        <v>1.909</v>
      </c>
      <c r="BJ72" s="54">
        <v>1.0069999999999999</v>
      </c>
      <c r="BK72" s="54">
        <v>2.8000000000000001E-2</v>
      </c>
      <c r="BL72" s="54">
        <v>0.82799999999999996</v>
      </c>
      <c r="BM72" s="54">
        <v>0.77300000000000002</v>
      </c>
      <c r="BN72" s="54">
        <v>34.755000000000003</v>
      </c>
      <c r="BO72" s="54">
        <v>0.34200000000000003</v>
      </c>
      <c r="BP72" s="54">
        <v>0.55400000000000005</v>
      </c>
      <c r="BQ72" s="54">
        <v>6.5129999999999999</v>
      </c>
      <c r="BR72" s="54">
        <v>6.048</v>
      </c>
      <c r="BS72" s="54">
        <v>0.23500000000000004</v>
      </c>
      <c r="BT72" s="54">
        <v>1.3059999999999998</v>
      </c>
      <c r="BU72" s="54">
        <v>6.6000000000000003E-2</v>
      </c>
      <c r="BV72" s="54">
        <v>7.1999999999999995E-2</v>
      </c>
      <c r="BW72" s="54">
        <v>0.77800000000000002</v>
      </c>
      <c r="BX72" s="54">
        <v>1.6999999999999998E-2</v>
      </c>
      <c r="BY72" s="54">
        <v>2.8999999999999998E-2</v>
      </c>
      <c r="BZ72" s="54">
        <v>9.2270000000000021</v>
      </c>
      <c r="CA72" s="54">
        <v>0.67599999999999993</v>
      </c>
      <c r="CB72" s="54">
        <v>0.28000000000000003</v>
      </c>
      <c r="CC72" s="54">
        <v>0.71</v>
      </c>
      <c r="CD72" s="54">
        <v>0</v>
      </c>
      <c r="CE72" s="54">
        <v>0</v>
      </c>
      <c r="CF72" s="54">
        <v>0</v>
      </c>
      <c r="CG72" s="54">
        <v>236.64600000000007</v>
      </c>
      <c r="CH72" s="54">
        <v>361.87900000000002</v>
      </c>
      <c r="CI72" s="54">
        <v>0</v>
      </c>
      <c r="CJ72" s="54">
        <v>7.0810000000000004</v>
      </c>
      <c r="CK72" s="54">
        <f t="shared" si="0"/>
        <v>368.96000000000004</v>
      </c>
      <c r="CL72" s="54">
        <v>0</v>
      </c>
      <c r="CM72" s="54">
        <v>0</v>
      </c>
      <c r="CN72" s="54">
        <v>0</v>
      </c>
      <c r="CO72" s="54">
        <f t="shared" si="1"/>
        <v>0</v>
      </c>
      <c r="CP72" s="54">
        <f t="shared" si="2"/>
        <v>0</v>
      </c>
      <c r="CQ72" s="54">
        <v>3.2749999999999999</v>
      </c>
      <c r="CR72" s="54">
        <v>372.23500000000001</v>
      </c>
      <c r="CS72" s="54">
        <v>608.88100000000009</v>
      </c>
      <c r="CT72" s="84" t="s">
        <v>320</v>
      </c>
      <c r="CW72" s="22"/>
    </row>
    <row r="73" spans="1:101" ht="12.75">
      <c r="A73" s="51" t="s">
        <v>64</v>
      </c>
      <c r="B73" s="81" t="s">
        <v>241</v>
      </c>
      <c r="C73" s="54">
        <v>0.74199999999999999</v>
      </c>
      <c r="D73" s="54">
        <v>0</v>
      </c>
      <c r="E73" s="54">
        <v>0.93200000000000005</v>
      </c>
      <c r="F73" s="54">
        <v>1.0289999999999999</v>
      </c>
      <c r="G73" s="54">
        <v>8.8040000000000003</v>
      </c>
      <c r="H73" s="54">
        <v>4.2509999999999994</v>
      </c>
      <c r="I73" s="54">
        <v>1.1599999999999999</v>
      </c>
      <c r="J73" s="54">
        <v>2.1259999999999999</v>
      </c>
      <c r="K73" s="54">
        <v>1.1879999999999999</v>
      </c>
      <c r="L73" s="54">
        <v>0.65900000000000003</v>
      </c>
      <c r="M73" s="54">
        <v>1.6659999999999999</v>
      </c>
      <c r="N73" s="54">
        <v>4.6150000000000002</v>
      </c>
      <c r="O73" s="54">
        <v>2.0230000000000001</v>
      </c>
      <c r="P73" s="54">
        <v>2.383</v>
      </c>
      <c r="Q73" s="54">
        <v>7.8769999999999998</v>
      </c>
      <c r="R73" s="54">
        <v>0.95599999999999996</v>
      </c>
      <c r="S73" s="54">
        <v>3.516</v>
      </c>
      <c r="T73" s="54">
        <v>4.6750000000000007</v>
      </c>
      <c r="U73" s="54">
        <v>2.7810000000000001</v>
      </c>
      <c r="V73" s="54">
        <v>3.931</v>
      </c>
      <c r="W73" s="54">
        <v>0.51500000000000001</v>
      </c>
      <c r="X73" s="54">
        <v>8.9290000000000003</v>
      </c>
      <c r="Y73" s="54">
        <v>1.2250000000000001</v>
      </c>
      <c r="Z73" s="54">
        <v>4.6520000000000001</v>
      </c>
      <c r="AA73" s="54">
        <v>0.35099999999999998</v>
      </c>
      <c r="AB73" s="54">
        <v>0.96499999999999997</v>
      </c>
      <c r="AC73" s="54">
        <v>0.60699999999999998</v>
      </c>
      <c r="AD73" s="54">
        <v>5.2370000000000001</v>
      </c>
      <c r="AE73" s="54">
        <v>10.091000000000001</v>
      </c>
      <c r="AF73" s="54">
        <v>0.88400000000000001</v>
      </c>
      <c r="AG73" s="54">
        <v>16.391000000000002</v>
      </c>
      <c r="AH73" s="54">
        <v>7.1719999999999997</v>
      </c>
      <c r="AI73" s="54">
        <v>6.0430000000000001</v>
      </c>
      <c r="AJ73" s="54">
        <v>1.6480000000000001</v>
      </c>
      <c r="AK73" s="54">
        <v>9.3989999999999991</v>
      </c>
      <c r="AL73" s="54">
        <v>20.226999999999997</v>
      </c>
      <c r="AM73" s="54">
        <v>79.070999999999998</v>
      </c>
      <c r="AN73" s="54">
        <v>18.010000000000002</v>
      </c>
      <c r="AO73" s="54">
        <v>1.881</v>
      </c>
      <c r="AP73" s="54">
        <v>2.4060000000000001</v>
      </c>
      <c r="AQ73" s="54">
        <v>45.009</v>
      </c>
      <c r="AR73" s="54">
        <v>2.3849999999999998</v>
      </c>
      <c r="AS73" s="54">
        <v>9.3569999999999993</v>
      </c>
      <c r="AT73" s="54">
        <v>10.573</v>
      </c>
      <c r="AU73" s="54">
        <v>1.006</v>
      </c>
      <c r="AV73" s="54">
        <v>1.278</v>
      </c>
      <c r="AW73" s="54">
        <v>1.897</v>
      </c>
      <c r="AX73" s="54">
        <v>9.0510000000000002</v>
      </c>
      <c r="AY73" s="54">
        <v>3.4670000000000001</v>
      </c>
      <c r="AZ73" s="54">
        <v>0.67200000000000004</v>
      </c>
      <c r="BA73" s="54">
        <v>46.796000000000006</v>
      </c>
      <c r="BB73" s="54">
        <v>0</v>
      </c>
      <c r="BC73" s="54">
        <v>0.34199999999999997</v>
      </c>
      <c r="BD73" s="54">
        <v>24.18</v>
      </c>
      <c r="BE73" s="54">
        <v>2.4179999999999997</v>
      </c>
      <c r="BF73" s="54">
        <v>6.6740000000000004</v>
      </c>
      <c r="BG73" s="54">
        <v>2.206</v>
      </c>
      <c r="BH73" s="54">
        <v>38.543000000000006</v>
      </c>
      <c r="BI73" s="54">
        <v>1.1680000000000001</v>
      </c>
      <c r="BJ73" s="54">
        <v>0.28399999999999997</v>
      </c>
      <c r="BK73" s="54">
        <v>0</v>
      </c>
      <c r="BL73" s="54">
        <v>1.819</v>
      </c>
      <c r="BM73" s="54">
        <v>0.16700000000000001</v>
      </c>
      <c r="BN73" s="54">
        <v>0.53900000000000003</v>
      </c>
      <c r="BO73" s="54">
        <v>18.103999999999999</v>
      </c>
      <c r="BP73" s="54">
        <v>0.66900000000000004</v>
      </c>
      <c r="BQ73" s="54">
        <v>9.3930000000000007</v>
      </c>
      <c r="BR73" s="54">
        <v>85.458999999999889</v>
      </c>
      <c r="BS73" s="54">
        <v>18.248000000000001</v>
      </c>
      <c r="BT73" s="54">
        <v>46.274999999999999</v>
      </c>
      <c r="BU73" s="54">
        <v>4.6399999999999997</v>
      </c>
      <c r="BV73" s="54">
        <v>6.8290000000000006</v>
      </c>
      <c r="BW73" s="54">
        <v>1.379</v>
      </c>
      <c r="BX73" s="54">
        <v>2.996</v>
      </c>
      <c r="BY73" s="54">
        <v>2.2929999999999997</v>
      </c>
      <c r="BZ73" s="54">
        <v>10.489000000000001</v>
      </c>
      <c r="CA73" s="54">
        <v>1.3479999999999999</v>
      </c>
      <c r="CB73" s="54">
        <v>0.10199999999999999</v>
      </c>
      <c r="CC73" s="54">
        <v>0.78700000000000003</v>
      </c>
      <c r="CD73" s="54">
        <v>0</v>
      </c>
      <c r="CE73" s="54">
        <v>0</v>
      </c>
      <c r="CF73" s="54">
        <v>0</v>
      </c>
      <c r="CG73" s="54">
        <v>669.85999999999967</v>
      </c>
      <c r="CH73" s="54">
        <v>31.253</v>
      </c>
      <c r="CI73" s="54">
        <v>0</v>
      </c>
      <c r="CJ73" s="54">
        <v>0</v>
      </c>
      <c r="CK73" s="54">
        <f t="shared" si="0"/>
        <v>31.253</v>
      </c>
      <c r="CL73" s="54">
        <v>0</v>
      </c>
      <c r="CM73" s="54">
        <v>0</v>
      </c>
      <c r="CN73" s="54">
        <v>0</v>
      </c>
      <c r="CO73" s="54">
        <f t="shared" si="1"/>
        <v>0</v>
      </c>
      <c r="CP73" s="54">
        <f t="shared" si="2"/>
        <v>0</v>
      </c>
      <c r="CQ73" s="54">
        <v>2.88</v>
      </c>
      <c r="CR73" s="54">
        <v>34.133000000000003</v>
      </c>
      <c r="CS73" s="54">
        <v>703.99299999999982</v>
      </c>
      <c r="CT73" s="84" t="s">
        <v>321</v>
      </c>
      <c r="CW73" s="22"/>
    </row>
    <row r="74" spans="1:101" ht="12.75">
      <c r="A74" s="51" t="s">
        <v>65</v>
      </c>
      <c r="B74" s="81" t="s">
        <v>242</v>
      </c>
      <c r="C74" s="54">
        <v>3.375</v>
      </c>
      <c r="D74" s="54">
        <v>8.2000000000000003E-2</v>
      </c>
      <c r="E74" s="54">
        <v>0.755</v>
      </c>
      <c r="F74" s="54">
        <v>0.7</v>
      </c>
      <c r="G74" s="54">
        <v>16.498000000000001</v>
      </c>
      <c r="H74" s="54">
        <v>4.6859999999999999</v>
      </c>
      <c r="I74" s="54">
        <v>1.032</v>
      </c>
      <c r="J74" s="54">
        <v>1.262</v>
      </c>
      <c r="K74" s="54">
        <v>1.5740000000000001</v>
      </c>
      <c r="L74" s="54">
        <v>1.2449999999999999</v>
      </c>
      <c r="M74" s="54">
        <v>0.26200000000000001</v>
      </c>
      <c r="N74" s="54">
        <v>2.9059999999999997</v>
      </c>
      <c r="O74" s="54">
        <v>1.258</v>
      </c>
      <c r="P74" s="54">
        <v>1.806</v>
      </c>
      <c r="Q74" s="54">
        <v>4.1400000000000006</v>
      </c>
      <c r="R74" s="54">
        <v>0.59199999999999997</v>
      </c>
      <c r="S74" s="54">
        <v>1.8919999999999999</v>
      </c>
      <c r="T74" s="54">
        <v>5.2469999999999999</v>
      </c>
      <c r="U74" s="54">
        <v>1.403</v>
      </c>
      <c r="V74" s="54">
        <v>5.25</v>
      </c>
      <c r="W74" s="54">
        <v>1.3979999999999999</v>
      </c>
      <c r="X74" s="54">
        <v>1.899</v>
      </c>
      <c r="Y74" s="54">
        <v>0.753</v>
      </c>
      <c r="Z74" s="54">
        <v>2.8820000000000001</v>
      </c>
      <c r="AA74" s="54">
        <v>0</v>
      </c>
      <c r="AB74" s="54">
        <v>0.70799999999999996</v>
      </c>
      <c r="AC74" s="54">
        <v>0.63700000000000001</v>
      </c>
      <c r="AD74" s="54">
        <v>3.6190000000000002</v>
      </c>
      <c r="AE74" s="54">
        <v>8.07</v>
      </c>
      <c r="AF74" s="54">
        <v>0.75800000000000001</v>
      </c>
      <c r="AG74" s="54">
        <v>18.624000000000002</v>
      </c>
      <c r="AH74" s="54">
        <v>9.1829999999999998</v>
      </c>
      <c r="AI74" s="54">
        <v>27.055</v>
      </c>
      <c r="AJ74" s="54">
        <v>0</v>
      </c>
      <c r="AK74" s="54">
        <v>8.0670000000000002</v>
      </c>
      <c r="AL74" s="54">
        <v>21.294</v>
      </c>
      <c r="AM74" s="54">
        <v>34.189</v>
      </c>
      <c r="AN74" s="54">
        <v>16.877000000000002</v>
      </c>
      <c r="AO74" s="54">
        <v>1.587</v>
      </c>
      <c r="AP74" s="54">
        <v>20.315000000000001</v>
      </c>
      <c r="AQ74" s="54">
        <v>44.084999999999994</v>
      </c>
      <c r="AR74" s="54">
        <v>2.4930000000000003</v>
      </c>
      <c r="AS74" s="54">
        <v>25.684999999999999</v>
      </c>
      <c r="AT74" s="54">
        <v>36.56</v>
      </c>
      <c r="AU74" s="54">
        <v>0.94800000000000006</v>
      </c>
      <c r="AV74" s="54">
        <v>2.125</v>
      </c>
      <c r="AW74" s="54">
        <v>2.6949999999999998</v>
      </c>
      <c r="AX74" s="54">
        <v>1.839</v>
      </c>
      <c r="AY74" s="54">
        <v>3.1760000000000002</v>
      </c>
      <c r="AZ74" s="54">
        <v>0.52500000000000002</v>
      </c>
      <c r="BA74" s="54">
        <v>24.449000000000002</v>
      </c>
      <c r="BB74" s="54">
        <v>0</v>
      </c>
      <c r="BC74" s="54">
        <v>2.5860000000000003</v>
      </c>
      <c r="BD74" s="54">
        <v>20.448999999999998</v>
      </c>
      <c r="BE74" s="54">
        <v>4.2160000000000002</v>
      </c>
      <c r="BF74" s="54">
        <v>3.68</v>
      </c>
      <c r="BG74" s="54">
        <v>3.5449999999999999</v>
      </c>
      <c r="BH74" s="54">
        <v>31.206999999999997</v>
      </c>
      <c r="BI74" s="54">
        <v>1.2850000000000001</v>
      </c>
      <c r="BJ74" s="54">
        <v>0.59699999999999998</v>
      </c>
      <c r="BK74" s="54">
        <v>0.29499999999999998</v>
      </c>
      <c r="BL74" s="54">
        <v>4.0810000000000004</v>
      </c>
      <c r="BM74" s="54">
        <v>1.2090000000000001</v>
      </c>
      <c r="BN74" s="54">
        <v>1.1970000000000001</v>
      </c>
      <c r="BO74" s="54">
        <v>0.56699999999999995</v>
      </c>
      <c r="BP74" s="54">
        <v>41.897000000000006</v>
      </c>
      <c r="BQ74" s="54">
        <v>8.8450000000000006</v>
      </c>
      <c r="BR74" s="54">
        <v>94.46400000000007</v>
      </c>
      <c r="BS74" s="54">
        <v>28.550999999999998</v>
      </c>
      <c r="BT74" s="54">
        <v>62.827999999999996</v>
      </c>
      <c r="BU74" s="54">
        <v>33.04</v>
      </c>
      <c r="BV74" s="54">
        <v>11.247</v>
      </c>
      <c r="BW74" s="54">
        <v>2.7839999999999998</v>
      </c>
      <c r="BX74" s="54">
        <v>6.25</v>
      </c>
      <c r="BY74" s="54">
        <v>1.155</v>
      </c>
      <c r="BZ74" s="54">
        <v>36.545999999999999</v>
      </c>
      <c r="CA74" s="54">
        <v>9.3209999999999997</v>
      </c>
      <c r="CB74" s="54">
        <v>0.34799999999999998</v>
      </c>
      <c r="CC74" s="54">
        <v>6.1180000000000003</v>
      </c>
      <c r="CD74" s="54">
        <v>0</v>
      </c>
      <c r="CE74" s="54">
        <v>0</v>
      </c>
      <c r="CF74" s="54">
        <v>0</v>
      </c>
      <c r="CG74" s="54">
        <v>796.76800000000014</v>
      </c>
      <c r="CH74" s="54">
        <v>69.933999999999997</v>
      </c>
      <c r="CI74" s="54">
        <v>0</v>
      </c>
      <c r="CJ74" s="54">
        <v>1.3240000000000001</v>
      </c>
      <c r="CK74" s="54">
        <f t="shared" ref="CK74:CK95" si="3">+CH74+CI74+CJ74</f>
        <v>71.257999999999996</v>
      </c>
      <c r="CL74" s="54">
        <v>0</v>
      </c>
      <c r="CM74" s="54">
        <v>0</v>
      </c>
      <c r="CN74" s="54">
        <v>0</v>
      </c>
      <c r="CO74" s="54">
        <f t="shared" ref="CO74:CO95" si="4">+CM74+CN74</f>
        <v>0</v>
      </c>
      <c r="CP74" s="54">
        <f t="shared" ref="CP74:CP95" si="5">+CO74+CL74</f>
        <v>0</v>
      </c>
      <c r="CQ74" s="54">
        <v>3.2730000000000001</v>
      </c>
      <c r="CR74" s="54">
        <v>74.530999999999992</v>
      </c>
      <c r="CS74" s="54">
        <v>871.29899999999998</v>
      </c>
      <c r="CT74" s="84" t="s">
        <v>322</v>
      </c>
      <c r="CW74" s="22"/>
    </row>
    <row r="75" spans="1:101" ht="22.5">
      <c r="A75" s="51" t="s">
        <v>66</v>
      </c>
      <c r="B75" s="81" t="s">
        <v>243</v>
      </c>
      <c r="C75" s="54">
        <v>0</v>
      </c>
      <c r="D75" s="54">
        <v>0.14400000000000002</v>
      </c>
      <c r="E75" s="54">
        <v>6.6399999999999988</v>
      </c>
      <c r="F75" s="54">
        <v>34.802</v>
      </c>
      <c r="G75" s="54">
        <v>67.328000000000003</v>
      </c>
      <c r="H75" s="54">
        <v>16.687999999999999</v>
      </c>
      <c r="I75" s="54">
        <v>0.40599999999999997</v>
      </c>
      <c r="J75" s="54">
        <v>15.043000000000001</v>
      </c>
      <c r="K75" s="54">
        <v>13.177</v>
      </c>
      <c r="L75" s="54">
        <v>17.298999999999999</v>
      </c>
      <c r="M75" s="54">
        <v>17.22</v>
      </c>
      <c r="N75" s="54">
        <v>13.696999999999999</v>
      </c>
      <c r="O75" s="54">
        <v>6.4909999999999997</v>
      </c>
      <c r="P75" s="54">
        <v>23.090000000000003</v>
      </c>
      <c r="Q75" s="54">
        <v>22.576000000000004</v>
      </c>
      <c r="R75" s="54">
        <v>0</v>
      </c>
      <c r="S75" s="54">
        <v>12.561999999999998</v>
      </c>
      <c r="T75" s="54">
        <v>79.86</v>
      </c>
      <c r="U75" s="54">
        <v>11.033999999999999</v>
      </c>
      <c r="V75" s="54">
        <v>28.591000000000001</v>
      </c>
      <c r="W75" s="54">
        <v>12.320999999999998</v>
      </c>
      <c r="X75" s="54">
        <v>25.364999999999998</v>
      </c>
      <c r="Y75" s="54">
        <v>17.282</v>
      </c>
      <c r="Z75" s="54">
        <v>21.983000000000001</v>
      </c>
      <c r="AA75" s="54">
        <v>3.7389999999999999</v>
      </c>
      <c r="AB75" s="54">
        <v>5.4589999999999996</v>
      </c>
      <c r="AC75" s="54">
        <v>2.4700000000000002</v>
      </c>
      <c r="AD75" s="54">
        <v>33.176000000000002</v>
      </c>
      <c r="AE75" s="54">
        <v>139.64899999999997</v>
      </c>
      <c r="AF75" s="54">
        <v>0</v>
      </c>
      <c r="AG75" s="54">
        <v>54.792999999999992</v>
      </c>
      <c r="AH75" s="54">
        <v>65.071000000000012</v>
      </c>
      <c r="AI75" s="54">
        <v>87.275999999999996</v>
      </c>
      <c r="AJ75" s="54">
        <v>7.6570000000000009</v>
      </c>
      <c r="AK75" s="54">
        <v>88.718000000000004</v>
      </c>
      <c r="AL75" s="54">
        <v>371.01899999999995</v>
      </c>
      <c r="AM75" s="54">
        <v>140.375</v>
      </c>
      <c r="AN75" s="54">
        <v>116.87700000000001</v>
      </c>
      <c r="AO75" s="54">
        <v>14.513</v>
      </c>
      <c r="AP75" s="54">
        <v>15.648</v>
      </c>
      <c r="AQ75" s="54">
        <v>143.19900000000001</v>
      </c>
      <c r="AR75" s="54">
        <v>15.273999999999999</v>
      </c>
      <c r="AS75" s="54">
        <v>25.234999999999999</v>
      </c>
      <c r="AT75" s="54">
        <v>3.5170000000000003</v>
      </c>
      <c r="AU75" s="54">
        <v>26.904999999999998</v>
      </c>
      <c r="AV75" s="54">
        <v>2.2640000000000002</v>
      </c>
      <c r="AW75" s="54">
        <v>0</v>
      </c>
      <c r="AX75" s="54">
        <v>62.48</v>
      </c>
      <c r="AY75" s="54">
        <v>36.436</v>
      </c>
      <c r="AZ75" s="54">
        <v>28.487000000000002</v>
      </c>
      <c r="BA75" s="54">
        <v>110.46100000000001</v>
      </c>
      <c r="BB75" s="54">
        <v>23.618000000000002</v>
      </c>
      <c r="BC75" s="54">
        <v>18.821999999999999</v>
      </c>
      <c r="BD75" s="54">
        <v>34.193999999999996</v>
      </c>
      <c r="BE75" s="54">
        <v>25.536999999999999</v>
      </c>
      <c r="BF75" s="54">
        <v>146.87</v>
      </c>
      <c r="BG75" s="54">
        <v>101.068</v>
      </c>
      <c r="BH75" s="54">
        <v>20.777999999999999</v>
      </c>
      <c r="BI75" s="54">
        <v>9.7630000000000017</v>
      </c>
      <c r="BJ75" s="54">
        <v>72.734999999999999</v>
      </c>
      <c r="BK75" s="54">
        <v>0.19500000000000001</v>
      </c>
      <c r="BL75" s="54">
        <v>124.05</v>
      </c>
      <c r="BM75" s="54">
        <v>1.9760000000000002</v>
      </c>
      <c r="BN75" s="54">
        <v>23.877000000000002</v>
      </c>
      <c r="BO75" s="54">
        <v>4.5579999999999998</v>
      </c>
      <c r="BP75" s="54">
        <v>9.4170000000000016</v>
      </c>
      <c r="BQ75" s="54">
        <v>802.4119999999989</v>
      </c>
      <c r="BR75" s="54">
        <v>191.42399999999992</v>
      </c>
      <c r="BS75" s="54">
        <v>73.286999999999992</v>
      </c>
      <c r="BT75" s="54">
        <v>148.48099999999999</v>
      </c>
      <c r="BU75" s="54">
        <v>5.0740000000000007</v>
      </c>
      <c r="BV75" s="54">
        <v>8.73</v>
      </c>
      <c r="BW75" s="54">
        <v>16.858999999999998</v>
      </c>
      <c r="BX75" s="54">
        <v>8.386000000000001</v>
      </c>
      <c r="BY75" s="54">
        <v>19.291</v>
      </c>
      <c r="BZ75" s="54">
        <v>28.766000000000002</v>
      </c>
      <c r="CA75" s="54">
        <v>36.207000000000001</v>
      </c>
      <c r="CB75" s="54">
        <v>0.96299999999999997</v>
      </c>
      <c r="CC75" s="54">
        <v>12.74</v>
      </c>
      <c r="CD75" s="54">
        <v>0</v>
      </c>
      <c r="CE75" s="54">
        <v>0</v>
      </c>
      <c r="CF75" s="54">
        <v>0</v>
      </c>
      <c r="CG75" s="54">
        <v>4034.3749999999986</v>
      </c>
      <c r="CH75" s="54">
        <v>46.942999999999998</v>
      </c>
      <c r="CI75" s="54">
        <v>0</v>
      </c>
      <c r="CJ75" s="54">
        <v>11.526</v>
      </c>
      <c r="CK75" s="54">
        <f t="shared" si="3"/>
        <v>58.468999999999994</v>
      </c>
      <c r="CL75" s="54">
        <v>0</v>
      </c>
      <c r="CM75" s="54">
        <v>0</v>
      </c>
      <c r="CN75" s="54">
        <v>0</v>
      </c>
      <c r="CO75" s="54">
        <f t="shared" si="4"/>
        <v>0</v>
      </c>
      <c r="CP75" s="54">
        <f t="shared" si="5"/>
        <v>0</v>
      </c>
      <c r="CQ75" s="54">
        <v>749.73599999999999</v>
      </c>
      <c r="CR75" s="54">
        <v>808.20499999999993</v>
      </c>
      <c r="CS75" s="54">
        <v>4842.5799999999981</v>
      </c>
      <c r="CT75" s="84" t="s">
        <v>323</v>
      </c>
      <c r="CW75" s="22"/>
    </row>
    <row r="76" spans="1:101" ht="22.5">
      <c r="A76" s="51" t="s">
        <v>67</v>
      </c>
      <c r="B76" s="81" t="s">
        <v>244</v>
      </c>
      <c r="C76" s="54">
        <v>5.88</v>
      </c>
      <c r="D76" s="54">
        <v>0</v>
      </c>
      <c r="E76" s="54">
        <v>0</v>
      </c>
      <c r="F76" s="54">
        <v>0</v>
      </c>
      <c r="G76" s="54">
        <v>0</v>
      </c>
      <c r="H76" s="54">
        <v>4.7409999999999997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23.43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4.2039999999999997</v>
      </c>
      <c r="AH76" s="54">
        <v>0.45</v>
      </c>
      <c r="AI76" s="54">
        <v>1.194</v>
      </c>
      <c r="AJ76" s="54">
        <v>0.58499999999999996</v>
      </c>
      <c r="AK76" s="54">
        <v>0</v>
      </c>
      <c r="AL76" s="54">
        <v>0</v>
      </c>
      <c r="AM76" s="54">
        <v>0</v>
      </c>
      <c r="AN76" s="54">
        <v>0.71199999999999997</v>
      </c>
      <c r="AO76" s="54">
        <v>9.4740000000000002</v>
      </c>
      <c r="AP76" s="54">
        <v>6.6440000000000001</v>
      </c>
      <c r="AQ76" s="54">
        <v>1.004</v>
      </c>
      <c r="AR76" s="54">
        <v>0</v>
      </c>
      <c r="AS76" s="54">
        <v>0</v>
      </c>
      <c r="AT76" s="54">
        <v>0</v>
      </c>
      <c r="AU76" s="54">
        <v>0</v>
      </c>
      <c r="AV76" s="54">
        <v>0</v>
      </c>
      <c r="AW76" s="54">
        <v>0</v>
      </c>
      <c r="AX76" s="54">
        <v>94.387000000000015</v>
      </c>
      <c r="AY76" s="54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2.4E-2</v>
      </c>
      <c r="BE76" s="54">
        <v>0</v>
      </c>
      <c r="BF76" s="54">
        <v>0</v>
      </c>
      <c r="BG76" s="54">
        <v>0</v>
      </c>
      <c r="BH76" s="54">
        <v>0</v>
      </c>
      <c r="BI76" s="54">
        <v>0</v>
      </c>
      <c r="BJ76" s="54">
        <v>0</v>
      </c>
      <c r="BK76" s="54">
        <v>2E-3</v>
      </c>
      <c r="BL76" s="54">
        <v>0</v>
      </c>
      <c r="BM76" s="54">
        <v>0</v>
      </c>
      <c r="BN76" s="54">
        <v>3.9E-2</v>
      </c>
      <c r="BO76" s="54">
        <v>0</v>
      </c>
      <c r="BP76" s="54">
        <v>0</v>
      </c>
      <c r="BQ76" s="54">
        <v>0</v>
      </c>
      <c r="BR76" s="54">
        <v>36.141999999999996</v>
      </c>
      <c r="BS76" s="54">
        <v>1.3879999999999999</v>
      </c>
      <c r="BT76" s="54">
        <v>3.0000000000000001E-3</v>
      </c>
      <c r="BU76" s="54">
        <v>0</v>
      </c>
      <c r="BV76" s="54">
        <v>0.16700000000000001</v>
      </c>
      <c r="BW76" s="54">
        <v>0</v>
      </c>
      <c r="BX76" s="54">
        <v>0.79400000000000004</v>
      </c>
      <c r="BY76" s="54">
        <v>0</v>
      </c>
      <c r="BZ76" s="54">
        <v>0.97799999999999998</v>
      </c>
      <c r="CA76" s="54">
        <v>0</v>
      </c>
      <c r="CB76" s="54">
        <v>0</v>
      </c>
      <c r="CC76" s="54">
        <v>4.0000000000000001E-3</v>
      </c>
      <c r="CD76" s="54">
        <v>0</v>
      </c>
      <c r="CE76" s="54">
        <v>0</v>
      </c>
      <c r="CF76" s="54">
        <v>0</v>
      </c>
      <c r="CG76" s="54">
        <v>192.24600000000004</v>
      </c>
      <c r="CH76" s="54">
        <v>180.738</v>
      </c>
      <c r="CI76" s="54">
        <v>104.479</v>
      </c>
      <c r="CJ76" s="54">
        <v>14201.599</v>
      </c>
      <c r="CK76" s="54">
        <f t="shared" si="3"/>
        <v>14486.816000000001</v>
      </c>
      <c r="CL76" s="54">
        <v>0</v>
      </c>
      <c r="CM76" s="54">
        <v>0</v>
      </c>
      <c r="CN76" s="54">
        <v>0</v>
      </c>
      <c r="CO76" s="54">
        <f t="shared" si="4"/>
        <v>0</v>
      </c>
      <c r="CP76" s="54">
        <f t="shared" si="5"/>
        <v>0</v>
      </c>
      <c r="CQ76" s="54">
        <v>0.129</v>
      </c>
      <c r="CR76" s="54">
        <v>14486.945</v>
      </c>
      <c r="CS76" s="54">
        <v>14679.190999999999</v>
      </c>
      <c r="CT76" s="84" t="s">
        <v>324</v>
      </c>
      <c r="CW76" s="22"/>
    </row>
    <row r="77" spans="1:101" ht="12.75">
      <c r="A77" s="51" t="s">
        <v>68</v>
      </c>
      <c r="B77" s="81" t="s">
        <v>245</v>
      </c>
      <c r="C77" s="54">
        <v>0.504</v>
      </c>
      <c r="D77" s="54">
        <v>0.21299999999999999</v>
      </c>
      <c r="E77" s="54">
        <v>0.68200000000000005</v>
      </c>
      <c r="F77" s="54">
        <v>7.0999999999999994E-2</v>
      </c>
      <c r="G77" s="54">
        <v>2.9410000000000003</v>
      </c>
      <c r="H77" s="54">
        <v>1.3780000000000001</v>
      </c>
      <c r="I77" s="54">
        <v>6.0000000000000001E-3</v>
      </c>
      <c r="J77" s="54">
        <v>1.6120000000000001</v>
      </c>
      <c r="K77" s="54">
        <v>1.1399999999999999</v>
      </c>
      <c r="L77" s="54">
        <v>0.36299999999999999</v>
      </c>
      <c r="M77" s="54">
        <v>0.52200000000000002</v>
      </c>
      <c r="N77" s="54">
        <v>1.6220000000000001</v>
      </c>
      <c r="O77" s="54">
        <v>0.31900000000000001</v>
      </c>
      <c r="P77" s="54">
        <v>0</v>
      </c>
      <c r="Q77" s="54">
        <v>1.0920000000000001</v>
      </c>
      <c r="R77" s="54">
        <v>1.2669999999999999</v>
      </c>
      <c r="S77" s="54">
        <v>1.256</v>
      </c>
      <c r="T77" s="54">
        <v>1.2889999999999999</v>
      </c>
      <c r="U77" s="54">
        <v>0.28399999999999997</v>
      </c>
      <c r="V77" s="54">
        <v>2.1869999999999998</v>
      </c>
      <c r="W77" s="54">
        <v>0.13700000000000001</v>
      </c>
      <c r="X77" s="54">
        <v>1.175</v>
      </c>
      <c r="Y77" s="54">
        <v>0.68600000000000005</v>
      </c>
      <c r="Z77" s="54">
        <v>2.1269999999999998</v>
      </c>
      <c r="AA77" s="54">
        <v>0</v>
      </c>
      <c r="AB77" s="54">
        <v>0.36299999999999999</v>
      </c>
      <c r="AC77" s="54">
        <v>0.23799999999999999</v>
      </c>
      <c r="AD77" s="54">
        <v>2.3340000000000001</v>
      </c>
      <c r="AE77" s="54">
        <v>3.0000000000000001E-3</v>
      </c>
      <c r="AF77" s="54">
        <v>0.53700000000000003</v>
      </c>
      <c r="AG77" s="54">
        <v>0.55899999999999994</v>
      </c>
      <c r="AH77" s="54">
        <v>1.8820000000000001</v>
      </c>
      <c r="AI77" s="54">
        <v>2.488</v>
      </c>
      <c r="AJ77" s="54">
        <v>1.5710000000000002</v>
      </c>
      <c r="AK77" s="54">
        <v>4.8410000000000002</v>
      </c>
      <c r="AL77" s="54">
        <v>9.7210000000000001</v>
      </c>
      <c r="AM77" s="54">
        <v>6.8339999999999996</v>
      </c>
      <c r="AN77" s="54">
        <v>1.79</v>
      </c>
      <c r="AO77" s="54">
        <v>0.29399999999999998</v>
      </c>
      <c r="AP77" s="54">
        <v>2.7210000000000001</v>
      </c>
      <c r="AQ77" s="54">
        <v>8.7149999999999999</v>
      </c>
      <c r="AR77" s="54">
        <v>0.10299999999999999</v>
      </c>
      <c r="AS77" s="54">
        <v>1.099</v>
      </c>
      <c r="AT77" s="54">
        <v>0.80300000000000005</v>
      </c>
      <c r="AU77" s="54">
        <v>0.64</v>
      </c>
      <c r="AV77" s="54">
        <v>6.9999999999999993E-2</v>
      </c>
      <c r="AW77" s="54">
        <v>0.74099999999999999</v>
      </c>
      <c r="AX77" s="54">
        <v>3.54</v>
      </c>
      <c r="AY77" s="54">
        <v>6.734</v>
      </c>
      <c r="AZ77" s="54">
        <v>5.3999999999999999E-2</v>
      </c>
      <c r="BA77" s="54">
        <v>10.694000000000001</v>
      </c>
      <c r="BB77" s="54">
        <v>0</v>
      </c>
      <c r="BC77" s="54">
        <v>0.81200000000000006</v>
      </c>
      <c r="BD77" s="54">
        <v>0.91399999999999992</v>
      </c>
      <c r="BE77" s="54">
        <v>3.7389999999999999</v>
      </c>
      <c r="BF77" s="54">
        <v>7.2969999999999997</v>
      </c>
      <c r="BG77" s="54">
        <v>2.2609999999999997</v>
      </c>
      <c r="BH77" s="54">
        <v>1.6659999999999999</v>
      </c>
      <c r="BI77" s="54">
        <v>0.46500000000000002</v>
      </c>
      <c r="BJ77" s="54">
        <v>0.437</v>
      </c>
      <c r="BK77" s="54">
        <v>7.1999999999999995E-2</v>
      </c>
      <c r="BL77" s="54">
        <v>0.42199999999999999</v>
      </c>
      <c r="BM77" s="54">
        <v>1.4650000000000001</v>
      </c>
      <c r="BN77" s="54">
        <v>0.247</v>
      </c>
      <c r="BO77" s="54">
        <v>0.27100000000000002</v>
      </c>
      <c r="BP77" s="54">
        <v>0.35399999999999998</v>
      </c>
      <c r="BQ77" s="54">
        <v>2.367</v>
      </c>
      <c r="BR77" s="54">
        <v>51.459000000000003</v>
      </c>
      <c r="BS77" s="54">
        <v>105.88699999999996</v>
      </c>
      <c r="BT77" s="54">
        <v>2.778</v>
      </c>
      <c r="BU77" s="54">
        <v>7.9000000000000001E-2</v>
      </c>
      <c r="BV77" s="54">
        <v>4.5569999999999995</v>
      </c>
      <c r="BW77" s="54">
        <v>0.14499999999999999</v>
      </c>
      <c r="BX77" s="54">
        <v>9.6999999999999989E-2</v>
      </c>
      <c r="BY77" s="54">
        <v>5.7000000000000002E-2</v>
      </c>
      <c r="BZ77" s="54">
        <v>0.35499999999999998</v>
      </c>
      <c r="CA77" s="54">
        <v>0.33</v>
      </c>
      <c r="CB77" s="54">
        <v>0.27900000000000003</v>
      </c>
      <c r="CC77" s="54">
        <v>0.34399999999999997</v>
      </c>
      <c r="CD77" s="54">
        <v>0</v>
      </c>
      <c r="CE77" s="54">
        <v>0</v>
      </c>
      <c r="CF77" s="54">
        <v>0</v>
      </c>
      <c r="CG77" s="54">
        <v>281.39799999999997</v>
      </c>
      <c r="CH77" s="54">
        <v>2114.5100000000002</v>
      </c>
      <c r="CI77" s="54">
        <v>334.52499999999998</v>
      </c>
      <c r="CJ77" s="54">
        <v>7471.9800000000005</v>
      </c>
      <c r="CK77" s="54">
        <f t="shared" si="3"/>
        <v>9921.0150000000012</v>
      </c>
      <c r="CL77" s="54">
        <v>0</v>
      </c>
      <c r="CM77" s="54">
        <v>0</v>
      </c>
      <c r="CN77" s="54">
        <v>0</v>
      </c>
      <c r="CO77" s="54">
        <f t="shared" si="4"/>
        <v>0</v>
      </c>
      <c r="CP77" s="54">
        <f t="shared" si="5"/>
        <v>0</v>
      </c>
      <c r="CQ77" s="54">
        <v>51.415999999999997</v>
      </c>
      <c r="CR77" s="54">
        <v>9972.4309999999987</v>
      </c>
      <c r="CS77" s="54">
        <v>10253.828999999998</v>
      </c>
      <c r="CT77" s="84" t="s">
        <v>325</v>
      </c>
      <c r="CW77" s="22"/>
    </row>
    <row r="78" spans="1:101" ht="12.75">
      <c r="A78" s="51" t="s">
        <v>69</v>
      </c>
      <c r="B78" s="81" t="s">
        <v>246</v>
      </c>
      <c r="C78" s="54">
        <v>0.73799999999999999</v>
      </c>
      <c r="D78" s="54">
        <v>1.18</v>
      </c>
      <c r="E78" s="54">
        <v>0.68200000000000005</v>
      </c>
      <c r="F78" s="54">
        <v>0.33900000000000002</v>
      </c>
      <c r="G78" s="54">
        <v>2.1380000000000003</v>
      </c>
      <c r="H78" s="54">
        <v>0.78900000000000003</v>
      </c>
      <c r="I78" s="54">
        <v>0.68100000000000005</v>
      </c>
      <c r="J78" s="54">
        <v>0.65200000000000002</v>
      </c>
      <c r="K78" s="54">
        <v>1.004</v>
      </c>
      <c r="L78" s="54">
        <v>0.70799999999999996</v>
      </c>
      <c r="M78" s="54">
        <v>0.54300000000000004</v>
      </c>
      <c r="N78" s="54">
        <v>0.65300000000000002</v>
      </c>
      <c r="O78" s="54">
        <v>0.73899999999999999</v>
      </c>
      <c r="P78" s="54">
        <v>1E-3</v>
      </c>
      <c r="Q78" s="54">
        <v>0.70499999999999996</v>
      </c>
      <c r="R78" s="54">
        <v>0.28199999999999997</v>
      </c>
      <c r="S78" s="54">
        <v>0.755</v>
      </c>
      <c r="T78" s="54">
        <v>1.1859999999999999</v>
      </c>
      <c r="U78" s="54">
        <v>0.216</v>
      </c>
      <c r="V78" s="54">
        <v>3.415</v>
      </c>
      <c r="W78" s="54">
        <v>0.156</v>
      </c>
      <c r="X78" s="54">
        <v>0.72799999999999998</v>
      </c>
      <c r="Y78" s="54">
        <v>0.58499999999999996</v>
      </c>
      <c r="Z78" s="54">
        <v>1.0029999999999999</v>
      </c>
      <c r="AA78" s="54">
        <v>0</v>
      </c>
      <c r="AB78" s="54">
        <v>0.48399999999999999</v>
      </c>
      <c r="AC78" s="54">
        <v>0.41099999999999998</v>
      </c>
      <c r="AD78" s="54">
        <v>1.2789999999999999</v>
      </c>
      <c r="AE78" s="54">
        <v>0.16999999999999998</v>
      </c>
      <c r="AF78" s="54">
        <v>0.29199999999999998</v>
      </c>
      <c r="AG78" s="54">
        <v>0.72</v>
      </c>
      <c r="AH78" s="54">
        <v>8.2200000000000006</v>
      </c>
      <c r="AI78" s="54">
        <v>1.18</v>
      </c>
      <c r="AJ78" s="54">
        <v>3.734</v>
      </c>
      <c r="AK78" s="54">
        <v>3.2269999999999999</v>
      </c>
      <c r="AL78" s="54">
        <v>19.334999999999997</v>
      </c>
      <c r="AM78" s="54">
        <v>8.2490000000000006</v>
      </c>
      <c r="AN78" s="54">
        <v>3.3679999999999999</v>
      </c>
      <c r="AO78" s="54">
        <v>0.60899999999999999</v>
      </c>
      <c r="AP78" s="54">
        <v>1.097</v>
      </c>
      <c r="AQ78" s="54">
        <v>1.679</v>
      </c>
      <c r="AR78" s="54">
        <v>0.39500000000000002</v>
      </c>
      <c r="AS78" s="54">
        <v>3.94</v>
      </c>
      <c r="AT78" s="54">
        <v>5.649</v>
      </c>
      <c r="AU78" s="54">
        <v>3.347</v>
      </c>
      <c r="AV78" s="54">
        <v>6.8079999999999998</v>
      </c>
      <c r="AW78" s="54">
        <v>0.93500000000000005</v>
      </c>
      <c r="AX78" s="54">
        <v>3.74</v>
      </c>
      <c r="AY78" s="54">
        <v>9.18</v>
      </c>
      <c r="AZ78" s="54">
        <v>1.1020000000000001</v>
      </c>
      <c r="BA78" s="54">
        <v>38.667999999999999</v>
      </c>
      <c r="BB78" s="54">
        <v>0</v>
      </c>
      <c r="BC78" s="54">
        <v>2.6709999999999998</v>
      </c>
      <c r="BD78" s="54">
        <v>5.7030000000000003</v>
      </c>
      <c r="BE78" s="54">
        <v>37.32</v>
      </c>
      <c r="BF78" s="54">
        <v>11.97</v>
      </c>
      <c r="BG78" s="54">
        <v>12.686</v>
      </c>
      <c r="BH78" s="54">
        <v>2.0139999999999998</v>
      </c>
      <c r="BI78" s="54">
        <v>3.7130000000000001</v>
      </c>
      <c r="BJ78" s="54">
        <v>4.1870000000000003</v>
      </c>
      <c r="BK78" s="54">
        <v>0.51800000000000002</v>
      </c>
      <c r="BL78" s="54">
        <v>1.2709999999999999</v>
      </c>
      <c r="BM78" s="54">
        <v>0.67800000000000005</v>
      </c>
      <c r="BN78" s="54">
        <v>0.81100000000000005</v>
      </c>
      <c r="BO78" s="54">
        <v>0.443</v>
      </c>
      <c r="BP78" s="54">
        <v>1.276</v>
      </c>
      <c r="BQ78" s="54">
        <v>8.8079999999999998</v>
      </c>
      <c r="BR78" s="54">
        <v>100.503</v>
      </c>
      <c r="BS78" s="54">
        <v>36.158999999999999</v>
      </c>
      <c r="BT78" s="54">
        <v>649.26599999999996</v>
      </c>
      <c r="BU78" s="54">
        <v>12.01</v>
      </c>
      <c r="BV78" s="54">
        <v>10.461</v>
      </c>
      <c r="BW78" s="54">
        <v>5.56</v>
      </c>
      <c r="BX78" s="54">
        <v>0.63900000000000001</v>
      </c>
      <c r="BY78" s="54">
        <v>9.2999999999999999E-2</v>
      </c>
      <c r="BZ78" s="54">
        <v>6.3949999999999996</v>
      </c>
      <c r="CA78" s="54">
        <v>6.01</v>
      </c>
      <c r="CB78" s="54">
        <v>0.55100000000000005</v>
      </c>
      <c r="CC78" s="54">
        <v>5.5019999999999998</v>
      </c>
      <c r="CD78" s="54">
        <v>0</v>
      </c>
      <c r="CE78" s="54">
        <v>0</v>
      </c>
      <c r="CF78" s="54">
        <v>0</v>
      </c>
      <c r="CG78" s="54">
        <v>1074.9139999999998</v>
      </c>
      <c r="CH78" s="54">
        <v>3780.1150000000002</v>
      </c>
      <c r="CI78" s="54">
        <v>98.710999999999999</v>
      </c>
      <c r="CJ78" s="54">
        <v>7098.2660000000005</v>
      </c>
      <c r="CK78" s="54">
        <f t="shared" si="3"/>
        <v>10977.092000000001</v>
      </c>
      <c r="CL78" s="54">
        <v>0</v>
      </c>
      <c r="CM78" s="54">
        <v>0</v>
      </c>
      <c r="CN78" s="54">
        <v>0</v>
      </c>
      <c r="CO78" s="54">
        <f t="shared" si="4"/>
        <v>0</v>
      </c>
      <c r="CP78" s="54">
        <f t="shared" si="5"/>
        <v>0</v>
      </c>
      <c r="CQ78" s="54">
        <v>57.067999999999998</v>
      </c>
      <c r="CR78" s="54">
        <v>11034.16</v>
      </c>
      <c r="CS78" s="54">
        <v>12109.074000000001</v>
      </c>
      <c r="CT78" s="84" t="s">
        <v>326</v>
      </c>
      <c r="CW78" s="22"/>
    </row>
    <row r="79" spans="1:101" ht="12.75">
      <c r="A79" s="51" t="s">
        <v>70</v>
      </c>
      <c r="B79" s="81" t="s">
        <v>247</v>
      </c>
      <c r="C79" s="54">
        <v>0</v>
      </c>
      <c r="D79" s="54">
        <v>0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4">
        <v>0</v>
      </c>
      <c r="AL79" s="54">
        <v>0</v>
      </c>
      <c r="AM79" s="54">
        <v>0</v>
      </c>
      <c r="AN79" s="54">
        <v>0</v>
      </c>
      <c r="AO79" s="54">
        <v>0</v>
      </c>
      <c r="AP79" s="54">
        <v>0</v>
      </c>
      <c r="AQ79" s="54">
        <v>0</v>
      </c>
      <c r="AR79" s="54">
        <v>0</v>
      </c>
      <c r="AS79" s="54">
        <v>0</v>
      </c>
      <c r="AT79" s="54">
        <v>0</v>
      </c>
      <c r="AU79" s="54">
        <v>0</v>
      </c>
      <c r="AV79" s="54">
        <v>0</v>
      </c>
      <c r="AW79" s="54">
        <v>0</v>
      </c>
      <c r="AX79" s="54">
        <v>0</v>
      </c>
      <c r="AY79" s="54">
        <v>0</v>
      </c>
      <c r="AZ79" s="54">
        <v>0</v>
      </c>
      <c r="BA79" s="54">
        <v>0</v>
      </c>
      <c r="BB79" s="54">
        <v>0</v>
      </c>
      <c r="BC79" s="54">
        <v>0</v>
      </c>
      <c r="BD79" s="54">
        <v>0</v>
      </c>
      <c r="BE79" s="54">
        <v>0</v>
      </c>
      <c r="BF79" s="54">
        <v>0</v>
      </c>
      <c r="BG79" s="54">
        <v>0</v>
      </c>
      <c r="BH79" s="54">
        <v>0</v>
      </c>
      <c r="BI79" s="54">
        <v>0</v>
      </c>
      <c r="BJ79" s="54">
        <v>0</v>
      </c>
      <c r="BK79" s="54">
        <v>0</v>
      </c>
      <c r="BL79" s="54">
        <v>0</v>
      </c>
      <c r="BM79" s="54">
        <v>0</v>
      </c>
      <c r="BN79" s="54">
        <v>0</v>
      </c>
      <c r="BO79" s="54">
        <v>0</v>
      </c>
      <c r="BP79" s="54">
        <v>0</v>
      </c>
      <c r="BQ79" s="54">
        <v>0</v>
      </c>
      <c r="BR79" s="54">
        <v>0</v>
      </c>
      <c r="BS79" s="54">
        <v>0</v>
      </c>
      <c r="BT79" s="54">
        <v>0</v>
      </c>
      <c r="BU79" s="54">
        <v>8.3930000000000007</v>
      </c>
      <c r="BV79" s="54">
        <v>0</v>
      </c>
      <c r="BW79" s="54">
        <v>0</v>
      </c>
      <c r="BX79" s="54">
        <v>0</v>
      </c>
      <c r="BY79" s="54">
        <v>0</v>
      </c>
      <c r="BZ79" s="54">
        <v>0</v>
      </c>
      <c r="CA79" s="54">
        <v>0</v>
      </c>
      <c r="CB79" s="54">
        <v>0</v>
      </c>
      <c r="CC79" s="54">
        <v>0</v>
      </c>
      <c r="CD79" s="54">
        <v>0</v>
      </c>
      <c r="CE79" s="54">
        <v>0</v>
      </c>
      <c r="CF79" s="54">
        <v>0</v>
      </c>
      <c r="CG79" s="54">
        <v>8.3930000000000007</v>
      </c>
      <c r="CH79" s="54">
        <v>959.59800000000007</v>
      </c>
      <c r="CI79" s="54">
        <v>1061.7359999999999</v>
      </c>
      <c r="CJ79" s="54">
        <v>0</v>
      </c>
      <c r="CK79" s="54">
        <f t="shared" si="3"/>
        <v>2021.3339999999998</v>
      </c>
      <c r="CL79" s="54">
        <v>0</v>
      </c>
      <c r="CM79" s="54">
        <v>0</v>
      </c>
      <c r="CN79" s="54">
        <v>0</v>
      </c>
      <c r="CO79" s="54">
        <f t="shared" si="4"/>
        <v>0</v>
      </c>
      <c r="CP79" s="54">
        <f t="shared" si="5"/>
        <v>0</v>
      </c>
      <c r="CQ79" s="54">
        <v>0.41</v>
      </c>
      <c r="CR79" s="54">
        <v>2021.7440000000001</v>
      </c>
      <c r="CS79" s="54">
        <v>2030.1370000000002</v>
      </c>
      <c r="CT79" s="84" t="s">
        <v>327</v>
      </c>
      <c r="CW79" s="22"/>
    </row>
    <row r="80" spans="1:101" ht="12.75">
      <c r="A80" s="51" t="s">
        <v>71</v>
      </c>
      <c r="B80" s="81" t="s">
        <v>248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4">
        <v>0</v>
      </c>
      <c r="AL80" s="54">
        <v>0</v>
      </c>
      <c r="AM80" s="54">
        <v>0</v>
      </c>
      <c r="AN80" s="54">
        <v>0</v>
      </c>
      <c r="AO80" s="54">
        <v>0</v>
      </c>
      <c r="AP80" s="54">
        <v>0</v>
      </c>
      <c r="AQ80" s="54">
        <v>0</v>
      </c>
      <c r="AR80" s="54">
        <v>0</v>
      </c>
      <c r="AS80" s="54">
        <v>0</v>
      </c>
      <c r="AT80" s="54">
        <v>0</v>
      </c>
      <c r="AU80" s="54">
        <v>0</v>
      </c>
      <c r="AV80" s="54">
        <v>0</v>
      </c>
      <c r="AW80" s="54">
        <v>0</v>
      </c>
      <c r="AX80" s="54">
        <v>0</v>
      </c>
      <c r="AY80" s="54"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0</v>
      </c>
      <c r="BE80" s="54">
        <v>0</v>
      </c>
      <c r="BF80" s="54">
        <v>0</v>
      </c>
      <c r="BG80" s="54">
        <v>0</v>
      </c>
      <c r="BH80" s="54">
        <v>0</v>
      </c>
      <c r="BI80" s="54">
        <v>0</v>
      </c>
      <c r="BJ80" s="54">
        <v>0</v>
      </c>
      <c r="BK80" s="54">
        <v>0</v>
      </c>
      <c r="BL80" s="54">
        <v>0</v>
      </c>
      <c r="BM80" s="54">
        <v>0</v>
      </c>
      <c r="BN80" s="54">
        <v>0</v>
      </c>
      <c r="BO80" s="54">
        <v>0</v>
      </c>
      <c r="BP80" s="54">
        <v>0</v>
      </c>
      <c r="BQ80" s="54">
        <v>0</v>
      </c>
      <c r="BR80" s="54">
        <v>2.0059999999999998</v>
      </c>
      <c r="BS80" s="54">
        <v>3.1</v>
      </c>
      <c r="BT80" s="54">
        <v>1E-3</v>
      </c>
      <c r="BU80" s="54">
        <v>0</v>
      </c>
      <c r="BV80" s="54">
        <v>1.7370000000000001</v>
      </c>
      <c r="BW80" s="54">
        <v>0</v>
      </c>
      <c r="BX80" s="54">
        <v>0</v>
      </c>
      <c r="BY80" s="54">
        <v>0</v>
      </c>
      <c r="BZ80" s="54">
        <v>0</v>
      </c>
      <c r="CA80" s="54">
        <v>0</v>
      </c>
      <c r="CB80" s="54">
        <v>0</v>
      </c>
      <c r="CC80" s="54">
        <v>0</v>
      </c>
      <c r="CD80" s="54">
        <v>0</v>
      </c>
      <c r="CE80" s="54">
        <v>0</v>
      </c>
      <c r="CF80" s="54">
        <v>0</v>
      </c>
      <c r="CG80" s="54">
        <v>6.8440000000000003</v>
      </c>
      <c r="CH80" s="54">
        <v>446.01900000000001</v>
      </c>
      <c r="CI80" s="54">
        <v>788.75300000000004</v>
      </c>
      <c r="CJ80" s="54">
        <v>411.096</v>
      </c>
      <c r="CK80" s="54">
        <f t="shared" si="3"/>
        <v>1645.8679999999999</v>
      </c>
      <c r="CL80" s="54">
        <v>0</v>
      </c>
      <c r="CM80" s="54">
        <v>0</v>
      </c>
      <c r="CN80" s="54">
        <v>0</v>
      </c>
      <c r="CO80" s="54">
        <f t="shared" si="4"/>
        <v>0</v>
      </c>
      <c r="CP80" s="54">
        <f t="shared" si="5"/>
        <v>0</v>
      </c>
      <c r="CQ80" s="54">
        <v>0.41</v>
      </c>
      <c r="CR80" s="54">
        <v>1646.2780000000002</v>
      </c>
      <c r="CS80" s="54">
        <v>1653.1220000000003</v>
      </c>
      <c r="CT80" s="84" t="s">
        <v>328</v>
      </c>
      <c r="CW80" s="22"/>
    </row>
    <row r="81" spans="1:101" ht="12.75">
      <c r="A81" s="51" t="s">
        <v>72</v>
      </c>
      <c r="B81" s="81" t="s">
        <v>249</v>
      </c>
      <c r="C81" s="54">
        <v>0.22799999999999998</v>
      </c>
      <c r="D81" s="54">
        <v>0</v>
      </c>
      <c r="E81" s="54">
        <v>8.1000000000000003E-2</v>
      </c>
      <c r="F81" s="54">
        <v>0.129</v>
      </c>
      <c r="G81" s="54">
        <v>0.60599999999999998</v>
      </c>
      <c r="H81" s="54">
        <v>0.36699999999999999</v>
      </c>
      <c r="I81" s="54">
        <v>0.378</v>
      </c>
      <c r="J81" s="54">
        <v>0.22700000000000001</v>
      </c>
      <c r="K81" s="54">
        <v>0.34599999999999997</v>
      </c>
      <c r="L81" s="54">
        <v>0.24500000000000002</v>
      </c>
      <c r="M81" s="54">
        <v>0.19800000000000001</v>
      </c>
      <c r="N81" s="54">
        <v>0.53700000000000003</v>
      </c>
      <c r="O81" s="54">
        <v>0</v>
      </c>
      <c r="P81" s="54">
        <v>0</v>
      </c>
      <c r="Q81" s="54">
        <v>0.37000000000000005</v>
      </c>
      <c r="R81" s="54">
        <v>0.13500000000000001</v>
      </c>
      <c r="S81" s="54">
        <v>0.13200000000000001</v>
      </c>
      <c r="T81" s="54">
        <v>0.47199999999999998</v>
      </c>
      <c r="U81" s="54">
        <v>9.4E-2</v>
      </c>
      <c r="V81" s="54">
        <v>0.45100000000000001</v>
      </c>
      <c r="W81" s="54">
        <v>0.71899999999999997</v>
      </c>
      <c r="X81" s="54">
        <v>0.33800000000000002</v>
      </c>
      <c r="Y81" s="54">
        <v>0.32100000000000001</v>
      </c>
      <c r="Z81" s="54">
        <v>0.11800000000000001</v>
      </c>
      <c r="AA81" s="54">
        <v>0</v>
      </c>
      <c r="AB81" s="54">
        <v>0.23400000000000001</v>
      </c>
      <c r="AC81" s="54">
        <v>0.13900000000000001</v>
      </c>
      <c r="AD81" s="54">
        <v>1.4E-2</v>
      </c>
      <c r="AE81" s="54">
        <v>0.21100000000000002</v>
      </c>
      <c r="AF81" s="54">
        <v>0</v>
      </c>
      <c r="AG81" s="54">
        <v>4.5999999999999999E-2</v>
      </c>
      <c r="AH81" s="54">
        <v>0</v>
      </c>
      <c r="AI81" s="54">
        <v>0</v>
      </c>
      <c r="AJ81" s="54">
        <v>0</v>
      </c>
      <c r="AK81" s="54">
        <v>0.76500000000000001</v>
      </c>
      <c r="AL81" s="54">
        <v>0.91100000000000003</v>
      </c>
      <c r="AM81" s="54">
        <v>3.0190000000000001</v>
      </c>
      <c r="AN81" s="54">
        <v>0.73100000000000009</v>
      </c>
      <c r="AO81" s="54">
        <v>0</v>
      </c>
      <c r="AP81" s="54">
        <v>0</v>
      </c>
      <c r="AQ81" s="54">
        <v>0.71700000000000008</v>
      </c>
      <c r="AR81" s="54">
        <v>0.74299999999999999</v>
      </c>
      <c r="AS81" s="54">
        <v>0.182</v>
      </c>
      <c r="AT81" s="54">
        <v>0.14099999999999999</v>
      </c>
      <c r="AU81" s="54">
        <v>43.707000000000001</v>
      </c>
      <c r="AV81" s="54">
        <v>10.685</v>
      </c>
      <c r="AW81" s="54">
        <v>15.125</v>
      </c>
      <c r="AX81" s="54">
        <v>0.10100000000000001</v>
      </c>
      <c r="AY81" s="54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4.0000000000000001E-3</v>
      </c>
      <c r="BE81" s="54">
        <v>0</v>
      </c>
      <c r="BF81" s="54">
        <v>2.1000000000000001E-2</v>
      </c>
      <c r="BG81" s="54">
        <v>0.85699999999999998</v>
      </c>
      <c r="BH81" s="54">
        <v>0.106</v>
      </c>
      <c r="BI81" s="54">
        <v>0</v>
      </c>
      <c r="BJ81" s="54">
        <v>0</v>
      </c>
      <c r="BK81" s="54">
        <v>0</v>
      </c>
      <c r="BL81" s="54">
        <v>0</v>
      </c>
      <c r="BM81" s="54">
        <v>0</v>
      </c>
      <c r="BN81" s="54">
        <v>2.3250000000000002</v>
      </c>
      <c r="BO81" s="54">
        <v>0</v>
      </c>
      <c r="BP81" s="54">
        <v>6.3E-2</v>
      </c>
      <c r="BQ81" s="54">
        <v>1.385</v>
      </c>
      <c r="BR81" s="54">
        <v>22.470999999999997</v>
      </c>
      <c r="BS81" s="54">
        <v>13.262</v>
      </c>
      <c r="BT81" s="54">
        <v>8.6000000000000007E-2</v>
      </c>
      <c r="BU81" s="54">
        <v>0.14700000000000002</v>
      </c>
      <c r="BV81" s="54">
        <v>0.105</v>
      </c>
      <c r="BW81" s="54">
        <v>50.021000000000001</v>
      </c>
      <c r="BX81" s="54">
        <v>0</v>
      </c>
      <c r="BY81" s="54">
        <v>0</v>
      </c>
      <c r="BZ81" s="54">
        <v>5.7999999999999996E-2</v>
      </c>
      <c r="CA81" s="54">
        <v>82.793000000000006</v>
      </c>
      <c r="CB81" s="54">
        <v>0</v>
      </c>
      <c r="CC81" s="54">
        <v>0.253</v>
      </c>
      <c r="CD81" s="54">
        <v>0</v>
      </c>
      <c r="CE81" s="54">
        <v>0</v>
      </c>
      <c r="CF81" s="54">
        <v>0</v>
      </c>
      <c r="CG81" s="54">
        <v>257.92</v>
      </c>
      <c r="CH81" s="54">
        <v>114.95399999999999</v>
      </c>
      <c r="CI81" s="54">
        <v>32.290999999999997</v>
      </c>
      <c r="CJ81" s="54">
        <v>40.642000000000003</v>
      </c>
      <c r="CK81" s="54">
        <f t="shared" si="3"/>
        <v>187.887</v>
      </c>
      <c r="CL81" s="54">
        <v>28.969000000000001</v>
      </c>
      <c r="CM81" s="54">
        <v>27.363</v>
      </c>
      <c r="CN81" s="54">
        <v>0</v>
      </c>
      <c r="CO81" s="54">
        <f t="shared" si="4"/>
        <v>27.363</v>
      </c>
      <c r="CP81" s="54">
        <f t="shared" si="5"/>
        <v>56.332000000000001</v>
      </c>
      <c r="CQ81" s="54">
        <v>93.436000000000007</v>
      </c>
      <c r="CR81" s="54">
        <v>337.65500000000003</v>
      </c>
      <c r="CS81" s="54">
        <v>595.57500000000005</v>
      </c>
      <c r="CT81" s="84" t="s">
        <v>329</v>
      </c>
      <c r="CW81" s="22"/>
    </row>
    <row r="82" spans="1:101" ht="12.75">
      <c r="A82" s="51" t="s">
        <v>73</v>
      </c>
      <c r="B82" s="81" t="s">
        <v>250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4">
        <v>0</v>
      </c>
      <c r="AL82" s="54">
        <v>0</v>
      </c>
      <c r="AM82" s="54">
        <v>0</v>
      </c>
      <c r="AN82" s="54">
        <v>0</v>
      </c>
      <c r="AO82" s="54">
        <v>0</v>
      </c>
      <c r="AP82" s="54">
        <v>0</v>
      </c>
      <c r="AQ82" s="54">
        <v>0</v>
      </c>
      <c r="AR82" s="54">
        <v>0</v>
      </c>
      <c r="AS82" s="54">
        <v>2E-3</v>
      </c>
      <c r="AT82" s="54">
        <v>0</v>
      </c>
      <c r="AU82" s="54">
        <v>0</v>
      </c>
      <c r="AV82" s="54">
        <v>0</v>
      </c>
      <c r="AW82" s="54">
        <v>0</v>
      </c>
      <c r="AX82" s="54">
        <v>0</v>
      </c>
      <c r="AY82" s="54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2E-3</v>
      </c>
      <c r="BE82" s="54">
        <v>0</v>
      </c>
      <c r="BF82" s="54">
        <v>4.1000000000000002E-2</v>
      </c>
      <c r="BG82" s="54">
        <v>0</v>
      </c>
      <c r="BH82" s="54">
        <v>0.34100000000000003</v>
      </c>
      <c r="BI82" s="54">
        <v>0</v>
      </c>
      <c r="BJ82" s="54">
        <v>0</v>
      </c>
      <c r="BK82" s="54">
        <v>0</v>
      </c>
      <c r="BL82" s="54">
        <v>0</v>
      </c>
      <c r="BM82" s="54">
        <v>0</v>
      </c>
      <c r="BN82" s="54">
        <v>0</v>
      </c>
      <c r="BO82" s="54">
        <v>0</v>
      </c>
      <c r="BP82" s="54">
        <v>0</v>
      </c>
      <c r="BQ82" s="54">
        <v>0</v>
      </c>
      <c r="BR82" s="54">
        <v>36.033000000000008</v>
      </c>
      <c r="BS82" s="54">
        <v>5.9390000000000001</v>
      </c>
      <c r="BT82" s="54">
        <v>0.23400000000000001</v>
      </c>
      <c r="BU82" s="54">
        <v>0</v>
      </c>
      <c r="BV82" s="54">
        <v>0.115</v>
      </c>
      <c r="BW82" s="54">
        <v>0</v>
      </c>
      <c r="BX82" s="54">
        <v>1.1739999999999999</v>
      </c>
      <c r="BY82" s="54">
        <v>0</v>
      </c>
      <c r="BZ82" s="54">
        <v>1.6E-2</v>
      </c>
      <c r="CA82" s="54">
        <v>0</v>
      </c>
      <c r="CB82" s="54">
        <v>0</v>
      </c>
      <c r="CC82" s="54">
        <v>2E-3</v>
      </c>
      <c r="CD82" s="54">
        <v>0</v>
      </c>
      <c r="CE82" s="54">
        <v>0</v>
      </c>
      <c r="CF82" s="54">
        <v>0</v>
      </c>
      <c r="CG82" s="54">
        <v>43.899000000000015</v>
      </c>
      <c r="CH82" s="54">
        <v>30.640999999999998</v>
      </c>
      <c r="CI82" s="54">
        <v>10.815</v>
      </c>
      <c r="CJ82" s="54">
        <v>153.06800000000001</v>
      </c>
      <c r="CK82" s="54">
        <f t="shared" si="3"/>
        <v>194.524</v>
      </c>
      <c r="CL82" s="54">
        <v>0</v>
      </c>
      <c r="CM82" s="54">
        <v>0</v>
      </c>
      <c r="CN82" s="54">
        <v>0</v>
      </c>
      <c r="CO82" s="54">
        <f t="shared" si="4"/>
        <v>0</v>
      </c>
      <c r="CP82" s="54">
        <f t="shared" si="5"/>
        <v>0</v>
      </c>
      <c r="CQ82" s="54">
        <v>0.64600000000000002</v>
      </c>
      <c r="CR82" s="54">
        <v>195.17</v>
      </c>
      <c r="CS82" s="54">
        <v>239.06899999999996</v>
      </c>
      <c r="CT82" s="84" t="s">
        <v>330</v>
      </c>
      <c r="CW82" s="22"/>
    </row>
    <row r="83" spans="1:101" ht="12.75">
      <c r="A83" s="51" t="s">
        <v>74</v>
      </c>
      <c r="B83" s="81" t="s">
        <v>251</v>
      </c>
      <c r="C83" s="54">
        <v>0</v>
      </c>
      <c r="D83" s="54">
        <v>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4">
        <v>0</v>
      </c>
      <c r="AL83" s="54">
        <v>0</v>
      </c>
      <c r="AM83" s="54">
        <v>0</v>
      </c>
      <c r="AN83" s="54">
        <v>0</v>
      </c>
      <c r="AO83" s="54">
        <v>0</v>
      </c>
      <c r="AP83" s="54">
        <v>0</v>
      </c>
      <c r="AQ83" s="54">
        <v>0</v>
      </c>
      <c r="AR83" s="54">
        <v>0</v>
      </c>
      <c r="AS83" s="54">
        <v>0</v>
      </c>
      <c r="AT83" s="54">
        <v>0</v>
      </c>
      <c r="AU83" s="54">
        <v>0</v>
      </c>
      <c r="AV83" s="54">
        <v>0</v>
      </c>
      <c r="AW83" s="54">
        <v>0</v>
      </c>
      <c r="AX83" s="54">
        <v>0</v>
      </c>
      <c r="AY83" s="54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4">
        <v>0</v>
      </c>
      <c r="BI83" s="54">
        <v>0</v>
      </c>
      <c r="BJ83" s="54">
        <v>0</v>
      </c>
      <c r="BK83" s="54">
        <v>0</v>
      </c>
      <c r="BL83" s="54">
        <v>0</v>
      </c>
      <c r="BM83" s="54">
        <v>0</v>
      </c>
      <c r="BN83" s="54">
        <v>0</v>
      </c>
      <c r="BO83" s="54">
        <v>0</v>
      </c>
      <c r="BP83" s="54">
        <v>0</v>
      </c>
      <c r="BQ83" s="54">
        <v>0</v>
      </c>
      <c r="BR83" s="54">
        <v>0</v>
      </c>
      <c r="BS83" s="54">
        <v>0</v>
      </c>
      <c r="BT83" s="54">
        <v>0</v>
      </c>
      <c r="BU83" s="54">
        <v>0</v>
      </c>
      <c r="BV83" s="54">
        <v>0</v>
      </c>
      <c r="BW83" s="54">
        <v>0</v>
      </c>
      <c r="BX83" s="54">
        <v>0</v>
      </c>
      <c r="BY83" s="54">
        <v>0</v>
      </c>
      <c r="BZ83" s="54">
        <v>0</v>
      </c>
      <c r="CA83" s="54">
        <v>0</v>
      </c>
      <c r="CB83" s="54">
        <v>0</v>
      </c>
      <c r="CC83" s="54">
        <v>0</v>
      </c>
      <c r="CD83" s="54">
        <v>0</v>
      </c>
      <c r="CE83" s="54">
        <v>0</v>
      </c>
      <c r="CF83" s="54">
        <v>0</v>
      </c>
      <c r="CG83" s="54">
        <v>0</v>
      </c>
      <c r="CH83" s="54">
        <v>315.892</v>
      </c>
      <c r="CI83" s="54">
        <v>0</v>
      </c>
      <c r="CJ83" s="54">
        <v>0</v>
      </c>
      <c r="CK83" s="54">
        <f t="shared" si="3"/>
        <v>315.892</v>
      </c>
      <c r="CL83" s="54">
        <v>0</v>
      </c>
      <c r="CM83" s="54">
        <v>0</v>
      </c>
      <c r="CN83" s="54">
        <v>0</v>
      </c>
      <c r="CO83" s="54">
        <f t="shared" si="4"/>
        <v>0</v>
      </c>
      <c r="CP83" s="54">
        <f t="shared" si="5"/>
        <v>0</v>
      </c>
      <c r="CQ83" s="54">
        <v>0</v>
      </c>
      <c r="CR83" s="54">
        <v>315.892</v>
      </c>
      <c r="CS83" s="54">
        <v>315.892</v>
      </c>
      <c r="CT83" s="84" t="s">
        <v>331</v>
      </c>
      <c r="CW83" s="22"/>
    </row>
    <row r="84" spans="1:101" ht="12.75">
      <c r="A84" s="51" t="s">
        <v>75</v>
      </c>
      <c r="B84" s="81" t="s">
        <v>252</v>
      </c>
      <c r="C84" s="54">
        <v>0</v>
      </c>
      <c r="D84" s="54">
        <v>0</v>
      </c>
      <c r="E84" s="54">
        <v>0</v>
      </c>
      <c r="F84" s="54">
        <v>0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2.1999999999999999E-2</v>
      </c>
      <c r="AE84" s="54">
        <v>0</v>
      </c>
      <c r="AF84" s="54">
        <v>0</v>
      </c>
      <c r="AG84" s="54">
        <v>0</v>
      </c>
      <c r="AH84" s="54">
        <v>0.17699999999999999</v>
      </c>
      <c r="AI84" s="54">
        <v>0</v>
      </c>
      <c r="AJ84" s="54">
        <v>0</v>
      </c>
      <c r="AK84" s="54">
        <v>0</v>
      </c>
      <c r="AL84" s="54">
        <v>0</v>
      </c>
      <c r="AM84" s="54">
        <v>0</v>
      </c>
      <c r="AN84" s="54">
        <v>0.32200000000000001</v>
      </c>
      <c r="AO84" s="54">
        <v>0.21500000000000002</v>
      </c>
      <c r="AP84" s="54">
        <v>0</v>
      </c>
      <c r="AQ84" s="54">
        <v>0.53800000000000003</v>
      </c>
      <c r="AR84" s="54">
        <v>0</v>
      </c>
      <c r="AS84" s="54">
        <v>16.252000000000002</v>
      </c>
      <c r="AT84" s="54">
        <v>8.7059999999999995</v>
      </c>
      <c r="AU84" s="54">
        <v>0</v>
      </c>
      <c r="AV84" s="54">
        <v>5.3039999999999994</v>
      </c>
      <c r="AW84" s="54">
        <v>31.204999999999998</v>
      </c>
      <c r="AX84" s="54">
        <v>0</v>
      </c>
      <c r="AY84" s="54">
        <v>0</v>
      </c>
      <c r="AZ84" s="54">
        <v>0</v>
      </c>
      <c r="BA84" s="54">
        <v>0.16800000000000004</v>
      </c>
      <c r="BB84" s="54">
        <v>0</v>
      </c>
      <c r="BC84" s="54">
        <v>0</v>
      </c>
      <c r="BD84" s="54">
        <v>0.307</v>
      </c>
      <c r="BE84" s="54">
        <v>0</v>
      </c>
      <c r="BF84" s="54">
        <v>0.19</v>
      </c>
      <c r="BG84" s="54">
        <v>3.6999999999999998E-2</v>
      </c>
      <c r="BH84" s="54">
        <v>8.3999999999999991E-2</v>
      </c>
      <c r="BI84" s="54">
        <v>34.283000000000001</v>
      </c>
      <c r="BJ84" s="54">
        <v>0</v>
      </c>
      <c r="BK84" s="54">
        <v>0</v>
      </c>
      <c r="BL84" s="54">
        <v>0</v>
      </c>
      <c r="BM84" s="54">
        <v>0</v>
      </c>
      <c r="BN84" s="54">
        <v>1.7000000000000001E-2</v>
      </c>
      <c r="BO84" s="54">
        <v>0</v>
      </c>
      <c r="BP84" s="54">
        <v>0</v>
      </c>
      <c r="BQ84" s="54">
        <v>7.9910000000000005</v>
      </c>
      <c r="BR84" s="54">
        <v>19</v>
      </c>
      <c r="BS84" s="54">
        <v>5.5649999999999995</v>
      </c>
      <c r="BT84" s="54">
        <v>8.5999999999999993E-2</v>
      </c>
      <c r="BU84" s="54">
        <v>0</v>
      </c>
      <c r="BV84" s="54">
        <v>0.56699999999999995</v>
      </c>
      <c r="BW84" s="54">
        <v>9.8519999999999985</v>
      </c>
      <c r="BX84" s="54">
        <v>2.4089999999999998</v>
      </c>
      <c r="BY84" s="54">
        <v>0</v>
      </c>
      <c r="BZ84" s="54">
        <v>87.189000000000036</v>
      </c>
      <c r="CA84" s="54">
        <v>56.602000000000004</v>
      </c>
      <c r="CB84" s="54">
        <v>0</v>
      </c>
      <c r="CC84" s="54">
        <v>1E-3</v>
      </c>
      <c r="CD84" s="54">
        <v>0</v>
      </c>
      <c r="CE84" s="54">
        <v>0</v>
      </c>
      <c r="CF84" s="54">
        <v>0</v>
      </c>
      <c r="CG84" s="54">
        <v>287.08900000000006</v>
      </c>
      <c r="CH84" s="54">
        <v>595.87099999999998</v>
      </c>
      <c r="CI84" s="54">
        <v>212.48500000000001</v>
      </c>
      <c r="CJ84" s="54">
        <v>61.994999999999997</v>
      </c>
      <c r="CK84" s="54">
        <f t="shared" si="3"/>
        <v>870.351</v>
      </c>
      <c r="CL84" s="54">
        <v>0</v>
      </c>
      <c r="CM84" s="54">
        <v>0</v>
      </c>
      <c r="CN84" s="54">
        <v>0</v>
      </c>
      <c r="CO84" s="54">
        <f t="shared" si="4"/>
        <v>0</v>
      </c>
      <c r="CP84" s="54">
        <f t="shared" si="5"/>
        <v>0</v>
      </c>
      <c r="CQ84" s="54">
        <v>29.18</v>
      </c>
      <c r="CR84" s="54">
        <v>899.53099999999995</v>
      </c>
      <c r="CS84" s="54">
        <v>1186.6199999999999</v>
      </c>
      <c r="CT84" s="84" t="s">
        <v>332</v>
      </c>
      <c r="CW84" s="22"/>
    </row>
    <row r="85" spans="1:101" ht="12.75">
      <c r="A85" s="51" t="s">
        <v>76</v>
      </c>
      <c r="B85" s="81" t="s">
        <v>253</v>
      </c>
      <c r="C85" s="54">
        <v>19.045000000000002</v>
      </c>
      <c r="D85" s="54">
        <v>4.3150000000000004</v>
      </c>
      <c r="E85" s="54">
        <v>0.76200000000000001</v>
      </c>
      <c r="F85" s="54">
        <v>0.38200000000000001</v>
      </c>
      <c r="G85" s="54">
        <v>5.3550000000000004</v>
      </c>
      <c r="H85" s="54">
        <v>3.5459999999999998</v>
      </c>
      <c r="I85" s="54">
        <v>5.0000000000000001E-3</v>
      </c>
      <c r="J85" s="54">
        <v>1.034</v>
      </c>
      <c r="K85" s="54">
        <v>0.83599999999999997</v>
      </c>
      <c r="L85" s="54">
        <v>0.94599999999999995</v>
      </c>
      <c r="M85" s="54">
        <v>0.996</v>
      </c>
      <c r="N85" s="54">
        <v>1.962</v>
      </c>
      <c r="O85" s="54">
        <v>0.54100000000000004</v>
      </c>
      <c r="P85" s="54">
        <v>0.55700000000000005</v>
      </c>
      <c r="Q85" s="54">
        <v>2.4060000000000001</v>
      </c>
      <c r="R85" s="54">
        <v>2.82</v>
      </c>
      <c r="S85" s="54">
        <v>0.874</v>
      </c>
      <c r="T85" s="54">
        <v>3.0379999999999998</v>
      </c>
      <c r="U85" s="54">
        <v>0.51100000000000001</v>
      </c>
      <c r="V85" s="54">
        <v>2.7610000000000001</v>
      </c>
      <c r="W85" s="54">
        <v>0.36099999999999999</v>
      </c>
      <c r="X85" s="54">
        <v>1.2629999999999999</v>
      </c>
      <c r="Y85" s="54">
        <v>0.59599999999999997</v>
      </c>
      <c r="Z85" s="54">
        <v>0.434</v>
      </c>
      <c r="AA85" s="54">
        <v>0.16200000000000001</v>
      </c>
      <c r="AB85" s="54">
        <v>0.46300000000000002</v>
      </c>
      <c r="AC85" s="54">
        <v>0.24</v>
      </c>
      <c r="AD85" s="54">
        <v>0.59799999999999998</v>
      </c>
      <c r="AE85" s="54">
        <v>2.4380000000000002</v>
      </c>
      <c r="AF85" s="54">
        <v>9.0999999999999998E-2</v>
      </c>
      <c r="AG85" s="54">
        <v>0.60599999999999998</v>
      </c>
      <c r="AH85" s="54">
        <v>5.7869999999999999</v>
      </c>
      <c r="AI85" s="54">
        <v>3.32</v>
      </c>
      <c r="AJ85" s="54">
        <v>1.2490000000000001</v>
      </c>
      <c r="AK85" s="54">
        <v>3.9009999999999998</v>
      </c>
      <c r="AL85" s="54">
        <v>23.048000000000002</v>
      </c>
      <c r="AM85" s="54">
        <v>7.74</v>
      </c>
      <c r="AN85" s="54">
        <v>7.9429999999999996</v>
      </c>
      <c r="AO85" s="54">
        <v>0.30399999999999999</v>
      </c>
      <c r="AP85" s="54">
        <v>1.3460000000000001</v>
      </c>
      <c r="AQ85" s="54">
        <v>2.77</v>
      </c>
      <c r="AR85" s="54">
        <v>1.0609999999999999</v>
      </c>
      <c r="AS85" s="54">
        <v>5.2009999999999996</v>
      </c>
      <c r="AT85" s="54">
        <v>2.1989999999999998</v>
      </c>
      <c r="AU85" s="54">
        <v>1.1339999999999999</v>
      </c>
      <c r="AV85" s="54">
        <v>0.64600000000000002</v>
      </c>
      <c r="AW85" s="54">
        <v>0.315</v>
      </c>
      <c r="AX85" s="54">
        <v>1.746</v>
      </c>
      <c r="AY85" s="54">
        <v>2.27</v>
      </c>
      <c r="AZ85" s="54">
        <v>0.16400000000000001</v>
      </c>
      <c r="BA85" s="54">
        <v>0</v>
      </c>
      <c r="BB85" s="54">
        <v>0</v>
      </c>
      <c r="BC85" s="54">
        <v>0</v>
      </c>
      <c r="BD85" s="54">
        <v>5.367</v>
      </c>
      <c r="BE85" s="54">
        <v>6.9870000000000001</v>
      </c>
      <c r="BF85" s="54">
        <v>6.7830000000000004</v>
      </c>
      <c r="BG85" s="54">
        <v>2.6419999999999999</v>
      </c>
      <c r="BH85" s="54">
        <v>0.74</v>
      </c>
      <c r="BI85" s="54">
        <v>1.55</v>
      </c>
      <c r="BJ85" s="54">
        <v>0.623</v>
      </c>
      <c r="BK85" s="54">
        <v>4.1000000000000002E-2</v>
      </c>
      <c r="BL85" s="54">
        <v>0.78</v>
      </c>
      <c r="BM85" s="54">
        <v>0.26800000000000002</v>
      </c>
      <c r="BN85" s="54">
        <v>1.724</v>
      </c>
      <c r="BO85" s="54">
        <v>0.29599999999999999</v>
      </c>
      <c r="BP85" s="54">
        <v>0.36499999999999999</v>
      </c>
      <c r="BQ85" s="54">
        <v>1.24</v>
      </c>
      <c r="BR85" s="54">
        <v>0</v>
      </c>
      <c r="BS85" s="54">
        <v>1.4550000000000001</v>
      </c>
      <c r="BT85" s="54">
        <v>3.51</v>
      </c>
      <c r="BU85" s="54">
        <v>0.14599999999999999</v>
      </c>
      <c r="BV85" s="54">
        <v>4.1000000000000002E-2</v>
      </c>
      <c r="BW85" s="54">
        <v>6.7000000000000004E-2</v>
      </c>
      <c r="BX85" s="54">
        <v>0.153</v>
      </c>
      <c r="BY85" s="54">
        <v>0.61399999999999999</v>
      </c>
      <c r="BZ85" s="54">
        <v>0.96099999999999997</v>
      </c>
      <c r="CA85" s="54">
        <v>29.089000000000095</v>
      </c>
      <c r="CB85" s="54">
        <v>0.158</v>
      </c>
      <c r="CC85" s="54">
        <v>0.60599999999999998</v>
      </c>
      <c r="CD85" s="54">
        <v>0</v>
      </c>
      <c r="CE85" s="54">
        <v>0</v>
      </c>
      <c r="CF85" s="54">
        <v>0</v>
      </c>
      <c r="CG85" s="54">
        <v>198.29400000000001</v>
      </c>
      <c r="CH85" s="54">
        <v>432.34699999999998</v>
      </c>
      <c r="CI85" s="54">
        <v>699.09199999999998</v>
      </c>
      <c r="CJ85" s="54">
        <v>48.042000000000002</v>
      </c>
      <c r="CK85" s="54">
        <f t="shared" si="3"/>
        <v>1179.4809999999998</v>
      </c>
      <c r="CL85" s="54">
        <v>0</v>
      </c>
      <c r="CM85" s="54">
        <v>0</v>
      </c>
      <c r="CN85" s="54">
        <v>0</v>
      </c>
      <c r="CO85" s="54">
        <f t="shared" si="4"/>
        <v>0</v>
      </c>
      <c r="CP85" s="54">
        <f t="shared" si="5"/>
        <v>0</v>
      </c>
      <c r="CQ85" s="54">
        <v>0</v>
      </c>
      <c r="CR85" s="54">
        <v>1179.481</v>
      </c>
      <c r="CS85" s="54">
        <v>1377.7750000000001</v>
      </c>
      <c r="CT85" s="84" t="s">
        <v>333</v>
      </c>
    </row>
    <row r="86" spans="1:101" ht="12.75">
      <c r="A86" s="51" t="s">
        <v>77</v>
      </c>
      <c r="B86" s="81" t="s">
        <v>254</v>
      </c>
      <c r="C86" s="54">
        <v>0</v>
      </c>
      <c r="D86" s="54">
        <v>0.48700000000000004</v>
      </c>
      <c r="E86" s="54">
        <v>0.49099999999999999</v>
      </c>
      <c r="F86" s="54">
        <v>2.5379999999999998</v>
      </c>
      <c r="G86" s="54">
        <v>8.2880000000000003</v>
      </c>
      <c r="H86" s="54">
        <v>2.72</v>
      </c>
      <c r="I86" s="54">
        <v>0.999</v>
      </c>
      <c r="J86" s="54">
        <v>1.9219999999999999</v>
      </c>
      <c r="K86" s="54">
        <v>1.381</v>
      </c>
      <c r="L86" s="54">
        <v>1.272</v>
      </c>
      <c r="M86" s="54">
        <v>2.6120000000000001</v>
      </c>
      <c r="N86" s="54">
        <v>5.1229999999999993</v>
      </c>
      <c r="O86" s="54">
        <v>1.083</v>
      </c>
      <c r="P86" s="54">
        <v>1.284</v>
      </c>
      <c r="Q86" s="54">
        <v>3.9360000000000004</v>
      </c>
      <c r="R86" s="54">
        <v>1.1339999999999999</v>
      </c>
      <c r="S86" s="54">
        <v>2.4220000000000002</v>
      </c>
      <c r="T86" s="54">
        <v>4.617</v>
      </c>
      <c r="U86" s="54">
        <v>1.4790000000000001</v>
      </c>
      <c r="V86" s="54">
        <v>3.1459999999999999</v>
      </c>
      <c r="W86" s="54">
        <v>0.16500000000000001</v>
      </c>
      <c r="X86" s="54">
        <v>1.629</v>
      </c>
      <c r="Y86" s="54">
        <v>0.77300000000000002</v>
      </c>
      <c r="Z86" s="54">
        <v>2.7359999999999998</v>
      </c>
      <c r="AA86" s="54">
        <v>0.11799999999999999</v>
      </c>
      <c r="AB86" s="54">
        <v>0.32900000000000001</v>
      </c>
      <c r="AC86" s="54">
        <v>0.53100000000000003</v>
      </c>
      <c r="AD86" s="54">
        <v>4.4740000000000002</v>
      </c>
      <c r="AE86" s="54">
        <v>8.5570000000000004</v>
      </c>
      <c r="AF86" s="54">
        <v>0.57199999999999995</v>
      </c>
      <c r="AG86" s="54">
        <v>6.2690000000000001</v>
      </c>
      <c r="AH86" s="54">
        <v>5.6150000000000002</v>
      </c>
      <c r="AI86" s="54">
        <v>6.0419999999999998</v>
      </c>
      <c r="AJ86" s="54">
        <v>1.359</v>
      </c>
      <c r="AK86" s="54">
        <v>2.2789999999999999</v>
      </c>
      <c r="AL86" s="54">
        <v>10.894</v>
      </c>
      <c r="AM86" s="54">
        <v>2.3650000000000002</v>
      </c>
      <c r="AN86" s="54">
        <v>17.226000000000003</v>
      </c>
      <c r="AO86" s="54">
        <v>0.82699999999999996</v>
      </c>
      <c r="AP86" s="54">
        <v>9.532</v>
      </c>
      <c r="AQ86" s="54">
        <v>9.6769999999999996</v>
      </c>
      <c r="AR86" s="54">
        <v>0.93399999999999994</v>
      </c>
      <c r="AS86" s="54">
        <v>3</v>
      </c>
      <c r="AT86" s="54">
        <v>4.8250000000000002</v>
      </c>
      <c r="AU86" s="54">
        <v>0.38500000000000001</v>
      </c>
      <c r="AV86" s="54">
        <v>0.36300000000000004</v>
      </c>
      <c r="AW86" s="54">
        <v>0.32899999999999996</v>
      </c>
      <c r="AX86" s="54">
        <v>9.7110000000000003</v>
      </c>
      <c r="AY86" s="54">
        <v>4.1619999999999999</v>
      </c>
      <c r="AZ86" s="54">
        <v>0.621</v>
      </c>
      <c r="BA86" s="54">
        <v>72.00200000000001</v>
      </c>
      <c r="BB86" s="54">
        <v>0.22699999999999998</v>
      </c>
      <c r="BC86" s="54">
        <v>5.8460000000000001</v>
      </c>
      <c r="BD86" s="54">
        <v>4.0480000000000009</v>
      </c>
      <c r="BE86" s="54">
        <v>1.5150000000000001</v>
      </c>
      <c r="BF86" s="54">
        <v>1.6120000000000001</v>
      </c>
      <c r="BG86" s="54">
        <v>1.839</v>
      </c>
      <c r="BH86" s="54">
        <v>1.5549999999999999</v>
      </c>
      <c r="BI86" s="54">
        <v>0.91800000000000004</v>
      </c>
      <c r="BJ86" s="54">
        <v>0.38400000000000001</v>
      </c>
      <c r="BK86" s="54">
        <v>0.113</v>
      </c>
      <c r="BL86" s="54">
        <v>4.8079999999999998</v>
      </c>
      <c r="BM86" s="54">
        <v>0.13500000000000001</v>
      </c>
      <c r="BN86" s="54">
        <v>0.51500000000000001</v>
      </c>
      <c r="BO86" s="54">
        <v>0.432</v>
      </c>
      <c r="BP86" s="54">
        <v>0.86699999999999999</v>
      </c>
      <c r="BQ86" s="54">
        <v>3.3279999999999998</v>
      </c>
      <c r="BR86" s="54">
        <v>19.130000000000003</v>
      </c>
      <c r="BS86" s="54">
        <v>9.89</v>
      </c>
      <c r="BT86" s="54">
        <v>13.930000000000001</v>
      </c>
      <c r="BU86" s="54">
        <v>0.36399999999999999</v>
      </c>
      <c r="BV86" s="54">
        <v>1.4889999999999999</v>
      </c>
      <c r="BW86" s="54">
        <v>0.73</v>
      </c>
      <c r="BX86" s="54">
        <v>0.753</v>
      </c>
      <c r="BY86" s="54">
        <v>0.67200000000000004</v>
      </c>
      <c r="BZ86" s="54">
        <v>1.927</v>
      </c>
      <c r="CA86" s="54">
        <v>9.2460000000000004</v>
      </c>
      <c r="CB86" s="54">
        <v>17.616</v>
      </c>
      <c r="CC86" s="54">
        <v>0.98399999999999999</v>
      </c>
      <c r="CD86" s="54">
        <v>0</v>
      </c>
      <c r="CE86" s="54">
        <v>0</v>
      </c>
      <c r="CF86" s="54">
        <v>0</v>
      </c>
      <c r="CG86" s="54">
        <v>340.10799999999995</v>
      </c>
      <c r="CH86" s="54">
        <v>381.5</v>
      </c>
      <c r="CI86" s="54">
        <v>0</v>
      </c>
      <c r="CJ86" s="54">
        <v>0</v>
      </c>
      <c r="CK86" s="54">
        <f t="shared" si="3"/>
        <v>381.5</v>
      </c>
      <c r="CL86" s="54">
        <v>0</v>
      </c>
      <c r="CM86" s="54">
        <v>0</v>
      </c>
      <c r="CN86" s="54">
        <v>0</v>
      </c>
      <c r="CO86" s="54">
        <f t="shared" si="4"/>
        <v>0</v>
      </c>
      <c r="CP86" s="54">
        <f t="shared" si="5"/>
        <v>0</v>
      </c>
      <c r="CQ86" s="54">
        <v>0.78700000000000003</v>
      </c>
      <c r="CR86" s="54">
        <v>382.28699999999998</v>
      </c>
      <c r="CS86" s="54">
        <v>722.39499999999998</v>
      </c>
      <c r="CT86" s="84" t="s">
        <v>334</v>
      </c>
    </row>
    <row r="87" spans="1:101" ht="12.75">
      <c r="A87" s="51" t="s">
        <v>78</v>
      </c>
      <c r="B87" s="81" t="s">
        <v>255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4">
        <v>0</v>
      </c>
      <c r="AL87" s="54">
        <v>0</v>
      </c>
      <c r="AM87" s="54">
        <v>0</v>
      </c>
      <c r="AN87" s="54">
        <v>0</v>
      </c>
      <c r="AO87" s="54">
        <v>0</v>
      </c>
      <c r="AP87" s="54">
        <v>0</v>
      </c>
      <c r="AQ87" s="54">
        <v>0</v>
      </c>
      <c r="AR87" s="54">
        <v>0</v>
      </c>
      <c r="AS87" s="54">
        <v>2.1160000000000001</v>
      </c>
      <c r="AT87" s="54">
        <v>1.3280000000000001</v>
      </c>
      <c r="AU87" s="54">
        <v>0</v>
      </c>
      <c r="AV87" s="54">
        <v>0.38600000000000001</v>
      </c>
      <c r="AW87" s="54">
        <v>0.56099999999999994</v>
      </c>
      <c r="AX87" s="54">
        <v>0</v>
      </c>
      <c r="AY87" s="54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4">
        <v>0.35</v>
      </c>
      <c r="BI87" s="54">
        <v>0</v>
      </c>
      <c r="BJ87" s="54">
        <v>0</v>
      </c>
      <c r="BK87" s="54">
        <v>0</v>
      </c>
      <c r="BL87" s="54">
        <v>0</v>
      </c>
      <c r="BM87" s="54">
        <v>0</v>
      </c>
      <c r="BN87" s="54">
        <v>0</v>
      </c>
      <c r="BO87" s="54">
        <v>0</v>
      </c>
      <c r="BP87" s="54">
        <v>0</v>
      </c>
      <c r="BQ87" s="54">
        <v>0</v>
      </c>
      <c r="BR87" s="54">
        <v>5.0999999999999996</v>
      </c>
      <c r="BS87" s="54">
        <v>0.68399999999999994</v>
      </c>
      <c r="BT87" s="54">
        <v>6.5350000000000001</v>
      </c>
      <c r="BU87" s="54">
        <v>0</v>
      </c>
      <c r="BV87" s="54">
        <v>0.36399999999999999</v>
      </c>
      <c r="BW87" s="54">
        <v>10.179</v>
      </c>
      <c r="BX87" s="54">
        <v>2.0359999999999996</v>
      </c>
      <c r="BY87" s="54">
        <v>0</v>
      </c>
      <c r="BZ87" s="54">
        <v>37.933999999999997</v>
      </c>
      <c r="CA87" s="54">
        <v>10.825000000000001</v>
      </c>
      <c r="CB87" s="54">
        <v>0</v>
      </c>
      <c r="CC87" s="54">
        <v>19.542999999999999</v>
      </c>
      <c r="CD87" s="54">
        <v>0</v>
      </c>
      <c r="CE87" s="54">
        <v>0</v>
      </c>
      <c r="CF87" s="54">
        <v>0</v>
      </c>
      <c r="CG87" s="54">
        <v>97.941000000000003</v>
      </c>
      <c r="CH87" s="54">
        <v>1715.9920000000002</v>
      </c>
      <c r="CI87" s="54">
        <v>0</v>
      </c>
      <c r="CJ87" s="54">
        <v>3.9849999999999999</v>
      </c>
      <c r="CK87" s="54">
        <f t="shared" si="3"/>
        <v>1719.9770000000001</v>
      </c>
      <c r="CL87" s="54">
        <v>0</v>
      </c>
      <c r="CM87" s="54">
        <v>0</v>
      </c>
      <c r="CN87" s="54">
        <v>0</v>
      </c>
      <c r="CO87" s="54">
        <f t="shared" si="4"/>
        <v>0</v>
      </c>
      <c r="CP87" s="54">
        <f t="shared" si="5"/>
        <v>0</v>
      </c>
      <c r="CQ87" s="54">
        <v>1.996</v>
      </c>
      <c r="CR87" s="54">
        <v>1721.9730000000002</v>
      </c>
      <c r="CS87" s="54">
        <v>1819.914</v>
      </c>
      <c r="CT87" s="84" t="s">
        <v>335</v>
      </c>
    </row>
    <row r="88" spans="1:101" ht="22.5">
      <c r="A88" s="51" t="s">
        <v>79</v>
      </c>
      <c r="B88" s="81" t="s">
        <v>256</v>
      </c>
      <c r="C88" s="54">
        <v>0</v>
      </c>
      <c r="D88" s="54">
        <v>0</v>
      </c>
      <c r="E88" s="54">
        <v>0</v>
      </c>
      <c r="F88" s="54">
        <v>0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4">
        <v>0</v>
      </c>
      <c r="AL88" s="54">
        <v>0</v>
      </c>
      <c r="AM88" s="54">
        <v>0</v>
      </c>
      <c r="AN88" s="54">
        <v>0</v>
      </c>
      <c r="AO88" s="54">
        <v>0</v>
      </c>
      <c r="AP88" s="54">
        <v>0</v>
      </c>
      <c r="AQ88" s="54">
        <v>0</v>
      </c>
      <c r="AR88" s="54">
        <v>0</v>
      </c>
      <c r="AS88" s="54">
        <v>0</v>
      </c>
      <c r="AT88" s="54">
        <v>0</v>
      </c>
      <c r="AU88" s="54">
        <v>0</v>
      </c>
      <c r="AV88" s="54">
        <v>0</v>
      </c>
      <c r="AW88" s="54">
        <v>0</v>
      </c>
      <c r="AX88" s="54">
        <v>0</v>
      </c>
      <c r="AY88" s="54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4">
        <v>0</v>
      </c>
      <c r="BI88" s="54">
        <v>0</v>
      </c>
      <c r="BJ88" s="54">
        <v>0</v>
      </c>
      <c r="BK88" s="54">
        <v>0</v>
      </c>
      <c r="BL88" s="54">
        <v>0</v>
      </c>
      <c r="BM88" s="54">
        <v>0</v>
      </c>
      <c r="BN88" s="54">
        <v>0</v>
      </c>
      <c r="BO88" s="54">
        <v>0</v>
      </c>
      <c r="BP88" s="54">
        <v>0</v>
      </c>
      <c r="BQ88" s="54">
        <v>0</v>
      </c>
      <c r="BR88" s="54">
        <v>0</v>
      </c>
      <c r="BS88" s="54">
        <v>0</v>
      </c>
      <c r="BT88" s="54">
        <v>0</v>
      </c>
      <c r="BU88" s="54">
        <v>0</v>
      </c>
      <c r="BV88" s="54">
        <v>0</v>
      </c>
      <c r="BW88" s="54">
        <v>0</v>
      </c>
      <c r="BX88" s="54">
        <v>0</v>
      </c>
      <c r="BY88" s="54">
        <v>0</v>
      </c>
      <c r="BZ88" s="54">
        <v>0</v>
      </c>
      <c r="CA88" s="54">
        <v>0</v>
      </c>
      <c r="CB88" s="54">
        <v>0</v>
      </c>
      <c r="CC88" s="54">
        <v>0</v>
      </c>
      <c r="CD88" s="54">
        <v>0</v>
      </c>
      <c r="CE88" s="54">
        <v>0</v>
      </c>
      <c r="CF88" s="54">
        <v>0</v>
      </c>
      <c r="CG88" s="54">
        <v>0</v>
      </c>
      <c r="CH88" s="54">
        <v>1128.261</v>
      </c>
      <c r="CI88" s="54">
        <v>0</v>
      </c>
      <c r="CJ88" s="54">
        <v>0</v>
      </c>
      <c r="CK88" s="54">
        <f t="shared" si="3"/>
        <v>1128.261</v>
      </c>
      <c r="CL88" s="54">
        <v>0</v>
      </c>
      <c r="CM88" s="54">
        <v>0</v>
      </c>
      <c r="CN88" s="54">
        <v>0</v>
      </c>
      <c r="CO88" s="54">
        <f t="shared" si="4"/>
        <v>0</v>
      </c>
      <c r="CP88" s="54">
        <f t="shared" si="5"/>
        <v>0</v>
      </c>
      <c r="CQ88" s="54">
        <v>0.59199999999999997</v>
      </c>
      <c r="CR88" s="54">
        <v>1128.8530000000001</v>
      </c>
      <c r="CS88" s="54">
        <v>1128.8530000000001</v>
      </c>
      <c r="CT88" s="84" t="s">
        <v>336</v>
      </c>
    </row>
    <row r="89" spans="1:101" ht="22.5">
      <c r="A89" s="82" t="s">
        <v>134</v>
      </c>
      <c r="B89" s="81" t="s">
        <v>257</v>
      </c>
      <c r="C89" s="54">
        <v>0</v>
      </c>
      <c r="D89" s="54">
        <v>0</v>
      </c>
      <c r="E89" s="54">
        <v>0</v>
      </c>
      <c r="F89" s="54">
        <v>0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4">
        <v>0</v>
      </c>
      <c r="AL89" s="54">
        <v>0</v>
      </c>
      <c r="AM89" s="54">
        <v>0</v>
      </c>
      <c r="AN89" s="54">
        <v>0</v>
      </c>
      <c r="AO89" s="54">
        <v>0</v>
      </c>
      <c r="AP89" s="54">
        <v>0</v>
      </c>
      <c r="AQ89" s="54">
        <v>0</v>
      </c>
      <c r="AR89" s="54">
        <v>0</v>
      </c>
      <c r="AS89" s="54">
        <v>0</v>
      </c>
      <c r="AT89" s="54">
        <v>0</v>
      </c>
      <c r="AU89" s="54">
        <v>0</v>
      </c>
      <c r="AV89" s="54">
        <v>0</v>
      </c>
      <c r="AW89" s="54">
        <v>0</v>
      </c>
      <c r="AX89" s="54">
        <v>0</v>
      </c>
      <c r="AY89" s="54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4">
        <v>0</v>
      </c>
      <c r="BI89" s="54">
        <v>0</v>
      </c>
      <c r="BJ89" s="54">
        <v>0</v>
      </c>
      <c r="BK89" s="54">
        <v>0</v>
      </c>
      <c r="BL89" s="54">
        <v>0</v>
      </c>
      <c r="BM89" s="54">
        <v>0</v>
      </c>
      <c r="BN89" s="54">
        <v>0</v>
      </c>
      <c r="BO89" s="54">
        <v>0</v>
      </c>
      <c r="BP89" s="54">
        <v>0</v>
      </c>
      <c r="BQ89" s="54">
        <v>0</v>
      </c>
      <c r="BR89" s="54">
        <v>0</v>
      </c>
      <c r="BS89" s="54">
        <v>0</v>
      </c>
      <c r="BT89" s="54">
        <v>0</v>
      </c>
      <c r="BU89" s="54">
        <v>0</v>
      </c>
      <c r="BV89" s="54">
        <v>0</v>
      </c>
      <c r="BW89" s="54">
        <v>0</v>
      </c>
      <c r="BX89" s="54">
        <v>0</v>
      </c>
      <c r="BY89" s="54">
        <v>0</v>
      </c>
      <c r="BZ89" s="54">
        <v>0</v>
      </c>
      <c r="CA89" s="54">
        <v>0</v>
      </c>
      <c r="CB89" s="54">
        <v>0</v>
      </c>
      <c r="CC89" s="54">
        <v>0</v>
      </c>
      <c r="CD89" s="54">
        <v>0</v>
      </c>
      <c r="CE89" s="54">
        <v>0</v>
      </c>
      <c r="CF89" s="54">
        <v>0</v>
      </c>
      <c r="CG89" s="54">
        <v>0</v>
      </c>
      <c r="CH89" s="54">
        <v>0</v>
      </c>
      <c r="CI89" s="54">
        <v>0</v>
      </c>
      <c r="CJ89" s="54">
        <v>0</v>
      </c>
      <c r="CK89" s="54">
        <f t="shared" si="3"/>
        <v>0</v>
      </c>
      <c r="CL89" s="54">
        <v>0</v>
      </c>
      <c r="CM89" s="54">
        <v>0</v>
      </c>
      <c r="CN89" s="54">
        <v>0</v>
      </c>
      <c r="CO89" s="54">
        <f t="shared" si="4"/>
        <v>0</v>
      </c>
      <c r="CP89" s="54">
        <f t="shared" si="5"/>
        <v>0</v>
      </c>
      <c r="CQ89" s="54">
        <v>0</v>
      </c>
      <c r="CR89" s="54">
        <v>0</v>
      </c>
      <c r="CS89" s="54">
        <v>0</v>
      </c>
      <c r="CT89" s="84" t="s">
        <v>337</v>
      </c>
    </row>
    <row r="90" spans="1:101" ht="13.5" thickBot="1">
      <c r="A90" s="82" t="s">
        <v>105</v>
      </c>
      <c r="B90" s="81" t="s">
        <v>258</v>
      </c>
      <c r="C90" s="54">
        <v>0</v>
      </c>
      <c r="D90" s="54">
        <v>0</v>
      </c>
      <c r="E90" s="54">
        <v>0</v>
      </c>
      <c r="F90" s="54">
        <v>0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4">
        <v>0</v>
      </c>
      <c r="AL90" s="54">
        <v>0</v>
      </c>
      <c r="AM90" s="54">
        <v>0</v>
      </c>
      <c r="AN90" s="54">
        <v>0</v>
      </c>
      <c r="AO90" s="54">
        <v>0</v>
      </c>
      <c r="AP90" s="54">
        <v>0</v>
      </c>
      <c r="AQ90" s="54">
        <v>0</v>
      </c>
      <c r="AR90" s="54">
        <v>0</v>
      </c>
      <c r="AS90" s="54">
        <v>0</v>
      </c>
      <c r="AT90" s="54">
        <v>0</v>
      </c>
      <c r="AU90" s="54">
        <v>0</v>
      </c>
      <c r="AV90" s="54">
        <v>0</v>
      </c>
      <c r="AW90" s="54">
        <v>0</v>
      </c>
      <c r="AX90" s="54">
        <v>0</v>
      </c>
      <c r="AY90" s="54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4">
        <v>0</v>
      </c>
      <c r="BI90" s="54">
        <v>0</v>
      </c>
      <c r="BJ90" s="54">
        <v>0</v>
      </c>
      <c r="BK90" s="54">
        <v>0</v>
      </c>
      <c r="BL90" s="54">
        <v>0</v>
      </c>
      <c r="BM90" s="54">
        <v>0</v>
      </c>
      <c r="BN90" s="54">
        <v>0</v>
      </c>
      <c r="BO90" s="54">
        <v>0</v>
      </c>
      <c r="BP90" s="54">
        <v>0</v>
      </c>
      <c r="BQ90" s="54">
        <v>0</v>
      </c>
      <c r="BR90" s="54">
        <v>0</v>
      </c>
      <c r="BS90" s="54">
        <v>0</v>
      </c>
      <c r="BT90" s="54">
        <v>0</v>
      </c>
      <c r="BU90" s="54">
        <v>0</v>
      </c>
      <c r="BV90" s="54">
        <v>0</v>
      </c>
      <c r="BW90" s="54">
        <v>0</v>
      </c>
      <c r="BX90" s="54">
        <v>0</v>
      </c>
      <c r="BY90" s="54">
        <v>0</v>
      </c>
      <c r="BZ90" s="54">
        <v>0</v>
      </c>
      <c r="CA90" s="54">
        <v>0</v>
      </c>
      <c r="CB90" s="54">
        <v>0</v>
      </c>
      <c r="CC90" s="54">
        <v>0</v>
      </c>
      <c r="CD90" s="54">
        <v>0</v>
      </c>
      <c r="CE90" s="54">
        <v>0</v>
      </c>
      <c r="CF90" s="54">
        <v>0</v>
      </c>
      <c r="CG90" s="54">
        <v>0</v>
      </c>
      <c r="CH90" s="54">
        <v>0</v>
      </c>
      <c r="CI90" s="54">
        <v>0</v>
      </c>
      <c r="CJ90" s="54">
        <v>0</v>
      </c>
      <c r="CK90" s="54">
        <f t="shared" si="3"/>
        <v>0</v>
      </c>
      <c r="CL90" s="54">
        <v>0</v>
      </c>
      <c r="CM90" s="54">
        <v>0</v>
      </c>
      <c r="CN90" s="54">
        <v>0</v>
      </c>
      <c r="CO90" s="54">
        <f t="shared" si="4"/>
        <v>0</v>
      </c>
      <c r="CP90" s="54">
        <f t="shared" si="5"/>
        <v>0</v>
      </c>
      <c r="CQ90" s="54">
        <v>0</v>
      </c>
      <c r="CR90" s="54">
        <v>0</v>
      </c>
      <c r="CS90" s="54">
        <v>0</v>
      </c>
      <c r="CT90" s="84" t="s">
        <v>338</v>
      </c>
    </row>
    <row r="91" spans="1:101" s="21" customFormat="1" ht="13.5" thickBot="1">
      <c r="A91" s="52"/>
      <c r="B91" s="52" t="s">
        <v>80</v>
      </c>
      <c r="C91" s="54">
        <v>3462.3930000000014</v>
      </c>
      <c r="D91" s="54">
        <v>306.54000000000008</v>
      </c>
      <c r="E91" s="54">
        <v>240.04099999999994</v>
      </c>
      <c r="F91" s="54">
        <v>545.84800000000007</v>
      </c>
      <c r="G91" s="54">
        <v>10288.253999999999</v>
      </c>
      <c r="H91" s="54">
        <v>2119.2030000000013</v>
      </c>
      <c r="I91" s="54">
        <v>199.44499999999996</v>
      </c>
      <c r="J91" s="54">
        <v>2129.5030000000006</v>
      </c>
      <c r="K91" s="54">
        <v>2007.635</v>
      </c>
      <c r="L91" s="54">
        <v>1676.4669999999994</v>
      </c>
      <c r="M91" s="54">
        <v>1858.2920000000011</v>
      </c>
      <c r="N91" s="54">
        <v>2719.5659999999984</v>
      </c>
      <c r="O91" s="54">
        <v>499.14400000000012</v>
      </c>
      <c r="P91" s="54">
        <v>8886.8329999999987</v>
      </c>
      <c r="Q91" s="54">
        <v>4168.5410000000011</v>
      </c>
      <c r="R91" s="54">
        <v>685.01599999999974</v>
      </c>
      <c r="S91" s="54">
        <v>2306.3179999999998</v>
      </c>
      <c r="T91" s="54">
        <v>2256.0400000000013</v>
      </c>
      <c r="U91" s="54">
        <v>2287.4839999999986</v>
      </c>
      <c r="V91" s="54">
        <v>3151.5829999999992</v>
      </c>
      <c r="W91" s="54">
        <v>1281.1790000000001</v>
      </c>
      <c r="X91" s="54">
        <v>1937.3539999999991</v>
      </c>
      <c r="Y91" s="54">
        <v>1492.8740000000003</v>
      </c>
      <c r="Z91" s="54">
        <v>4854.9690000000019</v>
      </c>
      <c r="AA91" s="54">
        <v>335.79299999999995</v>
      </c>
      <c r="AB91" s="54">
        <v>858.28499999999997</v>
      </c>
      <c r="AC91" s="54">
        <v>423.30600000000004</v>
      </c>
      <c r="AD91" s="54">
        <v>1268.4499999999994</v>
      </c>
      <c r="AE91" s="54">
        <v>10853.606000000002</v>
      </c>
      <c r="AF91" s="54">
        <v>469.58699999999976</v>
      </c>
      <c r="AG91" s="54">
        <v>1630.769</v>
      </c>
      <c r="AH91" s="54">
        <v>5176.1229999999987</v>
      </c>
      <c r="AI91" s="54">
        <v>4581.9390000000003</v>
      </c>
      <c r="AJ91" s="54">
        <v>1531.3299999999997</v>
      </c>
      <c r="AK91" s="54">
        <v>2050.6119999999996</v>
      </c>
      <c r="AL91" s="54">
        <v>5700.9400000000005</v>
      </c>
      <c r="AM91" s="54">
        <v>3703.8399999999992</v>
      </c>
      <c r="AN91" s="54">
        <v>3698.4810000000007</v>
      </c>
      <c r="AO91" s="54">
        <v>338.2439999999998</v>
      </c>
      <c r="AP91" s="54">
        <v>2661.4769999999994</v>
      </c>
      <c r="AQ91" s="54">
        <v>2749.2880000000005</v>
      </c>
      <c r="AR91" s="54">
        <v>405.74999999999994</v>
      </c>
      <c r="AS91" s="54">
        <v>1435.8999999999994</v>
      </c>
      <c r="AT91" s="54">
        <v>4108.9359999999988</v>
      </c>
      <c r="AU91" s="54">
        <v>580.80700000000013</v>
      </c>
      <c r="AV91" s="54">
        <v>381.84300000000002</v>
      </c>
      <c r="AW91" s="54">
        <v>395.67699999999991</v>
      </c>
      <c r="AX91" s="54">
        <v>3368.4839999999981</v>
      </c>
      <c r="AY91" s="54">
        <v>1620.6629999999998</v>
      </c>
      <c r="AZ91" s="54">
        <v>179.846</v>
      </c>
      <c r="BA91" s="54">
        <v>4159.9860000000017</v>
      </c>
      <c r="BB91" s="54">
        <v>1655.9520000000002</v>
      </c>
      <c r="BC91" s="54">
        <v>508.31900000000007</v>
      </c>
      <c r="BD91" s="54">
        <v>974.91399999999987</v>
      </c>
      <c r="BE91" s="54">
        <v>899.61500000000012</v>
      </c>
      <c r="BF91" s="54">
        <v>2260.1769999999997</v>
      </c>
      <c r="BG91" s="54">
        <v>1410.4399999999987</v>
      </c>
      <c r="BH91" s="54">
        <v>478.64400000000006</v>
      </c>
      <c r="BI91" s="54">
        <v>1494.3319999999997</v>
      </c>
      <c r="BJ91" s="54">
        <v>329.86300000000006</v>
      </c>
      <c r="BK91" s="54">
        <v>44.655000000000008</v>
      </c>
      <c r="BL91" s="54">
        <v>1138.2640000000004</v>
      </c>
      <c r="BM91" s="54">
        <v>126.425</v>
      </c>
      <c r="BN91" s="54">
        <v>381.98299999999983</v>
      </c>
      <c r="BO91" s="54">
        <v>113.72400000000002</v>
      </c>
      <c r="BP91" s="54">
        <v>264.90600000000001</v>
      </c>
      <c r="BQ91" s="54">
        <v>1968.1919999999989</v>
      </c>
      <c r="BR91" s="54">
        <v>3396.5659999999989</v>
      </c>
      <c r="BS91" s="54">
        <v>1222.3870000000002</v>
      </c>
      <c r="BT91" s="54">
        <v>4529.3700000000017</v>
      </c>
      <c r="BU91" s="54">
        <v>789.00899999999979</v>
      </c>
      <c r="BV91" s="54">
        <v>386.42300000000006</v>
      </c>
      <c r="BW91" s="54">
        <v>200.49800000000002</v>
      </c>
      <c r="BX91" s="54">
        <v>93.796999999999997</v>
      </c>
      <c r="BY91" s="54">
        <v>110.77600000000002</v>
      </c>
      <c r="BZ91" s="54">
        <v>657.6629999999999</v>
      </c>
      <c r="CA91" s="54">
        <v>730.79800000000012</v>
      </c>
      <c r="CB91" s="54">
        <v>175.62499999999994</v>
      </c>
      <c r="CC91" s="54">
        <v>470.64899999999994</v>
      </c>
      <c r="CD91" s="54">
        <v>0</v>
      </c>
      <c r="CE91" s="54">
        <v>0</v>
      </c>
      <c r="CF91" s="54">
        <v>0</v>
      </c>
      <c r="CG91" s="54">
        <v>152844.45000000001</v>
      </c>
      <c r="CH91" s="54">
        <v>99765.853999999992</v>
      </c>
      <c r="CI91" s="54">
        <v>3426.4170000000004</v>
      </c>
      <c r="CJ91" s="54">
        <v>32435.514000000003</v>
      </c>
      <c r="CK91" s="54">
        <f t="shared" si="3"/>
        <v>135627.785</v>
      </c>
      <c r="CL91" s="54">
        <v>24084.77</v>
      </c>
      <c r="CM91" s="54">
        <v>65.710999999999999</v>
      </c>
      <c r="CN91" s="54">
        <v>-303.29000000000002</v>
      </c>
      <c r="CO91" s="54">
        <f t="shared" si="4"/>
        <v>-237.57900000000001</v>
      </c>
      <c r="CP91" s="54">
        <f t="shared" si="5"/>
        <v>23847.190999999999</v>
      </c>
      <c r="CQ91" s="54">
        <v>59077.065999999999</v>
      </c>
      <c r="CR91" s="54">
        <v>218552.04199999999</v>
      </c>
      <c r="CS91" s="54">
        <v>371396.49200000003</v>
      </c>
      <c r="CT91" s="52" t="s">
        <v>80</v>
      </c>
      <c r="CU91" s="25"/>
      <c r="CV91" s="25"/>
      <c r="CW91" s="25"/>
    </row>
    <row r="92" spans="1:101" ht="12.75">
      <c r="A92" s="53"/>
      <c r="B92" s="83" t="s">
        <v>82</v>
      </c>
      <c r="C92" s="54">
        <v>136.11599999999993</v>
      </c>
      <c r="D92" s="54">
        <v>19.037000000000006</v>
      </c>
      <c r="E92" s="54">
        <v>3.0950000000000002</v>
      </c>
      <c r="F92" s="54">
        <v>6.8109999999999999</v>
      </c>
      <c r="G92" s="54">
        <v>13.818</v>
      </c>
      <c r="H92" s="54">
        <v>2.9570000000000003</v>
      </c>
      <c r="I92" s="54">
        <v>0.31599999999999995</v>
      </c>
      <c r="J92" s="54">
        <v>2.653</v>
      </c>
      <c r="K92" s="54">
        <v>2.5750000000000002</v>
      </c>
      <c r="L92" s="54">
        <v>1.7129999999999996</v>
      </c>
      <c r="M92" s="54">
        <v>3.3570000000000002</v>
      </c>
      <c r="N92" s="54">
        <v>4.4869999999999992</v>
      </c>
      <c r="O92" s="54">
        <v>1.319</v>
      </c>
      <c r="P92" s="54">
        <v>1.524</v>
      </c>
      <c r="Q92" s="54">
        <v>3.0599999999999996</v>
      </c>
      <c r="R92" s="54">
        <v>1.903</v>
      </c>
      <c r="S92" s="54">
        <v>1.7649999999999999</v>
      </c>
      <c r="T92" s="54">
        <v>4.0140000000000002</v>
      </c>
      <c r="U92" s="54">
        <v>0.84799999999999998</v>
      </c>
      <c r="V92" s="54">
        <v>5.74</v>
      </c>
      <c r="W92" s="54">
        <v>1.0720000000000001</v>
      </c>
      <c r="X92" s="54">
        <v>0.91600000000000004</v>
      </c>
      <c r="Y92" s="54">
        <v>1.4379999999999999</v>
      </c>
      <c r="Z92" s="54">
        <v>1.145</v>
      </c>
      <c r="AA92" s="54">
        <v>8.8000000000000009E-2</v>
      </c>
      <c r="AB92" s="54">
        <v>2.0219999999999998</v>
      </c>
      <c r="AC92" s="54">
        <v>0.34</v>
      </c>
      <c r="AD92" s="54">
        <v>4.7460000000000004</v>
      </c>
      <c r="AE92" s="54">
        <v>3.472</v>
      </c>
      <c r="AF92" s="54">
        <v>1.1060000000000001</v>
      </c>
      <c r="AG92" s="54">
        <v>19.632000000000001</v>
      </c>
      <c r="AH92" s="54">
        <v>254.32599999999999</v>
      </c>
      <c r="AI92" s="54">
        <v>40.38000000000001</v>
      </c>
      <c r="AJ92" s="54">
        <v>44.643000000000001</v>
      </c>
      <c r="AK92" s="54">
        <v>6.5510000000000002</v>
      </c>
      <c r="AL92" s="54">
        <v>55.959000000000017</v>
      </c>
      <c r="AM92" s="54">
        <v>28.835999999999999</v>
      </c>
      <c r="AN92" s="54">
        <v>22.701999999999995</v>
      </c>
      <c r="AO92" s="54">
        <v>3.1130000000000004</v>
      </c>
      <c r="AP92" s="54">
        <v>20.519000000000002</v>
      </c>
      <c r="AQ92" s="54">
        <v>29.595000000000002</v>
      </c>
      <c r="AR92" s="54">
        <v>23.710999999999999</v>
      </c>
      <c r="AS92" s="54">
        <v>2.7919999999999998</v>
      </c>
      <c r="AT92" s="54">
        <v>5.8030000000000008</v>
      </c>
      <c r="AU92" s="54">
        <v>6.2139999999999995</v>
      </c>
      <c r="AV92" s="54">
        <v>1.9879999999999998</v>
      </c>
      <c r="AW92" s="54">
        <v>19.905999999999999</v>
      </c>
      <c r="AX92" s="54">
        <v>1.347</v>
      </c>
      <c r="AY92" s="54">
        <v>6.1720000000000006</v>
      </c>
      <c r="AZ92" s="54">
        <v>0.63900000000000001</v>
      </c>
      <c r="BA92" s="54">
        <v>321.68799999999999</v>
      </c>
      <c r="BB92" s="54">
        <v>46.183999999999997</v>
      </c>
      <c r="BC92" s="54">
        <v>43.926000000000009</v>
      </c>
      <c r="BD92" s="54">
        <v>118.87100000000005</v>
      </c>
      <c r="BE92" s="54">
        <v>11.619</v>
      </c>
      <c r="BF92" s="54">
        <v>4.2399999999999993</v>
      </c>
      <c r="BG92" s="54">
        <v>8.4559999999999977</v>
      </c>
      <c r="BH92" s="54">
        <v>21.188000000000002</v>
      </c>
      <c r="BI92" s="54">
        <v>5.4239999999999995</v>
      </c>
      <c r="BJ92" s="54">
        <v>1.9370000000000001</v>
      </c>
      <c r="BK92" s="54">
        <v>0.22800000000000001</v>
      </c>
      <c r="BL92" s="54">
        <v>8.3360000000000003</v>
      </c>
      <c r="BM92" s="54">
        <v>0.879</v>
      </c>
      <c r="BN92" s="54">
        <v>2.4639999999999995</v>
      </c>
      <c r="BO92" s="54">
        <v>2.5489999999999986</v>
      </c>
      <c r="BP92" s="54">
        <v>3.1849999999999992</v>
      </c>
      <c r="BQ92" s="54">
        <v>6.418000000000001</v>
      </c>
      <c r="BR92" s="54">
        <v>612.4430000000001</v>
      </c>
      <c r="BS92" s="54">
        <v>214.14700000000005</v>
      </c>
      <c r="BT92" s="54">
        <v>569.38699999999983</v>
      </c>
      <c r="BU92" s="54">
        <v>100.93500000000003</v>
      </c>
      <c r="BV92" s="54">
        <v>55.250999999999998</v>
      </c>
      <c r="BW92" s="54">
        <v>19.562000000000001</v>
      </c>
      <c r="BX92" s="54">
        <v>10.095999999999998</v>
      </c>
      <c r="BY92" s="54">
        <v>16.455000000000002</v>
      </c>
      <c r="BZ92" s="54">
        <v>59.858999999999995</v>
      </c>
      <c r="CA92" s="54">
        <v>123.31700000000002</v>
      </c>
      <c r="CB92" s="54">
        <v>1.716</v>
      </c>
      <c r="CC92" s="54">
        <v>11.778</v>
      </c>
      <c r="CD92" s="54">
        <v>0</v>
      </c>
      <c r="CE92" s="54">
        <v>0</v>
      </c>
      <c r="CF92" s="54">
        <v>0</v>
      </c>
      <c r="CG92" s="54">
        <v>3230.8189999999991</v>
      </c>
      <c r="CH92" s="54">
        <v>9838.6669999999976</v>
      </c>
      <c r="CI92" s="54">
        <v>0</v>
      </c>
      <c r="CJ92" s="54">
        <v>65.129000000000005</v>
      </c>
      <c r="CK92" s="54">
        <f t="shared" si="3"/>
        <v>9903.7959999999985</v>
      </c>
      <c r="CL92" s="54">
        <v>559.59100000000001</v>
      </c>
      <c r="CM92" s="54">
        <v>15.451000000000001</v>
      </c>
      <c r="CN92" s="54">
        <v>0</v>
      </c>
      <c r="CO92" s="54">
        <f t="shared" si="4"/>
        <v>15.451000000000001</v>
      </c>
      <c r="CP92" s="54">
        <f t="shared" si="5"/>
        <v>575.04200000000003</v>
      </c>
      <c r="CQ92" s="54">
        <v>0</v>
      </c>
      <c r="CR92" s="54">
        <v>10478.837999999998</v>
      </c>
      <c r="CS92" s="54">
        <v>13709.656999999997</v>
      </c>
      <c r="CT92" s="84" t="s">
        <v>363</v>
      </c>
    </row>
    <row r="93" spans="1:101" ht="12.75">
      <c r="A93" s="53"/>
      <c r="B93" s="53" t="s">
        <v>83</v>
      </c>
      <c r="C93" s="54">
        <v>98.913000000000025</v>
      </c>
      <c r="D93" s="54">
        <v>9.2940000000000005</v>
      </c>
      <c r="E93" s="54">
        <v>16.414000000000001</v>
      </c>
      <c r="F93" s="54">
        <v>21.434000000000005</v>
      </c>
      <c r="G93" s="54">
        <v>70.302000000000007</v>
      </c>
      <c r="H93" s="54">
        <v>41.677</v>
      </c>
      <c r="I93" s="54">
        <v>2.4310000000000005</v>
      </c>
      <c r="J93" s="54">
        <v>14.340999999999998</v>
      </c>
      <c r="K93" s="54">
        <v>12.699</v>
      </c>
      <c r="L93" s="54">
        <v>6.3839999999999995</v>
      </c>
      <c r="M93" s="54">
        <v>11.22</v>
      </c>
      <c r="N93" s="54">
        <v>14.972</v>
      </c>
      <c r="O93" s="54">
        <v>3.8049999999999997</v>
      </c>
      <c r="P93" s="54">
        <v>3.8169999999999997</v>
      </c>
      <c r="Q93" s="54">
        <v>17.645</v>
      </c>
      <c r="R93" s="54">
        <v>3.5009999999999994</v>
      </c>
      <c r="S93" s="54">
        <v>8.5770000000000017</v>
      </c>
      <c r="T93" s="54">
        <v>24.149999999999995</v>
      </c>
      <c r="U93" s="54">
        <v>4.9830000000000005</v>
      </c>
      <c r="V93" s="54">
        <v>22.462999999999997</v>
      </c>
      <c r="W93" s="54">
        <v>3.3800000000000034</v>
      </c>
      <c r="X93" s="54">
        <v>4.2379999999999995</v>
      </c>
      <c r="Y93" s="54">
        <v>6.6539999999999999</v>
      </c>
      <c r="Z93" s="54">
        <v>6.7959999999999994</v>
      </c>
      <c r="AA93" s="54">
        <v>0.72500000000000009</v>
      </c>
      <c r="AB93" s="54">
        <v>5.9460000000000006</v>
      </c>
      <c r="AC93" s="54">
        <v>0.97500000000000009</v>
      </c>
      <c r="AD93" s="54">
        <v>10.291</v>
      </c>
      <c r="AE93" s="54">
        <v>19.316999999999993</v>
      </c>
      <c r="AF93" s="54">
        <v>3.9889999999999994</v>
      </c>
      <c r="AG93" s="54">
        <v>23.130999999999997</v>
      </c>
      <c r="AH93" s="54">
        <v>60.217000000000013</v>
      </c>
      <c r="AI93" s="54">
        <v>50.842999999999996</v>
      </c>
      <c r="AJ93" s="54">
        <v>28.595000000000002</v>
      </c>
      <c r="AK93" s="54">
        <v>19.168000000000003</v>
      </c>
      <c r="AL93" s="54">
        <v>142.93000000000004</v>
      </c>
      <c r="AM93" s="54">
        <v>55.411999999999978</v>
      </c>
      <c r="AN93" s="54">
        <v>459.31399999999917</v>
      </c>
      <c r="AO93" s="54">
        <v>7.7499999999999991</v>
      </c>
      <c r="AP93" s="54">
        <v>6.33</v>
      </c>
      <c r="AQ93" s="54">
        <v>30.595999999999997</v>
      </c>
      <c r="AR93" s="54">
        <v>3.87</v>
      </c>
      <c r="AS93" s="54">
        <v>9.7440000000000015</v>
      </c>
      <c r="AT93" s="54">
        <v>82.92000000000003</v>
      </c>
      <c r="AU93" s="54">
        <v>2.2799999999999998</v>
      </c>
      <c r="AV93" s="54">
        <v>2.0989999999999998</v>
      </c>
      <c r="AW93" s="54">
        <v>1.8069999999999999</v>
      </c>
      <c r="AX93" s="54">
        <v>5.6520000000000001</v>
      </c>
      <c r="AY93" s="54">
        <v>6.7609999999999992</v>
      </c>
      <c r="AZ93" s="54">
        <v>0.88900000000000012</v>
      </c>
      <c r="BA93" s="54">
        <v>148.41299999999998</v>
      </c>
      <c r="BB93" s="54">
        <v>103.19000000000004</v>
      </c>
      <c r="BC93" s="54">
        <v>45.883000000000003</v>
      </c>
      <c r="BD93" s="54">
        <v>27.303999999999998</v>
      </c>
      <c r="BE93" s="54">
        <v>9.9850000000000012</v>
      </c>
      <c r="BF93" s="54">
        <v>42.790999999999997</v>
      </c>
      <c r="BG93" s="54">
        <v>15.233000000000002</v>
      </c>
      <c r="BH93" s="54">
        <v>5.1060000000000008</v>
      </c>
      <c r="BI93" s="54">
        <v>16.8</v>
      </c>
      <c r="BJ93" s="54">
        <v>2.6949999999999998</v>
      </c>
      <c r="BK93" s="54">
        <v>0.57000000000000006</v>
      </c>
      <c r="BL93" s="54">
        <v>25.171000000000003</v>
      </c>
      <c r="BM93" s="54">
        <v>1.4479999999999997</v>
      </c>
      <c r="BN93" s="54">
        <v>5.2229999999999999</v>
      </c>
      <c r="BO93" s="54">
        <v>2.8729999999999998</v>
      </c>
      <c r="BP93" s="54">
        <v>6.2680000000000007</v>
      </c>
      <c r="BQ93" s="54">
        <v>16.686999999999998</v>
      </c>
      <c r="BR93" s="54">
        <v>48.794000000000011</v>
      </c>
      <c r="BS93" s="54">
        <v>14.114999999999997</v>
      </c>
      <c r="BT93" s="54">
        <v>32.274999999999991</v>
      </c>
      <c r="BU93" s="54">
        <v>32.917999999999992</v>
      </c>
      <c r="BV93" s="54">
        <v>16.141000000000002</v>
      </c>
      <c r="BW93" s="54">
        <v>1.6429999999999996</v>
      </c>
      <c r="BX93" s="54">
        <v>1.2809999999999995</v>
      </c>
      <c r="BY93" s="54">
        <v>1.1059999999999999</v>
      </c>
      <c r="BZ93" s="54">
        <v>10.672999999999998</v>
      </c>
      <c r="CA93" s="54">
        <v>7.0489999999999995</v>
      </c>
      <c r="CB93" s="54">
        <v>4.3579999999999997</v>
      </c>
      <c r="CC93" s="54">
        <v>5.1790000000000003</v>
      </c>
      <c r="CD93" s="54">
        <v>0</v>
      </c>
      <c r="CE93" s="54">
        <v>0</v>
      </c>
      <c r="CF93" s="54">
        <v>0</v>
      </c>
      <c r="CG93" s="54">
        <v>2122.8129999999992</v>
      </c>
      <c r="CH93" s="54">
        <v>4318.1790000000001</v>
      </c>
      <c r="CI93" s="54">
        <v>0</v>
      </c>
      <c r="CJ93" s="54">
        <v>0</v>
      </c>
      <c r="CK93" s="54">
        <f t="shared" si="3"/>
        <v>4318.1790000000001</v>
      </c>
      <c r="CL93" s="54">
        <v>666.96900000000005</v>
      </c>
      <c r="CM93" s="54">
        <v>0</v>
      </c>
      <c r="CN93" s="54">
        <v>13.911</v>
      </c>
      <c r="CO93" s="54">
        <f t="shared" si="4"/>
        <v>13.911</v>
      </c>
      <c r="CP93" s="54">
        <f t="shared" si="5"/>
        <v>680.88</v>
      </c>
      <c r="CQ93" s="54">
        <v>51.342000000000006</v>
      </c>
      <c r="CR93" s="54">
        <v>5050.4009999999998</v>
      </c>
      <c r="CS93" s="54">
        <v>7173.213999999999</v>
      </c>
      <c r="CT93" s="84" t="s">
        <v>364</v>
      </c>
    </row>
    <row r="94" spans="1:101" ht="13.5" thickBot="1">
      <c r="A94" s="53"/>
      <c r="B94" s="53" t="s">
        <v>84</v>
      </c>
      <c r="C94" s="54">
        <v>18.388999999999999</v>
      </c>
      <c r="D94" s="54">
        <v>7.0000000000000001E-3</v>
      </c>
      <c r="E94" s="54">
        <v>4.2560000000000011</v>
      </c>
      <c r="F94" s="54">
        <v>3.6000000000000004E-2</v>
      </c>
      <c r="G94" s="54">
        <v>45.631000000000022</v>
      </c>
      <c r="H94" s="54">
        <v>3.8940000000000006</v>
      </c>
      <c r="I94" s="54">
        <v>0.29200000000000004</v>
      </c>
      <c r="J94" s="54">
        <v>6.8000000000000005E-2</v>
      </c>
      <c r="K94" s="54">
        <v>7.3000000000000009E-2</v>
      </c>
      <c r="L94" s="54">
        <v>6.0999999999999999E-2</v>
      </c>
      <c r="M94" s="54">
        <v>6.3E-2</v>
      </c>
      <c r="N94" s="54">
        <v>4.2000000000000003E-2</v>
      </c>
      <c r="O94" s="54">
        <v>4.8000000000000001E-2</v>
      </c>
      <c r="P94" s="54">
        <v>1.9E-2</v>
      </c>
      <c r="Q94" s="54">
        <v>0.123</v>
      </c>
      <c r="R94" s="54">
        <v>5.8000000000000003E-2</v>
      </c>
      <c r="S94" s="54">
        <v>6.2E-2</v>
      </c>
      <c r="T94" s="54">
        <v>0.11600000000000001</v>
      </c>
      <c r="U94" s="54">
        <v>2.7999999999999997E-2</v>
      </c>
      <c r="V94" s="54">
        <v>0.28899999999999998</v>
      </c>
      <c r="W94" s="54">
        <v>5.8999999999999997E-2</v>
      </c>
      <c r="X94" s="54">
        <v>6.6000000000000003E-2</v>
      </c>
      <c r="Y94" s="54">
        <v>8.1000000000000003E-2</v>
      </c>
      <c r="Z94" s="54">
        <v>0.24399999999999999</v>
      </c>
      <c r="AA94" s="54">
        <v>7.0000000000000001E-3</v>
      </c>
      <c r="AB94" s="54">
        <v>5.5E-2</v>
      </c>
      <c r="AC94" s="54">
        <v>2.9000000000000001E-2</v>
      </c>
      <c r="AD94" s="54">
        <v>0.29100000000000004</v>
      </c>
      <c r="AE94" s="54">
        <v>0.30100000000000005</v>
      </c>
      <c r="AF94" s="54">
        <v>6.0000000000000001E-3</v>
      </c>
      <c r="AG94" s="54">
        <v>9.6000000000000002E-2</v>
      </c>
      <c r="AH94" s="54">
        <v>0.52700000000000002</v>
      </c>
      <c r="AI94" s="54">
        <v>0.42200000000000004</v>
      </c>
      <c r="AJ94" s="54">
        <v>0.33799999999999997</v>
      </c>
      <c r="AK94" s="54">
        <v>0.255</v>
      </c>
      <c r="AL94" s="54">
        <v>2.8120000000000021</v>
      </c>
      <c r="AM94" s="54">
        <v>0.61899999999999999</v>
      </c>
      <c r="AN94" s="54">
        <v>0.55200000000000005</v>
      </c>
      <c r="AO94" s="54">
        <v>8.0000000000000002E-3</v>
      </c>
      <c r="AP94" s="54">
        <v>0.23300000000000001</v>
      </c>
      <c r="AQ94" s="54">
        <v>0.32199999999999984</v>
      </c>
      <c r="AR94" s="54">
        <v>1.4999999999999999E-2</v>
      </c>
      <c r="AS94" s="54">
        <v>0.31200000000000006</v>
      </c>
      <c r="AT94" s="54">
        <v>2.141</v>
      </c>
      <c r="AU94" s="54">
        <v>3.5309999999999997</v>
      </c>
      <c r="AV94" s="54">
        <v>0.115</v>
      </c>
      <c r="AW94" s="54">
        <v>8.0239999999999991</v>
      </c>
      <c r="AX94" s="54">
        <v>9.1000000000000011E-2</v>
      </c>
      <c r="AY94" s="54">
        <v>0.47299999999999998</v>
      </c>
      <c r="AZ94" s="54">
        <v>0.78600000000000003</v>
      </c>
      <c r="BA94" s="54">
        <v>2.9980000000000002</v>
      </c>
      <c r="BB94" s="54">
        <v>0.42499999999999999</v>
      </c>
      <c r="BC94" s="54">
        <v>0.27500000000000002</v>
      </c>
      <c r="BD94" s="54">
        <v>0.15400000000000003</v>
      </c>
      <c r="BE94" s="54">
        <v>0.38400000000000001</v>
      </c>
      <c r="BF94" s="54">
        <v>0.66599999999999993</v>
      </c>
      <c r="BG94" s="54">
        <v>0.44300000000000006</v>
      </c>
      <c r="BH94" s="54">
        <v>0.19600000000000001</v>
      </c>
      <c r="BI94" s="54">
        <v>0.22100000000000003</v>
      </c>
      <c r="BJ94" s="54">
        <v>0.13300000000000001</v>
      </c>
      <c r="BK94" s="54">
        <v>8.0000000000000002E-3</v>
      </c>
      <c r="BL94" s="54">
        <v>9.8000000000000004E-2</v>
      </c>
      <c r="BM94" s="54">
        <v>0.13</v>
      </c>
      <c r="BN94" s="54">
        <v>0.08</v>
      </c>
      <c r="BO94" s="54">
        <v>3.5000000000000003E-2</v>
      </c>
      <c r="BP94" s="54">
        <v>0.14899999999999999</v>
      </c>
      <c r="BQ94" s="54">
        <v>0.33600000000000002</v>
      </c>
      <c r="BR94" s="54">
        <v>7.0000000000000001E-3</v>
      </c>
      <c r="BS94" s="54">
        <v>0.28899999999999998</v>
      </c>
      <c r="BT94" s="54">
        <v>0.57000000000000006</v>
      </c>
      <c r="BU94" s="54">
        <v>8.7000000000000022E-2</v>
      </c>
      <c r="BV94" s="54">
        <v>3.6000000000000004E-2</v>
      </c>
      <c r="BW94" s="54">
        <v>6.7000000000000004E-2</v>
      </c>
      <c r="BX94" s="54">
        <v>7.0000000000000001E-3</v>
      </c>
      <c r="BY94" s="54">
        <v>1.4000000000000002E-2</v>
      </c>
      <c r="BZ94" s="54">
        <v>0.11599999999999999</v>
      </c>
      <c r="CA94" s="54">
        <v>0.78300000000000003</v>
      </c>
      <c r="CB94" s="54">
        <v>4.7E-2</v>
      </c>
      <c r="CC94" s="54">
        <v>0.185</v>
      </c>
      <c r="CD94" s="54">
        <v>0</v>
      </c>
      <c r="CE94" s="54">
        <v>0</v>
      </c>
      <c r="CF94" s="54">
        <v>0</v>
      </c>
      <c r="CG94" s="54">
        <v>105.30500000000004</v>
      </c>
      <c r="CH94" s="54">
        <v>86.697000000000003</v>
      </c>
      <c r="CI94" s="54">
        <v>0</v>
      </c>
      <c r="CJ94" s="54">
        <v>0</v>
      </c>
      <c r="CK94" s="54">
        <f t="shared" si="3"/>
        <v>86.697000000000003</v>
      </c>
      <c r="CL94" s="54">
        <v>189.34199999999998</v>
      </c>
      <c r="CM94" s="54">
        <v>0</v>
      </c>
      <c r="CN94" s="54">
        <v>0</v>
      </c>
      <c r="CO94" s="54">
        <f t="shared" si="4"/>
        <v>0</v>
      </c>
      <c r="CP94" s="54">
        <f t="shared" si="5"/>
        <v>189.34199999999998</v>
      </c>
      <c r="CQ94" s="54">
        <v>0.61399999999999999</v>
      </c>
      <c r="CR94" s="54">
        <v>276.65299999999996</v>
      </c>
      <c r="CS94" s="54">
        <v>381.95799999999997</v>
      </c>
      <c r="CT94" s="84" t="s">
        <v>346</v>
      </c>
    </row>
    <row r="95" spans="1:101" s="21" customFormat="1" ht="23.25" thickBot="1">
      <c r="A95" s="53"/>
      <c r="B95" s="91" t="s">
        <v>95</v>
      </c>
      <c r="C95" s="54">
        <v>3679.0330000000013</v>
      </c>
      <c r="D95" s="54">
        <v>334.86400000000009</v>
      </c>
      <c r="E95" s="54">
        <v>255.29399999999995</v>
      </c>
      <c r="F95" s="54">
        <v>574.05700000000013</v>
      </c>
      <c r="G95" s="54">
        <v>10326.742999999999</v>
      </c>
      <c r="H95" s="54">
        <v>2159.9430000000016</v>
      </c>
      <c r="I95" s="54">
        <v>201.89999999999998</v>
      </c>
      <c r="J95" s="54">
        <v>2146.4290000000001</v>
      </c>
      <c r="K95" s="54">
        <v>2022.836</v>
      </c>
      <c r="L95" s="54">
        <v>1684.5029999999995</v>
      </c>
      <c r="M95" s="54">
        <v>1872.8060000000009</v>
      </c>
      <c r="N95" s="54">
        <v>2738.9829999999988</v>
      </c>
      <c r="O95" s="54">
        <v>504.22000000000014</v>
      </c>
      <c r="P95" s="54">
        <v>8892.154999999997</v>
      </c>
      <c r="Q95" s="54">
        <v>4189.1230000000023</v>
      </c>
      <c r="R95" s="54">
        <v>690.36199999999974</v>
      </c>
      <c r="S95" s="54">
        <v>2316.598</v>
      </c>
      <c r="T95" s="54">
        <v>2284.0880000000016</v>
      </c>
      <c r="U95" s="54">
        <v>2293.2869999999989</v>
      </c>
      <c r="V95" s="54">
        <v>3179.4969999999989</v>
      </c>
      <c r="W95" s="54">
        <v>1285.5720000000001</v>
      </c>
      <c r="X95" s="54">
        <v>1942.4419999999991</v>
      </c>
      <c r="Y95" s="54">
        <v>1500.8850000000004</v>
      </c>
      <c r="Z95" s="54">
        <v>4862.6660000000029</v>
      </c>
      <c r="AA95" s="54">
        <v>336.59899999999999</v>
      </c>
      <c r="AB95" s="54">
        <v>866.19800000000009</v>
      </c>
      <c r="AC95" s="54">
        <v>424.59200000000004</v>
      </c>
      <c r="AD95" s="54">
        <v>1283.1959999999995</v>
      </c>
      <c r="AE95" s="54">
        <v>10876.094000000001</v>
      </c>
      <c r="AF95" s="54">
        <v>474.67599999999976</v>
      </c>
      <c r="AG95" s="54">
        <v>1673.4360000000001</v>
      </c>
      <c r="AH95" s="54">
        <v>5490.1389999999983</v>
      </c>
      <c r="AI95" s="54">
        <v>4672.7400000000007</v>
      </c>
      <c r="AJ95" s="54">
        <v>1604.2299999999998</v>
      </c>
      <c r="AK95" s="54">
        <v>2076.0759999999996</v>
      </c>
      <c r="AL95" s="54">
        <v>5897.0170000000007</v>
      </c>
      <c r="AM95" s="54">
        <v>3787.4689999999987</v>
      </c>
      <c r="AN95" s="54">
        <v>4179.9449999999997</v>
      </c>
      <c r="AO95" s="54">
        <v>349.09899999999982</v>
      </c>
      <c r="AP95" s="54">
        <v>2688.0929999999989</v>
      </c>
      <c r="AQ95" s="54">
        <v>2809.1570000000002</v>
      </c>
      <c r="AR95" s="54">
        <v>433.31599999999997</v>
      </c>
      <c r="AS95" s="54">
        <v>1448.1239999999993</v>
      </c>
      <c r="AT95" s="54">
        <v>4195.5179999999991</v>
      </c>
      <c r="AU95" s="54">
        <v>585.77000000000021</v>
      </c>
      <c r="AV95" s="54">
        <v>385.815</v>
      </c>
      <c r="AW95" s="54">
        <v>409.36599999999993</v>
      </c>
      <c r="AX95" s="54">
        <v>3375.3919999999985</v>
      </c>
      <c r="AY95" s="54">
        <v>1633.1229999999998</v>
      </c>
      <c r="AZ95" s="54">
        <v>180.58800000000002</v>
      </c>
      <c r="BA95" s="54">
        <v>4627.0890000000018</v>
      </c>
      <c r="BB95" s="54">
        <v>1804.9010000000003</v>
      </c>
      <c r="BC95" s="54">
        <v>597.85300000000018</v>
      </c>
      <c r="BD95" s="54">
        <v>1120.9349999999999</v>
      </c>
      <c r="BE95" s="54">
        <v>920.83500000000015</v>
      </c>
      <c r="BF95" s="54">
        <v>2306.5419999999995</v>
      </c>
      <c r="BG95" s="54">
        <v>1433.6859999999986</v>
      </c>
      <c r="BH95" s="54">
        <v>504.74200000000002</v>
      </c>
      <c r="BI95" s="54">
        <v>1516.3349999999996</v>
      </c>
      <c r="BJ95" s="54">
        <v>334.36200000000008</v>
      </c>
      <c r="BK95" s="54">
        <v>45.445000000000007</v>
      </c>
      <c r="BL95" s="54">
        <v>1171.6730000000005</v>
      </c>
      <c r="BM95" s="54">
        <v>128.62200000000001</v>
      </c>
      <c r="BN95" s="54">
        <v>389.58999999999986</v>
      </c>
      <c r="BO95" s="54">
        <v>119.11100000000002</v>
      </c>
      <c r="BP95" s="54">
        <v>274.21000000000004</v>
      </c>
      <c r="BQ95" s="54">
        <v>1990.9609999999986</v>
      </c>
      <c r="BR95" s="54">
        <v>4057.7959999999989</v>
      </c>
      <c r="BS95" s="54">
        <v>1450.3600000000001</v>
      </c>
      <c r="BT95" s="54">
        <v>5130.4620000000014</v>
      </c>
      <c r="BU95" s="54">
        <v>922.77499999999986</v>
      </c>
      <c r="BV95" s="54">
        <v>457.77900000000005</v>
      </c>
      <c r="BW95" s="54">
        <v>221.63600000000002</v>
      </c>
      <c r="BX95" s="54">
        <v>105.167</v>
      </c>
      <c r="BY95" s="54">
        <v>128.32300000000001</v>
      </c>
      <c r="BZ95" s="54">
        <v>728.07899999999995</v>
      </c>
      <c r="CA95" s="54">
        <v>860.38100000000009</v>
      </c>
      <c r="CB95" s="54">
        <v>181.65199999999996</v>
      </c>
      <c r="CC95" s="54">
        <v>487.42099999999994</v>
      </c>
      <c r="CD95" s="54">
        <v>0</v>
      </c>
      <c r="CE95" s="54">
        <v>0</v>
      </c>
      <c r="CF95" s="54">
        <v>0</v>
      </c>
      <c r="CG95" s="54">
        <v>158092.77699999994</v>
      </c>
      <c r="CH95" s="54">
        <v>113836.003</v>
      </c>
      <c r="CI95" s="54">
        <v>3426.4170000000004</v>
      </c>
      <c r="CJ95" s="54">
        <v>32500.643000000004</v>
      </c>
      <c r="CK95" s="54">
        <f t="shared" si="3"/>
        <v>149763.06299999999</v>
      </c>
      <c r="CL95" s="54">
        <v>25121.988000000001</v>
      </c>
      <c r="CM95" s="54">
        <v>81.162000000000006</v>
      </c>
      <c r="CN95" s="54">
        <v>-289.37900000000002</v>
      </c>
      <c r="CO95" s="54">
        <f t="shared" si="4"/>
        <v>-208.21700000000001</v>
      </c>
      <c r="CP95" s="54">
        <f t="shared" si="5"/>
        <v>24913.771000000001</v>
      </c>
      <c r="CQ95" s="54">
        <v>59127.793999999994</v>
      </c>
      <c r="CR95" s="54">
        <v>233804.628</v>
      </c>
      <c r="CS95" s="54">
        <v>391897.40500000003</v>
      </c>
      <c r="CT95" s="84" t="s">
        <v>365</v>
      </c>
      <c r="CU95" s="13"/>
      <c r="CV95" s="13"/>
    </row>
    <row r="96" spans="1:101" ht="12.75">
      <c r="A96" s="53"/>
      <c r="B96" s="53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4"/>
      <c r="CO96" s="54"/>
      <c r="CP96" s="54"/>
      <c r="CQ96" s="54"/>
      <c r="CR96" s="54"/>
      <c r="CS96" s="54"/>
      <c r="CT96" s="84"/>
      <c r="CW96" s="21"/>
    </row>
    <row r="97" spans="1:100" ht="12.75">
      <c r="A97" s="53"/>
      <c r="B97" s="53" t="s">
        <v>88</v>
      </c>
      <c r="C97" s="54">
        <v>623.91299281487318</v>
      </c>
      <c r="D97" s="54">
        <v>91.468553145953564</v>
      </c>
      <c r="E97" s="54">
        <v>126.47909238212141</v>
      </c>
      <c r="F97" s="54">
        <v>202.78988851178084</v>
      </c>
      <c r="G97" s="54">
        <v>1436.7357465761738</v>
      </c>
      <c r="H97" s="54">
        <v>310.43239140101002</v>
      </c>
      <c r="I97" s="54">
        <v>27.374189783325491</v>
      </c>
      <c r="J97" s="54">
        <v>601.65483842386323</v>
      </c>
      <c r="K97" s="54">
        <v>924.37953414358367</v>
      </c>
      <c r="L97" s="54">
        <v>577.43371801414321</v>
      </c>
      <c r="M97" s="54">
        <v>399.10951452048272</v>
      </c>
      <c r="N97" s="54">
        <v>290.12612078674607</v>
      </c>
      <c r="O97" s="54">
        <v>243.88642866582364</v>
      </c>
      <c r="P97" s="54">
        <v>68.692837065319779</v>
      </c>
      <c r="Q97" s="54">
        <v>397.63339241233786</v>
      </c>
      <c r="R97" s="54">
        <v>177.50314554547148</v>
      </c>
      <c r="S97" s="54">
        <v>438.53699501445362</v>
      </c>
      <c r="T97" s="54">
        <v>695.07816946903188</v>
      </c>
      <c r="U97" s="54">
        <v>247.70738875308123</v>
      </c>
      <c r="V97" s="54">
        <v>1188.7376567200577</v>
      </c>
      <c r="W97" s="54">
        <v>219.29140637838114</v>
      </c>
      <c r="X97" s="54">
        <v>398.82447937345995</v>
      </c>
      <c r="Y97" s="54">
        <v>345.91621648822576</v>
      </c>
      <c r="Z97" s="54">
        <v>614.02198891389003</v>
      </c>
      <c r="AA97" s="54">
        <v>87.565936958884365</v>
      </c>
      <c r="AB97" s="54">
        <v>328.54289470832833</v>
      </c>
      <c r="AC97" s="54">
        <v>149.84561885564003</v>
      </c>
      <c r="AD97" s="54">
        <v>759.42481800074393</v>
      </c>
      <c r="AE97" s="54">
        <v>281.01422822153546</v>
      </c>
      <c r="AF97" s="54">
        <v>201.24551111723349</v>
      </c>
      <c r="AG97" s="54">
        <v>546.28113187524718</v>
      </c>
      <c r="AH97" s="54">
        <v>2365.9936309464033</v>
      </c>
      <c r="AI97" s="54">
        <v>1566.8081797840889</v>
      </c>
      <c r="AJ97" s="54">
        <v>408.64051410449537</v>
      </c>
      <c r="AK97" s="54">
        <v>1278.4486418608183</v>
      </c>
      <c r="AL97" s="54">
        <v>3808.7911414106529</v>
      </c>
      <c r="AM97" s="54">
        <v>3899.3111048882738</v>
      </c>
      <c r="AN97" s="54">
        <v>1703.4177172764785</v>
      </c>
      <c r="AO97" s="54">
        <v>47.000097098943165</v>
      </c>
      <c r="AP97" s="54">
        <v>602.9539047689193</v>
      </c>
      <c r="AQ97" s="54">
        <v>1069.5856169097851</v>
      </c>
      <c r="AR97" s="54">
        <v>322.47155001852394</v>
      </c>
      <c r="AS97" s="54">
        <v>620.23206325625983</v>
      </c>
      <c r="AT97" s="54">
        <v>2955.7220886315508</v>
      </c>
      <c r="AU97" s="54">
        <v>296.24625713161379</v>
      </c>
      <c r="AV97" s="54">
        <v>99.434414433052353</v>
      </c>
      <c r="AW97" s="54">
        <v>153.31266703362911</v>
      </c>
      <c r="AX97" s="54">
        <v>560.78942154625292</v>
      </c>
      <c r="AY97" s="54">
        <v>1502.2277700917446</v>
      </c>
      <c r="AZ97" s="54">
        <v>131.44146857607146</v>
      </c>
      <c r="BA97" s="54">
        <v>2765.2198936274485</v>
      </c>
      <c r="BB97" s="54">
        <v>472.51565862526769</v>
      </c>
      <c r="BC97" s="54">
        <v>291.00029943723428</v>
      </c>
      <c r="BD97" s="54">
        <v>430.71374103723645</v>
      </c>
      <c r="BE97" s="54">
        <v>861.70581573655284</v>
      </c>
      <c r="BF97" s="54">
        <v>1563.3770070283485</v>
      </c>
      <c r="BG97" s="54">
        <v>889.7938380609146</v>
      </c>
      <c r="BH97" s="54">
        <v>870.1689814808143</v>
      </c>
      <c r="BI97" s="54">
        <v>954.88190409053573</v>
      </c>
      <c r="BJ97" s="54">
        <v>190.6533245198938</v>
      </c>
      <c r="BK97" s="54">
        <v>30.806830922713722</v>
      </c>
      <c r="BL97" s="54">
        <v>296.25888694860396</v>
      </c>
      <c r="BM97" s="54">
        <v>1037.2353718560335</v>
      </c>
      <c r="BN97" s="54">
        <v>169.19739021457681</v>
      </c>
      <c r="BO97" s="54">
        <v>545.40680353001494</v>
      </c>
      <c r="BP97" s="54">
        <v>517.46264375976693</v>
      </c>
      <c r="BQ97" s="54">
        <v>1208.9143115023785</v>
      </c>
      <c r="BR97" s="54">
        <v>8628.8437436473941</v>
      </c>
      <c r="BS97" s="54">
        <v>7784.1641827676713</v>
      </c>
      <c r="BT97" s="54">
        <v>5352.4467478152083</v>
      </c>
      <c r="BU97" s="54">
        <v>859.83791489149621</v>
      </c>
      <c r="BV97" s="54">
        <v>1107.9374057380141</v>
      </c>
      <c r="BW97" s="54">
        <v>82.738233588954984</v>
      </c>
      <c r="BX97" s="54">
        <v>111.84333575405839</v>
      </c>
      <c r="BY97" s="54">
        <v>87.229721425116026</v>
      </c>
      <c r="BZ97" s="54">
        <v>473.37887361266411</v>
      </c>
      <c r="CA97" s="54">
        <v>658.81185263010423</v>
      </c>
      <c r="CB97" s="54">
        <v>224.91249162083284</v>
      </c>
      <c r="CC97" s="54">
        <v>289.35571932138151</v>
      </c>
      <c r="CD97" s="54">
        <v>1128.6200000000003</v>
      </c>
      <c r="CE97" s="54">
        <v>0</v>
      </c>
      <c r="CF97" s="54">
        <v>0</v>
      </c>
      <c r="CG97" s="54">
        <v>76279.907999999996</v>
      </c>
      <c r="CH97" s="54"/>
      <c r="CI97" s="54"/>
      <c r="CJ97" s="54"/>
      <c r="CK97" s="54"/>
      <c r="CL97" s="54"/>
      <c r="CM97" s="54"/>
      <c r="CN97" s="54"/>
      <c r="CO97" s="54"/>
      <c r="CP97" s="54"/>
      <c r="CQ97" s="54"/>
      <c r="CR97" s="54"/>
      <c r="CS97" s="54"/>
      <c r="CT97" s="84" t="s">
        <v>366</v>
      </c>
    </row>
    <row r="98" spans="1:100" ht="12.75">
      <c r="A98" s="53"/>
      <c r="B98" s="53" t="s">
        <v>89</v>
      </c>
      <c r="C98" s="54">
        <v>522.14753046671217</v>
      </c>
      <c r="D98" s="54">
        <v>74.346047747107107</v>
      </c>
      <c r="E98" s="54">
        <v>102.96014742151768</v>
      </c>
      <c r="F98" s="54">
        <v>160.89416709052452</v>
      </c>
      <c r="G98" s="54">
        <v>1141.3160667689826</v>
      </c>
      <c r="H98" s="54">
        <v>242.30227748182301</v>
      </c>
      <c r="I98" s="54">
        <v>21.675857619884511</v>
      </c>
      <c r="J98" s="54">
        <v>487.83649118288042</v>
      </c>
      <c r="K98" s="54">
        <v>752.28823169922043</v>
      </c>
      <c r="L98" s="54">
        <v>469.82981077213987</v>
      </c>
      <c r="M98" s="54">
        <v>320.3306067010414</v>
      </c>
      <c r="N98" s="54">
        <v>232.57247501416205</v>
      </c>
      <c r="O98" s="54">
        <v>193.85379274422758</v>
      </c>
      <c r="P98" s="54">
        <v>46.802762714129862</v>
      </c>
      <c r="Q98" s="54">
        <v>305.5342333012465</v>
      </c>
      <c r="R98" s="54">
        <v>145.12674725199389</v>
      </c>
      <c r="S98" s="54">
        <v>346.05773104793576</v>
      </c>
      <c r="T98" s="54">
        <v>535.8875392579024</v>
      </c>
      <c r="U98" s="54">
        <v>196.43531778295127</v>
      </c>
      <c r="V98" s="54">
        <v>944.32068864445682</v>
      </c>
      <c r="W98" s="54">
        <v>168.16583011357491</v>
      </c>
      <c r="X98" s="54">
        <v>301.28005686667575</v>
      </c>
      <c r="Y98" s="54">
        <v>275.30911785387826</v>
      </c>
      <c r="Z98" s="54">
        <v>486.62912775588853</v>
      </c>
      <c r="AA98" s="54">
        <v>44.579943013331182</v>
      </c>
      <c r="AB98" s="54">
        <v>262.74752293275714</v>
      </c>
      <c r="AC98" s="54">
        <v>122.55773656499716</v>
      </c>
      <c r="AD98" s="54">
        <v>599.52990420767981</v>
      </c>
      <c r="AE98" s="54">
        <v>204.6564358461751</v>
      </c>
      <c r="AF98" s="54">
        <v>160.81869509045268</v>
      </c>
      <c r="AG98" s="54">
        <v>426.13855606577351</v>
      </c>
      <c r="AH98" s="54">
        <v>1883.9925746425381</v>
      </c>
      <c r="AI98" s="54">
        <v>1252.3081928504969</v>
      </c>
      <c r="AJ98" s="54">
        <v>326.8412896147305</v>
      </c>
      <c r="AK98" s="54">
        <v>1016.3540254211852</v>
      </c>
      <c r="AL98" s="54">
        <v>2950.0538822617546</v>
      </c>
      <c r="AM98" s="54">
        <v>3144.822167729732</v>
      </c>
      <c r="AN98" s="54">
        <v>1357.7940886358563</v>
      </c>
      <c r="AO98" s="54">
        <v>35.759071306968202</v>
      </c>
      <c r="AP98" s="54">
        <v>469.92428735465751</v>
      </c>
      <c r="AQ98" s="54">
        <v>835.73452319590251</v>
      </c>
      <c r="AR98" s="54">
        <v>264.37211834915513</v>
      </c>
      <c r="AS98" s="54">
        <v>489.52592040101484</v>
      </c>
      <c r="AT98" s="54">
        <v>2603.7132075242562</v>
      </c>
      <c r="AU98" s="54">
        <v>229.38781416306452</v>
      </c>
      <c r="AV98" s="54">
        <v>77.95200804878867</v>
      </c>
      <c r="AW98" s="54">
        <v>116.47813343792917</v>
      </c>
      <c r="AX98" s="54">
        <v>363.20490905452425</v>
      </c>
      <c r="AY98" s="54">
        <v>1201.5354671786126</v>
      </c>
      <c r="AZ98" s="54">
        <v>89.493751352454112</v>
      </c>
      <c r="BA98" s="54">
        <v>2153.1254111070939</v>
      </c>
      <c r="BB98" s="54">
        <v>356.73295174039475</v>
      </c>
      <c r="BC98" s="54">
        <v>227.20816085146586</v>
      </c>
      <c r="BD98" s="54">
        <v>347.03490507785892</v>
      </c>
      <c r="BE98" s="54">
        <v>698.23302556428473</v>
      </c>
      <c r="BF98" s="54">
        <v>1261.1864720669873</v>
      </c>
      <c r="BG98" s="54">
        <v>708.37370124097447</v>
      </c>
      <c r="BH98" s="54">
        <v>668.00253670405539</v>
      </c>
      <c r="BI98" s="54">
        <v>755.8187383545478</v>
      </c>
      <c r="BJ98" s="54">
        <v>156.50810029157753</v>
      </c>
      <c r="BK98" s="54">
        <v>24.993190676575438</v>
      </c>
      <c r="BL98" s="54">
        <v>225.44379398908848</v>
      </c>
      <c r="BM98" s="54">
        <v>824.2921843396922</v>
      </c>
      <c r="BN98" s="54">
        <v>131.82711032444834</v>
      </c>
      <c r="BO98" s="54">
        <v>444.22515766025339</v>
      </c>
      <c r="BP98" s="54">
        <v>416.79872783311004</v>
      </c>
      <c r="BQ98" s="54">
        <v>952.22474489438321</v>
      </c>
      <c r="BR98" s="54">
        <v>5662.7693148848548</v>
      </c>
      <c r="BS98" s="54">
        <v>5829.5808037618517</v>
      </c>
      <c r="BT98" s="54">
        <v>4213.9215331488967</v>
      </c>
      <c r="BU98" s="54">
        <v>690.083081209939</v>
      </c>
      <c r="BV98" s="54">
        <v>793.93041498922764</v>
      </c>
      <c r="BW98" s="54">
        <v>65.251225880745011</v>
      </c>
      <c r="BX98" s="54">
        <v>85.185994292205564</v>
      </c>
      <c r="BY98" s="54">
        <v>71.662055518889574</v>
      </c>
      <c r="BZ98" s="54">
        <v>365.45957924609411</v>
      </c>
      <c r="CA98" s="54">
        <v>488.51422344824226</v>
      </c>
      <c r="CB98" s="54">
        <v>194.99863281732675</v>
      </c>
      <c r="CC98" s="54">
        <v>237.19681961045325</v>
      </c>
      <c r="CD98" s="54">
        <v>1055.6975269288437</v>
      </c>
      <c r="CE98" s="54">
        <v>0</v>
      </c>
      <c r="CF98" s="54">
        <v>0</v>
      </c>
      <c r="CG98" s="54">
        <v>59110.458999999995</v>
      </c>
      <c r="CH98" s="54"/>
      <c r="CI98" s="54"/>
      <c r="CJ98" s="54"/>
      <c r="CK98" s="54"/>
      <c r="CL98" s="54"/>
      <c r="CM98" s="54"/>
      <c r="CN98" s="54"/>
      <c r="CO98" s="54"/>
      <c r="CP98" s="54"/>
      <c r="CQ98" s="54"/>
      <c r="CR98" s="54"/>
      <c r="CS98" s="54"/>
      <c r="CT98" s="84" t="s">
        <v>367</v>
      </c>
    </row>
    <row r="99" spans="1:100" ht="12.75">
      <c r="A99" s="53"/>
      <c r="B99" s="53" t="s">
        <v>101</v>
      </c>
      <c r="C99" s="54">
        <v>720.13583376015777</v>
      </c>
      <c r="D99" s="54">
        <v>32.813153007648523</v>
      </c>
      <c r="E99" s="54">
        <v>8.3457040783487262</v>
      </c>
      <c r="F99" s="54">
        <v>0.19621798585652406</v>
      </c>
      <c r="G99" s="54">
        <v>16.995178055077481</v>
      </c>
      <c r="H99" s="54">
        <v>9.0080540868216534</v>
      </c>
      <c r="I99" s="54">
        <v>9.6296352927945153E-2</v>
      </c>
      <c r="J99" s="54">
        <v>1.11052733223586</v>
      </c>
      <c r="K99" s="54">
        <v>2.7543901833820761</v>
      </c>
      <c r="L99" s="54">
        <v>0.87138642513762665</v>
      </c>
      <c r="M99" s="54">
        <v>1.6284253929490913</v>
      </c>
      <c r="N99" s="54">
        <v>0.10485867880536674</v>
      </c>
      <c r="O99" s="54">
        <v>1.9199430030243061</v>
      </c>
      <c r="P99" s="54">
        <v>0</v>
      </c>
      <c r="Q99" s="54">
        <v>0.15036552557613506</v>
      </c>
      <c r="R99" s="54">
        <v>0</v>
      </c>
      <c r="S99" s="54">
        <v>0.93288896813713629</v>
      </c>
      <c r="T99" s="54">
        <v>1.2326857976919219</v>
      </c>
      <c r="U99" s="54">
        <v>1.2779283065510136E-2</v>
      </c>
      <c r="V99" s="54">
        <v>2.1414244305763348</v>
      </c>
      <c r="W99" s="54">
        <v>0.28326272844959205</v>
      </c>
      <c r="X99" s="54">
        <v>0.39696592174515316</v>
      </c>
      <c r="Y99" s="54">
        <v>0.87888123353911529</v>
      </c>
      <c r="Z99" s="54">
        <v>0.35145639043621829</v>
      </c>
      <c r="AA99" s="54">
        <v>1.3489042759104649E-59</v>
      </c>
      <c r="AB99" s="54">
        <v>1.6786706216655349</v>
      </c>
      <c r="AC99" s="54">
        <v>0.54084277597773833</v>
      </c>
      <c r="AD99" s="54">
        <v>1.1859975429374692</v>
      </c>
      <c r="AE99" s="54">
        <v>54.737743081312296</v>
      </c>
      <c r="AF99" s="54">
        <v>0.39251321873002848</v>
      </c>
      <c r="AG99" s="54">
        <v>0.33493712950623522</v>
      </c>
      <c r="AH99" s="54">
        <v>12.180878623850361</v>
      </c>
      <c r="AI99" s="54">
        <v>2.814219924044796E-2</v>
      </c>
      <c r="AJ99" s="54">
        <v>0.34661974513778904</v>
      </c>
      <c r="AK99" s="54">
        <v>4.4845289400495334</v>
      </c>
      <c r="AL99" s="54">
        <v>20.400435404887798</v>
      </c>
      <c r="AM99" s="54">
        <v>11.802098195140221</v>
      </c>
      <c r="AN99" s="54">
        <v>2.3179250232835829</v>
      </c>
      <c r="AO99" s="54">
        <v>0.3020874209922218</v>
      </c>
      <c r="AP99" s="54">
        <v>0</v>
      </c>
      <c r="AQ99" s="54">
        <v>2.7888317220065741</v>
      </c>
      <c r="AR99" s="54">
        <v>0.1193121097018523</v>
      </c>
      <c r="AS99" s="54">
        <v>3.6753388904651918</v>
      </c>
      <c r="AT99" s="54">
        <v>5.8262144139759524</v>
      </c>
      <c r="AU99" s="54">
        <v>3.6296699333940912</v>
      </c>
      <c r="AV99" s="54">
        <v>9.1288538740233331</v>
      </c>
      <c r="AW99" s="54">
        <v>6.7118133445545333E-2</v>
      </c>
      <c r="AX99" s="54">
        <v>5.3794316948965001E-138</v>
      </c>
      <c r="AY99" s="54">
        <v>14.742672274662155</v>
      </c>
      <c r="AZ99" s="54">
        <v>1.0165793811361223</v>
      </c>
      <c r="BA99" s="54">
        <v>0.51697268488489556</v>
      </c>
      <c r="BB99" s="54">
        <v>0.26292907916411751</v>
      </c>
      <c r="BC99" s="54">
        <v>1.0683367687795737</v>
      </c>
      <c r="BD99" s="54">
        <v>82.605662051893773</v>
      </c>
      <c r="BE99" s="54">
        <v>9.8805072363344344</v>
      </c>
      <c r="BF99" s="54">
        <v>27.487502967224991</v>
      </c>
      <c r="BG99" s="54">
        <v>8.715403648440514</v>
      </c>
      <c r="BH99" s="54">
        <v>42.165933234333778</v>
      </c>
      <c r="BI99" s="54">
        <v>1.188090339435919</v>
      </c>
      <c r="BJ99" s="54">
        <v>3.6495274429304261</v>
      </c>
      <c r="BK99" s="54">
        <v>1.6461337997038195</v>
      </c>
      <c r="BL99" s="54">
        <v>0.64109118918105357</v>
      </c>
      <c r="BM99" s="54">
        <v>0.91057239586686534</v>
      </c>
      <c r="BN99" s="54">
        <v>4.8950873530069359</v>
      </c>
      <c r="BO99" s="54">
        <v>0.95276779860391869</v>
      </c>
      <c r="BP99" s="54">
        <v>0.93991603539905566</v>
      </c>
      <c r="BQ99" s="54">
        <v>8.7570368576511495</v>
      </c>
      <c r="BR99" s="54">
        <v>188.4951891957993</v>
      </c>
      <c r="BS99" s="54">
        <v>628.8048513801424</v>
      </c>
      <c r="BT99" s="54">
        <v>16.555221446179946</v>
      </c>
      <c r="BU99" s="54">
        <v>52.214861091435395</v>
      </c>
      <c r="BV99" s="54">
        <v>112.06866329427434</v>
      </c>
      <c r="BW99" s="54">
        <v>19.957290495182388</v>
      </c>
      <c r="BX99" s="54">
        <v>20.923697621373091</v>
      </c>
      <c r="BY99" s="54">
        <v>-3.5957491696125934E-18</v>
      </c>
      <c r="BZ99" s="54">
        <v>60.382344305304308</v>
      </c>
      <c r="CA99" s="54">
        <v>292.94645457731201</v>
      </c>
      <c r="CB99" s="54">
        <v>0.71101361190222423</v>
      </c>
      <c r="CC99" s="54">
        <v>2.2392528211471734</v>
      </c>
      <c r="CD99" s="54">
        <v>0</v>
      </c>
      <c r="CE99" s="54">
        <v>0</v>
      </c>
      <c r="CF99" s="54">
        <v>0</v>
      </c>
      <c r="CG99" s="54">
        <v>2545.6709999999998</v>
      </c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84" t="s">
        <v>349</v>
      </c>
    </row>
    <row r="100" spans="1:100" ht="12.75">
      <c r="A100" s="53"/>
      <c r="B100" s="53" t="s">
        <v>102</v>
      </c>
      <c r="C100" s="54">
        <v>30.020988831365759</v>
      </c>
      <c r="D100" s="54">
        <v>3.0521529302402448</v>
      </c>
      <c r="E100" s="54">
        <v>6.1666375557915529</v>
      </c>
      <c r="F100" s="54">
        <v>7.1875334121275598</v>
      </c>
      <c r="G100" s="54">
        <v>52.656127614933197</v>
      </c>
      <c r="H100" s="54">
        <v>17.906228053952727</v>
      </c>
      <c r="I100" s="54">
        <v>1.7037539213136992</v>
      </c>
      <c r="J100" s="54">
        <v>16.249880746853755</v>
      </c>
      <c r="K100" s="54">
        <v>11.237850512450203</v>
      </c>
      <c r="L100" s="54">
        <v>6.9202045772993479</v>
      </c>
      <c r="M100" s="54">
        <v>10.891390121628234</v>
      </c>
      <c r="N100" s="54">
        <v>9.9109650882010367</v>
      </c>
      <c r="O100" s="54">
        <v>5.8510950703379816</v>
      </c>
      <c r="P100" s="54">
        <v>9.955717090524896</v>
      </c>
      <c r="Q100" s="54">
        <v>25.426756655120695</v>
      </c>
      <c r="R100" s="54">
        <v>53.78427746615062</v>
      </c>
      <c r="S100" s="54">
        <v>9.3808011272535268</v>
      </c>
      <c r="T100" s="54">
        <v>31.182350299284074</v>
      </c>
      <c r="U100" s="54">
        <v>13.434510338398384</v>
      </c>
      <c r="V100" s="54">
        <v>20.796535875752646</v>
      </c>
      <c r="W100" s="54">
        <v>4.8708573625311891</v>
      </c>
      <c r="X100" s="54">
        <v>7.1653265686453231</v>
      </c>
      <c r="Y100" s="54">
        <v>6.3045725093083105</v>
      </c>
      <c r="Z100" s="54">
        <v>10.453414948586747</v>
      </c>
      <c r="AA100" s="54">
        <v>1.5288240692056954</v>
      </c>
      <c r="AB100" s="54">
        <v>7.2338801216984345</v>
      </c>
      <c r="AC100" s="54">
        <v>1.8836141631215206</v>
      </c>
      <c r="AD100" s="54">
        <v>12.049432825780947</v>
      </c>
      <c r="AE100" s="54">
        <v>24.388466524757284</v>
      </c>
      <c r="AF100" s="54">
        <v>2.9165860503256749</v>
      </c>
      <c r="AG100" s="54">
        <v>22.227553990257917</v>
      </c>
      <c r="AH100" s="54">
        <v>42.059232805681425</v>
      </c>
      <c r="AI100" s="54">
        <v>36.039267787879709</v>
      </c>
      <c r="AJ100" s="54">
        <v>5.8704085811409081</v>
      </c>
      <c r="AK100" s="54">
        <v>31.453309668441875</v>
      </c>
      <c r="AL100" s="54">
        <v>141.58777420619575</v>
      </c>
      <c r="AM100" s="54">
        <v>63.863598718665465</v>
      </c>
      <c r="AN100" s="54">
        <v>76.406886564670614</v>
      </c>
      <c r="AO100" s="54">
        <v>6.1866337754855234</v>
      </c>
      <c r="AP100" s="54">
        <v>13.118421896183031</v>
      </c>
      <c r="AQ100" s="54">
        <v>16.868177460959927</v>
      </c>
      <c r="AR100" s="54">
        <v>4.4620152485555016</v>
      </c>
      <c r="AS100" s="54">
        <v>50.102253370239524</v>
      </c>
      <c r="AT100" s="54">
        <v>23.626177786817323</v>
      </c>
      <c r="AU100" s="54">
        <v>2.5473079239258909</v>
      </c>
      <c r="AV100" s="54">
        <v>2.7284855670980157</v>
      </c>
      <c r="AW100" s="54">
        <v>3.0331943257732745</v>
      </c>
      <c r="AX100" s="54">
        <v>80.272814329169677</v>
      </c>
      <c r="AY100" s="54">
        <v>6.1219954960932359</v>
      </c>
      <c r="AZ100" s="54">
        <v>0.97833728540110787</v>
      </c>
      <c r="BA100" s="54">
        <v>282.11288426089567</v>
      </c>
      <c r="BB100" s="54">
        <v>21.973449022648136</v>
      </c>
      <c r="BC100" s="54">
        <v>10.824764520097315</v>
      </c>
      <c r="BD100" s="54">
        <v>897.78980113954253</v>
      </c>
      <c r="BE100" s="54">
        <v>7.9869740473665667</v>
      </c>
      <c r="BF100" s="54">
        <v>21.596706260572297</v>
      </c>
      <c r="BG100" s="54">
        <v>27.070969869203847</v>
      </c>
      <c r="BH100" s="54">
        <v>0.74028271831758075</v>
      </c>
      <c r="BI100" s="54">
        <v>13.898658036755327</v>
      </c>
      <c r="BJ100" s="54">
        <v>3.5766788199397759</v>
      </c>
      <c r="BK100" s="54">
        <v>0.39882803315295084</v>
      </c>
      <c r="BL100" s="54">
        <v>129.03760819318882</v>
      </c>
      <c r="BM100" s="54">
        <v>0.49678723954513931</v>
      </c>
      <c r="BN100" s="54">
        <v>2.2290104257269765</v>
      </c>
      <c r="BO100" s="54">
        <v>3.3910863448356992</v>
      </c>
      <c r="BP100" s="54">
        <v>3.7375259499359661</v>
      </c>
      <c r="BQ100" s="54">
        <v>24.331570603902527</v>
      </c>
      <c r="BR100" s="54">
        <v>0</v>
      </c>
      <c r="BS100" s="54">
        <v>10.586206089449901</v>
      </c>
      <c r="BT100" s="54">
        <v>37.041468677709446</v>
      </c>
      <c r="BU100" s="54">
        <v>1.6212562179722125</v>
      </c>
      <c r="BV100" s="54">
        <v>2.6404115353060167</v>
      </c>
      <c r="BW100" s="54">
        <v>1.1430050497577973</v>
      </c>
      <c r="BX100" s="54">
        <v>0.49085255256717142</v>
      </c>
      <c r="BY100" s="54">
        <v>4.748608432879716</v>
      </c>
      <c r="BZ100" s="54">
        <v>9.2528848086605038</v>
      </c>
      <c r="CA100" s="54">
        <v>3.046276081124021</v>
      </c>
      <c r="CB100" s="54">
        <v>1.8693917579764308</v>
      </c>
      <c r="CC100" s="54">
        <v>4.9144740893927059</v>
      </c>
      <c r="CD100" s="54">
        <v>0</v>
      </c>
      <c r="CE100" s="54">
        <v>0</v>
      </c>
      <c r="CF100" s="54">
        <v>0</v>
      </c>
      <c r="CG100" s="54">
        <v>2580.6129999999998</v>
      </c>
      <c r="CH100" s="54"/>
      <c r="CI100" s="54"/>
      <c r="CJ100" s="54"/>
      <c r="CK100" s="54"/>
      <c r="CL100" s="54"/>
      <c r="CM100" s="54"/>
      <c r="CN100" s="54"/>
      <c r="CO100" s="54"/>
      <c r="CP100" s="54"/>
      <c r="CQ100" s="54"/>
      <c r="CR100" s="54"/>
      <c r="CS100" s="54"/>
      <c r="CT100" s="84" t="s">
        <v>348</v>
      </c>
    </row>
    <row r="101" spans="1:100" ht="12.75">
      <c r="A101" s="53"/>
      <c r="B101" s="53" t="s">
        <v>90</v>
      </c>
      <c r="C101" s="54">
        <v>643.64721568043819</v>
      </c>
      <c r="D101" s="54">
        <v>81.131617731881633</v>
      </c>
      <c r="E101" s="54">
        <v>41.576325197105568</v>
      </c>
      <c r="F101" s="54">
        <v>184.01555917153789</v>
      </c>
      <c r="G101" s="54">
        <v>346.83449641310358</v>
      </c>
      <c r="H101" s="54">
        <v>146.90979639737836</v>
      </c>
      <c r="I101" s="54">
        <v>7.8357475102266534</v>
      </c>
      <c r="J101" s="54">
        <v>115.04277896567879</v>
      </c>
      <c r="K101" s="54">
        <v>56.352371383051491</v>
      </c>
      <c r="L101" s="54">
        <v>45.600954198018755</v>
      </c>
      <c r="M101" s="54">
        <v>93.030945462556147</v>
      </c>
      <c r="N101" s="54">
        <v>226.7831456561496</v>
      </c>
      <c r="O101" s="54">
        <v>81.887670251727414</v>
      </c>
      <c r="P101" s="54">
        <v>64.031734811541938</v>
      </c>
      <c r="Q101" s="54">
        <v>182.48378753502132</v>
      </c>
      <c r="R101" s="54">
        <v>64.516755432203482</v>
      </c>
      <c r="S101" s="54">
        <v>116.87696380048976</v>
      </c>
      <c r="T101" s="54">
        <v>349.58349949651932</v>
      </c>
      <c r="U101" s="54">
        <v>58.172653878165733</v>
      </c>
      <c r="V101" s="54">
        <v>202.60957195183826</v>
      </c>
      <c r="W101" s="54">
        <v>40.604930250360354</v>
      </c>
      <c r="X101" s="54">
        <v>71.798362756041897</v>
      </c>
      <c r="Y101" s="54">
        <v>59.87233588426394</v>
      </c>
      <c r="Z101" s="54">
        <v>137.60567758668455</v>
      </c>
      <c r="AA101" s="54">
        <v>21.153609083775706</v>
      </c>
      <c r="AB101" s="54">
        <v>62.621143792220288</v>
      </c>
      <c r="AC101" s="54">
        <v>22.615959973756659</v>
      </c>
      <c r="AD101" s="54">
        <v>76.0618208766099</v>
      </c>
      <c r="AE101" s="54">
        <v>1403.7863000019076</v>
      </c>
      <c r="AF101" s="54">
        <v>221.73602249471787</v>
      </c>
      <c r="AG101" s="54">
        <v>184.76342032641804</v>
      </c>
      <c r="AH101" s="54">
        <v>388.60702058353991</v>
      </c>
      <c r="AI101" s="54">
        <v>320.52360263687535</v>
      </c>
      <c r="AJ101" s="54">
        <v>39.94794717358559</v>
      </c>
      <c r="AK101" s="54">
        <v>196.81231065822911</v>
      </c>
      <c r="AL101" s="54">
        <v>802.00906078261403</v>
      </c>
      <c r="AM101" s="54">
        <v>765.97451215105616</v>
      </c>
      <c r="AN101" s="54">
        <v>1013.7401918730702</v>
      </c>
      <c r="AO101" s="54">
        <v>84.024492811716684</v>
      </c>
      <c r="AP101" s="54">
        <v>270.11134130361529</v>
      </c>
      <c r="AQ101" s="54">
        <v>1065.9855976280678</v>
      </c>
      <c r="AR101" s="54">
        <v>47.1247304214533</v>
      </c>
      <c r="AS101" s="54">
        <v>470.87853391193352</v>
      </c>
      <c r="AT101" s="54">
        <v>211.35144057331397</v>
      </c>
      <c r="AU101" s="54">
        <v>43.507031408398085</v>
      </c>
      <c r="AV101" s="54">
        <v>98.147958661564957</v>
      </c>
      <c r="AW101" s="54">
        <v>234.80013047691253</v>
      </c>
      <c r="AX101" s="54">
        <v>925.25818568717943</v>
      </c>
      <c r="AY101" s="54">
        <v>233.9048093395445</v>
      </c>
      <c r="AZ101" s="54">
        <v>15.428815445286066</v>
      </c>
      <c r="BA101" s="54">
        <v>669.79664045984691</v>
      </c>
      <c r="BB101" s="54">
        <v>79.667325624659085</v>
      </c>
      <c r="BC101" s="54">
        <v>24.559902145409986</v>
      </c>
      <c r="BD101" s="54">
        <v>9129.321004323745</v>
      </c>
      <c r="BE101" s="54">
        <v>87.018585457193197</v>
      </c>
      <c r="BF101" s="54">
        <v>130.07667740001079</v>
      </c>
      <c r="BG101" s="54">
        <v>147.17366390816409</v>
      </c>
      <c r="BH101" s="54">
        <v>1360.3476978159977</v>
      </c>
      <c r="BI101" s="54">
        <v>25.956653832853519</v>
      </c>
      <c r="BJ101" s="54">
        <v>29.193602731533836</v>
      </c>
      <c r="BK101" s="54">
        <v>5.5581767583194104</v>
      </c>
      <c r="BL101" s="54">
        <v>529.67661770408949</v>
      </c>
      <c r="BM101" s="54">
        <v>4.6797158422811602</v>
      </c>
      <c r="BN101" s="54">
        <v>23.492861632400693</v>
      </c>
      <c r="BO101" s="54">
        <v>13.456517996987886</v>
      </c>
      <c r="BP101" s="54">
        <v>22.840292455251596</v>
      </c>
      <c r="BQ101" s="54">
        <v>228.12259742381127</v>
      </c>
      <c r="BR101" s="54">
        <v>2642.4086203294105</v>
      </c>
      <c r="BS101" s="54">
        <v>672.64350413378327</v>
      </c>
      <c r="BT101" s="54">
        <v>638.40804013592174</v>
      </c>
      <c r="BU101" s="54">
        <v>259.68210205060348</v>
      </c>
      <c r="BV101" s="54">
        <v>115.88085286912271</v>
      </c>
      <c r="BW101" s="54">
        <v>66.008869019870829</v>
      </c>
      <c r="BX101" s="54">
        <v>26.53412470745285</v>
      </c>
      <c r="BY101" s="54">
        <v>38.341519534744307</v>
      </c>
      <c r="BZ101" s="54">
        <v>122.07457752108166</v>
      </c>
      <c r="CA101" s="54">
        <v>103.37930497085972</v>
      </c>
      <c r="CB101" s="54">
        <v>13.47867548699339</v>
      </c>
      <c r="CC101" s="54">
        <v>34.74838824825143</v>
      </c>
      <c r="CD101" s="54">
        <v>0</v>
      </c>
      <c r="CE101" s="54">
        <v>0</v>
      </c>
      <c r="CF101" s="54">
        <v>0</v>
      </c>
      <c r="CG101" s="54">
        <v>29884.207999999995</v>
      </c>
      <c r="CH101" s="54"/>
      <c r="CI101" s="54"/>
      <c r="CJ101" s="54"/>
      <c r="CK101" s="54"/>
      <c r="CL101" s="54"/>
      <c r="CM101" s="54"/>
      <c r="CN101" s="54"/>
      <c r="CO101" s="54"/>
      <c r="CP101" s="54"/>
      <c r="CQ101" s="54"/>
      <c r="CR101" s="54"/>
      <c r="CS101" s="54"/>
      <c r="CT101" s="84" t="s">
        <v>368</v>
      </c>
    </row>
    <row r="102" spans="1:100" ht="12.75">
      <c r="A102" s="53"/>
      <c r="B102" s="53" t="s">
        <v>91</v>
      </c>
      <c r="C102" s="54">
        <v>1667.9986364334811</v>
      </c>
      <c r="D102" s="54">
        <v>659.40482919957321</v>
      </c>
      <c r="E102" s="54">
        <v>103.1806489433302</v>
      </c>
      <c r="F102" s="54">
        <v>149.11323689041055</v>
      </c>
      <c r="G102" s="54">
        <v>873.71880745086946</v>
      </c>
      <c r="H102" s="54">
        <v>232.39963823447906</v>
      </c>
      <c r="I102" s="54">
        <v>322.574605138062</v>
      </c>
      <c r="J102" s="54">
        <v>362.63002919584062</v>
      </c>
      <c r="K102" s="54">
        <v>461.90563414429607</v>
      </c>
      <c r="L102" s="54">
        <v>335.04050963567613</v>
      </c>
      <c r="M102" s="54">
        <v>296.26357528828146</v>
      </c>
      <c r="N102" s="54">
        <v>206.59562714770976</v>
      </c>
      <c r="O102" s="54">
        <v>45.431749015135438</v>
      </c>
      <c r="P102" s="54">
        <v>-47.802288967387824</v>
      </c>
      <c r="Q102" s="54">
        <v>170.85442892309587</v>
      </c>
      <c r="R102" s="54">
        <v>152.80482155617455</v>
      </c>
      <c r="S102" s="54">
        <v>457.46512902593952</v>
      </c>
      <c r="T102" s="54">
        <v>73.688666532855962</v>
      </c>
      <c r="U102" s="54">
        <v>120.17522631342001</v>
      </c>
      <c r="V102" s="54">
        <v>252.36065988292805</v>
      </c>
      <c r="W102" s="54">
        <v>45.493068737177452</v>
      </c>
      <c r="X102" s="54">
        <v>98.382797223598786</v>
      </c>
      <c r="Y102" s="54">
        <v>237.3187563517408</v>
      </c>
      <c r="Z102" s="54">
        <v>257.92537494127282</v>
      </c>
      <c r="AA102" s="54">
        <v>-19.040370111865684</v>
      </c>
      <c r="AB102" s="54">
        <v>151.33575199941853</v>
      </c>
      <c r="AC102" s="54">
        <v>78.880649783459702</v>
      </c>
      <c r="AD102" s="54">
        <v>178.59992583980318</v>
      </c>
      <c r="AE102" s="54">
        <v>1378.8757483331126</v>
      </c>
      <c r="AF102" s="54">
        <v>205.8923935564531</v>
      </c>
      <c r="AG102" s="54">
        <v>321.72383093758316</v>
      </c>
      <c r="AH102" s="54">
        <v>739.25999428822524</v>
      </c>
      <c r="AI102" s="54">
        <v>1349.9700919903967</v>
      </c>
      <c r="AJ102" s="54">
        <v>64.722749885916187</v>
      </c>
      <c r="AK102" s="54">
        <v>421.58326675256092</v>
      </c>
      <c r="AL102" s="54">
        <v>6217.2424590054243</v>
      </c>
      <c r="AM102" s="54">
        <v>2649.0238824371463</v>
      </c>
      <c r="AN102" s="54">
        <v>-75.846870690934225</v>
      </c>
      <c r="AO102" s="54">
        <v>-34.050136265153057</v>
      </c>
      <c r="AP102" s="54">
        <v>30.714332031282083</v>
      </c>
      <c r="AQ102" s="54">
        <v>687.47043972319466</v>
      </c>
      <c r="AR102" s="54">
        <v>31.252016421169195</v>
      </c>
      <c r="AS102" s="54">
        <v>934.86148835203244</v>
      </c>
      <c r="AT102" s="54">
        <v>2266.3675074222938</v>
      </c>
      <c r="AU102" s="54">
        <v>-1.77592653054392</v>
      </c>
      <c r="AV102" s="54">
        <v>15.33999521230794</v>
      </c>
      <c r="AW102" s="54">
        <v>-86.709873702869118</v>
      </c>
      <c r="AX102" s="54">
        <v>800.82357843739862</v>
      </c>
      <c r="AY102" s="54">
        <v>110.59009734728039</v>
      </c>
      <c r="AZ102" s="54">
        <v>11.7559580743774</v>
      </c>
      <c r="BA102" s="54">
        <v>1135.5825543366916</v>
      </c>
      <c r="BB102" s="54">
        <v>1119.2904958065881</v>
      </c>
      <c r="BC102" s="54">
        <v>494.00137066603793</v>
      </c>
      <c r="BD102" s="54">
        <v>9053.6791155513693</v>
      </c>
      <c r="BE102" s="54">
        <v>948.42513199522114</v>
      </c>
      <c r="BF102" s="54">
        <v>-297.52288772170573</v>
      </c>
      <c r="BG102" s="54">
        <v>220.45693181016139</v>
      </c>
      <c r="BH102" s="54">
        <v>-179.78902878079543</v>
      </c>
      <c r="BI102" s="54">
        <v>593.05387437929187</v>
      </c>
      <c r="BJ102" s="54">
        <v>64.104921371563023</v>
      </c>
      <c r="BK102" s="54">
        <v>11.292298085517734</v>
      </c>
      <c r="BL102" s="54">
        <v>540.03997834329789</v>
      </c>
      <c r="BM102" s="54">
        <v>71.465697458007213</v>
      </c>
      <c r="BN102" s="54">
        <v>23.320825080302651</v>
      </c>
      <c r="BO102" s="54">
        <v>22.708359926765382</v>
      </c>
      <c r="BP102" s="54">
        <v>52.977453870444407</v>
      </c>
      <c r="BQ102" s="54">
        <v>855.43755732755983</v>
      </c>
      <c r="BR102" s="54">
        <v>-461.41317478100609</v>
      </c>
      <c r="BS102" s="54">
        <v>907.98495838923679</v>
      </c>
      <c r="BT102" s="54">
        <v>894.19896481733963</v>
      </c>
      <c r="BU102" s="54">
        <v>38.195587931363775</v>
      </c>
      <c r="BV102" s="54">
        <v>80.870993151831655</v>
      </c>
      <c r="BW102" s="54">
        <v>94.294182836598864</v>
      </c>
      <c r="BX102" s="54">
        <v>15.757384607294679</v>
      </c>
      <c r="BY102" s="54">
        <v>57.249150607259935</v>
      </c>
      <c r="BZ102" s="54">
        <v>-101.23799163710218</v>
      </c>
      <c r="CA102" s="54">
        <v>45.103020895224034</v>
      </c>
      <c r="CB102" s="54">
        <v>300.94245474609943</v>
      </c>
      <c r="CC102" s="54">
        <v>1005.0986711621211</v>
      </c>
      <c r="CD102" s="54">
        <v>-2.2737367544323206E-13</v>
      </c>
      <c r="CE102" s="54">
        <v>0</v>
      </c>
      <c r="CF102" s="54">
        <v>0</v>
      </c>
      <c r="CG102" s="54">
        <v>43569.356000000007</v>
      </c>
      <c r="CH102" s="54"/>
      <c r="CI102" s="54"/>
      <c r="CJ102" s="54"/>
      <c r="CK102" s="54"/>
      <c r="CL102" s="54"/>
      <c r="CM102" s="54"/>
      <c r="CN102" s="54"/>
      <c r="CO102" s="54"/>
      <c r="CP102" s="54"/>
      <c r="CQ102" s="54"/>
      <c r="CR102" s="54"/>
      <c r="CS102" s="54"/>
      <c r="CT102" s="84" t="s">
        <v>369</v>
      </c>
    </row>
    <row r="103" spans="1:100" ht="12.75">
      <c r="A103" s="53"/>
      <c r="B103" s="53" t="s">
        <v>92</v>
      </c>
      <c r="C103" s="54">
        <v>2311.6458521139193</v>
      </c>
      <c r="D103" s="54">
        <v>740.53644693145486</v>
      </c>
      <c r="E103" s="54">
        <v>144.75697414043577</v>
      </c>
      <c r="F103" s="54">
        <v>333.12879606194844</v>
      </c>
      <c r="G103" s="54">
        <v>1220.553303863973</v>
      </c>
      <c r="H103" s="54">
        <v>379.30943463185741</v>
      </c>
      <c r="I103" s="54">
        <v>330.41035264828867</v>
      </c>
      <c r="J103" s="54">
        <v>477.67280816151941</v>
      </c>
      <c r="K103" s="54">
        <v>518.25800552734756</v>
      </c>
      <c r="L103" s="54">
        <v>380.6414638336949</v>
      </c>
      <c r="M103" s="54">
        <v>389.29452075083759</v>
      </c>
      <c r="N103" s="54">
        <v>433.37877280385936</v>
      </c>
      <c r="O103" s="54">
        <v>127.31941926686285</v>
      </c>
      <c r="P103" s="54">
        <v>16.229445844154117</v>
      </c>
      <c r="Q103" s="54">
        <v>353.33821645811719</v>
      </c>
      <c r="R103" s="54">
        <v>217.32157698837801</v>
      </c>
      <c r="S103" s="54">
        <v>574.34209282642928</v>
      </c>
      <c r="T103" s="54">
        <v>423.27216602937528</v>
      </c>
      <c r="U103" s="54">
        <v>178.34788019158574</v>
      </c>
      <c r="V103" s="54">
        <v>454.97023183476631</v>
      </c>
      <c r="W103" s="54">
        <v>86.097998987537807</v>
      </c>
      <c r="X103" s="54">
        <v>170.18115997964068</v>
      </c>
      <c r="Y103" s="54">
        <v>297.19109223600475</v>
      </c>
      <c r="Z103" s="54">
        <v>395.5310525279574</v>
      </c>
      <c r="AA103" s="54">
        <v>2.1132389719100235</v>
      </c>
      <c r="AB103" s="54">
        <v>213.95689579163883</v>
      </c>
      <c r="AC103" s="54">
        <v>101.49660975721636</v>
      </c>
      <c r="AD103" s="54">
        <v>254.66174671641309</v>
      </c>
      <c r="AE103" s="54">
        <v>2782.6620483350202</v>
      </c>
      <c r="AF103" s="54">
        <v>427.62841605117097</v>
      </c>
      <c r="AG103" s="54">
        <v>506.4872512640012</v>
      </c>
      <c r="AH103" s="54">
        <v>1127.8670148717652</v>
      </c>
      <c r="AI103" s="54">
        <v>1670.4936946272719</v>
      </c>
      <c r="AJ103" s="54">
        <v>104.67069705950178</v>
      </c>
      <c r="AK103" s="54">
        <v>618.39557741079</v>
      </c>
      <c r="AL103" s="54">
        <v>7019.2515197880384</v>
      </c>
      <c r="AM103" s="54">
        <v>3414.9983945882022</v>
      </c>
      <c r="AN103" s="54">
        <v>937.89332118213599</v>
      </c>
      <c r="AO103" s="54">
        <v>49.974356546563627</v>
      </c>
      <c r="AP103" s="54">
        <v>300.82567333489737</v>
      </c>
      <c r="AQ103" s="54">
        <v>1753.4560373512625</v>
      </c>
      <c r="AR103" s="54">
        <v>78.376746842622495</v>
      </c>
      <c r="AS103" s="54">
        <v>1405.740022263966</v>
      </c>
      <c r="AT103" s="54">
        <v>2477.7189479956078</v>
      </c>
      <c r="AU103" s="54">
        <v>41.731104877854165</v>
      </c>
      <c r="AV103" s="54">
        <v>113.4879538738729</v>
      </c>
      <c r="AW103" s="54">
        <v>148.09025677404341</v>
      </c>
      <c r="AX103" s="54">
        <v>1726.0817641245781</v>
      </c>
      <c r="AY103" s="54">
        <v>344.49490668682489</v>
      </c>
      <c r="AZ103" s="54">
        <v>27.184773519663466</v>
      </c>
      <c r="BA103" s="54">
        <v>1805.3791947965385</v>
      </c>
      <c r="BB103" s="54">
        <v>1198.9578214312471</v>
      </c>
      <c r="BC103" s="54">
        <v>518.56127281144791</v>
      </c>
      <c r="BD103" s="54">
        <v>18183.000119875112</v>
      </c>
      <c r="BE103" s="54">
        <v>1035.4437174524144</v>
      </c>
      <c r="BF103" s="54">
        <v>-167.44621032169496</v>
      </c>
      <c r="BG103" s="54">
        <v>367.63059571832548</v>
      </c>
      <c r="BH103" s="54">
        <v>1180.5586690352022</v>
      </c>
      <c r="BI103" s="54">
        <v>619.01052821214535</v>
      </c>
      <c r="BJ103" s="54">
        <v>93.298524103096867</v>
      </c>
      <c r="BK103" s="54">
        <v>16.850474843837144</v>
      </c>
      <c r="BL103" s="54">
        <v>1069.7165960473874</v>
      </c>
      <c r="BM103" s="54">
        <v>76.145413300288368</v>
      </c>
      <c r="BN103" s="54">
        <v>46.813686712703344</v>
      </c>
      <c r="BO103" s="54">
        <v>36.164877923753266</v>
      </c>
      <c r="BP103" s="54">
        <v>75.817746325696007</v>
      </c>
      <c r="BQ103" s="54">
        <v>1083.5601547513711</v>
      </c>
      <c r="BR103" s="54">
        <v>2180.9954455484044</v>
      </c>
      <c r="BS103" s="54">
        <v>1580.6284625230201</v>
      </c>
      <c r="BT103" s="54">
        <v>1532.6070049532614</v>
      </c>
      <c r="BU103" s="54">
        <v>297.87768998196725</v>
      </c>
      <c r="BV103" s="54">
        <v>196.75184602095436</v>
      </c>
      <c r="BW103" s="54">
        <v>160.30305185646969</v>
      </c>
      <c r="BX103" s="54">
        <v>42.291509314747529</v>
      </c>
      <c r="BY103" s="54">
        <v>95.590670142004242</v>
      </c>
      <c r="BZ103" s="54">
        <v>20.836585883979481</v>
      </c>
      <c r="CA103" s="54">
        <v>148.48232586608376</v>
      </c>
      <c r="CB103" s="54">
        <v>314.42113023309281</v>
      </c>
      <c r="CC103" s="54">
        <v>1039.8470594103726</v>
      </c>
      <c r="CD103" s="54">
        <v>-2.2737367544323206E-13</v>
      </c>
      <c r="CE103" s="54">
        <v>0</v>
      </c>
      <c r="CF103" s="54">
        <v>0</v>
      </c>
      <c r="CG103" s="54">
        <v>73453.564000000013</v>
      </c>
      <c r="CH103" s="54"/>
      <c r="CI103" s="54"/>
      <c r="CJ103" s="54"/>
      <c r="CK103" s="54"/>
      <c r="CL103" s="54"/>
      <c r="CM103" s="54"/>
      <c r="CN103" s="54"/>
      <c r="CO103" s="54"/>
      <c r="CP103" s="54"/>
      <c r="CQ103" s="54"/>
      <c r="CR103" s="54"/>
      <c r="CS103" s="54"/>
      <c r="CT103" s="84" t="s">
        <v>370</v>
      </c>
    </row>
    <row r="104" spans="1:100" ht="12.75">
      <c r="A104" s="53"/>
      <c r="B104" s="53" t="s">
        <v>93</v>
      </c>
      <c r="C104" s="54">
        <v>2245.4440000000004</v>
      </c>
      <c r="D104" s="54">
        <v>802.24400000000014</v>
      </c>
      <c r="E104" s="54">
        <v>269.05700000000002</v>
      </c>
      <c r="F104" s="54">
        <v>542.91000000000031</v>
      </c>
      <c r="G104" s="54">
        <v>2692.9500000000025</v>
      </c>
      <c r="H104" s="54">
        <v>698.63999999999851</v>
      </c>
      <c r="I104" s="54">
        <v>359.39199999999994</v>
      </c>
      <c r="J104" s="54">
        <v>1094.4670000000006</v>
      </c>
      <c r="K104" s="54">
        <v>1451.1209999999994</v>
      </c>
      <c r="L104" s="54">
        <v>964.1239999999998</v>
      </c>
      <c r="M104" s="54">
        <v>797.66699999999946</v>
      </c>
      <c r="N104" s="54">
        <v>733.31100000000106</v>
      </c>
      <c r="O104" s="54">
        <v>375.13700000000017</v>
      </c>
      <c r="P104" s="54">
        <v>94.877999999998792</v>
      </c>
      <c r="Q104" s="54">
        <v>776.24799999999959</v>
      </c>
      <c r="R104" s="54">
        <v>448.60900000000015</v>
      </c>
      <c r="S104" s="54">
        <v>1021.3269999999993</v>
      </c>
      <c r="T104" s="54">
        <v>1148.2999999999993</v>
      </c>
      <c r="U104" s="54">
        <v>439.47699999999986</v>
      </c>
      <c r="V104" s="54">
        <v>1662.3630000000003</v>
      </c>
      <c r="W104" s="54">
        <v>309.97700000000054</v>
      </c>
      <c r="X104" s="54">
        <v>575.7740000000008</v>
      </c>
      <c r="Y104" s="54">
        <v>648.53299999999967</v>
      </c>
      <c r="Z104" s="54">
        <v>1019.6549999999979</v>
      </c>
      <c r="AA104" s="54">
        <v>91.208000000000084</v>
      </c>
      <c r="AB104" s="54">
        <v>548.05500000000006</v>
      </c>
      <c r="AC104" s="54">
        <v>252.68500000000017</v>
      </c>
      <c r="AD104" s="54">
        <v>1024.9500000000005</v>
      </c>
      <c r="AE104" s="54">
        <v>3033.3270000000011</v>
      </c>
      <c r="AF104" s="54">
        <v>631.39800000000014</v>
      </c>
      <c r="AG104" s="54">
        <v>1074.6610000000001</v>
      </c>
      <c r="AH104" s="54">
        <v>3523.7389999999996</v>
      </c>
      <c r="AI104" s="54">
        <v>3273.3130000000001</v>
      </c>
      <c r="AJ104" s="54">
        <v>518.83500000000026</v>
      </c>
      <c r="AK104" s="54">
        <v>1923.8130000000006</v>
      </c>
      <c r="AL104" s="54">
        <v>10949.23</v>
      </c>
      <c r="AM104" s="54">
        <v>7366.371000000001</v>
      </c>
      <c r="AN104" s="54">
        <v>2715.4000000000015</v>
      </c>
      <c r="AO104" s="54">
        <v>102.85900000000009</v>
      </c>
      <c r="AP104" s="54">
        <v>916.89799999999968</v>
      </c>
      <c r="AQ104" s="54">
        <v>2837.121000000001</v>
      </c>
      <c r="AR104" s="54">
        <v>405.19100000000009</v>
      </c>
      <c r="AS104" s="54">
        <v>2072.3990000000003</v>
      </c>
      <c r="AT104" s="54">
        <v>5451.241</v>
      </c>
      <c r="AU104" s="54">
        <v>336.89499999999975</v>
      </c>
      <c r="AV104" s="54">
        <v>206.52199999999993</v>
      </c>
      <c r="AW104" s="54">
        <v>304.36900000000026</v>
      </c>
      <c r="AX104" s="54">
        <v>2367.1440000000007</v>
      </c>
      <c r="AY104" s="54">
        <v>1838.1020000000005</v>
      </c>
      <c r="AZ104" s="54">
        <v>158.58799999999991</v>
      </c>
      <c r="BA104" s="54">
        <v>4852.1949999999979</v>
      </c>
      <c r="BB104" s="54">
        <v>1693.1839999999986</v>
      </c>
      <c r="BC104" s="54">
        <v>819.31799999999998</v>
      </c>
      <c r="BD104" s="54">
        <v>19428.898000000001</v>
      </c>
      <c r="BE104" s="54">
        <v>1895.2559999999994</v>
      </c>
      <c r="BF104" s="54">
        <v>1390.0400000000009</v>
      </c>
      <c r="BG104" s="54">
        <v>1275.7800000000034</v>
      </c>
      <c r="BH104" s="54">
        <v>2009.3020000000001</v>
      </c>
      <c r="BI104" s="54">
        <v>1586.6030000000005</v>
      </c>
      <c r="BJ104" s="54">
        <v>283.87900000000002</v>
      </c>
      <c r="BK104" s="54">
        <v>46.41</v>
      </c>
      <c r="BL104" s="54">
        <v>1494.3719999999992</v>
      </c>
      <c r="BM104" s="54">
        <v>1112.9670000000001</v>
      </c>
      <c r="BN104" s="54">
        <v>213.3450000000002</v>
      </c>
      <c r="BO104" s="54">
        <v>584.01</v>
      </c>
      <c r="BP104" s="54">
        <v>596.07799999999986</v>
      </c>
      <c r="BQ104" s="54">
        <v>2308.0490000000009</v>
      </c>
      <c r="BR104" s="54">
        <v>10621.343999999999</v>
      </c>
      <c r="BS104" s="54">
        <v>8746.5739999999987</v>
      </c>
      <c r="BT104" s="54">
        <v>6905.5399999999991</v>
      </c>
      <c r="BU104" s="54">
        <v>1107.1220000000003</v>
      </c>
      <c r="BV104" s="54">
        <v>1195.2610000000002</v>
      </c>
      <c r="BW104" s="54">
        <v>224.22700000000009</v>
      </c>
      <c r="BX104" s="54">
        <v>133.702</v>
      </c>
      <c r="BY104" s="54">
        <v>187.56899999999999</v>
      </c>
      <c r="BZ104" s="54">
        <v>443.08599999999979</v>
      </c>
      <c r="CA104" s="54">
        <v>517.39400000000001</v>
      </c>
      <c r="CB104" s="54">
        <v>540.49199999999985</v>
      </c>
      <c r="CC104" s="54">
        <v>1331.8779999999997</v>
      </c>
      <c r="CD104" s="54">
        <v>1128.6200000000001</v>
      </c>
      <c r="CE104" s="54">
        <v>0</v>
      </c>
      <c r="CF104" s="54">
        <v>0</v>
      </c>
      <c r="CG104" s="54">
        <v>149768.41399999999</v>
      </c>
      <c r="CH104" s="54"/>
      <c r="CI104" s="54"/>
      <c r="CJ104" s="54"/>
      <c r="CK104" s="54"/>
      <c r="CL104" s="54"/>
      <c r="CM104" s="54"/>
      <c r="CN104" s="54"/>
      <c r="CO104" s="54"/>
      <c r="CP104" s="54"/>
      <c r="CQ104" s="54"/>
      <c r="CR104" s="54"/>
      <c r="CS104" s="54"/>
      <c r="CT104" s="84" t="s">
        <v>371</v>
      </c>
    </row>
    <row r="105" spans="1:100" s="21" customFormat="1" ht="12.75">
      <c r="A105" s="53"/>
      <c r="B105" s="53" t="s">
        <v>94</v>
      </c>
      <c r="C105" s="54">
        <v>5924.4769999999999</v>
      </c>
      <c r="D105" s="54">
        <v>1137.1080000000002</v>
      </c>
      <c r="E105" s="54">
        <v>524.351</v>
      </c>
      <c r="F105" s="54">
        <v>1116.9670000000006</v>
      </c>
      <c r="G105" s="54">
        <v>13019.693000000001</v>
      </c>
      <c r="H105" s="54">
        <v>2858.5829999999996</v>
      </c>
      <c r="I105" s="54">
        <v>561.29199999999992</v>
      </c>
      <c r="J105" s="54">
        <v>3240.8960000000006</v>
      </c>
      <c r="K105" s="54">
        <v>3473.9569999999999</v>
      </c>
      <c r="L105" s="54">
        <v>2648.627</v>
      </c>
      <c r="M105" s="54">
        <v>2670.473</v>
      </c>
      <c r="N105" s="54">
        <v>3472.2939999999999</v>
      </c>
      <c r="O105" s="54">
        <v>879.35700000000008</v>
      </c>
      <c r="P105" s="54">
        <v>8987.0329999999994</v>
      </c>
      <c r="Q105" s="54">
        <v>4965.371000000001</v>
      </c>
      <c r="R105" s="54">
        <v>1138.971</v>
      </c>
      <c r="S105" s="54">
        <v>3337.9250000000002</v>
      </c>
      <c r="T105" s="54">
        <v>3432.3879999999999</v>
      </c>
      <c r="U105" s="54">
        <v>2732.7639999999992</v>
      </c>
      <c r="V105" s="54">
        <v>4841.8599999999988</v>
      </c>
      <c r="W105" s="54">
        <v>1595.549</v>
      </c>
      <c r="X105" s="54">
        <v>2518.2159999999999</v>
      </c>
      <c r="Y105" s="54">
        <v>2149.4180000000001</v>
      </c>
      <c r="Z105" s="54">
        <v>5882.320999999999</v>
      </c>
      <c r="AA105" s="54">
        <v>427.80699999999996</v>
      </c>
      <c r="AB105" s="54">
        <v>1414.2529999999999</v>
      </c>
      <c r="AC105" s="54">
        <v>677.27700000000004</v>
      </c>
      <c r="AD105" s="54">
        <v>2308.1460000000002</v>
      </c>
      <c r="AE105" s="54">
        <v>13909.421000000002</v>
      </c>
      <c r="AF105" s="54">
        <v>1106.0740000000001</v>
      </c>
      <c r="AG105" s="54">
        <v>2748.0969999999993</v>
      </c>
      <c r="AH105" s="54">
        <v>9013.8780000000006</v>
      </c>
      <c r="AI105" s="54">
        <v>7946.0530000000008</v>
      </c>
      <c r="AJ105" s="54">
        <v>2123.0650000000001</v>
      </c>
      <c r="AK105" s="54">
        <v>3999.8889999999997</v>
      </c>
      <c r="AL105" s="54">
        <v>16846.246999999999</v>
      </c>
      <c r="AM105" s="54">
        <v>11153.84</v>
      </c>
      <c r="AN105" s="54">
        <v>6895.3449999999993</v>
      </c>
      <c r="AO105" s="54">
        <v>451.95799999999997</v>
      </c>
      <c r="AP105" s="54">
        <v>3604.991</v>
      </c>
      <c r="AQ105" s="54">
        <v>5646.2780000000012</v>
      </c>
      <c r="AR105" s="54">
        <v>838.50700000000006</v>
      </c>
      <c r="AS105" s="54">
        <v>3520.5230000000001</v>
      </c>
      <c r="AT105" s="54">
        <v>9646.759</v>
      </c>
      <c r="AU105" s="54">
        <v>922.66499999999985</v>
      </c>
      <c r="AV105" s="54">
        <v>592.33699999999999</v>
      </c>
      <c r="AW105" s="54">
        <v>713.73500000000001</v>
      </c>
      <c r="AX105" s="54">
        <v>5742.5360000000001</v>
      </c>
      <c r="AY105" s="54">
        <v>3471.2249999999999</v>
      </c>
      <c r="AZ105" s="54">
        <v>339.17599999999993</v>
      </c>
      <c r="BA105" s="54">
        <v>9479.2839999999978</v>
      </c>
      <c r="BB105" s="54">
        <v>3498.0849999999991</v>
      </c>
      <c r="BC105" s="54">
        <v>1417.1710000000003</v>
      </c>
      <c r="BD105" s="54">
        <v>20549.832999999999</v>
      </c>
      <c r="BE105" s="54">
        <v>2816.0909999999994</v>
      </c>
      <c r="BF105" s="54">
        <v>3696.5820000000003</v>
      </c>
      <c r="BG105" s="54">
        <v>2709.4660000000003</v>
      </c>
      <c r="BH105" s="54">
        <v>2514.0440000000003</v>
      </c>
      <c r="BI105" s="54">
        <v>3102.9380000000001</v>
      </c>
      <c r="BJ105" s="54">
        <v>618.24099999999999</v>
      </c>
      <c r="BK105" s="54">
        <v>91.855000000000004</v>
      </c>
      <c r="BL105" s="54">
        <v>2666.0450000000001</v>
      </c>
      <c r="BM105" s="54">
        <v>1241.5890000000002</v>
      </c>
      <c r="BN105" s="54">
        <v>602.93500000000006</v>
      </c>
      <c r="BO105" s="54">
        <v>703.12099999999987</v>
      </c>
      <c r="BP105" s="54">
        <v>870.2879999999999</v>
      </c>
      <c r="BQ105" s="54">
        <v>4299.0099999999984</v>
      </c>
      <c r="BR105" s="54">
        <v>14679.14</v>
      </c>
      <c r="BS105" s="54">
        <v>10196.933999999999</v>
      </c>
      <c r="BT105" s="54">
        <v>12036.001999999999</v>
      </c>
      <c r="BU105" s="54">
        <v>2029.8970000000002</v>
      </c>
      <c r="BV105" s="54">
        <v>1653.0400000000002</v>
      </c>
      <c r="BW105" s="54">
        <v>445.86300000000006</v>
      </c>
      <c r="BX105" s="54">
        <v>238.869</v>
      </c>
      <c r="BY105" s="54">
        <v>315.892</v>
      </c>
      <c r="BZ105" s="54">
        <v>1171.165</v>
      </c>
      <c r="CA105" s="54">
        <v>1377.7750000000001</v>
      </c>
      <c r="CB105" s="54">
        <v>722.14399999999989</v>
      </c>
      <c r="CC105" s="54">
        <v>1819.2989999999998</v>
      </c>
      <c r="CD105" s="54">
        <v>1128.6200000000001</v>
      </c>
      <c r="CE105" s="54">
        <v>0</v>
      </c>
      <c r="CF105" s="54">
        <v>0</v>
      </c>
      <c r="CG105" s="54">
        <v>307861.19099999993</v>
      </c>
      <c r="CH105" s="54"/>
      <c r="CI105" s="54"/>
      <c r="CJ105" s="54"/>
      <c r="CK105" s="54"/>
      <c r="CL105" s="54"/>
      <c r="CM105" s="54"/>
      <c r="CN105" s="54"/>
      <c r="CO105" s="54"/>
      <c r="CP105" s="54"/>
      <c r="CQ105" s="54"/>
      <c r="CR105" s="54"/>
      <c r="CS105" s="54"/>
      <c r="CT105" s="84" t="s">
        <v>372</v>
      </c>
      <c r="CU105" s="13"/>
      <c r="CV105" s="13"/>
    </row>
    <row r="106" spans="1:100" ht="12.75">
      <c r="A106" s="53"/>
      <c r="B106" s="53" t="s">
        <v>341</v>
      </c>
      <c r="C106" s="54">
        <v>2740.0970000000002</v>
      </c>
      <c r="D106" s="54">
        <v>263.74799999999993</v>
      </c>
      <c r="E106" s="54">
        <v>281.64299999999997</v>
      </c>
      <c r="F106" s="54">
        <v>8721.0219999999972</v>
      </c>
      <c r="G106" s="54">
        <v>5555.2809999999999</v>
      </c>
      <c r="H106" s="54">
        <v>411.09999999999991</v>
      </c>
      <c r="I106" s="54">
        <v>130.65200000000002</v>
      </c>
      <c r="J106" s="54">
        <v>1379.5960000000002</v>
      </c>
      <c r="K106" s="54">
        <v>1622.6500000000003</v>
      </c>
      <c r="L106" s="54">
        <v>1164.6859999999999</v>
      </c>
      <c r="M106" s="54">
        <v>434.95700000000005</v>
      </c>
      <c r="N106" s="54">
        <v>1144.8530000000003</v>
      </c>
      <c r="O106" s="54">
        <v>5.6140000000000017</v>
      </c>
      <c r="P106" s="54">
        <v>2707.2529999999997</v>
      </c>
      <c r="Q106" s="54">
        <v>5616.2599999999984</v>
      </c>
      <c r="R106" s="54">
        <v>2140.2019999999998</v>
      </c>
      <c r="S106" s="54">
        <v>1671.7139999999999</v>
      </c>
      <c r="T106" s="54">
        <v>592.4899999999999</v>
      </c>
      <c r="U106" s="54">
        <v>2780.8090000000002</v>
      </c>
      <c r="V106" s="54">
        <v>1287.0500000000002</v>
      </c>
      <c r="W106" s="54">
        <v>3357.9339999999997</v>
      </c>
      <c r="X106" s="54">
        <v>2058.4380000000001</v>
      </c>
      <c r="Y106" s="54">
        <v>3001.9259999999995</v>
      </c>
      <c r="Z106" s="54">
        <v>4965.7920000000013</v>
      </c>
      <c r="AA106" s="54">
        <v>657.6</v>
      </c>
      <c r="AB106" s="54">
        <v>314.87400000000002</v>
      </c>
      <c r="AC106" s="54">
        <v>1116.4789999999998</v>
      </c>
      <c r="AD106" s="54">
        <v>234.226</v>
      </c>
      <c r="AE106" s="54">
        <v>259.05700000000002</v>
      </c>
      <c r="AF106" s="54">
        <v>0.44599999999999995</v>
      </c>
      <c r="AG106" s="54">
        <v>489.84199999999998</v>
      </c>
      <c r="AH106" s="54">
        <v>32.426000000000009</v>
      </c>
      <c r="AI106" s="54">
        <v>86.916000000000011</v>
      </c>
      <c r="AJ106" s="54">
        <v>0</v>
      </c>
      <c r="AK106" s="54">
        <v>0.25600000000000001</v>
      </c>
      <c r="AL106" s="54">
        <v>174.137</v>
      </c>
      <c r="AM106" s="54">
        <v>0</v>
      </c>
      <c r="AN106" s="54">
        <v>115.285</v>
      </c>
      <c r="AO106" s="54">
        <v>36.072000000000003</v>
      </c>
      <c r="AP106" s="54">
        <v>608.42899999999997</v>
      </c>
      <c r="AQ106" s="54">
        <v>700.76</v>
      </c>
      <c r="AR106" s="54">
        <v>49.688000000000002</v>
      </c>
      <c r="AS106" s="54">
        <v>337.47699999999998</v>
      </c>
      <c r="AT106" s="54">
        <v>163.67099999999999</v>
      </c>
      <c r="AU106" s="54">
        <v>216.345</v>
      </c>
      <c r="AV106" s="54">
        <v>248.571</v>
      </c>
      <c r="AW106" s="54">
        <v>43.33</v>
      </c>
      <c r="AX106" s="54">
        <v>392.59399999999999</v>
      </c>
      <c r="AY106" s="54">
        <v>403.72399999999993</v>
      </c>
      <c r="AZ106" s="54">
        <v>19.960999999999999</v>
      </c>
      <c r="BA106" s="54">
        <v>391.70899999999995</v>
      </c>
      <c r="BB106" s="54">
        <v>165.98499999999999</v>
      </c>
      <c r="BC106" s="54">
        <v>132.846</v>
      </c>
      <c r="BD106" s="54">
        <v>7.3859999999999992</v>
      </c>
      <c r="BE106" s="54">
        <v>75.289000000000001</v>
      </c>
      <c r="BF106" s="54">
        <v>155.16199999999998</v>
      </c>
      <c r="BG106" s="54">
        <v>97.177000000000007</v>
      </c>
      <c r="BH106" s="54">
        <v>99.936999999999998</v>
      </c>
      <c r="BI106" s="54">
        <v>149.553</v>
      </c>
      <c r="BJ106" s="54">
        <v>269.947</v>
      </c>
      <c r="BK106" s="54">
        <v>5.7000000000000009E-2</v>
      </c>
      <c r="BL106" s="54">
        <v>404.11500000000001</v>
      </c>
      <c r="BM106" s="54">
        <v>0</v>
      </c>
      <c r="BN106" s="54">
        <v>5.9459999999999997</v>
      </c>
      <c r="BO106" s="54">
        <v>0.87200000000000011</v>
      </c>
      <c r="BP106" s="54">
        <v>1.0109999999999999</v>
      </c>
      <c r="BQ106" s="54">
        <v>543.57000000000005</v>
      </c>
      <c r="BR106" s="54">
        <v>5.0999999999999997E-2</v>
      </c>
      <c r="BS106" s="54">
        <v>56.894999999999996</v>
      </c>
      <c r="BT106" s="54">
        <v>73.072000000000003</v>
      </c>
      <c r="BU106" s="54">
        <v>0.24</v>
      </c>
      <c r="BV106" s="54">
        <v>8.199999999999999E-2</v>
      </c>
      <c r="BW106" s="54">
        <v>149.71199999999999</v>
      </c>
      <c r="BX106" s="54">
        <v>0.2</v>
      </c>
      <c r="BY106" s="54">
        <v>0</v>
      </c>
      <c r="BZ106" s="54">
        <v>15.455</v>
      </c>
      <c r="CA106" s="54">
        <v>0</v>
      </c>
      <c r="CB106" s="54">
        <v>0.25100000000000006</v>
      </c>
      <c r="CC106" s="54">
        <v>0.61499999999999999</v>
      </c>
      <c r="CD106" s="54">
        <v>0.23300000000000001</v>
      </c>
      <c r="CE106" s="54">
        <v>0</v>
      </c>
      <c r="CF106" s="54">
        <v>0</v>
      </c>
      <c r="CG106" s="54">
        <v>63535.301000000007</v>
      </c>
      <c r="CH106" s="54"/>
      <c r="CI106" s="54"/>
      <c r="CJ106" s="54"/>
      <c r="CK106" s="54"/>
      <c r="CL106" s="54"/>
      <c r="CM106" s="54"/>
      <c r="CN106" s="54"/>
      <c r="CO106" s="54"/>
      <c r="CP106" s="54"/>
      <c r="CQ106" s="54"/>
      <c r="CR106" s="54"/>
      <c r="CS106" s="54"/>
      <c r="CT106" s="84" t="s">
        <v>373</v>
      </c>
    </row>
    <row r="107" spans="1:100" ht="13.5" thickBot="1">
      <c r="A107" s="53"/>
      <c r="B107" s="53" t="s">
        <v>342</v>
      </c>
      <c r="C107" s="54">
        <v>8664.5740000000005</v>
      </c>
      <c r="D107" s="54">
        <v>1400.8560000000002</v>
      </c>
      <c r="E107" s="54">
        <v>805.99399999999991</v>
      </c>
      <c r="F107" s="54">
        <v>9837.9889999999978</v>
      </c>
      <c r="G107" s="54">
        <v>18574.974000000002</v>
      </c>
      <c r="H107" s="54">
        <v>3269.6829999999995</v>
      </c>
      <c r="I107" s="54">
        <v>691.94399999999996</v>
      </c>
      <c r="J107" s="54">
        <v>4620.4920000000011</v>
      </c>
      <c r="K107" s="54">
        <v>5096.607</v>
      </c>
      <c r="L107" s="54">
        <v>3813.3130000000001</v>
      </c>
      <c r="M107" s="54">
        <v>3105.43</v>
      </c>
      <c r="N107" s="54">
        <v>4617.1469999999999</v>
      </c>
      <c r="O107" s="54">
        <v>884.97100000000012</v>
      </c>
      <c r="P107" s="54">
        <v>11694.286</v>
      </c>
      <c r="Q107" s="54">
        <v>10581.630999999999</v>
      </c>
      <c r="R107" s="54">
        <v>3279.1729999999998</v>
      </c>
      <c r="S107" s="54">
        <v>5009.6390000000001</v>
      </c>
      <c r="T107" s="54">
        <v>4024.8779999999997</v>
      </c>
      <c r="U107" s="54">
        <v>5513.5729999999994</v>
      </c>
      <c r="V107" s="54">
        <v>6128.9099999999989</v>
      </c>
      <c r="W107" s="54">
        <v>4953.4830000000002</v>
      </c>
      <c r="X107" s="54">
        <v>4576.6540000000005</v>
      </c>
      <c r="Y107" s="54">
        <v>5151.3439999999991</v>
      </c>
      <c r="Z107" s="54">
        <v>10848.113000000001</v>
      </c>
      <c r="AA107" s="54">
        <v>1085.4069999999999</v>
      </c>
      <c r="AB107" s="54">
        <v>1729.127</v>
      </c>
      <c r="AC107" s="54">
        <v>1793.7559999999999</v>
      </c>
      <c r="AD107" s="54">
        <v>2542.3720000000003</v>
      </c>
      <c r="AE107" s="54">
        <v>14168.478000000003</v>
      </c>
      <c r="AF107" s="54">
        <v>1106.52</v>
      </c>
      <c r="AG107" s="54">
        <v>3237.9389999999994</v>
      </c>
      <c r="AH107" s="54">
        <v>9046.3040000000001</v>
      </c>
      <c r="AI107" s="54">
        <v>8032.969000000001</v>
      </c>
      <c r="AJ107" s="54">
        <v>2123.0650000000001</v>
      </c>
      <c r="AK107" s="54">
        <v>4000.1449999999995</v>
      </c>
      <c r="AL107" s="54">
        <v>17020.383999999998</v>
      </c>
      <c r="AM107" s="54">
        <v>11153.84</v>
      </c>
      <c r="AN107" s="54">
        <v>7010.6299999999992</v>
      </c>
      <c r="AO107" s="54">
        <v>488.03</v>
      </c>
      <c r="AP107" s="54">
        <v>4213.42</v>
      </c>
      <c r="AQ107" s="54">
        <v>6347.0380000000014</v>
      </c>
      <c r="AR107" s="54">
        <v>888.19500000000005</v>
      </c>
      <c r="AS107" s="54">
        <v>3858</v>
      </c>
      <c r="AT107" s="54">
        <v>9810.43</v>
      </c>
      <c r="AU107" s="54">
        <v>1139.0099999999998</v>
      </c>
      <c r="AV107" s="54">
        <v>840.90800000000002</v>
      </c>
      <c r="AW107" s="54">
        <v>757.06500000000005</v>
      </c>
      <c r="AX107" s="54">
        <v>6135.13</v>
      </c>
      <c r="AY107" s="54">
        <v>3874.9489999999996</v>
      </c>
      <c r="AZ107" s="54">
        <v>359.13699999999994</v>
      </c>
      <c r="BA107" s="54">
        <v>9870.9929999999986</v>
      </c>
      <c r="BB107" s="54">
        <v>3664.0699999999993</v>
      </c>
      <c r="BC107" s="54">
        <v>1550.0170000000003</v>
      </c>
      <c r="BD107" s="54">
        <v>20557.218999999997</v>
      </c>
      <c r="BE107" s="54">
        <v>2891.3799999999997</v>
      </c>
      <c r="BF107" s="54">
        <v>3851.7440000000001</v>
      </c>
      <c r="BG107" s="54">
        <v>2806.6430000000005</v>
      </c>
      <c r="BH107" s="54">
        <v>2613.9810000000002</v>
      </c>
      <c r="BI107" s="54">
        <v>3252.491</v>
      </c>
      <c r="BJ107" s="54">
        <v>888.18799999999999</v>
      </c>
      <c r="BK107" s="54">
        <v>91.912000000000006</v>
      </c>
      <c r="BL107" s="54">
        <v>3070.16</v>
      </c>
      <c r="BM107" s="54">
        <v>1241.5890000000002</v>
      </c>
      <c r="BN107" s="54">
        <v>608.88100000000009</v>
      </c>
      <c r="BO107" s="54">
        <v>703.99299999999982</v>
      </c>
      <c r="BP107" s="54">
        <v>871.29899999999986</v>
      </c>
      <c r="BQ107" s="54">
        <v>4842.5799999999981</v>
      </c>
      <c r="BR107" s="54">
        <v>14679.190999999999</v>
      </c>
      <c r="BS107" s="54">
        <v>10253.829</v>
      </c>
      <c r="BT107" s="54">
        <v>12109.073999999999</v>
      </c>
      <c r="BU107" s="54">
        <v>2030.1370000000002</v>
      </c>
      <c r="BV107" s="54">
        <v>1653.1220000000003</v>
      </c>
      <c r="BW107" s="54">
        <v>595.57500000000005</v>
      </c>
      <c r="BX107" s="54">
        <v>239.06899999999999</v>
      </c>
      <c r="BY107" s="54">
        <v>315.892</v>
      </c>
      <c r="BZ107" s="54">
        <v>1186.6199999999999</v>
      </c>
      <c r="CA107" s="54">
        <v>1377.7750000000001</v>
      </c>
      <c r="CB107" s="54">
        <v>722.39499999999987</v>
      </c>
      <c r="CC107" s="54">
        <v>1819.9139999999998</v>
      </c>
      <c r="CD107" s="54">
        <v>1128.8530000000001</v>
      </c>
      <c r="CE107" s="54">
        <v>0</v>
      </c>
      <c r="CF107" s="54">
        <v>0</v>
      </c>
      <c r="CG107" s="54">
        <v>371396.49200000009</v>
      </c>
      <c r="CH107" s="54"/>
      <c r="CI107" s="54"/>
      <c r="CJ107" s="54"/>
      <c r="CK107" s="54"/>
      <c r="CL107" s="54"/>
      <c r="CM107" s="54"/>
      <c r="CN107" s="54"/>
      <c r="CO107" s="54"/>
      <c r="CP107" s="54"/>
      <c r="CQ107" s="54"/>
      <c r="CR107" s="54"/>
      <c r="CS107" s="54"/>
      <c r="CT107" s="84" t="s">
        <v>374</v>
      </c>
    </row>
    <row r="108" spans="1:100" ht="15" customHeight="1" thickBot="1">
      <c r="B108" s="17"/>
      <c r="C108" s="50" t="s">
        <v>1</v>
      </c>
      <c r="D108" s="50" t="s">
        <v>2</v>
      </c>
      <c r="E108" s="50" t="s">
        <v>3</v>
      </c>
      <c r="F108" s="50" t="s">
        <v>4</v>
      </c>
      <c r="G108" s="50" t="s">
        <v>5</v>
      </c>
      <c r="H108" s="50" t="s">
        <v>6</v>
      </c>
      <c r="I108" s="50" t="s">
        <v>7</v>
      </c>
      <c r="J108" s="50" t="s">
        <v>8</v>
      </c>
      <c r="K108" s="50" t="s">
        <v>9</v>
      </c>
      <c r="L108" s="50" t="s">
        <v>10</v>
      </c>
      <c r="M108" s="50" t="s">
        <v>11</v>
      </c>
      <c r="N108" s="50" t="s">
        <v>12</v>
      </c>
      <c r="O108" s="50" t="s">
        <v>13</v>
      </c>
      <c r="P108" s="50" t="s">
        <v>14</v>
      </c>
      <c r="Q108" s="50" t="s">
        <v>15</v>
      </c>
      <c r="R108" s="50" t="s">
        <v>16</v>
      </c>
      <c r="S108" s="50" t="s">
        <v>17</v>
      </c>
      <c r="T108" s="50" t="s">
        <v>18</v>
      </c>
      <c r="U108" s="50" t="s">
        <v>19</v>
      </c>
      <c r="V108" s="50" t="s">
        <v>20</v>
      </c>
      <c r="W108" s="50" t="s">
        <v>21</v>
      </c>
      <c r="X108" s="50" t="s">
        <v>22</v>
      </c>
      <c r="Y108" s="50" t="s">
        <v>23</v>
      </c>
      <c r="Z108" s="50" t="s">
        <v>24</v>
      </c>
      <c r="AA108" s="50" t="s">
        <v>25</v>
      </c>
      <c r="AB108" s="50" t="s">
        <v>26</v>
      </c>
      <c r="AC108" s="50" t="s">
        <v>27</v>
      </c>
      <c r="AD108" s="50" t="s">
        <v>28</v>
      </c>
      <c r="AE108" s="50" t="s">
        <v>29</v>
      </c>
      <c r="AF108" s="50" t="s">
        <v>30</v>
      </c>
      <c r="AG108" s="50" t="s">
        <v>31</v>
      </c>
      <c r="AH108" s="50" t="s">
        <v>32</v>
      </c>
      <c r="AI108" s="50" t="s">
        <v>33</v>
      </c>
      <c r="AJ108" s="50" t="s">
        <v>34</v>
      </c>
      <c r="AK108" s="50" t="s">
        <v>35</v>
      </c>
      <c r="AL108" s="50" t="s">
        <v>36</v>
      </c>
      <c r="AM108" s="50" t="s">
        <v>37</v>
      </c>
      <c r="AN108" s="50" t="s">
        <v>38</v>
      </c>
      <c r="AO108" s="50" t="s">
        <v>39</v>
      </c>
      <c r="AP108" s="50" t="s">
        <v>40</v>
      </c>
      <c r="AQ108" s="50" t="s">
        <v>41</v>
      </c>
      <c r="AR108" s="50" t="s">
        <v>42</v>
      </c>
      <c r="AS108" s="50" t="s">
        <v>43</v>
      </c>
      <c r="AT108" s="50" t="s">
        <v>44</v>
      </c>
      <c r="AU108" s="50" t="s">
        <v>45</v>
      </c>
      <c r="AV108" s="50" t="s">
        <v>46</v>
      </c>
      <c r="AW108" s="50" t="s">
        <v>47</v>
      </c>
      <c r="AX108" s="50" t="s">
        <v>48</v>
      </c>
      <c r="AY108" s="50" t="s">
        <v>49</v>
      </c>
      <c r="AZ108" s="50" t="s">
        <v>50</v>
      </c>
      <c r="BA108" s="50" t="s">
        <v>51</v>
      </c>
      <c r="BB108" s="50" t="s">
        <v>52</v>
      </c>
      <c r="BC108" s="50" t="s">
        <v>53</v>
      </c>
      <c r="BD108" s="50">
        <v>68</v>
      </c>
      <c r="BE108" s="50" t="s">
        <v>54</v>
      </c>
      <c r="BF108" s="50" t="s">
        <v>55</v>
      </c>
      <c r="BG108" s="50" t="s">
        <v>56</v>
      </c>
      <c r="BH108" s="50" t="s">
        <v>57</v>
      </c>
      <c r="BI108" s="50" t="s">
        <v>58</v>
      </c>
      <c r="BJ108" s="50" t="s">
        <v>59</v>
      </c>
      <c r="BK108" s="50" t="s">
        <v>60</v>
      </c>
      <c r="BL108" s="50" t="s">
        <v>61</v>
      </c>
      <c r="BM108" s="50" t="s">
        <v>62</v>
      </c>
      <c r="BN108" s="50" t="s">
        <v>63</v>
      </c>
      <c r="BO108" s="50" t="s">
        <v>64</v>
      </c>
      <c r="BP108" s="50" t="s">
        <v>65</v>
      </c>
      <c r="BQ108" s="50" t="s">
        <v>66</v>
      </c>
      <c r="BR108" s="50" t="s">
        <v>67</v>
      </c>
      <c r="BS108" s="50" t="s">
        <v>68</v>
      </c>
      <c r="BT108" s="50" t="s">
        <v>69</v>
      </c>
      <c r="BU108" s="50" t="s">
        <v>70</v>
      </c>
      <c r="BV108" s="50" t="s">
        <v>71</v>
      </c>
      <c r="BW108" s="50" t="s">
        <v>72</v>
      </c>
      <c r="BX108" s="50" t="s">
        <v>73</v>
      </c>
      <c r="BY108" s="50" t="s">
        <v>74</v>
      </c>
      <c r="BZ108" s="50" t="s">
        <v>75</v>
      </c>
      <c r="CA108" s="50" t="s">
        <v>76</v>
      </c>
      <c r="CB108" s="50" t="s">
        <v>77</v>
      </c>
      <c r="CC108" s="50" t="s">
        <v>78</v>
      </c>
      <c r="CD108" s="50" t="s">
        <v>79</v>
      </c>
      <c r="CE108" s="50" t="s">
        <v>134</v>
      </c>
      <c r="CF108" s="50">
        <v>99</v>
      </c>
      <c r="CG108" s="85"/>
      <c r="CH108" s="183" t="s">
        <v>350</v>
      </c>
      <c r="CI108" s="184"/>
      <c r="CJ108" s="184"/>
      <c r="CK108" s="184"/>
      <c r="CL108" s="184"/>
      <c r="CM108" s="184"/>
      <c r="CN108" s="184"/>
      <c r="CO108" s="184"/>
      <c r="CP108" s="184"/>
      <c r="CQ108" s="184"/>
      <c r="CR108" s="184"/>
      <c r="CS108" s="185" t="s">
        <v>362</v>
      </c>
    </row>
    <row r="109" spans="1:100" ht="99.95" customHeight="1" thickBot="1">
      <c r="C109" s="57" t="s">
        <v>259</v>
      </c>
      <c r="D109" s="57" t="s">
        <v>260</v>
      </c>
      <c r="E109" s="57" t="s">
        <v>261</v>
      </c>
      <c r="F109" s="57" t="s">
        <v>339</v>
      </c>
      <c r="G109" s="57" t="s">
        <v>262</v>
      </c>
      <c r="H109" s="57" t="s">
        <v>263</v>
      </c>
      <c r="I109" s="57" t="s">
        <v>264</v>
      </c>
      <c r="J109" s="57" t="s">
        <v>265</v>
      </c>
      <c r="K109" s="57" t="s">
        <v>266</v>
      </c>
      <c r="L109" s="57" t="s">
        <v>267</v>
      </c>
      <c r="M109" s="57" t="s">
        <v>268</v>
      </c>
      <c r="N109" s="57" t="s">
        <v>269</v>
      </c>
      <c r="O109" s="57" t="s">
        <v>270</v>
      </c>
      <c r="P109" s="57" t="s">
        <v>271</v>
      </c>
      <c r="Q109" s="57" t="s">
        <v>272</v>
      </c>
      <c r="R109" s="57" t="s">
        <v>273</v>
      </c>
      <c r="S109" s="57" t="s">
        <v>274</v>
      </c>
      <c r="T109" s="57" t="s">
        <v>275</v>
      </c>
      <c r="U109" s="57" t="s">
        <v>276</v>
      </c>
      <c r="V109" s="57" t="s">
        <v>277</v>
      </c>
      <c r="W109" s="57" t="s">
        <v>278</v>
      </c>
      <c r="X109" s="57" t="s">
        <v>279</v>
      </c>
      <c r="Y109" s="57" t="s">
        <v>280</v>
      </c>
      <c r="Z109" s="57" t="s">
        <v>281</v>
      </c>
      <c r="AA109" s="57" t="s">
        <v>282</v>
      </c>
      <c r="AB109" s="57" t="s">
        <v>283</v>
      </c>
      <c r="AC109" s="57" t="s">
        <v>284</v>
      </c>
      <c r="AD109" s="57" t="s">
        <v>285</v>
      </c>
      <c r="AE109" s="57" t="s">
        <v>286</v>
      </c>
      <c r="AF109" s="57" t="s">
        <v>287</v>
      </c>
      <c r="AG109" s="57" t="s">
        <v>340</v>
      </c>
      <c r="AH109" s="57" t="s">
        <v>288</v>
      </c>
      <c r="AI109" s="57" t="s">
        <v>289</v>
      </c>
      <c r="AJ109" s="57" t="s">
        <v>290</v>
      </c>
      <c r="AK109" s="57" t="s">
        <v>291</v>
      </c>
      <c r="AL109" s="57" t="s">
        <v>292</v>
      </c>
      <c r="AM109" s="57" t="s">
        <v>293</v>
      </c>
      <c r="AN109" s="57" t="s">
        <v>294</v>
      </c>
      <c r="AO109" s="57" t="s">
        <v>295</v>
      </c>
      <c r="AP109" s="57" t="s">
        <v>296</v>
      </c>
      <c r="AQ109" s="57" t="s">
        <v>297</v>
      </c>
      <c r="AR109" s="57" t="s">
        <v>298</v>
      </c>
      <c r="AS109" s="57" t="s">
        <v>299</v>
      </c>
      <c r="AT109" s="57" t="s">
        <v>300</v>
      </c>
      <c r="AU109" s="57" t="s">
        <v>301</v>
      </c>
      <c r="AV109" s="57" t="s">
        <v>302</v>
      </c>
      <c r="AW109" s="57" t="s">
        <v>303</v>
      </c>
      <c r="AX109" s="57" t="s">
        <v>304</v>
      </c>
      <c r="AY109" s="57" t="s">
        <v>305</v>
      </c>
      <c r="AZ109" s="57" t="s">
        <v>306</v>
      </c>
      <c r="BA109" s="57" t="s">
        <v>307</v>
      </c>
      <c r="BB109" s="57" t="s">
        <v>308</v>
      </c>
      <c r="BC109" s="57" t="s">
        <v>309</v>
      </c>
      <c r="BD109" s="57" t="s">
        <v>310</v>
      </c>
      <c r="BE109" s="57" t="s">
        <v>311</v>
      </c>
      <c r="BF109" s="57" t="s">
        <v>312</v>
      </c>
      <c r="BG109" s="57" t="s">
        <v>313</v>
      </c>
      <c r="BH109" s="57" t="s">
        <v>314</v>
      </c>
      <c r="BI109" s="57" t="s">
        <v>315</v>
      </c>
      <c r="BJ109" s="57" t="s">
        <v>316</v>
      </c>
      <c r="BK109" s="57" t="s">
        <v>317</v>
      </c>
      <c r="BL109" s="57" t="s">
        <v>318</v>
      </c>
      <c r="BM109" s="57" t="s">
        <v>319</v>
      </c>
      <c r="BN109" s="57" t="s">
        <v>320</v>
      </c>
      <c r="BO109" s="57" t="s">
        <v>321</v>
      </c>
      <c r="BP109" s="57" t="s">
        <v>322</v>
      </c>
      <c r="BQ109" s="57" t="s">
        <v>323</v>
      </c>
      <c r="BR109" s="57" t="s">
        <v>324</v>
      </c>
      <c r="BS109" s="57" t="s">
        <v>325</v>
      </c>
      <c r="BT109" s="57" t="s">
        <v>326</v>
      </c>
      <c r="BU109" s="57" t="s">
        <v>327</v>
      </c>
      <c r="BV109" s="57" t="s">
        <v>328</v>
      </c>
      <c r="BW109" s="57" t="s">
        <v>329</v>
      </c>
      <c r="BX109" s="57" t="s">
        <v>330</v>
      </c>
      <c r="BY109" s="57" t="s">
        <v>331</v>
      </c>
      <c r="BZ109" s="57" t="s">
        <v>332</v>
      </c>
      <c r="CA109" s="57" t="s">
        <v>333</v>
      </c>
      <c r="CB109" s="57" t="s">
        <v>334</v>
      </c>
      <c r="CC109" s="57" t="s">
        <v>335</v>
      </c>
      <c r="CD109" s="57" t="s">
        <v>336</v>
      </c>
      <c r="CE109" s="57" t="s">
        <v>337</v>
      </c>
      <c r="CF109" s="57" t="s">
        <v>338</v>
      </c>
      <c r="CG109" s="86" t="s">
        <v>80</v>
      </c>
      <c r="CH109" s="88" t="s">
        <v>351</v>
      </c>
      <c r="CI109" s="88" t="s">
        <v>352</v>
      </c>
      <c r="CJ109" s="88" t="s">
        <v>353</v>
      </c>
      <c r="CK109" s="88" t="s">
        <v>354</v>
      </c>
      <c r="CL109" s="88" t="s">
        <v>355</v>
      </c>
      <c r="CM109" s="88" t="s">
        <v>356</v>
      </c>
      <c r="CN109" s="88" t="s">
        <v>357</v>
      </c>
      <c r="CO109" s="88" t="s">
        <v>358</v>
      </c>
      <c r="CP109" s="88" t="s">
        <v>359</v>
      </c>
      <c r="CQ109" s="88" t="s">
        <v>360</v>
      </c>
      <c r="CR109" s="88" t="s">
        <v>361</v>
      </c>
      <c r="CS109" s="186"/>
      <c r="CT109" s="14"/>
      <c r="CU109" s="14"/>
      <c r="CV109" s="14"/>
    </row>
    <row r="110" spans="1:100" ht="12.75">
      <c r="BD110" s="22"/>
      <c r="CH110" s="14"/>
      <c r="CI110" s="54"/>
      <c r="CJ110" s="54"/>
      <c r="CK110" s="54"/>
      <c r="CL110" s="54"/>
      <c r="CM110" s="54"/>
      <c r="CN110" s="14"/>
      <c r="CO110" s="14"/>
      <c r="CP110" s="14"/>
      <c r="CQ110" s="14"/>
      <c r="CR110" s="14"/>
      <c r="CS110" s="14"/>
      <c r="CT110" s="14"/>
      <c r="CU110" s="14"/>
      <c r="CV110" s="14"/>
    </row>
    <row r="111" spans="1:100" ht="12.75">
      <c r="BD111" s="22"/>
      <c r="CH111" s="14"/>
      <c r="CI111" s="54"/>
      <c r="CJ111" s="54"/>
      <c r="CK111" s="54"/>
      <c r="CL111" s="54"/>
      <c r="CM111" s="54"/>
      <c r="CN111" s="14"/>
      <c r="CO111" s="14"/>
      <c r="CP111" s="14"/>
      <c r="CQ111" s="14"/>
      <c r="CR111" s="14"/>
      <c r="CS111" s="14"/>
      <c r="CT111" s="14"/>
      <c r="CU111" s="14"/>
      <c r="CV111" s="14"/>
    </row>
    <row r="112" spans="1:100" ht="12.75">
      <c r="BD112" s="22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</row>
    <row r="113" spans="86:100" ht="12.75"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</row>
    <row r="114" spans="86:100" ht="12.75"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</row>
    <row r="115" spans="86:100" ht="12.75"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</row>
  </sheetData>
  <mergeCells count="8">
    <mergeCell ref="CT7:CT8"/>
    <mergeCell ref="CH7:CR7"/>
    <mergeCell ref="CS7:CS8"/>
    <mergeCell ref="CH108:CR108"/>
    <mergeCell ref="CS108:CS109"/>
    <mergeCell ref="A7:A8"/>
    <mergeCell ref="B7:B8"/>
    <mergeCell ref="CG7:CG8"/>
  </mergeCells>
  <conditionalFormatting sqref="CR9:CR90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DD110"/>
  <sheetViews>
    <sheetView workbookViewId="0">
      <pane xSplit="2" ySplit="8" topLeftCell="C9" activePane="bottomRight" state="frozen"/>
      <selection activeCell="B91" sqref="B91"/>
      <selection pane="topRight" activeCell="B91" sqref="B91"/>
      <selection pane="bottomLeft" activeCell="B91" sqref="B91"/>
      <selection pane="bottomRight" activeCell="H34" sqref="H34"/>
    </sheetView>
  </sheetViews>
  <sheetFormatPr defaultColWidth="9.140625" defaultRowHeight="12.75"/>
  <cols>
    <col min="1" max="1" width="5.85546875" style="13" customWidth="1"/>
    <col min="2" max="2" width="37.85546875" style="13" customWidth="1"/>
    <col min="3" max="3" width="8" style="13" bestFit="1" customWidth="1"/>
    <col min="4" max="5" width="6.140625" style="13" bestFit="1" customWidth="1"/>
    <col min="6" max="7" width="6.42578125" style="13" bestFit="1" customWidth="1"/>
    <col min="8" max="9" width="5.5703125" style="13" bestFit="1" customWidth="1"/>
    <col min="10" max="10" width="6.140625" style="13" bestFit="1" customWidth="1"/>
    <col min="11" max="12" width="5.5703125" style="13" bestFit="1" customWidth="1"/>
    <col min="13" max="13" width="8" style="13" bestFit="1" customWidth="1"/>
    <col min="14" max="14" width="6.140625" style="13" bestFit="1" customWidth="1"/>
    <col min="15" max="15" width="5.140625" style="13" bestFit="1" customWidth="1"/>
    <col min="16" max="16" width="8" style="13" bestFit="1" customWidth="1"/>
    <col min="17" max="17" width="6.42578125" style="13" bestFit="1" customWidth="1"/>
    <col min="18" max="19" width="6.140625" style="13" bestFit="1" customWidth="1"/>
    <col min="20" max="20" width="5.5703125" style="13" bestFit="1" customWidth="1"/>
    <col min="21" max="22" width="6.140625" style="13" bestFit="1" customWidth="1"/>
    <col min="23" max="25" width="5.5703125" style="13" bestFit="1" customWidth="1"/>
    <col min="26" max="26" width="6.42578125" style="13" bestFit="1" customWidth="1"/>
    <col min="27" max="29" width="5.5703125" style="13" bestFit="1" customWidth="1"/>
    <col min="30" max="30" width="6.140625" style="13" bestFit="1" customWidth="1"/>
    <col min="31" max="31" width="6.42578125" style="13" bestFit="1" customWidth="1"/>
    <col min="32" max="32" width="5.5703125" style="13" bestFit="1" customWidth="1"/>
    <col min="33" max="33" width="15.28515625" style="13" bestFit="1" customWidth="1"/>
    <col min="34" max="36" width="5.5703125" style="13" bestFit="1" customWidth="1"/>
    <col min="37" max="37" width="8" style="13" bestFit="1" customWidth="1"/>
    <col min="38" max="39" width="6.85546875" style="13" bestFit="1" customWidth="1"/>
    <col min="40" max="40" width="6.140625" style="13" bestFit="1" customWidth="1"/>
    <col min="41" max="41" width="4.42578125" style="13" bestFit="1" customWidth="1"/>
    <col min="42" max="43" width="6.140625" style="13" bestFit="1" customWidth="1"/>
    <col min="44" max="44" width="4.42578125" style="13" bestFit="1" customWidth="1"/>
    <col min="45" max="45" width="5.5703125" style="13" bestFit="1" customWidth="1"/>
    <col min="46" max="46" width="6.42578125" style="13" bestFit="1" customWidth="1"/>
    <col min="47" max="47" width="5.5703125" style="13" bestFit="1" customWidth="1"/>
    <col min="48" max="48" width="8" style="13" bestFit="1" customWidth="1"/>
    <col min="49" max="49" width="4.42578125" style="13" bestFit="1" customWidth="1"/>
    <col min="50" max="50" width="5.5703125" style="13" bestFit="1" customWidth="1"/>
    <col min="51" max="51" width="6.140625" style="13" bestFit="1" customWidth="1"/>
    <col min="52" max="52" width="4.42578125" style="13" bestFit="1" customWidth="1"/>
    <col min="53" max="53" width="6.42578125" style="13" bestFit="1" customWidth="1"/>
    <col min="54" max="54" width="9.85546875" style="13" bestFit="1" customWidth="1"/>
    <col min="55" max="55" width="6.140625" style="13" bestFit="1" customWidth="1"/>
    <col min="56" max="56" width="6.42578125" style="13" bestFit="1" customWidth="1"/>
    <col min="57" max="57" width="5.5703125" style="13" bestFit="1" customWidth="1"/>
    <col min="58" max="58" width="6.140625" style="13" bestFit="1" customWidth="1"/>
    <col min="59" max="59" width="8" style="13" bestFit="1" customWidth="1"/>
    <col min="60" max="61" width="5.5703125" style="13" bestFit="1" customWidth="1"/>
    <col min="62" max="62" width="6.140625" style="13" bestFit="1" customWidth="1"/>
    <col min="63" max="63" width="4.42578125" style="13" bestFit="1" customWidth="1"/>
    <col min="64" max="65" width="5.5703125" style="13" bestFit="1" customWidth="1"/>
    <col min="66" max="66" width="8" style="13" bestFit="1" customWidth="1"/>
    <col min="67" max="67" width="4.42578125" style="13" bestFit="1" customWidth="1"/>
    <col min="68" max="69" width="6.140625" style="13" bestFit="1" customWidth="1"/>
    <col min="70" max="70" width="8" style="13" bestFit="1" customWidth="1"/>
    <col min="71" max="72" width="6.42578125" style="13" bestFit="1" customWidth="1"/>
    <col min="73" max="74" width="5.5703125" style="13" bestFit="1" customWidth="1"/>
    <col min="75" max="75" width="4.42578125" style="13" bestFit="1" customWidth="1"/>
    <col min="76" max="76" width="6.140625" style="13" bestFit="1" customWidth="1"/>
    <col min="77" max="77" width="4.42578125" style="13" bestFit="1" customWidth="1"/>
    <col min="78" max="78" width="6.140625" style="13" bestFit="1" customWidth="1"/>
    <col min="79" max="79" width="5.5703125" style="13" bestFit="1" customWidth="1"/>
    <col min="80" max="80" width="6.140625" style="13" bestFit="1" customWidth="1"/>
    <col min="81" max="81" width="5.5703125" style="13" bestFit="1" customWidth="1"/>
    <col min="82" max="84" width="6.140625" style="13" bestFit="1" customWidth="1"/>
    <col min="85" max="85" width="8.28515625" style="14" customWidth="1"/>
    <col min="86" max="86" width="7.28515625" style="13" bestFit="1" customWidth="1"/>
    <col min="87" max="88" width="6.42578125" style="13" bestFit="1" customWidth="1"/>
    <col min="89" max="89" width="8.140625" style="13" bestFit="1" customWidth="1"/>
    <col min="90" max="90" width="6.42578125" style="13" bestFit="1" customWidth="1"/>
    <col min="91" max="91" width="6.140625" style="13" bestFit="1" customWidth="1"/>
    <col min="92" max="92" width="4.85546875" style="13" bestFit="1" customWidth="1"/>
    <col min="93" max="93" width="8" style="13" bestFit="1" customWidth="1"/>
    <col min="94" max="95" width="6.42578125" style="13" bestFit="1" customWidth="1"/>
    <col min="96" max="96" width="7.28515625" style="13" bestFit="1" customWidth="1"/>
    <col min="97" max="97" width="7.85546875" style="15" bestFit="1" customWidth="1"/>
    <col min="98" max="98" width="50.7109375" style="13" customWidth="1"/>
    <col min="99" max="16384" width="9.140625" style="13"/>
  </cols>
  <sheetData>
    <row r="1" spans="1:99" s="18" customFormat="1" ht="8.1" customHeight="1">
      <c r="BY1" s="47"/>
      <c r="BZ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N1" s="47"/>
      <c r="CO1" s="47"/>
      <c r="CP1" s="47"/>
      <c r="CQ1" s="47"/>
      <c r="CR1" s="47"/>
      <c r="CS1" s="47"/>
      <c r="CT1" s="47"/>
      <c r="CU1" s="47"/>
    </row>
    <row r="2" spans="1:99" s="47" customFormat="1" ht="13.5" customHeight="1">
      <c r="A2" s="46" t="s">
        <v>417</v>
      </c>
      <c r="B2" s="46"/>
    </row>
    <row r="3" spans="1:99" s="47" customFormat="1" ht="13.5" customHeight="1">
      <c r="A3" s="46" t="s">
        <v>418</v>
      </c>
      <c r="B3" s="46"/>
    </row>
    <row r="4" spans="1:99" s="47" customFormat="1" ht="3.95" customHeight="1">
      <c r="A4" s="48"/>
      <c r="B4" s="48"/>
    </row>
    <row r="5" spans="1:99" s="47" customFormat="1" ht="12.2" customHeight="1">
      <c r="A5" s="49" t="s">
        <v>132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</row>
    <row r="6" spans="1:99" s="47" customFormat="1" ht="3.95" customHeight="1" thickBot="1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</row>
    <row r="7" spans="1:99" ht="14.45" customHeight="1" thickBot="1">
      <c r="A7" s="176" t="s">
        <v>133</v>
      </c>
      <c r="B7" s="178" t="s">
        <v>130</v>
      </c>
      <c r="C7" s="50" t="s">
        <v>1</v>
      </c>
      <c r="D7" s="50" t="s">
        <v>2</v>
      </c>
      <c r="E7" s="50" t="s">
        <v>3</v>
      </c>
      <c r="F7" s="50" t="s">
        <v>4</v>
      </c>
      <c r="G7" s="50" t="s">
        <v>5</v>
      </c>
      <c r="H7" s="50" t="s">
        <v>6</v>
      </c>
      <c r="I7" s="50" t="s">
        <v>7</v>
      </c>
      <c r="J7" s="50" t="s">
        <v>8</v>
      </c>
      <c r="K7" s="50" t="s">
        <v>9</v>
      </c>
      <c r="L7" s="50" t="s">
        <v>10</v>
      </c>
      <c r="M7" s="50" t="s">
        <v>11</v>
      </c>
      <c r="N7" s="50" t="s">
        <v>12</v>
      </c>
      <c r="O7" s="50" t="s">
        <v>13</v>
      </c>
      <c r="P7" s="50" t="s">
        <v>14</v>
      </c>
      <c r="Q7" s="50" t="s">
        <v>15</v>
      </c>
      <c r="R7" s="50" t="s">
        <v>16</v>
      </c>
      <c r="S7" s="50" t="s">
        <v>17</v>
      </c>
      <c r="T7" s="50" t="s">
        <v>18</v>
      </c>
      <c r="U7" s="50" t="s">
        <v>19</v>
      </c>
      <c r="V7" s="50" t="s">
        <v>20</v>
      </c>
      <c r="W7" s="50" t="s">
        <v>21</v>
      </c>
      <c r="X7" s="50" t="s">
        <v>22</v>
      </c>
      <c r="Y7" s="50" t="s">
        <v>23</v>
      </c>
      <c r="Z7" s="50" t="s">
        <v>24</v>
      </c>
      <c r="AA7" s="50" t="s">
        <v>25</v>
      </c>
      <c r="AB7" s="50" t="s">
        <v>26</v>
      </c>
      <c r="AC7" s="50" t="s">
        <v>27</v>
      </c>
      <c r="AD7" s="50" t="s">
        <v>28</v>
      </c>
      <c r="AE7" s="50" t="s">
        <v>29</v>
      </c>
      <c r="AF7" s="50" t="s">
        <v>30</v>
      </c>
      <c r="AG7" s="50" t="s">
        <v>31</v>
      </c>
      <c r="AH7" s="50" t="s">
        <v>32</v>
      </c>
      <c r="AI7" s="50" t="s">
        <v>33</v>
      </c>
      <c r="AJ7" s="50" t="s">
        <v>34</v>
      </c>
      <c r="AK7" s="50" t="s">
        <v>35</v>
      </c>
      <c r="AL7" s="50" t="s">
        <v>36</v>
      </c>
      <c r="AM7" s="50" t="s">
        <v>37</v>
      </c>
      <c r="AN7" s="50" t="s">
        <v>38</v>
      </c>
      <c r="AO7" s="50" t="s">
        <v>39</v>
      </c>
      <c r="AP7" s="50" t="s">
        <v>40</v>
      </c>
      <c r="AQ7" s="50" t="s">
        <v>41</v>
      </c>
      <c r="AR7" s="50" t="s">
        <v>42</v>
      </c>
      <c r="AS7" s="50" t="s">
        <v>43</v>
      </c>
      <c r="AT7" s="50" t="s">
        <v>44</v>
      </c>
      <c r="AU7" s="50" t="s">
        <v>45</v>
      </c>
      <c r="AV7" s="50" t="s">
        <v>46</v>
      </c>
      <c r="AW7" s="50" t="s">
        <v>47</v>
      </c>
      <c r="AX7" s="50" t="s">
        <v>48</v>
      </c>
      <c r="AY7" s="50" t="s">
        <v>49</v>
      </c>
      <c r="AZ7" s="50" t="s">
        <v>50</v>
      </c>
      <c r="BA7" s="50" t="s">
        <v>51</v>
      </c>
      <c r="BB7" s="50" t="s">
        <v>52</v>
      </c>
      <c r="BC7" s="50" t="s">
        <v>53</v>
      </c>
      <c r="BD7" s="50">
        <v>68</v>
      </c>
      <c r="BE7" s="50" t="s">
        <v>54</v>
      </c>
      <c r="BF7" s="50" t="s">
        <v>55</v>
      </c>
      <c r="BG7" s="50" t="s">
        <v>56</v>
      </c>
      <c r="BH7" s="50" t="s">
        <v>57</v>
      </c>
      <c r="BI7" s="50" t="s">
        <v>58</v>
      </c>
      <c r="BJ7" s="50" t="s">
        <v>59</v>
      </c>
      <c r="BK7" s="50" t="s">
        <v>60</v>
      </c>
      <c r="BL7" s="50" t="s">
        <v>61</v>
      </c>
      <c r="BM7" s="50" t="s">
        <v>62</v>
      </c>
      <c r="BN7" s="50" t="s">
        <v>63</v>
      </c>
      <c r="BO7" s="50" t="s">
        <v>64</v>
      </c>
      <c r="BP7" s="50" t="s">
        <v>65</v>
      </c>
      <c r="BQ7" s="50" t="s">
        <v>66</v>
      </c>
      <c r="BR7" s="50" t="s">
        <v>67</v>
      </c>
      <c r="BS7" s="50" t="s">
        <v>68</v>
      </c>
      <c r="BT7" s="50" t="s">
        <v>69</v>
      </c>
      <c r="BU7" s="50" t="s">
        <v>70</v>
      </c>
      <c r="BV7" s="50" t="s">
        <v>71</v>
      </c>
      <c r="BW7" s="50" t="s">
        <v>72</v>
      </c>
      <c r="BX7" s="50" t="s">
        <v>73</v>
      </c>
      <c r="BY7" s="50" t="s">
        <v>74</v>
      </c>
      <c r="BZ7" s="50" t="s">
        <v>75</v>
      </c>
      <c r="CA7" s="50" t="s">
        <v>76</v>
      </c>
      <c r="CB7" s="50" t="s">
        <v>77</v>
      </c>
      <c r="CC7" s="50" t="s">
        <v>78</v>
      </c>
      <c r="CD7" s="50" t="s">
        <v>79</v>
      </c>
      <c r="CE7" s="50" t="s">
        <v>134</v>
      </c>
      <c r="CF7" s="50">
        <v>99</v>
      </c>
      <c r="CG7" s="180" t="s">
        <v>131</v>
      </c>
      <c r="CH7" s="189" t="s">
        <v>135</v>
      </c>
      <c r="CI7" s="188"/>
      <c r="CJ7" s="188"/>
      <c r="CK7" s="188"/>
      <c r="CL7" s="188"/>
      <c r="CM7" s="188"/>
      <c r="CN7" s="188"/>
      <c r="CO7" s="188"/>
      <c r="CP7" s="188"/>
      <c r="CQ7" s="188"/>
      <c r="CR7" s="188"/>
      <c r="CS7" s="180" t="s">
        <v>146</v>
      </c>
      <c r="CT7" s="182" t="s">
        <v>147</v>
      </c>
    </row>
    <row r="8" spans="1:99" ht="99.95" customHeight="1" thickBot="1">
      <c r="A8" s="177"/>
      <c r="B8" s="179"/>
      <c r="C8" s="57" t="s">
        <v>178</v>
      </c>
      <c r="D8" s="57" t="s">
        <v>179</v>
      </c>
      <c r="E8" s="57" t="s">
        <v>180</v>
      </c>
      <c r="F8" s="57" t="s">
        <v>181</v>
      </c>
      <c r="G8" s="57" t="s">
        <v>182</v>
      </c>
      <c r="H8" s="57" t="s">
        <v>183</v>
      </c>
      <c r="I8" s="57" t="s">
        <v>184</v>
      </c>
      <c r="J8" s="57" t="s">
        <v>185</v>
      </c>
      <c r="K8" s="57" t="s">
        <v>186</v>
      </c>
      <c r="L8" s="57" t="s">
        <v>187</v>
      </c>
      <c r="M8" s="57" t="s">
        <v>188</v>
      </c>
      <c r="N8" s="57" t="s">
        <v>189</v>
      </c>
      <c r="O8" s="57" t="s">
        <v>190</v>
      </c>
      <c r="P8" s="57" t="s">
        <v>191</v>
      </c>
      <c r="Q8" s="57" t="s">
        <v>192</v>
      </c>
      <c r="R8" s="57" t="s">
        <v>193</v>
      </c>
      <c r="S8" s="57" t="s">
        <v>194</v>
      </c>
      <c r="T8" s="57" t="s">
        <v>195</v>
      </c>
      <c r="U8" s="57" t="s">
        <v>196</v>
      </c>
      <c r="V8" s="57" t="s">
        <v>197</v>
      </c>
      <c r="W8" s="57" t="s">
        <v>198</v>
      </c>
      <c r="X8" s="57" t="s">
        <v>199</v>
      </c>
      <c r="Y8" s="57" t="s">
        <v>200</v>
      </c>
      <c r="Z8" s="57" t="s">
        <v>201</v>
      </c>
      <c r="AA8" s="57" t="s">
        <v>202</v>
      </c>
      <c r="AB8" s="57" t="s">
        <v>203</v>
      </c>
      <c r="AC8" s="57" t="s">
        <v>204</v>
      </c>
      <c r="AD8" s="57" t="s">
        <v>205</v>
      </c>
      <c r="AE8" s="57" t="s">
        <v>206</v>
      </c>
      <c r="AF8" s="57" t="s">
        <v>207</v>
      </c>
      <c r="AG8" s="57" t="s">
        <v>87</v>
      </c>
      <c r="AH8" s="57" t="s">
        <v>208</v>
      </c>
      <c r="AI8" s="57" t="s">
        <v>209</v>
      </c>
      <c r="AJ8" s="57" t="s">
        <v>210</v>
      </c>
      <c r="AK8" s="57" t="s">
        <v>211</v>
      </c>
      <c r="AL8" s="57" t="s">
        <v>212</v>
      </c>
      <c r="AM8" s="57" t="s">
        <v>213</v>
      </c>
      <c r="AN8" s="57" t="s">
        <v>214</v>
      </c>
      <c r="AO8" s="57" t="s">
        <v>215</v>
      </c>
      <c r="AP8" s="57" t="s">
        <v>216</v>
      </c>
      <c r="AQ8" s="57" t="s">
        <v>217</v>
      </c>
      <c r="AR8" s="57" t="s">
        <v>218</v>
      </c>
      <c r="AS8" s="57" t="s">
        <v>219</v>
      </c>
      <c r="AT8" s="57" t="s">
        <v>220</v>
      </c>
      <c r="AU8" s="57" t="s">
        <v>221</v>
      </c>
      <c r="AV8" s="57" t="s">
        <v>222</v>
      </c>
      <c r="AW8" s="57" t="s">
        <v>223</v>
      </c>
      <c r="AX8" s="57" t="s">
        <v>224</v>
      </c>
      <c r="AY8" s="57" t="s">
        <v>225</v>
      </c>
      <c r="AZ8" s="57" t="s">
        <v>226</v>
      </c>
      <c r="BA8" s="57" t="s">
        <v>227</v>
      </c>
      <c r="BB8" s="57" t="s">
        <v>228</v>
      </c>
      <c r="BC8" s="57" t="s">
        <v>229</v>
      </c>
      <c r="BD8" s="57" t="s">
        <v>230</v>
      </c>
      <c r="BE8" s="57" t="s">
        <v>231</v>
      </c>
      <c r="BF8" s="57" t="s">
        <v>232</v>
      </c>
      <c r="BG8" s="57" t="s">
        <v>233</v>
      </c>
      <c r="BH8" s="57" t="s">
        <v>234</v>
      </c>
      <c r="BI8" s="57" t="s">
        <v>235</v>
      </c>
      <c r="BJ8" s="57" t="s">
        <v>236</v>
      </c>
      <c r="BK8" s="57" t="s">
        <v>237</v>
      </c>
      <c r="BL8" s="57" t="s">
        <v>238</v>
      </c>
      <c r="BM8" s="57" t="s">
        <v>239</v>
      </c>
      <c r="BN8" s="57" t="s">
        <v>240</v>
      </c>
      <c r="BO8" s="57" t="s">
        <v>241</v>
      </c>
      <c r="BP8" s="57" t="s">
        <v>242</v>
      </c>
      <c r="BQ8" s="57" t="s">
        <v>243</v>
      </c>
      <c r="BR8" s="57" t="s">
        <v>244</v>
      </c>
      <c r="BS8" s="57" t="s">
        <v>245</v>
      </c>
      <c r="BT8" s="57" t="s">
        <v>246</v>
      </c>
      <c r="BU8" s="57" t="s">
        <v>247</v>
      </c>
      <c r="BV8" s="57" t="s">
        <v>248</v>
      </c>
      <c r="BW8" s="57" t="s">
        <v>249</v>
      </c>
      <c r="BX8" s="57" t="s">
        <v>250</v>
      </c>
      <c r="BY8" s="57" t="s">
        <v>251</v>
      </c>
      <c r="BZ8" s="57" t="s">
        <v>252</v>
      </c>
      <c r="CA8" s="57" t="s">
        <v>253</v>
      </c>
      <c r="CB8" s="57" t="s">
        <v>254</v>
      </c>
      <c r="CC8" s="57" t="s">
        <v>255</v>
      </c>
      <c r="CD8" s="57" t="s">
        <v>256</v>
      </c>
      <c r="CE8" s="57" t="s">
        <v>257</v>
      </c>
      <c r="CF8" s="57" t="s">
        <v>258</v>
      </c>
      <c r="CG8" s="181"/>
      <c r="CH8" s="55" t="s">
        <v>136</v>
      </c>
      <c r="CI8" s="55" t="s">
        <v>137</v>
      </c>
      <c r="CJ8" s="55" t="s">
        <v>138</v>
      </c>
      <c r="CK8" s="55" t="s">
        <v>139</v>
      </c>
      <c r="CL8" s="56" t="s">
        <v>129</v>
      </c>
      <c r="CM8" s="56" t="s">
        <v>140</v>
      </c>
      <c r="CN8" s="56" t="s">
        <v>141</v>
      </c>
      <c r="CO8" s="56" t="s">
        <v>142</v>
      </c>
      <c r="CP8" s="56" t="s">
        <v>143</v>
      </c>
      <c r="CQ8" s="57" t="s">
        <v>144</v>
      </c>
      <c r="CR8" s="58" t="s">
        <v>145</v>
      </c>
      <c r="CS8" s="181"/>
      <c r="CT8" s="178"/>
    </row>
    <row r="9" spans="1:99">
      <c r="A9" s="51" t="s">
        <v>1</v>
      </c>
      <c r="B9" s="81" t="s">
        <v>178</v>
      </c>
      <c r="C9" s="54">
        <v>834.24</v>
      </c>
      <c r="D9" s="54">
        <v>22.591999999999999</v>
      </c>
      <c r="E9" s="54">
        <v>0</v>
      </c>
      <c r="F9" s="54">
        <v>0</v>
      </c>
      <c r="G9" s="54">
        <v>4491.3270000000011</v>
      </c>
      <c r="H9" s="54">
        <v>278.06000000000006</v>
      </c>
      <c r="I9" s="54">
        <v>68.8</v>
      </c>
      <c r="J9" s="54">
        <v>62.585000000000001</v>
      </c>
      <c r="K9" s="54">
        <v>8.5030000000000001</v>
      </c>
      <c r="L9" s="54">
        <v>1.4790000000000001</v>
      </c>
      <c r="M9" s="54">
        <v>4.1400000000000006</v>
      </c>
      <c r="N9" s="54">
        <v>0</v>
      </c>
      <c r="O9" s="54">
        <v>0</v>
      </c>
      <c r="P9" s="54">
        <v>0</v>
      </c>
      <c r="Q9" s="54">
        <v>156.363</v>
      </c>
      <c r="R9" s="54">
        <v>0.93</v>
      </c>
      <c r="S9" s="54">
        <v>82.521000000000015</v>
      </c>
      <c r="T9" s="54">
        <v>0</v>
      </c>
      <c r="U9" s="54">
        <v>0</v>
      </c>
      <c r="V9" s="54">
        <v>0.13300000000000001</v>
      </c>
      <c r="W9" s="54">
        <v>0</v>
      </c>
      <c r="X9" s="54">
        <v>0</v>
      </c>
      <c r="Y9" s="54">
        <v>0.76</v>
      </c>
      <c r="Z9" s="54">
        <v>9.3840000000000003</v>
      </c>
      <c r="AA9" s="54">
        <v>0</v>
      </c>
      <c r="AB9" s="54">
        <v>0</v>
      </c>
      <c r="AC9" s="54">
        <v>0</v>
      </c>
      <c r="AD9" s="54">
        <v>0</v>
      </c>
      <c r="AE9" s="54">
        <v>0</v>
      </c>
      <c r="AF9" s="54">
        <v>0</v>
      </c>
      <c r="AG9" s="54">
        <v>0</v>
      </c>
      <c r="AH9" s="54">
        <v>0</v>
      </c>
      <c r="AI9" s="54">
        <v>0</v>
      </c>
      <c r="AJ9" s="54">
        <v>0.25900000000000001</v>
      </c>
      <c r="AK9" s="54">
        <v>0</v>
      </c>
      <c r="AL9" s="54">
        <v>0</v>
      </c>
      <c r="AM9" s="54">
        <v>0</v>
      </c>
      <c r="AN9" s="54">
        <v>6.3E-2</v>
      </c>
      <c r="AO9" s="54">
        <v>0</v>
      </c>
      <c r="AP9" s="54">
        <v>0</v>
      </c>
      <c r="AQ9" s="54">
        <v>0</v>
      </c>
      <c r="AR9" s="54">
        <v>0</v>
      </c>
      <c r="AS9" s="54">
        <v>18.484000000000002</v>
      </c>
      <c r="AT9" s="54">
        <v>257.33</v>
      </c>
      <c r="AU9" s="54">
        <v>0</v>
      </c>
      <c r="AV9" s="54">
        <v>0</v>
      </c>
      <c r="AW9" s="54">
        <v>2.6530000000000005</v>
      </c>
      <c r="AX9" s="54">
        <v>0</v>
      </c>
      <c r="AY9" s="54">
        <v>4.8000000000000001E-2</v>
      </c>
      <c r="AZ9" s="54">
        <v>0.13200000000000001</v>
      </c>
      <c r="BA9" s="54">
        <v>0</v>
      </c>
      <c r="BB9" s="54">
        <v>0</v>
      </c>
      <c r="BC9" s="54">
        <v>0</v>
      </c>
      <c r="BD9" s="54">
        <v>0.878</v>
      </c>
      <c r="BE9" s="54">
        <v>6.2E-2</v>
      </c>
      <c r="BF9" s="54">
        <v>0.40400000000000003</v>
      </c>
      <c r="BG9" s="54">
        <v>2.4380000000000002</v>
      </c>
      <c r="BH9" s="54">
        <v>5.800000000000001E-2</v>
      </c>
      <c r="BI9" s="54">
        <v>2.2390000000000003</v>
      </c>
      <c r="BJ9" s="54">
        <v>2.8130000000000006</v>
      </c>
      <c r="BK9" s="54">
        <v>0.434</v>
      </c>
      <c r="BL9" s="54">
        <v>9.5000000000000001E-2</v>
      </c>
      <c r="BM9" s="54">
        <v>0</v>
      </c>
      <c r="BN9" s="54">
        <v>0.09</v>
      </c>
      <c r="BO9" s="54">
        <v>0</v>
      </c>
      <c r="BP9" s="54">
        <v>30.150999999999996</v>
      </c>
      <c r="BQ9" s="54">
        <v>3.2269999999999999</v>
      </c>
      <c r="BR9" s="54">
        <v>18.366000000000003</v>
      </c>
      <c r="BS9" s="54">
        <v>1.9930000000000001</v>
      </c>
      <c r="BT9" s="54">
        <v>1.6659999999999997</v>
      </c>
      <c r="BU9" s="54">
        <v>38.854999999999997</v>
      </c>
      <c r="BV9" s="54">
        <v>17.207999999999998</v>
      </c>
      <c r="BW9" s="54">
        <v>0.12900000000000003</v>
      </c>
      <c r="BX9" s="54">
        <v>0.377</v>
      </c>
      <c r="BY9" s="54">
        <v>0.154</v>
      </c>
      <c r="BZ9" s="54">
        <v>0.35</v>
      </c>
      <c r="CA9" s="54">
        <v>0</v>
      </c>
      <c r="CB9" s="54">
        <v>0</v>
      </c>
      <c r="CC9" s="54">
        <v>28.475000000000001</v>
      </c>
      <c r="CD9" s="54">
        <v>0</v>
      </c>
      <c r="CE9" s="54">
        <v>0</v>
      </c>
      <c r="CF9" s="54">
        <v>0</v>
      </c>
      <c r="CG9" s="54">
        <v>6451.2480000000041</v>
      </c>
      <c r="CH9" s="54">
        <v>3173.1120000000001</v>
      </c>
      <c r="CI9" s="54">
        <v>0</v>
      </c>
      <c r="CJ9" s="54">
        <v>0.438</v>
      </c>
      <c r="CK9" s="59">
        <f>+SUM(CH9:CJ9)</f>
        <v>3173.55</v>
      </c>
      <c r="CL9" s="54">
        <v>368.28300000000002</v>
      </c>
      <c r="CM9" s="54">
        <v>0</v>
      </c>
      <c r="CN9" s="54">
        <v>-2.0259999999999998</v>
      </c>
      <c r="CO9" s="54">
        <f>+CM9+CN9</f>
        <v>-2.0259999999999998</v>
      </c>
      <c r="CP9" s="54">
        <f>+CO9+CL9</f>
        <v>366.25700000000001</v>
      </c>
      <c r="CQ9" s="54">
        <v>744.44200000000001</v>
      </c>
      <c r="CR9" s="54">
        <v>4284.2489999999998</v>
      </c>
      <c r="CS9" s="54">
        <v>10735.497000000003</v>
      </c>
      <c r="CT9" s="84" t="s">
        <v>259</v>
      </c>
    </row>
    <row r="10" spans="1:99">
      <c r="A10" s="51" t="s">
        <v>2</v>
      </c>
      <c r="B10" s="81" t="s">
        <v>179</v>
      </c>
      <c r="C10" s="54">
        <v>0.20599999999999999</v>
      </c>
      <c r="D10" s="54">
        <v>117.804</v>
      </c>
      <c r="E10" s="54">
        <v>0</v>
      </c>
      <c r="F10" s="54">
        <v>0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438.96900000000005</v>
      </c>
      <c r="N10" s="54">
        <v>583.97599999999966</v>
      </c>
      <c r="O10" s="54">
        <v>0</v>
      </c>
      <c r="P10" s="54">
        <v>0</v>
      </c>
      <c r="Q10" s="54">
        <v>9.8109999999999999</v>
      </c>
      <c r="R10" s="54">
        <v>0</v>
      </c>
      <c r="S10" s="54">
        <v>0</v>
      </c>
      <c r="T10" s="54">
        <v>2.9000000000000005E-2</v>
      </c>
      <c r="U10" s="54">
        <v>0</v>
      </c>
      <c r="V10" s="54">
        <v>0</v>
      </c>
      <c r="W10" s="54">
        <v>0</v>
      </c>
      <c r="X10" s="54">
        <v>0</v>
      </c>
      <c r="Y10" s="54">
        <v>6.0000000000000001E-3</v>
      </c>
      <c r="Z10" s="54">
        <v>0</v>
      </c>
      <c r="AA10" s="54">
        <v>0</v>
      </c>
      <c r="AB10" s="54">
        <v>0.58599999999999997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0.55600000000000005</v>
      </c>
      <c r="AK10" s="54">
        <v>0</v>
      </c>
      <c r="AL10" s="54">
        <v>2.0150000000000001</v>
      </c>
      <c r="AM10" s="54">
        <v>2.8359999999999999</v>
      </c>
      <c r="AN10" s="54">
        <v>1.3999999999999999E-2</v>
      </c>
      <c r="AO10" s="54">
        <v>0</v>
      </c>
      <c r="AP10" s="54">
        <v>0</v>
      </c>
      <c r="AQ10" s="54">
        <v>0</v>
      </c>
      <c r="AR10" s="54">
        <v>0</v>
      </c>
      <c r="AS10" s="54">
        <v>0</v>
      </c>
      <c r="AT10" s="54">
        <v>0</v>
      </c>
      <c r="AU10" s="54">
        <v>0</v>
      </c>
      <c r="AV10" s="54">
        <v>0</v>
      </c>
      <c r="AW10" s="54">
        <v>0</v>
      </c>
      <c r="AX10" s="54">
        <v>0</v>
      </c>
      <c r="AY10" s="54">
        <v>0</v>
      </c>
      <c r="AZ10" s="54">
        <v>0</v>
      </c>
      <c r="BA10" s="54">
        <v>0</v>
      </c>
      <c r="BB10" s="54">
        <v>0</v>
      </c>
      <c r="BC10" s="54">
        <v>0</v>
      </c>
      <c r="BD10" s="54">
        <v>0</v>
      </c>
      <c r="BE10" s="54">
        <v>0</v>
      </c>
      <c r="BF10" s="54">
        <v>0</v>
      </c>
      <c r="BG10" s="54">
        <v>0</v>
      </c>
      <c r="BH10" s="54">
        <v>0</v>
      </c>
      <c r="BI10" s="54">
        <v>2E-3</v>
      </c>
      <c r="BJ10" s="54">
        <v>3.0000000000000001E-3</v>
      </c>
      <c r="BK10" s="54">
        <v>0</v>
      </c>
      <c r="BL10" s="54">
        <v>0</v>
      </c>
      <c r="BM10" s="54">
        <v>0</v>
      </c>
      <c r="BN10" s="54">
        <v>0</v>
      </c>
      <c r="BO10" s="54">
        <v>0</v>
      </c>
      <c r="BP10" s="54">
        <v>0.43099999999999999</v>
      </c>
      <c r="BQ10" s="54">
        <v>4.4999999999999998E-2</v>
      </c>
      <c r="BR10" s="54">
        <v>4.3520000000000003</v>
      </c>
      <c r="BS10" s="54">
        <v>3.2000000000000001E-2</v>
      </c>
      <c r="BT10" s="54">
        <v>0</v>
      </c>
      <c r="BU10" s="54">
        <v>0</v>
      </c>
      <c r="BV10" s="54">
        <v>0</v>
      </c>
      <c r="BW10" s="54">
        <v>0</v>
      </c>
      <c r="BX10" s="54">
        <v>0</v>
      </c>
      <c r="BY10" s="54">
        <v>0</v>
      </c>
      <c r="BZ10" s="54">
        <v>0</v>
      </c>
      <c r="CA10" s="54">
        <v>0</v>
      </c>
      <c r="CB10" s="54">
        <v>0</v>
      </c>
      <c r="CC10" s="54">
        <v>0</v>
      </c>
      <c r="CD10" s="54">
        <v>0</v>
      </c>
      <c r="CE10" s="54">
        <v>0</v>
      </c>
      <c r="CF10" s="54">
        <v>0</v>
      </c>
      <c r="CG10" s="54">
        <v>1161.6729999999998</v>
      </c>
      <c r="CH10" s="54">
        <v>65.661999999999992</v>
      </c>
      <c r="CI10" s="54">
        <v>0</v>
      </c>
      <c r="CJ10" s="54">
        <v>0</v>
      </c>
      <c r="CK10" s="59">
        <f t="shared" ref="CK10:CK73" si="0">+SUM(CH10:CJ10)</f>
        <v>65.661999999999992</v>
      </c>
      <c r="CL10" s="54">
        <v>51.324999999999996</v>
      </c>
      <c r="CM10" s="54">
        <v>0</v>
      </c>
      <c r="CN10" s="54">
        <v>141.99600000000001</v>
      </c>
      <c r="CO10" s="54">
        <f t="shared" ref="CO10:CO73" si="1">+CM10+CN10</f>
        <v>141.99600000000001</v>
      </c>
      <c r="CP10" s="54">
        <f t="shared" ref="CP10:CP73" si="2">+CO10+CL10</f>
        <v>193.321</v>
      </c>
      <c r="CQ10" s="54">
        <v>122.315</v>
      </c>
      <c r="CR10" s="54">
        <v>381.298</v>
      </c>
      <c r="CS10" s="54">
        <v>1542.9709999999998</v>
      </c>
      <c r="CT10" s="84" t="s">
        <v>260</v>
      </c>
    </row>
    <row r="11" spans="1:99" ht="22.5">
      <c r="A11" s="51" t="s">
        <v>3</v>
      </c>
      <c r="B11" s="81" t="s">
        <v>180</v>
      </c>
      <c r="C11" s="54">
        <v>0</v>
      </c>
      <c r="D11" s="54">
        <v>0</v>
      </c>
      <c r="E11" s="54">
        <v>48.474999999999973</v>
      </c>
      <c r="F11" s="54">
        <v>0</v>
      </c>
      <c r="G11" s="54">
        <v>84.308999999999983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1.3420000000000001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1.9E-2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4">
        <v>0</v>
      </c>
      <c r="AL11" s="54">
        <v>0</v>
      </c>
      <c r="AM11" s="54">
        <v>0</v>
      </c>
      <c r="AN11" s="54">
        <v>0</v>
      </c>
      <c r="AO11" s="54">
        <v>0</v>
      </c>
      <c r="AP11" s="54">
        <v>0</v>
      </c>
      <c r="AQ11" s="54">
        <v>0</v>
      </c>
      <c r="AR11" s="54">
        <v>0</v>
      </c>
      <c r="AS11" s="54">
        <v>0</v>
      </c>
      <c r="AT11" s="54">
        <v>87.76100000000001</v>
      </c>
      <c r="AU11" s="54">
        <v>0</v>
      </c>
      <c r="AV11" s="54">
        <v>0</v>
      </c>
      <c r="AW11" s="54">
        <v>0</v>
      </c>
      <c r="AX11" s="54">
        <v>0</v>
      </c>
      <c r="AY11" s="54">
        <v>0</v>
      </c>
      <c r="AZ11" s="54">
        <v>0</v>
      </c>
      <c r="BA11" s="54">
        <v>0</v>
      </c>
      <c r="BB11" s="54">
        <v>0</v>
      </c>
      <c r="BC11" s="54">
        <v>0</v>
      </c>
      <c r="BD11" s="54">
        <v>0</v>
      </c>
      <c r="BE11" s="54">
        <v>0</v>
      </c>
      <c r="BF11" s="54">
        <v>0</v>
      </c>
      <c r="BG11" s="54">
        <v>0</v>
      </c>
      <c r="BH11" s="54">
        <v>2.5999999999999999E-2</v>
      </c>
      <c r="BI11" s="54">
        <v>0</v>
      </c>
      <c r="BJ11" s="54">
        <v>1E-3</v>
      </c>
      <c r="BK11" s="54">
        <v>0</v>
      </c>
      <c r="BL11" s="54">
        <v>0</v>
      </c>
      <c r="BM11" s="54">
        <v>0</v>
      </c>
      <c r="BN11" s="54">
        <v>0</v>
      </c>
      <c r="BO11" s="54">
        <v>0</v>
      </c>
      <c r="BP11" s="54">
        <v>0</v>
      </c>
      <c r="BQ11" s="54">
        <v>0.01</v>
      </c>
      <c r="BR11" s="54">
        <v>1.4009999999999996</v>
      </c>
      <c r="BS11" s="54">
        <v>9.4E-2</v>
      </c>
      <c r="BT11" s="54">
        <v>6.8000000000000005E-2</v>
      </c>
      <c r="BU11" s="54">
        <v>1.2050000000000001</v>
      </c>
      <c r="BV11" s="54">
        <v>0.47499999999999998</v>
      </c>
      <c r="BW11" s="54">
        <v>0</v>
      </c>
      <c r="BX11" s="54">
        <v>3.6999999999999998E-2</v>
      </c>
      <c r="BY11" s="54">
        <v>0</v>
      </c>
      <c r="BZ11" s="54">
        <v>0</v>
      </c>
      <c r="CA11" s="54">
        <v>0</v>
      </c>
      <c r="CB11" s="54">
        <v>0</v>
      </c>
      <c r="CC11" s="54">
        <v>0</v>
      </c>
      <c r="CD11" s="54">
        <v>0</v>
      </c>
      <c r="CE11" s="54">
        <v>0</v>
      </c>
      <c r="CF11" s="54">
        <v>0</v>
      </c>
      <c r="CG11" s="54">
        <v>225.22300000000004</v>
      </c>
      <c r="CH11" s="54">
        <v>1427.229</v>
      </c>
      <c r="CI11" s="54">
        <v>0</v>
      </c>
      <c r="CJ11" s="54">
        <v>0</v>
      </c>
      <c r="CK11" s="59">
        <f t="shared" si="0"/>
        <v>1427.229</v>
      </c>
      <c r="CL11" s="54">
        <v>0</v>
      </c>
      <c r="CM11" s="54">
        <v>0</v>
      </c>
      <c r="CN11" s="54">
        <v>1.641</v>
      </c>
      <c r="CO11" s="54">
        <f t="shared" si="1"/>
        <v>1.641</v>
      </c>
      <c r="CP11" s="54">
        <f t="shared" si="2"/>
        <v>1.641</v>
      </c>
      <c r="CQ11" s="54">
        <v>161.89800000000002</v>
      </c>
      <c r="CR11" s="54">
        <v>1590.768</v>
      </c>
      <c r="CS11" s="54">
        <v>1815.991</v>
      </c>
      <c r="CT11" s="84" t="s">
        <v>261</v>
      </c>
    </row>
    <row r="12" spans="1:99">
      <c r="A12" s="51" t="s">
        <v>4</v>
      </c>
      <c r="B12" s="81" t="s">
        <v>181</v>
      </c>
      <c r="C12" s="54">
        <v>1.4329999999999998</v>
      </c>
      <c r="D12" s="54">
        <v>3.4000000000000002E-2</v>
      </c>
      <c r="E12" s="54">
        <v>0</v>
      </c>
      <c r="F12" s="54">
        <v>191.92</v>
      </c>
      <c r="G12" s="54">
        <v>11.077</v>
      </c>
      <c r="H12" s="54">
        <v>5.4000000000000006E-2</v>
      </c>
      <c r="I12" s="54">
        <v>0</v>
      </c>
      <c r="J12" s="54">
        <v>0</v>
      </c>
      <c r="K12" s="54">
        <v>0</v>
      </c>
      <c r="L12" s="54">
        <v>0</v>
      </c>
      <c r="M12" s="54">
        <v>0.222</v>
      </c>
      <c r="N12" s="54">
        <v>0</v>
      </c>
      <c r="O12" s="54">
        <v>0</v>
      </c>
      <c r="P12" s="54">
        <v>7152.2930000000006</v>
      </c>
      <c r="Q12" s="54">
        <v>45.650999999999996</v>
      </c>
      <c r="R12" s="54">
        <v>0.13900000000000001</v>
      </c>
      <c r="S12" s="54">
        <v>0</v>
      </c>
      <c r="T12" s="54">
        <v>384.30000000000041</v>
      </c>
      <c r="U12" s="54">
        <v>10.596999999999998</v>
      </c>
      <c r="V12" s="54">
        <v>3.0760000000000001</v>
      </c>
      <c r="W12" s="54">
        <v>0</v>
      </c>
      <c r="X12" s="54">
        <v>0.60099999999999998</v>
      </c>
      <c r="Y12" s="54">
        <v>0</v>
      </c>
      <c r="Z12" s="54">
        <v>6.0000000000000001E-3</v>
      </c>
      <c r="AA12" s="54">
        <v>0</v>
      </c>
      <c r="AB12" s="54">
        <v>0</v>
      </c>
      <c r="AC12" s="54">
        <v>0.34899999999999998</v>
      </c>
      <c r="AD12" s="54">
        <v>0</v>
      </c>
      <c r="AE12" s="54">
        <v>1622.9490000000001</v>
      </c>
      <c r="AF12" s="54">
        <v>4.8460000000000001</v>
      </c>
      <c r="AG12" s="54">
        <v>0</v>
      </c>
      <c r="AH12" s="54">
        <v>68.271000000000001</v>
      </c>
      <c r="AI12" s="54">
        <v>32.909999999999997</v>
      </c>
      <c r="AJ12" s="54">
        <v>24.311</v>
      </c>
      <c r="AK12" s="54">
        <v>0</v>
      </c>
      <c r="AL12" s="54">
        <v>1.645</v>
      </c>
      <c r="AM12" s="54">
        <v>0</v>
      </c>
      <c r="AN12" s="54">
        <v>0.46900000000000003</v>
      </c>
      <c r="AO12" s="54">
        <v>0</v>
      </c>
      <c r="AP12" s="54">
        <v>0</v>
      </c>
      <c r="AQ12" s="54">
        <v>3.3159999999999998</v>
      </c>
      <c r="AR12" s="54">
        <v>0</v>
      </c>
      <c r="AS12" s="54">
        <v>0</v>
      </c>
      <c r="AT12" s="54">
        <v>0</v>
      </c>
      <c r="AU12" s="54">
        <v>0</v>
      </c>
      <c r="AV12" s="54">
        <v>0</v>
      </c>
      <c r="AW12" s="54">
        <v>9.0000000000000011E-3</v>
      </c>
      <c r="AX12" s="54">
        <v>0</v>
      </c>
      <c r="AY12" s="54">
        <v>0</v>
      </c>
      <c r="AZ12" s="54">
        <v>0</v>
      </c>
      <c r="BA12" s="54">
        <v>0</v>
      </c>
      <c r="BB12" s="54">
        <v>0</v>
      </c>
      <c r="BC12" s="54">
        <v>0</v>
      </c>
      <c r="BD12" s="54">
        <v>0.66700000000000004</v>
      </c>
      <c r="BE12" s="54">
        <v>0</v>
      </c>
      <c r="BF12" s="54">
        <v>0</v>
      </c>
      <c r="BG12" s="54">
        <v>1.0900000000000001</v>
      </c>
      <c r="BH12" s="54">
        <v>0.49399999999999999</v>
      </c>
      <c r="BI12" s="54">
        <v>0.127</v>
      </c>
      <c r="BJ12" s="54">
        <v>1.3999999999999999E-2</v>
      </c>
      <c r="BK12" s="54">
        <v>0</v>
      </c>
      <c r="BL12" s="54">
        <v>0</v>
      </c>
      <c r="BM12" s="54">
        <v>1.0999999999999999E-2</v>
      </c>
      <c r="BN12" s="54">
        <v>3.0000000000000001E-3</v>
      </c>
      <c r="BO12" s="54">
        <v>0</v>
      </c>
      <c r="BP12" s="54">
        <v>1.7210000000000001</v>
      </c>
      <c r="BQ12" s="54">
        <v>0</v>
      </c>
      <c r="BR12" s="54">
        <v>5.6969999999999992</v>
      </c>
      <c r="BS12" s="54">
        <v>0.84299999999999997</v>
      </c>
      <c r="BT12" s="54">
        <v>0</v>
      </c>
      <c r="BU12" s="54">
        <v>0</v>
      </c>
      <c r="BV12" s="54">
        <v>0</v>
      </c>
      <c r="BW12" s="54">
        <v>0</v>
      </c>
      <c r="BX12" s="54">
        <v>0</v>
      </c>
      <c r="BY12" s="54">
        <v>4.0000000000000001E-3</v>
      </c>
      <c r="BZ12" s="54">
        <v>0.66900000000000004</v>
      </c>
      <c r="CA12" s="54">
        <v>0</v>
      </c>
      <c r="CB12" s="54">
        <v>8.9999999999999993E-3</v>
      </c>
      <c r="CC12" s="54">
        <v>4.2999999999999997E-2</v>
      </c>
      <c r="CD12" s="54">
        <v>0</v>
      </c>
      <c r="CE12" s="54">
        <v>0</v>
      </c>
      <c r="CF12" s="54">
        <v>0</v>
      </c>
      <c r="CG12" s="54">
        <v>9571.8700000000026</v>
      </c>
      <c r="CH12" s="54">
        <v>7.609</v>
      </c>
      <c r="CI12" s="54">
        <v>0</v>
      </c>
      <c r="CJ12" s="54">
        <v>0</v>
      </c>
      <c r="CK12" s="59">
        <f t="shared" si="0"/>
        <v>7.609</v>
      </c>
      <c r="CL12" s="54">
        <v>0</v>
      </c>
      <c r="CM12" s="54">
        <v>0</v>
      </c>
      <c r="CN12" s="54">
        <v>-161.839</v>
      </c>
      <c r="CO12" s="54">
        <f t="shared" si="1"/>
        <v>-161.839</v>
      </c>
      <c r="CP12" s="54">
        <f t="shared" si="2"/>
        <v>-161.839</v>
      </c>
      <c r="CQ12" s="54">
        <v>770.471</v>
      </c>
      <c r="CR12" s="54">
        <v>616.24099999999999</v>
      </c>
      <c r="CS12" s="54">
        <v>10188.111000000003</v>
      </c>
      <c r="CT12" s="84" t="s">
        <v>339</v>
      </c>
    </row>
    <row r="13" spans="1:99">
      <c r="A13" s="51" t="s">
        <v>5</v>
      </c>
      <c r="B13" s="81" t="s">
        <v>182</v>
      </c>
      <c r="C13" s="54">
        <v>1501.2350000000001</v>
      </c>
      <c r="D13" s="54">
        <v>0.04</v>
      </c>
      <c r="E13" s="54">
        <v>18.978999999999999</v>
      </c>
      <c r="F13" s="54">
        <v>7.8999999999999987E-2</v>
      </c>
      <c r="G13" s="54">
        <v>3284.630999999998</v>
      </c>
      <c r="H13" s="54">
        <v>166.31899999999999</v>
      </c>
      <c r="I13" s="54">
        <v>1.4039999999999999</v>
      </c>
      <c r="J13" s="54">
        <v>0.64900000000000002</v>
      </c>
      <c r="K13" s="54">
        <v>2.5209999999999999</v>
      </c>
      <c r="L13" s="54">
        <v>71.935000000000002</v>
      </c>
      <c r="M13" s="54">
        <v>5.6000000000000015E-2</v>
      </c>
      <c r="N13" s="54">
        <v>27.562999999999999</v>
      </c>
      <c r="O13" s="54">
        <v>0</v>
      </c>
      <c r="P13" s="54">
        <v>0.32600000000000001</v>
      </c>
      <c r="Q13" s="54">
        <v>143.285</v>
      </c>
      <c r="R13" s="54">
        <v>24.058</v>
      </c>
      <c r="S13" s="54">
        <v>0.50600000000000001</v>
      </c>
      <c r="T13" s="54">
        <v>0.59599999999999997</v>
      </c>
      <c r="U13" s="54">
        <v>0.12300000000000001</v>
      </c>
      <c r="V13" s="54">
        <v>0.26400000000000001</v>
      </c>
      <c r="W13" s="54">
        <v>8.7000000000000008E-2</v>
      </c>
      <c r="X13" s="54">
        <v>4.8000000000000001E-2</v>
      </c>
      <c r="Y13" s="54">
        <v>4.8999999999999995E-2</v>
      </c>
      <c r="Z13" s="54">
        <v>2.6000000000000002E-2</v>
      </c>
      <c r="AA13" s="54">
        <v>0</v>
      </c>
      <c r="AB13" s="54">
        <v>0.03</v>
      </c>
      <c r="AC13" s="54">
        <v>2.8520000000000003</v>
      </c>
      <c r="AD13" s="54">
        <v>0</v>
      </c>
      <c r="AE13" s="54">
        <v>1.1529999999999998</v>
      </c>
      <c r="AF13" s="54">
        <v>0.10500000000000001</v>
      </c>
      <c r="AG13" s="54">
        <v>0.187</v>
      </c>
      <c r="AH13" s="54">
        <v>0.85699999999999998</v>
      </c>
      <c r="AI13" s="54">
        <v>0.90599999999999992</v>
      </c>
      <c r="AJ13" s="54">
        <v>0</v>
      </c>
      <c r="AK13" s="54">
        <v>0.41200000000000003</v>
      </c>
      <c r="AL13" s="54">
        <v>27.586999999999996</v>
      </c>
      <c r="AM13" s="54">
        <v>98.670999999999992</v>
      </c>
      <c r="AN13" s="54">
        <v>0.80799999999999994</v>
      </c>
      <c r="AO13" s="54">
        <v>0.27200000000000002</v>
      </c>
      <c r="AP13" s="54">
        <v>1.1779999999999999</v>
      </c>
      <c r="AQ13" s="54">
        <v>0.89200000000000002</v>
      </c>
      <c r="AR13" s="54">
        <v>0.17800000000000002</v>
      </c>
      <c r="AS13" s="54">
        <v>71.752999999999986</v>
      </c>
      <c r="AT13" s="54">
        <v>1812.0070000000003</v>
      </c>
      <c r="AU13" s="54">
        <v>3.2000000000000001E-2</v>
      </c>
      <c r="AV13" s="54">
        <v>0.47099999999999997</v>
      </c>
      <c r="AW13" s="54">
        <v>6.5000000000000002E-2</v>
      </c>
      <c r="AX13" s="54">
        <v>0.15800000000000003</v>
      </c>
      <c r="AY13" s="54">
        <v>0.46800000000000003</v>
      </c>
      <c r="AZ13" s="54">
        <v>1.7000000000000001E-2</v>
      </c>
      <c r="BA13" s="54">
        <v>5.800000000000001E-2</v>
      </c>
      <c r="BB13" s="54">
        <v>0</v>
      </c>
      <c r="BC13" s="54">
        <v>0.04</v>
      </c>
      <c r="BD13" s="54">
        <v>0.50299999999999989</v>
      </c>
      <c r="BE13" s="54">
        <v>7.5000000000000011E-2</v>
      </c>
      <c r="BF13" s="54">
        <v>1.0599999999999998</v>
      </c>
      <c r="BG13" s="54">
        <v>0.83600000000000019</v>
      </c>
      <c r="BH13" s="54">
        <v>2.0939999999999999</v>
      </c>
      <c r="BI13" s="54">
        <v>2.0219999999999998</v>
      </c>
      <c r="BJ13" s="54">
        <v>0.70400000000000007</v>
      </c>
      <c r="BK13" s="54">
        <v>0.61499999999999999</v>
      </c>
      <c r="BL13" s="54">
        <v>3.3080000000000003</v>
      </c>
      <c r="BM13" s="54">
        <v>0.42499999999999999</v>
      </c>
      <c r="BN13" s="54">
        <v>9.6000000000000002E-2</v>
      </c>
      <c r="BO13" s="54">
        <v>2.8000000000000001E-2</v>
      </c>
      <c r="BP13" s="54">
        <v>4.1000000000000002E-2</v>
      </c>
      <c r="BQ13" s="54">
        <v>2.9860000000000002</v>
      </c>
      <c r="BR13" s="54">
        <v>20.842000000000002</v>
      </c>
      <c r="BS13" s="54">
        <v>7.0579999999999998</v>
      </c>
      <c r="BT13" s="54">
        <v>6.5310000000000006</v>
      </c>
      <c r="BU13" s="54">
        <v>322.78699999999998</v>
      </c>
      <c r="BV13" s="54">
        <v>131.42099999999999</v>
      </c>
      <c r="BW13" s="54">
        <v>0.11300000000000002</v>
      </c>
      <c r="BX13" s="54">
        <v>4.0000000000000001E-3</v>
      </c>
      <c r="BY13" s="54">
        <v>0.308</v>
      </c>
      <c r="BZ13" s="54">
        <v>0.19600000000000001</v>
      </c>
      <c r="CA13" s="54">
        <v>0.08</v>
      </c>
      <c r="CB13" s="54">
        <v>0.36599999999999999</v>
      </c>
      <c r="CC13" s="54">
        <v>0.15400000000000003</v>
      </c>
      <c r="CD13" s="54">
        <v>0</v>
      </c>
      <c r="CE13" s="54">
        <v>0</v>
      </c>
      <c r="CF13" s="54">
        <v>0</v>
      </c>
      <c r="CG13" s="54">
        <v>7770.5889999999981</v>
      </c>
      <c r="CH13" s="54">
        <v>15820.828</v>
      </c>
      <c r="CI13" s="54">
        <v>0</v>
      </c>
      <c r="CJ13" s="54">
        <v>0.68500000000000005</v>
      </c>
      <c r="CK13" s="59">
        <f t="shared" si="0"/>
        <v>15821.512999999999</v>
      </c>
      <c r="CL13" s="54">
        <v>0</v>
      </c>
      <c r="CM13" s="54">
        <v>0</v>
      </c>
      <c r="CN13" s="54">
        <v>60.905000000000001</v>
      </c>
      <c r="CO13" s="54">
        <f t="shared" si="1"/>
        <v>60.905000000000001</v>
      </c>
      <c r="CP13" s="54">
        <f t="shared" si="2"/>
        <v>60.905000000000001</v>
      </c>
      <c r="CQ13" s="54">
        <v>3219.6879999999996</v>
      </c>
      <c r="CR13" s="54">
        <v>19102.106</v>
      </c>
      <c r="CS13" s="54">
        <v>26872.695</v>
      </c>
      <c r="CT13" s="84" t="s">
        <v>262</v>
      </c>
    </row>
    <row r="14" spans="1:99">
      <c r="A14" s="51" t="s">
        <v>6</v>
      </c>
      <c r="B14" s="81" t="s">
        <v>183</v>
      </c>
      <c r="C14" s="54">
        <v>31.508000000000003</v>
      </c>
      <c r="D14" s="54">
        <v>0.17599999999999999</v>
      </c>
      <c r="E14" s="54">
        <v>9.5000000000000001E-2</v>
      </c>
      <c r="F14" s="54">
        <v>2.7770000000000001</v>
      </c>
      <c r="G14" s="54">
        <v>36.256999999999991</v>
      </c>
      <c r="H14" s="54">
        <v>296.55900000000003</v>
      </c>
      <c r="I14" s="54">
        <v>0.14200000000000002</v>
      </c>
      <c r="J14" s="54">
        <v>2.4120000000000004</v>
      </c>
      <c r="K14" s="54">
        <v>4.298</v>
      </c>
      <c r="L14" s="54">
        <v>2.8469999999999995</v>
      </c>
      <c r="M14" s="54">
        <v>2.44</v>
      </c>
      <c r="N14" s="54">
        <v>1.9570000000000001</v>
      </c>
      <c r="O14" s="54">
        <v>1.83</v>
      </c>
      <c r="P14" s="54">
        <v>0</v>
      </c>
      <c r="Q14" s="54">
        <v>15.488999999999999</v>
      </c>
      <c r="R14" s="54">
        <v>8.8859999999999992</v>
      </c>
      <c r="S14" s="54">
        <v>1.867</v>
      </c>
      <c r="T14" s="54">
        <v>2.5630000000000006</v>
      </c>
      <c r="U14" s="54">
        <v>1.264</v>
      </c>
      <c r="V14" s="54">
        <v>6.9269999999999987</v>
      </c>
      <c r="W14" s="54">
        <v>1.94</v>
      </c>
      <c r="X14" s="54">
        <v>1.7229999999999999</v>
      </c>
      <c r="Y14" s="54">
        <v>2.1469999999999998</v>
      </c>
      <c r="Z14" s="54">
        <v>2.2539999999999996</v>
      </c>
      <c r="AA14" s="54">
        <v>0.28000000000000003</v>
      </c>
      <c r="AB14" s="54">
        <v>1.4940000000000002</v>
      </c>
      <c r="AC14" s="54">
        <v>0.88700000000000001</v>
      </c>
      <c r="AD14" s="54">
        <v>2.343</v>
      </c>
      <c r="AE14" s="54">
        <v>0.64</v>
      </c>
      <c r="AF14" s="54">
        <v>0</v>
      </c>
      <c r="AG14" s="54">
        <v>5.0960000000000001</v>
      </c>
      <c r="AH14" s="54">
        <v>17.794</v>
      </c>
      <c r="AI14" s="54">
        <v>3.0350000000000001</v>
      </c>
      <c r="AJ14" s="54">
        <v>2.992</v>
      </c>
      <c r="AK14" s="54">
        <v>8.3130000000000006</v>
      </c>
      <c r="AL14" s="54">
        <v>64.872</v>
      </c>
      <c r="AM14" s="54">
        <v>13.533000000000001</v>
      </c>
      <c r="AN14" s="54">
        <v>6.3339999999999996</v>
      </c>
      <c r="AO14" s="54">
        <v>0.84899999999999998</v>
      </c>
      <c r="AP14" s="54">
        <v>1.31</v>
      </c>
      <c r="AQ14" s="54">
        <v>3.4039999999999999</v>
      </c>
      <c r="AR14" s="54">
        <v>0.23299999999999998</v>
      </c>
      <c r="AS14" s="54">
        <v>20.026</v>
      </c>
      <c r="AT14" s="54">
        <v>1049.5890000000004</v>
      </c>
      <c r="AU14" s="54">
        <v>1.246</v>
      </c>
      <c r="AV14" s="54">
        <v>0.66900000000000004</v>
      </c>
      <c r="AW14" s="54">
        <v>7.8839999999999986</v>
      </c>
      <c r="AX14" s="54">
        <v>0.8640000000000001</v>
      </c>
      <c r="AY14" s="54">
        <v>3.1719999999999997</v>
      </c>
      <c r="AZ14" s="54">
        <v>0.37</v>
      </c>
      <c r="BA14" s="54">
        <v>1.2970000000000002</v>
      </c>
      <c r="BB14" s="54">
        <v>0</v>
      </c>
      <c r="BC14" s="54">
        <v>1.5839999999999999</v>
      </c>
      <c r="BD14" s="54">
        <v>16.404999999999998</v>
      </c>
      <c r="BE14" s="54">
        <v>3.585</v>
      </c>
      <c r="BF14" s="54">
        <v>8.0060000000000002</v>
      </c>
      <c r="BG14" s="54">
        <v>10.247</v>
      </c>
      <c r="BH14" s="54">
        <v>1.1359999999999999</v>
      </c>
      <c r="BI14" s="54">
        <v>11.965000000000002</v>
      </c>
      <c r="BJ14" s="54">
        <v>1.04</v>
      </c>
      <c r="BK14" s="54">
        <v>0.14400000000000004</v>
      </c>
      <c r="BL14" s="54">
        <v>2.2890000000000001</v>
      </c>
      <c r="BM14" s="54">
        <v>0.62200000000000022</v>
      </c>
      <c r="BN14" s="54">
        <v>1.5090000000000001</v>
      </c>
      <c r="BO14" s="54">
        <v>0.70200000000000007</v>
      </c>
      <c r="BP14" s="54">
        <v>1.5020000000000002</v>
      </c>
      <c r="BQ14" s="54">
        <v>6.7409999999999997</v>
      </c>
      <c r="BR14" s="54">
        <v>0</v>
      </c>
      <c r="BS14" s="54">
        <v>2.6539999999999999</v>
      </c>
      <c r="BT14" s="54">
        <v>12.690999999999999</v>
      </c>
      <c r="BU14" s="54">
        <v>5.2460000000000004</v>
      </c>
      <c r="BV14" s="54">
        <v>2.8340000000000005</v>
      </c>
      <c r="BW14" s="54">
        <v>0.56400000000000017</v>
      </c>
      <c r="BX14" s="54">
        <v>8.4000000000000019E-2</v>
      </c>
      <c r="BY14" s="54">
        <v>2.7840000000000003</v>
      </c>
      <c r="BZ14" s="54">
        <v>2.1120000000000001</v>
      </c>
      <c r="CA14" s="54">
        <v>0.87200000000000011</v>
      </c>
      <c r="CB14" s="54">
        <v>1.1400000000000003</v>
      </c>
      <c r="CC14" s="54">
        <v>1.6059999999999999</v>
      </c>
      <c r="CD14" s="54">
        <v>0</v>
      </c>
      <c r="CE14" s="54">
        <v>0</v>
      </c>
      <c r="CF14" s="54">
        <v>0</v>
      </c>
      <c r="CG14" s="54">
        <v>1746.9480000000012</v>
      </c>
      <c r="CH14" s="54">
        <v>2158.5070000000001</v>
      </c>
      <c r="CI14" s="54">
        <v>0</v>
      </c>
      <c r="CJ14" s="54">
        <v>0</v>
      </c>
      <c r="CK14" s="59">
        <f t="shared" si="0"/>
        <v>2158.5070000000001</v>
      </c>
      <c r="CL14" s="54">
        <v>0</v>
      </c>
      <c r="CM14" s="54">
        <v>0</v>
      </c>
      <c r="CN14" s="54">
        <v>3.4910000000000001</v>
      </c>
      <c r="CO14" s="54">
        <f t="shared" si="1"/>
        <v>3.4910000000000001</v>
      </c>
      <c r="CP14" s="54">
        <f t="shared" si="2"/>
        <v>3.4910000000000001</v>
      </c>
      <c r="CQ14" s="54">
        <v>1094.93</v>
      </c>
      <c r="CR14" s="54">
        <v>3256.9279999999999</v>
      </c>
      <c r="CS14" s="54">
        <v>5003.8760000000011</v>
      </c>
      <c r="CT14" s="84" t="s">
        <v>263</v>
      </c>
    </row>
    <row r="15" spans="1:99">
      <c r="A15" s="51" t="s">
        <v>7</v>
      </c>
      <c r="B15" s="81" t="s">
        <v>184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54">
        <v>0</v>
      </c>
      <c r="I15" s="54">
        <v>55.8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0</v>
      </c>
      <c r="AL15" s="54">
        <v>0</v>
      </c>
      <c r="AM15" s="54">
        <v>0</v>
      </c>
      <c r="AN15" s="54">
        <v>0</v>
      </c>
      <c r="AO15" s="54">
        <v>0</v>
      </c>
      <c r="AP15" s="54">
        <v>0</v>
      </c>
      <c r="AQ15" s="54">
        <v>0</v>
      </c>
      <c r="AR15" s="54">
        <v>0</v>
      </c>
      <c r="AS15" s="54">
        <v>0</v>
      </c>
      <c r="AT15" s="54">
        <v>0</v>
      </c>
      <c r="AU15" s="54">
        <v>0</v>
      </c>
      <c r="AV15" s="54">
        <v>0</v>
      </c>
      <c r="AW15" s="54">
        <v>0</v>
      </c>
      <c r="AX15" s="54">
        <v>0</v>
      </c>
      <c r="AY15" s="54">
        <v>0</v>
      </c>
      <c r="AZ15" s="54">
        <v>0</v>
      </c>
      <c r="BA15" s="54">
        <v>0</v>
      </c>
      <c r="BB15" s="54">
        <v>0</v>
      </c>
      <c r="BC15" s="54">
        <v>0</v>
      </c>
      <c r="BD15" s="54">
        <v>0</v>
      </c>
      <c r="BE15" s="54">
        <v>0</v>
      </c>
      <c r="BF15" s="54">
        <v>0</v>
      </c>
      <c r="BG15" s="54">
        <v>0</v>
      </c>
      <c r="BH15" s="54">
        <v>0</v>
      </c>
      <c r="BI15" s="54">
        <v>0</v>
      </c>
      <c r="BJ15" s="54">
        <v>0</v>
      </c>
      <c r="BK15" s="54">
        <v>0</v>
      </c>
      <c r="BL15" s="54">
        <v>0</v>
      </c>
      <c r="BM15" s="54">
        <v>0</v>
      </c>
      <c r="BN15" s="54">
        <v>0</v>
      </c>
      <c r="BO15" s="54">
        <v>0</v>
      </c>
      <c r="BP15" s="54">
        <v>0</v>
      </c>
      <c r="BQ15" s="54">
        <v>0</v>
      </c>
      <c r="BR15" s="54">
        <v>0</v>
      </c>
      <c r="BS15" s="54">
        <v>0</v>
      </c>
      <c r="BT15" s="54">
        <v>0</v>
      </c>
      <c r="BU15" s="54">
        <v>0</v>
      </c>
      <c r="BV15" s="54">
        <v>0</v>
      </c>
      <c r="BW15" s="54">
        <v>0</v>
      </c>
      <c r="BX15" s="54">
        <v>0</v>
      </c>
      <c r="BY15" s="54">
        <v>0</v>
      </c>
      <c r="BZ15" s="54">
        <v>0</v>
      </c>
      <c r="CA15" s="54">
        <v>0</v>
      </c>
      <c r="CB15" s="54">
        <v>0</v>
      </c>
      <c r="CC15" s="54">
        <v>0</v>
      </c>
      <c r="CD15" s="54">
        <v>0</v>
      </c>
      <c r="CE15" s="54">
        <v>0</v>
      </c>
      <c r="CF15" s="54">
        <v>0</v>
      </c>
      <c r="CG15" s="54">
        <v>55.8</v>
      </c>
      <c r="CH15" s="54">
        <v>2090.8959999999997</v>
      </c>
      <c r="CI15" s="54">
        <v>0</v>
      </c>
      <c r="CJ15" s="54">
        <v>0</v>
      </c>
      <c r="CK15" s="59">
        <f t="shared" si="0"/>
        <v>2090.8959999999997</v>
      </c>
      <c r="CL15" s="54">
        <v>0</v>
      </c>
      <c r="CM15" s="54">
        <v>0</v>
      </c>
      <c r="CN15" s="54">
        <v>0.433</v>
      </c>
      <c r="CO15" s="54">
        <f t="shared" si="1"/>
        <v>0.433</v>
      </c>
      <c r="CP15" s="54">
        <f t="shared" si="2"/>
        <v>0.433</v>
      </c>
      <c r="CQ15" s="54">
        <v>429.351</v>
      </c>
      <c r="CR15" s="54">
        <v>2520.6799999999998</v>
      </c>
      <c r="CS15" s="54">
        <v>2576.48</v>
      </c>
      <c r="CT15" s="84" t="s">
        <v>264</v>
      </c>
    </row>
    <row r="16" spans="1:99">
      <c r="A16" s="51" t="s">
        <v>8</v>
      </c>
      <c r="B16" s="81" t="s">
        <v>185</v>
      </c>
      <c r="C16" s="54">
        <v>33.015999999999998</v>
      </c>
      <c r="D16" s="54">
        <v>0</v>
      </c>
      <c r="E16" s="54">
        <v>4.8579999999999997</v>
      </c>
      <c r="F16" s="54">
        <v>3.1019999999999999</v>
      </c>
      <c r="G16" s="54">
        <v>0.50900000000000001</v>
      </c>
      <c r="H16" s="54">
        <v>0.43600000000000005</v>
      </c>
      <c r="I16" s="54">
        <v>0</v>
      </c>
      <c r="J16" s="54">
        <v>1333.6000000000004</v>
      </c>
      <c r="K16" s="54">
        <v>998.32500000000005</v>
      </c>
      <c r="L16" s="54">
        <v>92.405000000000001</v>
      </c>
      <c r="M16" s="54">
        <v>0</v>
      </c>
      <c r="N16" s="54">
        <v>5.3159999999999998</v>
      </c>
      <c r="O16" s="54">
        <v>0</v>
      </c>
      <c r="P16" s="54">
        <v>0</v>
      </c>
      <c r="Q16" s="54">
        <v>4.5649999999999995</v>
      </c>
      <c r="R16" s="54">
        <v>14.820999999999998</v>
      </c>
      <c r="S16" s="54">
        <v>44.189</v>
      </c>
      <c r="T16" s="54">
        <v>6.5460000000000003</v>
      </c>
      <c r="U16" s="54">
        <v>0</v>
      </c>
      <c r="V16" s="54">
        <v>1.0780000000000001</v>
      </c>
      <c r="W16" s="54">
        <v>0</v>
      </c>
      <c r="X16" s="54">
        <v>0</v>
      </c>
      <c r="Y16" s="54">
        <v>0</v>
      </c>
      <c r="Z16" s="54">
        <v>142.43699999999998</v>
      </c>
      <c r="AA16" s="54">
        <v>0.84899999999999998</v>
      </c>
      <c r="AB16" s="54">
        <v>104.09399999999999</v>
      </c>
      <c r="AC16" s="54">
        <v>11.801999999999998</v>
      </c>
      <c r="AD16" s="54">
        <v>1.2290000000000001</v>
      </c>
      <c r="AE16" s="54">
        <v>0</v>
      </c>
      <c r="AF16" s="54">
        <v>2E-3</v>
      </c>
      <c r="AG16" s="54">
        <v>0</v>
      </c>
      <c r="AH16" s="54">
        <v>13.352</v>
      </c>
      <c r="AI16" s="54">
        <v>1.6339999999999999</v>
      </c>
      <c r="AJ16" s="54">
        <v>1.1559999999999999</v>
      </c>
      <c r="AK16" s="54">
        <v>0.80500000000000005</v>
      </c>
      <c r="AL16" s="54">
        <v>0</v>
      </c>
      <c r="AM16" s="54">
        <v>0</v>
      </c>
      <c r="AN16" s="54">
        <v>0.29499999999999998</v>
      </c>
      <c r="AO16" s="54">
        <v>0</v>
      </c>
      <c r="AP16" s="54">
        <v>0</v>
      </c>
      <c r="AQ16" s="54">
        <v>2.1000000000000001E-2</v>
      </c>
      <c r="AR16" s="54">
        <v>0</v>
      </c>
      <c r="AS16" s="54">
        <v>15.650000000000002</v>
      </c>
      <c r="AT16" s="54">
        <v>9.7759999999999998</v>
      </c>
      <c r="AU16" s="54">
        <v>0.04</v>
      </c>
      <c r="AV16" s="54">
        <v>0.16600000000000001</v>
      </c>
      <c r="AW16" s="54">
        <v>0.21999999999999997</v>
      </c>
      <c r="AX16" s="54">
        <v>0</v>
      </c>
      <c r="AY16" s="54">
        <v>2.1000000000000001E-2</v>
      </c>
      <c r="AZ16" s="54">
        <v>2E-3</v>
      </c>
      <c r="BA16" s="54">
        <v>0</v>
      </c>
      <c r="BB16" s="54">
        <v>0</v>
      </c>
      <c r="BC16" s="54">
        <v>0</v>
      </c>
      <c r="BD16" s="54">
        <v>3.6050000000000004</v>
      </c>
      <c r="BE16" s="54">
        <v>0</v>
      </c>
      <c r="BF16" s="54">
        <v>0</v>
      </c>
      <c r="BG16" s="54">
        <v>0</v>
      </c>
      <c r="BH16" s="54">
        <v>0.33800000000000008</v>
      </c>
      <c r="BI16" s="54">
        <v>3.9E-2</v>
      </c>
      <c r="BJ16" s="54">
        <v>0.186</v>
      </c>
      <c r="BK16" s="54">
        <v>9.0000000000000011E-3</v>
      </c>
      <c r="BL16" s="54">
        <v>1.3000000000000001E-2</v>
      </c>
      <c r="BM16" s="54">
        <v>0</v>
      </c>
      <c r="BN16" s="54">
        <v>2E-3</v>
      </c>
      <c r="BO16" s="54">
        <v>9.0000000000000011E-3</v>
      </c>
      <c r="BP16" s="54">
        <v>0.26600000000000001</v>
      </c>
      <c r="BQ16" s="54">
        <v>1.5130000000000006</v>
      </c>
      <c r="BR16" s="54">
        <v>0</v>
      </c>
      <c r="BS16" s="54">
        <v>3.754</v>
      </c>
      <c r="BT16" s="54">
        <v>25.609000000000002</v>
      </c>
      <c r="BU16" s="54">
        <v>6.6980000000000004</v>
      </c>
      <c r="BV16" s="54">
        <v>2.9380000000000002</v>
      </c>
      <c r="BW16" s="54">
        <v>6.5000000000000002E-2</v>
      </c>
      <c r="BX16" s="54">
        <v>0</v>
      </c>
      <c r="BY16" s="54">
        <v>7.3999999999999996E-2</v>
      </c>
      <c r="BZ16" s="54">
        <v>0.128</v>
      </c>
      <c r="CA16" s="54">
        <v>0</v>
      </c>
      <c r="CB16" s="54">
        <v>0.84199999999999997</v>
      </c>
      <c r="CC16" s="54">
        <v>1.625</v>
      </c>
      <c r="CD16" s="54">
        <v>0</v>
      </c>
      <c r="CE16" s="54">
        <v>0</v>
      </c>
      <c r="CF16" s="54">
        <v>0</v>
      </c>
      <c r="CG16" s="54">
        <v>2894.0300000000007</v>
      </c>
      <c r="CH16" s="54">
        <v>928.94599999999991</v>
      </c>
      <c r="CI16" s="54">
        <v>0</v>
      </c>
      <c r="CJ16" s="54">
        <v>0</v>
      </c>
      <c r="CK16" s="59">
        <f t="shared" si="0"/>
        <v>928.94599999999991</v>
      </c>
      <c r="CL16" s="54">
        <v>5.2340000000000009</v>
      </c>
      <c r="CM16" s="54">
        <v>0</v>
      </c>
      <c r="CN16" s="54">
        <v>10.64</v>
      </c>
      <c r="CO16" s="54">
        <f t="shared" si="1"/>
        <v>10.64</v>
      </c>
      <c r="CP16" s="54">
        <f t="shared" si="2"/>
        <v>15.874000000000002</v>
      </c>
      <c r="CQ16" s="54">
        <v>1567.202</v>
      </c>
      <c r="CR16" s="54">
        <v>2512.0219999999999</v>
      </c>
      <c r="CS16" s="54">
        <v>5406.0520000000006</v>
      </c>
      <c r="CT16" s="84" t="s">
        <v>265</v>
      </c>
    </row>
    <row r="17" spans="1:98">
      <c r="A17" s="51" t="s">
        <v>9</v>
      </c>
      <c r="B17" s="81" t="s">
        <v>186</v>
      </c>
      <c r="C17" s="54">
        <v>0</v>
      </c>
      <c r="D17" s="54">
        <v>0</v>
      </c>
      <c r="E17" s="54">
        <v>7.0000000000000001E-3</v>
      </c>
      <c r="F17" s="54">
        <v>0.13200000000000001</v>
      </c>
      <c r="G17" s="54">
        <v>1.2750000000000001</v>
      </c>
      <c r="H17" s="54">
        <v>0.17899999999999999</v>
      </c>
      <c r="I17" s="54">
        <v>6.0000000000000001E-3</v>
      </c>
      <c r="J17" s="54">
        <v>11.654999999999999</v>
      </c>
      <c r="K17" s="54">
        <v>551.94600000000014</v>
      </c>
      <c r="L17" s="54">
        <v>2.4220000000000002</v>
      </c>
      <c r="M17" s="54">
        <v>0.11899999999999999</v>
      </c>
      <c r="N17" s="54">
        <v>7.8E-2</v>
      </c>
      <c r="O17" s="54">
        <v>6.9000000000000006E-2</v>
      </c>
      <c r="P17" s="54">
        <v>0</v>
      </c>
      <c r="Q17" s="54">
        <v>0.17600000000000002</v>
      </c>
      <c r="R17" s="54">
        <v>0.59899999999999998</v>
      </c>
      <c r="S17" s="54">
        <v>0.54100000000000004</v>
      </c>
      <c r="T17" s="54">
        <v>0.44900000000000001</v>
      </c>
      <c r="U17" s="54">
        <v>0.17599999999999999</v>
      </c>
      <c r="V17" s="54">
        <v>0.92</v>
      </c>
      <c r="W17" s="54">
        <v>0.16599999999999998</v>
      </c>
      <c r="X17" s="54">
        <v>0.20699999999999999</v>
      </c>
      <c r="Y17" s="54">
        <v>0.221</v>
      </c>
      <c r="Z17" s="54">
        <v>1.121</v>
      </c>
      <c r="AA17" s="54">
        <v>3.3000000000000002E-2</v>
      </c>
      <c r="AB17" s="54">
        <v>6.0999999999999999E-2</v>
      </c>
      <c r="AC17" s="54">
        <v>3.0870000000000002</v>
      </c>
      <c r="AD17" s="54">
        <v>0.60599999999999998</v>
      </c>
      <c r="AE17" s="54">
        <v>0.255</v>
      </c>
      <c r="AF17" s="54">
        <v>0.14699999999999999</v>
      </c>
      <c r="AG17" s="54">
        <v>1.083</v>
      </c>
      <c r="AH17" s="54">
        <v>1.3640000000000001</v>
      </c>
      <c r="AI17" s="54">
        <v>0.23200000000000001</v>
      </c>
      <c r="AJ17" s="54">
        <v>0.78700000000000003</v>
      </c>
      <c r="AK17" s="54">
        <v>0.67600000000000005</v>
      </c>
      <c r="AL17" s="54">
        <v>0</v>
      </c>
      <c r="AM17" s="54">
        <v>10.356999999999999</v>
      </c>
      <c r="AN17" s="54">
        <v>0.91100000000000003</v>
      </c>
      <c r="AO17" s="54">
        <v>5.6000000000000001E-2</v>
      </c>
      <c r="AP17" s="54">
        <v>1.0049999999999999</v>
      </c>
      <c r="AQ17" s="54">
        <v>1.3220000000000001</v>
      </c>
      <c r="AR17" s="54">
        <v>4.5999999999999999E-2</v>
      </c>
      <c r="AS17" s="54">
        <v>0.79</v>
      </c>
      <c r="AT17" s="54">
        <v>2.2010000000000001</v>
      </c>
      <c r="AU17" s="54">
        <v>2.7E-2</v>
      </c>
      <c r="AV17" s="54">
        <v>0.63400000000000001</v>
      </c>
      <c r="AW17" s="54">
        <v>0.104</v>
      </c>
      <c r="AX17" s="54">
        <v>0</v>
      </c>
      <c r="AY17" s="54">
        <v>0.13400000000000001</v>
      </c>
      <c r="AZ17" s="54">
        <v>3.5000000000000003E-2</v>
      </c>
      <c r="BA17" s="54">
        <v>1E-3</v>
      </c>
      <c r="BB17" s="54">
        <v>0</v>
      </c>
      <c r="BC17" s="54">
        <v>4.8000000000000001E-2</v>
      </c>
      <c r="BD17" s="54">
        <v>0.32999999999999996</v>
      </c>
      <c r="BE17" s="54">
        <v>0.20300000000000001</v>
      </c>
      <c r="BF17" s="54">
        <v>0.39</v>
      </c>
      <c r="BG17" s="54">
        <v>0.27</v>
      </c>
      <c r="BH17" s="54">
        <v>5.2999999999999992E-2</v>
      </c>
      <c r="BI17" s="54">
        <v>0</v>
      </c>
      <c r="BJ17" s="54">
        <v>3.5999999999999997E-2</v>
      </c>
      <c r="BK17" s="54">
        <v>0</v>
      </c>
      <c r="BL17" s="54">
        <v>0.154</v>
      </c>
      <c r="BM17" s="54">
        <v>0.35399999999999998</v>
      </c>
      <c r="BN17" s="54">
        <v>4.3999999999999997E-2</v>
      </c>
      <c r="BO17" s="54">
        <v>2.7090000000000001</v>
      </c>
      <c r="BP17" s="54">
        <v>0.28499999999999998</v>
      </c>
      <c r="BQ17" s="54">
        <v>0.41899999999999993</v>
      </c>
      <c r="BR17" s="54">
        <v>4.3970000000000002</v>
      </c>
      <c r="BS17" s="54">
        <v>2.613</v>
      </c>
      <c r="BT17" s="54">
        <v>3.2170000000000001</v>
      </c>
      <c r="BU17" s="54">
        <v>7.4299999999999979</v>
      </c>
      <c r="BV17" s="54">
        <v>3.0430000000000001</v>
      </c>
      <c r="BW17" s="54">
        <v>2.7059999999999995</v>
      </c>
      <c r="BX17" s="54">
        <v>2.5209999999999999</v>
      </c>
      <c r="BY17" s="54">
        <v>5.5000000000000007E-2</v>
      </c>
      <c r="BZ17" s="54">
        <v>34.067999999999998</v>
      </c>
      <c r="CA17" s="54">
        <v>0.27100000000000002</v>
      </c>
      <c r="CB17" s="54">
        <v>0.126</v>
      </c>
      <c r="CC17" s="54">
        <v>0.16500000000000001</v>
      </c>
      <c r="CD17" s="54">
        <v>0</v>
      </c>
      <c r="CE17" s="54">
        <v>0</v>
      </c>
      <c r="CF17" s="54">
        <v>0</v>
      </c>
      <c r="CG17" s="54">
        <v>664.32500000000016</v>
      </c>
      <c r="CH17" s="54">
        <v>4754.9920000000002</v>
      </c>
      <c r="CI17" s="54">
        <v>0</v>
      </c>
      <c r="CJ17" s="54">
        <v>2.2789999999999999</v>
      </c>
      <c r="CK17" s="59">
        <f t="shared" si="0"/>
        <v>4757.2710000000006</v>
      </c>
      <c r="CL17" s="54">
        <v>0</v>
      </c>
      <c r="CM17" s="54">
        <v>0</v>
      </c>
      <c r="CN17" s="54">
        <v>9.7039999999999988</v>
      </c>
      <c r="CO17" s="54">
        <f t="shared" si="1"/>
        <v>9.7039999999999988</v>
      </c>
      <c r="CP17" s="54">
        <f t="shared" si="2"/>
        <v>9.7039999999999988</v>
      </c>
      <c r="CQ17" s="54">
        <v>2465.0740000000001</v>
      </c>
      <c r="CR17" s="54">
        <v>7232.0490000000009</v>
      </c>
      <c r="CS17" s="54">
        <v>7896.3740000000007</v>
      </c>
      <c r="CT17" s="84" t="s">
        <v>266</v>
      </c>
    </row>
    <row r="18" spans="1:98">
      <c r="A18" s="51" t="s">
        <v>10</v>
      </c>
      <c r="B18" s="81" t="s">
        <v>187</v>
      </c>
      <c r="C18" s="54">
        <v>1.585</v>
      </c>
      <c r="D18" s="54">
        <v>0</v>
      </c>
      <c r="E18" s="54">
        <v>0</v>
      </c>
      <c r="F18" s="54">
        <v>2.1000000000000001E-2</v>
      </c>
      <c r="G18" s="54">
        <v>0</v>
      </c>
      <c r="H18" s="54">
        <v>2.8000000000000001E-2</v>
      </c>
      <c r="I18" s="54">
        <v>0</v>
      </c>
      <c r="J18" s="54">
        <v>4.3540000000000001</v>
      </c>
      <c r="K18" s="54">
        <v>2.7189999999999999</v>
      </c>
      <c r="L18" s="54">
        <v>978.10599999999999</v>
      </c>
      <c r="M18" s="54">
        <v>0.443</v>
      </c>
      <c r="N18" s="54">
        <v>2.1000000000000001E-2</v>
      </c>
      <c r="O18" s="54">
        <v>0.6100000000000001</v>
      </c>
      <c r="P18" s="54">
        <v>0</v>
      </c>
      <c r="Q18" s="54">
        <v>0</v>
      </c>
      <c r="R18" s="54">
        <v>0</v>
      </c>
      <c r="S18" s="54">
        <v>4.835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54.393000000000001</v>
      </c>
      <c r="AA18" s="54">
        <v>0</v>
      </c>
      <c r="AB18" s="54">
        <v>40.158999999999999</v>
      </c>
      <c r="AC18" s="54">
        <v>1.0820000000000001</v>
      </c>
      <c r="AD18" s="54">
        <v>0.29499999999999998</v>
      </c>
      <c r="AE18" s="54">
        <v>0</v>
      </c>
      <c r="AF18" s="54">
        <v>2.5000000000000001E-2</v>
      </c>
      <c r="AG18" s="54">
        <v>7.0000000000000001E-3</v>
      </c>
      <c r="AH18" s="54">
        <v>1.6E-2</v>
      </c>
      <c r="AI18" s="54">
        <v>1.4000000000000002E-2</v>
      </c>
      <c r="AJ18" s="54">
        <v>0</v>
      </c>
      <c r="AK18" s="54">
        <v>0</v>
      </c>
      <c r="AL18" s="54">
        <v>2.7610000000000001</v>
      </c>
      <c r="AM18" s="54">
        <v>0</v>
      </c>
      <c r="AN18" s="54">
        <v>2.4E-2</v>
      </c>
      <c r="AO18" s="54">
        <v>0</v>
      </c>
      <c r="AP18" s="54">
        <v>0</v>
      </c>
      <c r="AQ18" s="54">
        <v>0.79900000000000004</v>
      </c>
      <c r="AR18" s="54">
        <v>3.0000000000000001E-3</v>
      </c>
      <c r="AS18" s="54">
        <v>0</v>
      </c>
      <c r="AT18" s="54">
        <v>0</v>
      </c>
      <c r="AU18" s="54">
        <v>0.115</v>
      </c>
      <c r="AV18" s="54">
        <v>0.106</v>
      </c>
      <c r="AW18" s="54">
        <v>0.87800000000000011</v>
      </c>
      <c r="AX18" s="54">
        <v>0</v>
      </c>
      <c r="AY18" s="54">
        <v>0.20700000000000002</v>
      </c>
      <c r="AZ18" s="54">
        <v>2.3E-2</v>
      </c>
      <c r="BA18" s="54">
        <v>0</v>
      </c>
      <c r="BB18" s="54">
        <v>0</v>
      </c>
      <c r="BC18" s="54">
        <v>0</v>
      </c>
      <c r="BD18" s="54">
        <v>2.8000000000000001E-2</v>
      </c>
      <c r="BE18" s="54">
        <v>1.7000000000000001E-2</v>
      </c>
      <c r="BF18" s="54">
        <v>0.81</v>
      </c>
      <c r="BG18" s="54">
        <v>1.3000000000000001E-2</v>
      </c>
      <c r="BH18" s="54">
        <v>0</v>
      </c>
      <c r="BI18" s="54">
        <v>4.9450000000000003</v>
      </c>
      <c r="BJ18" s="54">
        <v>7.0000000000000007E-2</v>
      </c>
      <c r="BK18" s="54">
        <v>0</v>
      </c>
      <c r="BL18" s="54">
        <v>0</v>
      </c>
      <c r="BM18" s="54">
        <v>0</v>
      </c>
      <c r="BN18" s="54">
        <v>0</v>
      </c>
      <c r="BO18" s="54">
        <v>7.0000000000000007E-2</v>
      </c>
      <c r="BP18" s="54">
        <v>1.6E-2</v>
      </c>
      <c r="BQ18" s="54">
        <v>0.69500000000000006</v>
      </c>
      <c r="BR18" s="54">
        <v>0</v>
      </c>
      <c r="BS18" s="54">
        <v>4.0000000000000001E-3</v>
      </c>
      <c r="BT18" s="54">
        <v>4.5999999999999999E-2</v>
      </c>
      <c r="BU18" s="54">
        <v>1E-3</v>
      </c>
      <c r="BV18" s="54">
        <v>1E-3</v>
      </c>
      <c r="BW18" s="54">
        <v>4.0000000000000001E-3</v>
      </c>
      <c r="BX18" s="54">
        <v>1E-3</v>
      </c>
      <c r="BY18" s="54">
        <v>0.16400000000000001</v>
      </c>
      <c r="BZ18" s="54">
        <v>4.3319999999999999</v>
      </c>
      <c r="CA18" s="54">
        <v>0</v>
      </c>
      <c r="CB18" s="54">
        <v>2.665</v>
      </c>
      <c r="CC18" s="54">
        <v>1E-3</v>
      </c>
      <c r="CD18" s="54">
        <v>0</v>
      </c>
      <c r="CE18" s="54">
        <v>0</v>
      </c>
      <c r="CF18" s="54">
        <v>0</v>
      </c>
      <c r="CG18" s="54">
        <v>1107.5119999999997</v>
      </c>
      <c r="CH18" s="54">
        <v>2085.011</v>
      </c>
      <c r="CI18" s="54">
        <v>0</v>
      </c>
      <c r="CJ18" s="54">
        <v>0</v>
      </c>
      <c r="CK18" s="59">
        <f t="shared" si="0"/>
        <v>2085.011</v>
      </c>
      <c r="CL18" s="54">
        <v>0</v>
      </c>
      <c r="CM18" s="54">
        <v>0</v>
      </c>
      <c r="CN18" s="54">
        <v>11.195</v>
      </c>
      <c r="CO18" s="54">
        <f t="shared" si="1"/>
        <v>11.195</v>
      </c>
      <c r="CP18" s="54">
        <f t="shared" si="2"/>
        <v>11.195</v>
      </c>
      <c r="CQ18" s="54">
        <v>1945.4329999999998</v>
      </c>
      <c r="CR18" s="54">
        <v>4041.6390000000001</v>
      </c>
      <c r="CS18" s="54">
        <v>5149.1509999999998</v>
      </c>
      <c r="CT18" s="84" t="s">
        <v>267</v>
      </c>
    </row>
    <row r="19" spans="1:98" ht="22.5">
      <c r="A19" s="51" t="s">
        <v>11</v>
      </c>
      <c r="B19" s="81" t="s">
        <v>188</v>
      </c>
      <c r="C19" s="54">
        <v>20.715</v>
      </c>
      <c r="D19" s="54">
        <v>0</v>
      </c>
      <c r="E19" s="54">
        <v>0</v>
      </c>
      <c r="F19" s="54">
        <v>0.86299999999999999</v>
      </c>
      <c r="G19" s="54">
        <v>8.3879999999999999</v>
      </c>
      <c r="H19" s="54">
        <v>85.978999999999999</v>
      </c>
      <c r="I19" s="54">
        <v>0</v>
      </c>
      <c r="J19" s="54">
        <v>0.70299999999999996</v>
      </c>
      <c r="K19" s="54">
        <v>6.3E-2</v>
      </c>
      <c r="L19" s="54">
        <v>0.92299999999999982</v>
      </c>
      <c r="M19" s="54">
        <v>884.33100000000013</v>
      </c>
      <c r="N19" s="54">
        <v>43.62</v>
      </c>
      <c r="O19" s="54">
        <v>0</v>
      </c>
      <c r="P19" s="54">
        <v>0</v>
      </c>
      <c r="Q19" s="54">
        <v>6.2030000000000021</v>
      </c>
      <c r="R19" s="54">
        <v>0.36099999999999999</v>
      </c>
      <c r="S19" s="54">
        <v>6.9470000000000001</v>
      </c>
      <c r="T19" s="54">
        <v>32.206000000000003</v>
      </c>
      <c r="U19" s="54">
        <v>5.2489999999999997</v>
      </c>
      <c r="V19" s="54">
        <v>14.682999999999998</v>
      </c>
      <c r="W19" s="54">
        <v>0.122</v>
      </c>
      <c r="X19" s="54">
        <v>15.145</v>
      </c>
      <c r="Y19" s="54">
        <v>1.5509999999999997</v>
      </c>
      <c r="Z19" s="54">
        <v>2.4060000000000001</v>
      </c>
      <c r="AA19" s="54">
        <v>1.2679999999999998</v>
      </c>
      <c r="AB19" s="54">
        <v>265.22800000000007</v>
      </c>
      <c r="AC19" s="54">
        <v>21.234000000000002</v>
      </c>
      <c r="AD19" s="54">
        <v>0.57699999999999996</v>
      </c>
      <c r="AE19" s="54">
        <v>0</v>
      </c>
      <c r="AF19" s="54">
        <v>0.82200000000000006</v>
      </c>
      <c r="AG19" s="54">
        <v>1.3109999999999999</v>
      </c>
      <c r="AH19" s="54">
        <v>267.7170000000001</v>
      </c>
      <c r="AI19" s="54">
        <v>72.772999999999996</v>
      </c>
      <c r="AJ19" s="54">
        <v>97.081999999999994</v>
      </c>
      <c r="AK19" s="54">
        <v>0</v>
      </c>
      <c r="AL19" s="54">
        <v>10.288</v>
      </c>
      <c r="AM19" s="54">
        <v>24.951999999999998</v>
      </c>
      <c r="AN19" s="54">
        <v>1.992</v>
      </c>
      <c r="AO19" s="54">
        <v>2.3E-2</v>
      </c>
      <c r="AP19" s="54">
        <v>0</v>
      </c>
      <c r="AQ19" s="54">
        <v>3.145</v>
      </c>
      <c r="AR19" s="54">
        <v>0</v>
      </c>
      <c r="AS19" s="54">
        <v>3.0609999999999999</v>
      </c>
      <c r="AT19" s="54">
        <v>4.2880000000000003</v>
      </c>
      <c r="AU19" s="54">
        <v>0</v>
      </c>
      <c r="AV19" s="54">
        <v>0</v>
      </c>
      <c r="AW19" s="54">
        <v>0</v>
      </c>
      <c r="AX19" s="54">
        <v>0</v>
      </c>
      <c r="AY19" s="54"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11.552</v>
      </c>
      <c r="BE19" s="54">
        <v>0</v>
      </c>
      <c r="BF19" s="54">
        <v>0</v>
      </c>
      <c r="BG19" s="54">
        <v>1.9810000000000001</v>
      </c>
      <c r="BH19" s="54">
        <v>0.122</v>
      </c>
      <c r="BI19" s="54">
        <v>1.4219999999999999</v>
      </c>
      <c r="BJ19" s="54">
        <v>0.62400000000000011</v>
      </c>
      <c r="BK19" s="54">
        <v>0</v>
      </c>
      <c r="BL19" s="54">
        <v>5.8859999999999992</v>
      </c>
      <c r="BM19" s="54">
        <v>0</v>
      </c>
      <c r="BN19" s="54">
        <v>0</v>
      </c>
      <c r="BO19" s="54">
        <v>0</v>
      </c>
      <c r="BP19" s="54">
        <v>0.16900000000000001</v>
      </c>
      <c r="BQ19" s="54">
        <v>7.6540000000000008</v>
      </c>
      <c r="BR19" s="54">
        <v>0</v>
      </c>
      <c r="BS19" s="54">
        <v>1.3340000000000001</v>
      </c>
      <c r="BT19" s="54">
        <v>0</v>
      </c>
      <c r="BU19" s="54">
        <v>0</v>
      </c>
      <c r="BV19" s="54">
        <v>0.98499999999999988</v>
      </c>
      <c r="BW19" s="54">
        <v>0</v>
      </c>
      <c r="BX19" s="54">
        <v>8.8999999999999996E-2</v>
      </c>
      <c r="BY19" s="54">
        <v>0.371</v>
      </c>
      <c r="BZ19" s="54">
        <v>0.81799999999999995</v>
      </c>
      <c r="CA19" s="54">
        <v>0</v>
      </c>
      <c r="CB19" s="54">
        <v>0.63100000000000001</v>
      </c>
      <c r="CC19" s="54">
        <v>2.2459999999999996</v>
      </c>
      <c r="CD19" s="54">
        <v>0</v>
      </c>
      <c r="CE19" s="54">
        <v>0</v>
      </c>
      <c r="CF19" s="54">
        <v>0</v>
      </c>
      <c r="CG19" s="54">
        <v>1942.1029999999998</v>
      </c>
      <c r="CH19" s="54">
        <v>34.184000000000005</v>
      </c>
      <c r="CI19" s="54">
        <v>0</v>
      </c>
      <c r="CJ19" s="54">
        <v>0</v>
      </c>
      <c r="CK19" s="59">
        <f t="shared" si="0"/>
        <v>34.184000000000005</v>
      </c>
      <c r="CL19" s="54">
        <v>9.447000000000001</v>
      </c>
      <c r="CM19" s="54">
        <v>0</v>
      </c>
      <c r="CN19" s="54">
        <v>-4.1240000000000006</v>
      </c>
      <c r="CO19" s="54">
        <f t="shared" si="1"/>
        <v>-4.1240000000000006</v>
      </c>
      <c r="CP19" s="54">
        <f t="shared" si="2"/>
        <v>5.3230000000000004</v>
      </c>
      <c r="CQ19" s="54">
        <v>1403.713</v>
      </c>
      <c r="CR19" s="54">
        <v>1443.22</v>
      </c>
      <c r="CS19" s="54">
        <v>3385.3229999999999</v>
      </c>
      <c r="CT19" s="84" t="s">
        <v>268</v>
      </c>
    </row>
    <row r="20" spans="1:98">
      <c r="A20" s="51" t="s">
        <v>12</v>
      </c>
      <c r="B20" s="81" t="s">
        <v>189</v>
      </c>
      <c r="C20" s="54">
        <v>3.8150000000000004</v>
      </c>
      <c r="D20" s="54">
        <v>0</v>
      </c>
      <c r="E20" s="54">
        <v>0.94499999999999995</v>
      </c>
      <c r="F20" s="54">
        <v>1.0169999999999999</v>
      </c>
      <c r="G20" s="54">
        <v>256.34299999999996</v>
      </c>
      <c r="H20" s="54">
        <v>74.507999999999996</v>
      </c>
      <c r="I20" s="54">
        <v>21.702999999999999</v>
      </c>
      <c r="J20" s="54">
        <v>6.0709999999999971</v>
      </c>
      <c r="K20" s="54">
        <v>11.019</v>
      </c>
      <c r="L20" s="54">
        <v>19.646000000000001</v>
      </c>
      <c r="M20" s="54">
        <v>28.002999999999997</v>
      </c>
      <c r="N20" s="54">
        <v>1274.7899999999995</v>
      </c>
      <c r="O20" s="54">
        <v>151.875</v>
      </c>
      <c r="P20" s="54">
        <v>0</v>
      </c>
      <c r="Q20" s="54">
        <v>27.334999999999997</v>
      </c>
      <c r="R20" s="54">
        <v>14.032</v>
      </c>
      <c r="S20" s="54">
        <v>12.263999999999998</v>
      </c>
      <c r="T20" s="54">
        <v>36.470999999999989</v>
      </c>
      <c r="U20" s="54">
        <v>4.9710000000000001</v>
      </c>
      <c r="V20" s="54">
        <v>8.2390000000000008</v>
      </c>
      <c r="W20" s="54">
        <v>5.4819999999999993</v>
      </c>
      <c r="X20" s="54">
        <v>8.6959999999999997</v>
      </c>
      <c r="Y20" s="54">
        <v>6.7350000000000003</v>
      </c>
      <c r="Z20" s="54">
        <v>12.918000000000001</v>
      </c>
      <c r="AA20" s="54">
        <v>1.653</v>
      </c>
      <c r="AB20" s="54">
        <v>13.559999999999999</v>
      </c>
      <c r="AC20" s="54">
        <v>6.4260000000000002</v>
      </c>
      <c r="AD20" s="54">
        <v>5.0339999999999998</v>
      </c>
      <c r="AE20" s="54">
        <v>2.5219999999999998</v>
      </c>
      <c r="AF20" s="54">
        <v>0.42399999999999999</v>
      </c>
      <c r="AG20" s="54">
        <v>2.008</v>
      </c>
      <c r="AH20" s="54">
        <v>3.1560000000000001</v>
      </c>
      <c r="AI20" s="54">
        <v>2.1790000000000003</v>
      </c>
      <c r="AJ20" s="54">
        <v>2.52</v>
      </c>
      <c r="AK20" s="54">
        <v>4.0570000000000013</v>
      </c>
      <c r="AL20" s="54">
        <v>26.052</v>
      </c>
      <c r="AM20" s="54">
        <v>10.597</v>
      </c>
      <c r="AN20" s="54">
        <v>6.1009999999999991</v>
      </c>
      <c r="AO20" s="54">
        <v>0.44700000000000001</v>
      </c>
      <c r="AP20" s="54">
        <v>1.1359999999999999</v>
      </c>
      <c r="AQ20" s="54">
        <v>4.5540000000000003</v>
      </c>
      <c r="AR20" s="54">
        <v>0.73399999999999999</v>
      </c>
      <c r="AS20" s="54">
        <v>6.819</v>
      </c>
      <c r="AT20" s="54">
        <v>3.944</v>
      </c>
      <c r="AU20" s="54">
        <v>62.314</v>
      </c>
      <c r="AV20" s="54">
        <v>1.194</v>
      </c>
      <c r="AW20" s="54">
        <v>5.2399999999999993</v>
      </c>
      <c r="AX20" s="54">
        <v>0</v>
      </c>
      <c r="AY20" s="54">
        <v>9.0020000000000007</v>
      </c>
      <c r="AZ20" s="54">
        <v>0.82100000000000006</v>
      </c>
      <c r="BA20" s="54">
        <v>23.369</v>
      </c>
      <c r="BB20" s="54">
        <v>11.138000000000002</v>
      </c>
      <c r="BC20" s="54">
        <v>6.1829999999999998</v>
      </c>
      <c r="BD20" s="54">
        <v>12.186</v>
      </c>
      <c r="BE20" s="54">
        <v>12.214</v>
      </c>
      <c r="BF20" s="54">
        <v>10.831</v>
      </c>
      <c r="BG20" s="54">
        <v>26.436</v>
      </c>
      <c r="BH20" s="54">
        <v>2.3739999999999997</v>
      </c>
      <c r="BI20" s="54">
        <v>11.388999999999999</v>
      </c>
      <c r="BJ20" s="54">
        <v>3.3</v>
      </c>
      <c r="BK20" s="54">
        <v>0.501</v>
      </c>
      <c r="BL20" s="54">
        <v>2.1349999999999998</v>
      </c>
      <c r="BM20" s="54">
        <v>0.44400000000000001</v>
      </c>
      <c r="BN20" s="54">
        <v>0.84099999999999997</v>
      </c>
      <c r="BO20" s="54">
        <v>1.4219999999999997</v>
      </c>
      <c r="BP20" s="54">
        <v>1.0719999999999996</v>
      </c>
      <c r="BQ20" s="54">
        <v>23.826999999999998</v>
      </c>
      <c r="BR20" s="54">
        <v>13.633000000000001</v>
      </c>
      <c r="BS20" s="54">
        <v>60.561</v>
      </c>
      <c r="BT20" s="54">
        <v>19.628</v>
      </c>
      <c r="BU20" s="54">
        <v>2.6440000000000001</v>
      </c>
      <c r="BV20" s="54">
        <v>1.4339999999999999</v>
      </c>
      <c r="BW20" s="54">
        <v>0.41400000000000003</v>
      </c>
      <c r="BX20" s="54">
        <v>0.215</v>
      </c>
      <c r="BY20" s="54">
        <v>0.22600000000000001</v>
      </c>
      <c r="BZ20" s="54">
        <v>0.95899999999999985</v>
      </c>
      <c r="CA20" s="54">
        <v>9.0719999999999992</v>
      </c>
      <c r="CB20" s="54">
        <v>5.3860000000000001</v>
      </c>
      <c r="CC20" s="54">
        <v>1.466</v>
      </c>
      <c r="CD20" s="54">
        <v>0</v>
      </c>
      <c r="CE20" s="54">
        <v>0</v>
      </c>
      <c r="CF20" s="54">
        <v>0</v>
      </c>
      <c r="CG20" s="54">
        <v>2434.672</v>
      </c>
      <c r="CH20" s="54">
        <v>772.15199999999993</v>
      </c>
      <c r="CI20" s="54">
        <v>0</v>
      </c>
      <c r="CJ20" s="54">
        <v>0</v>
      </c>
      <c r="CK20" s="59">
        <f t="shared" si="0"/>
        <v>772.15199999999993</v>
      </c>
      <c r="CL20" s="54">
        <v>0</v>
      </c>
      <c r="CM20" s="54">
        <v>0</v>
      </c>
      <c r="CN20" s="54">
        <v>7.9020000000000001</v>
      </c>
      <c r="CO20" s="54">
        <f t="shared" si="1"/>
        <v>7.9020000000000001</v>
      </c>
      <c r="CP20" s="54">
        <f t="shared" si="2"/>
        <v>7.9020000000000001</v>
      </c>
      <c r="CQ20" s="54">
        <v>2212.0039999999999</v>
      </c>
      <c r="CR20" s="54">
        <v>2992.058</v>
      </c>
      <c r="CS20" s="54">
        <v>5426.73</v>
      </c>
      <c r="CT20" s="84" t="s">
        <v>269</v>
      </c>
    </row>
    <row r="21" spans="1:98">
      <c r="A21" s="51" t="s">
        <v>13</v>
      </c>
      <c r="B21" s="81" t="s">
        <v>190</v>
      </c>
      <c r="C21" s="54">
        <v>3.9390000000000001</v>
      </c>
      <c r="D21" s="54">
        <v>0.33</v>
      </c>
      <c r="E21" s="54">
        <v>1.575</v>
      </c>
      <c r="F21" s="54">
        <v>2.1800000000000002</v>
      </c>
      <c r="G21" s="54">
        <v>37.528999999999996</v>
      </c>
      <c r="H21" s="54">
        <v>28.716999999999999</v>
      </c>
      <c r="I21" s="54">
        <v>0.38</v>
      </c>
      <c r="J21" s="54">
        <v>1.641</v>
      </c>
      <c r="K21" s="54">
        <v>1.47</v>
      </c>
      <c r="L21" s="54">
        <v>1.569</v>
      </c>
      <c r="M21" s="54">
        <v>0.09</v>
      </c>
      <c r="N21" s="54">
        <v>7.6740000000000004</v>
      </c>
      <c r="O21" s="54">
        <v>97.27300000000001</v>
      </c>
      <c r="P21" s="54">
        <v>0.65700000000000003</v>
      </c>
      <c r="Q21" s="54">
        <v>6.3900000000000006</v>
      </c>
      <c r="R21" s="54">
        <v>11.202</v>
      </c>
      <c r="S21" s="54">
        <v>4.08</v>
      </c>
      <c r="T21" s="54">
        <v>8.2900000000000009</v>
      </c>
      <c r="U21" s="54">
        <v>3.9E-2</v>
      </c>
      <c r="V21" s="54">
        <v>6.4530000000000003</v>
      </c>
      <c r="W21" s="54">
        <v>0.80300000000000005</v>
      </c>
      <c r="X21" s="54">
        <v>0.61099999999999999</v>
      </c>
      <c r="Y21" s="54">
        <v>1.0980000000000001</v>
      </c>
      <c r="Z21" s="54">
        <v>0.73799999999999999</v>
      </c>
      <c r="AA21" s="54">
        <v>0.67</v>
      </c>
      <c r="AB21" s="54">
        <v>1.6870000000000001</v>
      </c>
      <c r="AC21" s="54">
        <v>2.2959999999999998</v>
      </c>
      <c r="AD21" s="54">
        <v>0.56399999999999995</v>
      </c>
      <c r="AE21" s="54">
        <v>25.120999999999999</v>
      </c>
      <c r="AF21" s="54">
        <v>0.81299999999999994</v>
      </c>
      <c r="AG21" s="54">
        <v>1.639</v>
      </c>
      <c r="AH21" s="54">
        <v>1.1830000000000001</v>
      </c>
      <c r="AI21" s="54">
        <v>0.64200000000000002</v>
      </c>
      <c r="AJ21" s="54">
        <v>0.35299999999999998</v>
      </c>
      <c r="AK21" s="54">
        <v>7.8840000000000003</v>
      </c>
      <c r="AL21" s="54">
        <v>58.436</v>
      </c>
      <c r="AM21" s="54">
        <v>33.906999999999996</v>
      </c>
      <c r="AN21" s="54">
        <v>6.5250000000000004</v>
      </c>
      <c r="AO21" s="54">
        <v>1.946</v>
      </c>
      <c r="AP21" s="54">
        <v>0.27</v>
      </c>
      <c r="AQ21" s="54">
        <v>4.4730000000000008</v>
      </c>
      <c r="AR21" s="54">
        <v>1.448</v>
      </c>
      <c r="AS21" s="54">
        <v>3.8839999999999999</v>
      </c>
      <c r="AT21" s="54">
        <v>3.51</v>
      </c>
      <c r="AU21" s="54">
        <v>113.14300000000024</v>
      </c>
      <c r="AV21" s="54">
        <v>2.9010000000000002</v>
      </c>
      <c r="AW21" s="54">
        <v>1.8580000000000001</v>
      </c>
      <c r="AX21" s="54">
        <v>7.726</v>
      </c>
      <c r="AY21" s="54">
        <v>15.215</v>
      </c>
      <c r="AZ21" s="54">
        <v>0.86199999999999999</v>
      </c>
      <c r="BA21" s="54">
        <v>0.10299999999999999</v>
      </c>
      <c r="BB21" s="54">
        <v>5.5709999999999997</v>
      </c>
      <c r="BC21" s="54">
        <v>7.056</v>
      </c>
      <c r="BD21" s="54">
        <v>48.853999999999999</v>
      </c>
      <c r="BE21" s="54">
        <v>0.92100000000000004</v>
      </c>
      <c r="BF21" s="54">
        <v>32.119999999999997</v>
      </c>
      <c r="BG21" s="54">
        <v>1.976</v>
      </c>
      <c r="BH21" s="54">
        <v>1.6990000000000001</v>
      </c>
      <c r="BI21" s="54">
        <v>47.988</v>
      </c>
      <c r="BJ21" s="54">
        <v>3.093</v>
      </c>
      <c r="BK21" s="54">
        <v>0</v>
      </c>
      <c r="BL21" s="54">
        <v>10.114000000000001</v>
      </c>
      <c r="BM21" s="54">
        <v>0.56699999999999995</v>
      </c>
      <c r="BN21" s="54">
        <v>67.863</v>
      </c>
      <c r="BO21" s="54">
        <v>0.94899999999999995</v>
      </c>
      <c r="BP21" s="54">
        <v>0.34699999999999998</v>
      </c>
      <c r="BQ21" s="54">
        <v>33.463999999999999</v>
      </c>
      <c r="BR21" s="54">
        <v>8.6710000000000012</v>
      </c>
      <c r="BS21" s="54">
        <v>25.082000000000001</v>
      </c>
      <c r="BT21" s="54">
        <v>32.396000000000008</v>
      </c>
      <c r="BU21" s="54">
        <v>1.8720000000000001</v>
      </c>
      <c r="BV21" s="54">
        <v>2.2989999999999999</v>
      </c>
      <c r="BW21" s="54">
        <v>0.6120000000000001</v>
      </c>
      <c r="BX21" s="54">
        <v>0.26700000000000002</v>
      </c>
      <c r="BY21" s="54">
        <v>2.0920000000000001</v>
      </c>
      <c r="BZ21" s="54">
        <v>7.1330000000000009</v>
      </c>
      <c r="CA21" s="54">
        <v>16.016999999999999</v>
      </c>
      <c r="CB21" s="54">
        <v>1.36</v>
      </c>
      <c r="CC21" s="54">
        <v>6.72</v>
      </c>
      <c r="CD21" s="54">
        <v>0</v>
      </c>
      <c r="CE21" s="54">
        <v>0</v>
      </c>
      <c r="CF21" s="54">
        <v>0</v>
      </c>
      <c r="CG21" s="54">
        <v>890.89000000000021</v>
      </c>
      <c r="CH21" s="54">
        <v>10.946000000000002</v>
      </c>
      <c r="CI21" s="54">
        <v>0</v>
      </c>
      <c r="CJ21" s="54">
        <v>0.312</v>
      </c>
      <c r="CK21" s="59">
        <f t="shared" si="0"/>
        <v>11.258000000000001</v>
      </c>
      <c r="CL21" s="54">
        <v>0</v>
      </c>
      <c r="CM21" s="54">
        <v>0</v>
      </c>
      <c r="CN21" s="54">
        <v>-1.6739999999999999</v>
      </c>
      <c r="CO21" s="54">
        <f t="shared" si="1"/>
        <v>-1.6739999999999999</v>
      </c>
      <c r="CP21" s="54">
        <f t="shared" si="2"/>
        <v>-1.6739999999999999</v>
      </c>
      <c r="CQ21" s="54">
        <v>14.974000000000002</v>
      </c>
      <c r="CR21" s="54">
        <v>24.558000000000003</v>
      </c>
      <c r="CS21" s="54">
        <v>915.44800000000021</v>
      </c>
      <c r="CT21" s="84" t="s">
        <v>270</v>
      </c>
    </row>
    <row r="22" spans="1:98">
      <c r="A22" s="51" t="s">
        <v>14</v>
      </c>
      <c r="B22" s="81" t="s">
        <v>191</v>
      </c>
      <c r="C22" s="54">
        <v>294.52199999999999</v>
      </c>
      <c r="D22" s="54">
        <v>30.567999999999998</v>
      </c>
      <c r="E22" s="54">
        <v>58.091999999999999</v>
      </c>
      <c r="F22" s="54">
        <v>67.174000000000007</v>
      </c>
      <c r="G22" s="54">
        <v>142.12900000000002</v>
      </c>
      <c r="H22" s="54">
        <v>17.794</v>
      </c>
      <c r="I22" s="54">
        <v>3.2250000000000001</v>
      </c>
      <c r="J22" s="54">
        <v>30.745000000000005</v>
      </c>
      <c r="K22" s="54">
        <v>20.265000000000004</v>
      </c>
      <c r="L22" s="54">
        <v>10.923000000000002</v>
      </c>
      <c r="M22" s="54">
        <v>29.613</v>
      </c>
      <c r="N22" s="54">
        <v>59.030999999999999</v>
      </c>
      <c r="O22" s="54">
        <v>6.09</v>
      </c>
      <c r="P22" s="54">
        <v>953.64599999999984</v>
      </c>
      <c r="Q22" s="54">
        <v>359.15500000000003</v>
      </c>
      <c r="R22" s="54">
        <v>5.2639999999999993</v>
      </c>
      <c r="S22" s="54">
        <v>24.375999999999998</v>
      </c>
      <c r="T22" s="54">
        <v>150.88799999999998</v>
      </c>
      <c r="U22" s="54">
        <v>10.829000000000001</v>
      </c>
      <c r="V22" s="54">
        <v>54.902999999999999</v>
      </c>
      <c r="W22" s="54">
        <v>1.484</v>
      </c>
      <c r="X22" s="54">
        <v>12.827999999999999</v>
      </c>
      <c r="Y22" s="54">
        <v>10.431000000000001</v>
      </c>
      <c r="Z22" s="54">
        <v>5.4250000000000007</v>
      </c>
      <c r="AA22" s="54">
        <v>0.23</v>
      </c>
      <c r="AB22" s="54">
        <v>15.426</v>
      </c>
      <c r="AC22" s="54">
        <v>12.548999999999999</v>
      </c>
      <c r="AD22" s="54">
        <v>36.738</v>
      </c>
      <c r="AE22" s="54">
        <v>311.41399999999999</v>
      </c>
      <c r="AF22" s="54">
        <v>4.343</v>
      </c>
      <c r="AG22" s="54">
        <v>67.932000000000002</v>
      </c>
      <c r="AH22" s="54">
        <v>146.715</v>
      </c>
      <c r="AI22" s="54">
        <v>178.37100000000004</v>
      </c>
      <c r="AJ22" s="54">
        <v>133.55000000000001</v>
      </c>
      <c r="AK22" s="54">
        <v>61.51</v>
      </c>
      <c r="AL22" s="54">
        <v>362.39799999999997</v>
      </c>
      <c r="AM22" s="54">
        <v>129.08799999999999</v>
      </c>
      <c r="AN22" s="54">
        <v>1469.270999999999</v>
      </c>
      <c r="AO22" s="54">
        <v>25.007000000000001</v>
      </c>
      <c r="AP22" s="54">
        <v>1019.394</v>
      </c>
      <c r="AQ22" s="54">
        <v>37.649000000000001</v>
      </c>
      <c r="AR22" s="54">
        <v>9.9359999999999982</v>
      </c>
      <c r="AS22" s="54">
        <v>16.678999999999998</v>
      </c>
      <c r="AT22" s="54">
        <v>32.048000000000002</v>
      </c>
      <c r="AU22" s="54">
        <v>2.9080000000000004</v>
      </c>
      <c r="AV22" s="54">
        <v>2.6959999999999997</v>
      </c>
      <c r="AW22" s="54">
        <v>1.125</v>
      </c>
      <c r="AX22" s="54">
        <v>5.4669999999999987</v>
      </c>
      <c r="AY22" s="54">
        <v>9.8019999999999996</v>
      </c>
      <c r="AZ22" s="54">
        <v>0.78099999999999992</v>
      </c>
      <c r="BA22" s="54">
        <v>46.024000000000001</v>
      </c>
      <c r="BB22" s="54">
        <v>8.0090000000000003</v>
      </c>
      <c r="BC22" s="54">
        <v>13.146000000000001</v>
      </c>
      <c r="BD22" s="54">
        <v>8.14</v>
      </c>
      <c r="BE22" s="54">
        <v>18.941000000000003</v>
      </c>
      <c r="BF22" s="54">
        <v>17.382000000000001</v>
      </c>
      <c r="BG22" s="54">
        <v>31.708999999999996</v>
      </c>
      <c r="BH22" s="54">
        <v>15.444000000000003</v>
      </c>
      <c r="BI22" s="54">
        <v>13.553000000000003</v>
      </c>
      <c r="BJ22" s="54">
        <v>5.8689999999999998</v>
      </c>
      <c r="BK22" s="54">
        <v>1.478</v>
      </c>
      <c r="BL22" s="54">
        <v>55.153000000000006</v>
      </c>
      <c r="BM22" s="54">
        <v>2.9159999999999999</v>
      </c>
      <c r="BN22" s="54">
        <v>14.29</v>
      </c>
      <c r="BO22" s="54">
        <v>7.0579999999999998</v>
      </c>
      <c r="BP22" s="54">
        <v>20.453000000000003</v>
      </c>
      <c r="BQ22" s="54">
        <v>40.283000000000001</v>
      </c>
      <c r="BR22" s="54">
        <v>191.78200000000001</v>
      </c>
      <c r="BS22" s="54">
        <v>45.97</v>
      </c>
      <c r="BT22" s="54">
        <v>80.113</v>
      </c>
      <c r="BU22" s="54">
        <v>99.444999999999993</v>
      </c>
      <c r="BV22" s="54">
        <v>63.768000000000001</v>
      </c>
      <c r="BW22" s="54">
        <v>3.3050000000000006</v>
      </c>
      <c r="BX22" s="54">
        <v>4.2779999999999996</v>
      </c>
      <c r="BY22" s="54">
        <v>0.124</v>
      </c>
      <c r="BZ22" s="54">
        <v>22.820999999999998</v>
      </c>
      <c r="CA22" s="54">
        <v>18.271000000000001</v>
      </c>
      <c r="CB22" s="54">
        <v>12.254</v>
      </c>
      <c r="CC22" s="54">
        <v>11.879999999999999</v>
      </c>
      <c r="CD22" s="54">
        <v>0</v>
      </c>
      <c r="CE22" s="54">
        <v>0</v>
      </c>
      <c r="CF22" s="54">
        <v>0</v>
      </c>
      <c r="CG22" s="54">
        <v>7326.2860000000001</v>
      </c>
      <c r="CH22" s="54">
        <v>5208.5189999999993</v>
      </c>
      <c r="CI22" s="54">
        <v>0</v>
      </c>
      <c r="CJ22" s="54">
        <v>0</v>
      </c>
      <c r="CK22" s="59">
        <f t="shared" si="0"/>
        <v>5208.5189999999993</v>
      </c>
      <c r="CL22" s="54">
        <v>0</v>
      </c>
      <c r="CM22" s="54">
        <v>0</v>
      </c>
      <c r="CN22" s="54">
        <v>-94.433999999999997</v>
      </c>
      <c r="CO22" s="54">
        <f t="shared" si="1"/>
        <v>-94.433999999999997</v>
      </c>
      <c r="CP22" s="54">
        <f t="shared" si="2"/>
        <v>-94.433999999999997</v>
      </c>
      <c r="CQ22" s="54">
        <v>4603.8230000000003</v>
      </c>
      <c r="CR22" s="54">
        <v>9717.9079999999994</v>
      </c>
      <c r="CS22" s="54">
        <v>17044.194</v>
      </c>
      <c r="CT22" s="84" t="s">
        <v>271</v>
      </c>
    </row>
    <row r="23" spans="1:98">
      <c r="A23" s="51" t="s">
        <v>15</v>
      </c>
      <c r="B23" s="81" t="s">
        <v>192</v>
      </c>
      <c r="C23" s="54">
        <v>319.40800000000002</v>
      </c>
      <c r="D23" s="54">
        <v>13.478999999999999</v>
      </c>
      <c r="E23" s="54">
        <v>1.367</v>
      </c>
      <c r="F23" s="54">
        <v>35.567</v>
      </c>
      <c r="G23" s="54">
        <v>100.04899999999999</v>
      </c>
      <c r="H23" s="54">
        <v>99.997</v>
      </c>
      <c r="I23" s="54">
        <v>4.7720000000000002</v>
      </c>
      <c r="J23" s="54">
        <v>298.37200000000001</v>
      </c>
      <c r="K23" s="54">
        <v>19.556000000000001</v>
      </c>
      <c r="L23" s="54">
        <v>136.45400000000001</v>
      </c>
      <c r="M23" s="54">
        <v>104.61099999999999</v>
      </c>
      <c r="N23" s="54">
        <v>181.136</v>
      </c>
      <c r="O23" s="54">
        <v>77.964999999999989</v>
      </c>
      <c r="P23" s="54">
        <v>261.25900000000001</v>
      </c>
      <c r="Q23" s="54">
        <v>2463.2600000000016</v>
      </c>
      <c r="R23" s="54">
        <v>184.48400000000004</v>
      </c>
      <c r="S23" s="54">
        <v>1211.403</v>
      </c>
      <c r="T23" s="54">
        <v>202.02399999999994</v>
      </c>
      <c r="U23" s="54">
        <v>20.483000000000001</v>
      </c>
      <c r="V23" s="54">
        <v>147.74299999999999</v>
      </c>
      <c r="W23" s="54">
        <v>11.689999999999998</v>
      </c>
      <c r="X23" s="54">
        <v>196.49299999999999</v>
      </c>
      <c r="Y23" s="54">
        <v>46.507999999999996</v>
      </c>
      <c r="Z23" s="54">
        <v>172.15299999999999</v>
      </c>
      <c r="AA23" s="54">
        <v>15.888000000000002</v>
      </c>
      <c r="AB23" s="54">
        <v>61.516999999999996</v>
      </c>
      <c r="AC23" s="54">
        <v>33.133999999999993</v>
      </c>
      <c r="AD23" s="54">
        <v>23.92</v>
      </c>
      <c r="AE23" s="54">
        <v>13.085000000000001</v>
      </c>
      <c r="AF23" s="54">
        <v>37.946999999999996</v>
      </c>
      <c r="AG23" s="54">
        <v>12.920999999999999</v>
      </c>
      <c r="AH23" s="54">
        <v>172.8</v>
      </c>
      <c r="AI23" s="54">
        <v>46.452000000000012</v>
      </c>
      <c r="AJ23" s="54">
        <v>37.90100000000001</v>
      </c>
      <c r="AK23" s="54">
        <v>31.055999999999997</v>
      </c>
      <c r="AL23" s="54">
        <v>57.923999999999999</v>
      </c>
      <c r="AM23" s="54">
        <v>48.292000000000002</v>
      </c>
      <c r="AN23" s="54">
        <v>20.914000000000001</v>
      </c>
      <c r="AO23" s="54">
        <v>0.54200000000000004</v>
      </c>
      <c r="AP23" s="54">
        <v>0.10599999999999998</v>
      </c>
      <c r="AQ23" s="54">
        <v>1.573</v>
      </c>
      <c r="AR23" s="54">
        <v>0.36699999999999994</v>
      </c>
      <c r="AS23" s="54">
        <v>61.894000000000005</v>
      </c>
      <c r="AT23" s="54">
        <v>21.198999999999998</v>
      </c>
      <c r="AU23" s="54">
        <v>13.167000000000002</v>
      </c>
      <c r="AV23" s="54">
        <v>2.5119999999999996</v>
      </c>
      <c r="AW23" s="54">
        <v>5.0600000000000005</v>
      </c>
      <c r="AX23" s="54">
        <v>0</v>
      </c>
      <c r="AY23" s="54">
        <v>15.154999999999999</v>
      </c>
      <c r="AZ23" s="54">
        <v>0.61699999999999999</v>
      </c>
      <c r="BA23" s="54">
        <v>0</v>
      </c>
      <c r="BB23" s="54">
        <v>1.1839999999999999</v>
      </c>
      <c r="BC23" s="54">
        <v>0.34799999999999998</v>
      </c>
      <c r="BD23" s="54">
        <v>46.863000000000007</v>
      </c>
      <c r="BE23" s="54">
        <v>2.4859999999999998</v>
      </c>
      <c r="BF23" s="54">
        <v>5.3350000000000009</v>
      </c>
      <c r="BG23" s="54">
        <v>14.002999999999998</v>
      </c>
      <c r="BH23" s="54">
        <v>9.2360000000000007</v>
      </c>
      <c r="BI23" s="54">
        <v>3.9820000000000002</v>
      </c>
      <c r="BJ23" s="54">
        <v>1.9630000000000001</v>
      </c>
      <c r="BK23" s="54">
        <v>1.2870000000000001</v>
      </c>
      <c r="BL23" s="54">
        <v>3.9799999999999995</v>
      </c>
      <c r="BM23" s="54">
        <v>0.254</v>
      </c>
      <c r="BN23" s="54">
        <v>0.377</v>
      </c>
      <c r="BO23" s="54">
        <v>1.0129999999999999</v>
      </c>
      <c r="BP23" s="54">
        <v>37.148000000000003</v>
      </c>
      <c r="BQ23" s="54">
        <v>6.0229999999999997</v>
      </c>
      <c r="BR23" s="54">
        <v>15.836</v>
      </c>
      <c r="BS23" s="54">
        <v>44.781999999999996</v>
      </c>
      <c r="BT23" s="54">
        <v>508.00099999999998</v>
      </c>
      <c r="BU23" s="54">
        <v>10.529999999999998</v>
      </c>
      <c r="BV23" s="54">
        <v>4.3520000000000003</v>
      </c>
      <c r="BW23" s="54">
        <v>3.7450000000000001</v>
      </c>
      <c r="BX23" s="54">
        <v>5.2000000000000005E-2</v>
      </c>
      <c r="BY23" s="54">
        <v>0.89700000000000002</v>
      </c>
      <c r="BZ23" s="54">
        <v>7.4029999999999996</v>
      </c>
      <c r="CA23" s="54">
        <v>11.256</v>
      </c>
      <c r="CB23" s="54">
        <v>2.5709999999999997</v>
      </c>
      <c r="CC23" s="54">
        <v>111.855</v>
      </c>
      <c r="CD23" s="54">
        <v>0</v>
      </c>
      <c r="CE23" s="54">
        <v>0</v>
      </c>
      <c r="CF23" s="54">
        <v>0</v>
      </c>
      <c r="CG23" s="54">
        <v>7902.9380000000037</v>
      </c>
      <c r="CH23" s="54">
        <v>1766.1960000000001</v>
      </c>
      <c r="CI23" s="54">
        <v>0</v>
      </c>
      <c r="CJ23" s="54">
        <v>10.629999999999999</v>
      </c>
      <c r="CK23" s="59">
        <f t="shared" si="0"/>
        <v>1776.8260000000002</v>
      </c>
      <c r="CL23" s="54">
        <v>0</v>
      </c>
      <c r="CM23" s="54">
        <v>0</v>
      </c>
      <c r="CN23" s="54">
        <v>-6.4729999999999999</v>
      </c>
      <c r="CO23" s="54">
        <f t="shared" si="1"/>
        <v>-6.4729999999999999</v>
      </c>
      <c r="CP23" s="54">
        <f t="shared" si="2"/>
        <v>-6.4729999999999999</v>
      </c>
      <c r="CQ23" s="54">
        <v>2975.7370000000001</v>
      </c>
      <c r="CR23" s="54">
        <v>4746.09</v>
      </c>
      <c r="CS23" s="54">
        <v>12649.028000000004</v>
      </c>
      <c r="CT23" s="84" t="s">
        <v>272</v>
      </c>
    </row>
    <row r="24" spans="1:98">
      <c r="A24" s="51" t="s">
        <v>16</v>
      </c>
      <c r="B24" s="81" t="s">
        <v>193</v>
      </c>
      <c r="C24" s="54">
        <v>4.1669999999999998</v>
      </c>
      <c r="D24" s="54">
        <v>0</v>
      </c>
      <c r="E24" s="54">
        <v>4.5999999999999999E-2</v>
      </c>
      <c r="F24" s="54">
        <v>4.8000000000000001E-2</v>
      </c>
      <c r="G24" s="54">
        <v>22.130000000000003</v>
      </c>
      <c r="H24" s="54">
        <v>1.345</v>
      </c>
      <c r="I24" s="54">
        <v>2E-3</v>
      </c>
      <c r="J24" s="54">
        <v>0.20200000000000001</v>
      </c>
      <c r="K24" s="54">
        <v>0</v>
      </c>
      <c r="L24" s="54">
        <v>0</v>
      </c>
      <c r="M24" s="54">
        <v>0</v>
      </c>
      <c r="N24" s="54">
        <v>1.3000000000000001E-2</v>
      </c>
      <c r="O24" s="54">
        <v>0</v>
      </c>
      <c r="P24" s="54">
        <v>1.0089999999999999</v>
      </c>
      <c r="Q24" s="54">
        <v>5.1429999999999989</v>
      </c>
      <c r="R24" s="54">
        <v>164.61299999999997</v>
      </c>
      <c r="S24" s="54">
        <v>0</v>
      </c>
      <c r="T24" s="54">
        <v>3.1000000000000003E-2</v>
      </c>
      <c r="U24" s="54">
        <v>0</v>
      </c>
      <c r="V24" s="54">
        <v>0</v>
      </c>
      <c r="W24" s="54">
        <v>0.16500000000000001</v>
      </c>
      <c r="X24" s="54">
        <v>0</v>
      </c>
      <c r="Y24" s="54">
        <v>0</v>
      </c>
      <c r="Z24" s="54">
        <v>3.4000000000000002E-2</v>
      </c>
      <c r="AA24" s="54">
        <v>0</v>
      </c>
      <c r="AB24" s="54">
        <v>0</v>
      </c>
      <c r="AC24" s="54">
        <v>0</v>
      </c>
      <c r="AD24" s="54">
        <v>0</v>
      </c>
      <c r="AE24" s="54">
        <v>1.919</v>
      </c>
      <c r="AF24" s="54">
        <v>0.19</v>
      </c>
      <c r="AG24" s="54">
        <v>0.59599999999999997</v>
      </c>
      <c r="AH24" s="54">
        <v>1.262</v>
      </c>
      <c r="AI24" s="54">
        <v>1.3270000000000002</v>
      </c>
      <c r="AJ24" s="54">
        <v>0</v>
      </c>
      <c r="AK24" s="54">
        <v>0.11</v>
      </c>
      <c r="AL24" s="54">
        <v>37.616</v>
      </c>
      <c r="AM24" s="54">
        <v>0.52100000000000002</v>
      </c>
      <c r="AN24" s="54">
        <v>0.79300000000000004</v>
      </c>
      <c r="AO24" s="54">
        <v>0.67300000000000004</v>
      </c>
      <c r="AP24" s="54">
        <v>2.8919999999999999</v>
      </c>
      <c r="AQ24" s="54">
        <v>3.0619999999999998</v>
      </c>
      <c r="AR24" s="54">
        <v>0.22000000000000003</v>
      </c>
      <c r="AS24" s="54">
        <v>0.75900000000000001</v>
      </c>
      <c r="AT24" s="54">
        <v>7.1999999999999995E-2</v>
      </c>
      <c r="AU24" s="54">
        <v>0</v>
      </c>
      <c r="AV24" s="54">
        <v>2.1000000000000001E-2</v>
      </c>
      <c r="AW24" s="54">
        <v>1.7999999999999999E-2</v>
      </c>
      <c r="AX24" s="54">
        <v>0.124</v>
      </c>
      <c r="AY24" s="54">
        <v>0</v>
      </c>
      <c r="AZ24" s="54">
        <v>2.1000000000000001E-2</v>
      </c>
      <c r="BA24" s="54">
        <v>0.158</v>
      </c>
      <c r="BB24" s="54">
        <v>0</v>
      </c>
      <c r="BC24" s="54">
        <v>0.16400000000000001</v>
      </c>
      <c r="BD24" s="54">
        <v>1.2749999999999999</v>
      </c>
      <c r="BE24" s="54">
        <v>5.3999999999999999E-2</v>
      </c>
      <c r="BF24" s="54">
        <v>0.309</v>
      </c>
      <c r="BG24" s="54">
        <v>0</v>
      </c>
      <c r="BH24" s="54">
        <v>3.6360000000000001</v>
      </c>
      <c r="BI24" s="54">
        <v>0.17299999999999999</v>
      </c>
      <c r="BJ24" s="54">
        <v>0</v>
      </c>
      <c r="BK24" s="54">
        <v>11.682</v>
      </c>
      <c r="BL24" s="54">
        <v>0.62</v>
      </c>
      <c r="BM24" s="54">
        <v>0.23499999999999999</v>
      </c>
      <c r="BN24" s="54">
        <v>0.06</v>
      </c>
      <c r="BO24" s="54">
        <v>9.9999999999999985E-3</v>
      </c>
      <c r="BP24" s="54">
        <v>6.2E-2</v>
      </c>
      <c r="BQ24" s="54">
        <v>0.35799999999999998</v>
      </c>
      <c r="BR24" s="54">
        <v>1.744</v>
      </c>
      <c r="BS24" s="54">
        <v>0.80700000000000005</v>
      </c>
      <c r="BT24" s="54">
        <v>1372.943</v>
      </c>
      <c r="BU24" s="54">
        <v>26.898000000000003</v>
      </c>
      <c r="BV24" s="54">
        <v>6.8109999999999999</v>
      </c>
      <c r="BW24" s="54">
        <v>3.6999999999999998E-2</v>
      </c>
      <c r="BX24" s="54">
        <v>1.6E-2</v>
      </c>
      <c r="BY24" s="54">
        <v>4.5999999999999999E-2</v>
      </c>
      <c r="BZ24" s="54">
        <v>5.8999999999999997E-2</v>
      </c>
      <c r="CA24" s="54">
        <v>0.111</v>
      </c>
      <c r="CB24" s="54">
        <v>2.5000000000000001E-2</v>
      </c>
      <c r="CC24" s="54">
        <v>1.0049999999999999</v>
      </c>
      <c r="CD24" s="54">
        <v>0</v>
      </c>
      <c r="CE24" s="54">
        <v>0</v>
      </c>
      <c r="CF24" s="54">
        <v>0</v>
      </c>
      <c r="CG24" s="54">
        <v>1680.4420000000002</v>
      </c>
      <c r="CH24" s="54">
        <v>1512.78</v>
      </c>
      <c r="CI24" s="54">
        <v>0</v>
      </c>
      <c r="CJ24" s="54">
        <v>1218.1680000000001</v>
      </c>
      <c r="CK24" s="59">
        <f t="shared" si="0"/>
        <v>2730.9480000000003</v>
      </c>
      <c r="CL24" s="54">
        <v>0</v>
      </c>
      <c r="CM24" s="54">
        <v>0</v>
      </c>
      <c r="CN24" s="54">
        <v>-5.0819999999999999</v>
      </c>
      <c r="CO24" s="54">
        <f t="shared" si="1"/>
        <v>-5.0819999999999999</v>
      </c>
      <c r="CP24" s="54">
        <f t="shared" si="2"/>
        <v>-5.0819999999999999</v>
      </c>
      <c r="CQ24" s="54">
        <v>729.97299999999996</v>
      </c>
      <c r="CR24" s="54">
        <v>3455.8390000000004</v>
      </c>
      <c r="CS24" s="54">
        <v>5136.2810000000009</v>
      </c>
      <c r="CT24" s="84" t="s">
        <v>273</v>
      </c>
    </row>
    <row r="25" spans="1:98">
      <c r="A25" s="51" t="s">
        <v>17</v>
      </c>
      <c r="B25" s="81" t="s">
        <v>194</v>
      </c>
      <c r="C25" s="54">
        <v>14.237</v>
      </c>
      <c r="D25" s="54">
        <v>0.29699999999999993</v>
      </c>
      <c r="E25" s="54">
        <v>0.51200000000000001</v>
      </c>
      <c r="F25" s="54">
        <v>1.6859999999999999</v>
      </c>
      <c r="G25" s="54">
        <v>229.76299999999998</v>
      </c>
      <c r="H25" s="54">
        <v>132.77100000000004</v>
      </c>
      <c r="I25" s="54">
        <v>2.4820000000000002</v>
      </c>
      <c r="J25" s="54">
        <v>28.189</v>
      </c>
      <c r="K25" s="54">
        <v>8.5970000000000013</v>
      </c>
      <c r="L25" s="54">
        <v>97.284999999999982</v>
      </c>
      <c r="M25" s="54">
        <v>23.834</v>
      </c>
      <c r="N25" s="54">
        <v>7.2620000000000005</v>
      </c>
      <c r="O25" s="54">
        <v>7.41</v>
      </c>
      <c r="P25" s="54">
        <v>0</v>
      </c>
      <c r="Q25" s="54">
        <v>55.281999999999996</v>
      </c>
      <c r="R25" s="54">
        <v>17.513000000000002</v>
      </c>
      <c r="S25" s="54">
        <v>341.55800000000005</v>
      </c>
      <c r="T25" s="54">
        <v>81.411000000000001</v>
      </c>
      <c r="U25" s="54">
        <v>4.585</v>
      </c>
      <c r="V25" s="54">
        <v>83.436999999999983</v>
      </c>
      <c r="W25" s="54">
        <v>46.47999999999999</v>
      </c>
      <c r="X25" s="54">
        <v>92.76100000000001</v>
      </c>
      <c r="Y25" s="54">
        <v>68.778999999999996</v>
      </c>
      <c r="Z25" s="54">
        <v>176.238</v>
      </c>
      <c r="AA25" s="54">
        <v>13.347999999999999</v>
      </c>
      <c r="AB25" s="54">
        <v>29.951999999999998</v>
      </c>
      <c r="AC25" s="54">
        <v>123.11799999999999</v>
      </c>
      <c r="AD25" s="54">
        <v>24.911999999999999</v>
      </c>
      <c r="AE25" s="54">
        <v>1.8489999999999998</v>
      </c>
      <c r="AF25" s="54">
        <v>6.2060000000000004</v>
      </c>
      <c r="AG25" s="54">
        <v>2.0910000000000006</v>
      </c>
      <c r="AH25" s="54">
        <v>159.38600000000005</v>
      </c>
      <c r="AI25" s="54">
        <v>96.15899999999985</v>
      </c>
      <c r="AJ25" s="54">
        <v>76.208000000000013</v>
      </c>
      <c r="AK25" s="54">
        <v>388.92499999999956</v>
      </c>
      <c r="AL25" s="54">
        <v>24.588000000000001</v>
      </c>
      <c r="AM25" s="54">
        <v>59.981000000000002</v>
      </c>
      <c r="AN25" s="54">
        <v>35.500000000000007</v>
      </c>
      <c r="AO25" s="54">
        <v>0</v>
      </c>
      <c r="AP25" s="54">
        <v>0</v>
      </c>
      <c r="AQ25" s="54">
        <v>1.6740000000000004</v>
      </c>
      <c r="AR25" s="54">
        <v>0</v>
      </c>
      <c r="AS25" s="54">
        <v>0</v>
      </c>
      <c r="AT25" s="54">
        <v>21.633000000000003</v>
      </c>
      <c r="AU25" s="54">
        <v>0.66500000000000004</v>
      </c>
      <c r="AV25" s="54">
        <v>4.4660000000000011</v>
      </c>
      <c r="AW25" s="54">
        <v>5.3710000000000004</v>
      </c>
      <c r="AX25" s="54">
        <v>0</v>
      </c>
      <c r="AY25" s="54">
        <v>8.2210000000000001</v>
      </c>
      <c r="AZ25" s="54">
        <v>0.41199999999999998</v>
      </c>
      <c r="BA25" s="54">
        <v>0</v>
      </c>
      <c r="BB25" s="54">
        <v>0</v>
      </c>
      <c r="BC25" s="54">
        <v>0</v>
      </c>
      <c r="BD25" s="54">
        <v>12.643000000000001</v>
      </c>
      <c r="BE25" s="54">
        <v>0</v>
      </c>
      <c r="BF25" s="54">
        <v>0.39300000000000002</v>
      </c>
      <c r="BG25" s="54">
        <v>43.977000000000011</v>
      </c>
      <c r="BH25" s="54">
        <v>0</v>
      </c>
      <c r="BI25" s="54">
        <v>10.603</v>
      </c>
      <c r="BJ25" s="54">
        <v>10.855</v>
      </c>
      <c r="BK25" s="54">
        <v>0</v>
      </c>
      <c r="BL25" s="54">
        <v>0.54100000000000004</v>
      </c>
      <c r="BM25" s="54">
        <v>0</v>
      </c>
      <c r="BN25" s="54">
        <v>0</v>
      </c>
      <c r="BO25" s="54">
        <v>1.3710000000000002</v>
      </c>
      <c r="BP25" s="54">
        <v>18.631999999999998</v>
      </c>
      <c r="BQ25" s="54">
        <v>70.585999999999999</v>
      </c>
      <c r="BR25" s="54">
        <v>3.2909999999999995</v>
      </c>
      <c r="BS25" s="54">
        <v>1.5760000000000001</v>
      </c>
      <c r="BT25" s="54">
        <v>18.524000000000001</v>
      </c>
      <c r="BU25" s="54">
        <v>0.89500000000000002</v>
      </c>
      <c r="BV25" s="54">
        <v>0.43800000000000006</v>
      </c>
      <c r="BW25" s="54">
        <v>0.24199999999999999</v>
      </c>
      <c r="BX25" s="54">
        <v>0.109</v>
      </c>
      <c r="BY25" s="54">
        <v>0.71299999999999997</v>
      </c>
      <c r="BZ25" s="54">
        <v>1.266</v>
      </c>
      <c r="CA25" s="54">
        <v>0</v>
      </c>
      <c r="CB25" s="54">
        <v>17.654</v>
      </c>
      <c r="CC25" s="54">
        <v>1.0229999999999999</v>
      </c>
      <c r="CD25" s="54">
        <v>0</v>
      </c>
      <c r="CE25" s="54">
        <v>0</v>
      </c>
      <c r="CF25" s="54">
        <v>0</v>
      </c>
      <c r="CG25" s="54">
        <v>2822.366</v>
      </c>
      <c r="CH25" s="54">
        <v>300.61700000000002</v>
      </c>
      <c r="CI25" s="54">
        <v>0</v>
      </c>
      <c r="CJ25" s="54">
        <v>0</v>
      </c>
      <c r="CK25" s="59">
        <f t="shared" si="0"/>
        <v>300.61700000000002</v>
      </c>
      <c r="CL25" s="54">
        <v>18.051000000000002</v>
      </c>
      <c r="CM25" s="54">
        <v>0</v>
      </c>
      <c r="CN25" s="54">
        <v>-1.2409999999999997</v>
      </c>
      <c r="CO25" s="54">
        <f t="shared" si="1"/>
        <v>-1.2409999999999997</v>
      </c>
      <c r="CP25" s="54">
        <f t="shared" si="2"/>
        <v>16.810000000000002</v>
      </c>
      <c r="CQ25" s="54">
        <v>2466.1000000000004</v>
      </c>
      <c r="CR25" s="54">
        <v>2783.5270000000005</v>
      </c>
      <c r="CS25" s="54">
        <v>5605.893</v>
      </c>
      <c r="CT25" s="84" t="s">
        <v>274</v>
      </c>
    </row>
    <row r="26" spans="1:98">
      <c r="A26" s="51" t="s">
        <v>18</v>
      </c>
      <c r="B26" s="81" t="s">
        <v>195</v>
      </c>
      <c r="C26" s="54">
        <v>26.457999999999998</v>
      </c>
      <c r="D26" s="54">
        <v>1.9000000000000003E-2</v>
      </c>
      <c r="E26" s="54">
        <v>0</v>
      </c>
      <c r="F26" s="54">
        <v>1.6280000000000001</v>
      </c>
      <c r="G26" s="54">
        <v>56.884999999999998</v>
      </c>
      <c r="H26" s="54">
        <v>220.75000000000006</v>
      </c>
      <c r="I26" s="54">
        <v>8.0000000000000002E-3</v>
      </c>
      <c r="J26" s="54">
        <v>3.3580000000000001</v>
      </c>
      <c r="K26" s="54">
        <v>0.22</v>
      </c>
      <c r="L26" s="54">
        <v>0.09</v>
      </c>
      <c r="M26" s="54">
        <v>10.195000000000002</v>
      </c>
      <c r="N26" s="54">
        <v>6.532</v>
      </c>
      <c r="O26" s="54">
        <v>1.339</v>
      </c>
      <c r="P26" s="54">
        <v>0</v>
      </c>
      <c r="Q26" s="54">
        <v>41.367000000000004</v>
      </c>
      <c r="R26" s="54">
        <v>9.6370000000000022</v>
      </c>
      <c r="S26" s="54">
        <v>6.8639999999999999</v>
      </c>
      <c r="T26" s="54">
        <v>465.21600000000012</v>
      </c>
      <c r="U26" s="54">
        <v>18.721</v>
      </c>
      <c r="V26" s="54">
        <v>83.144999999999996</v>
      </c>
      <c r="W26" s="54">
        <v>3.7</v>
      </c>
      <c r="X26" s="54">
        <v>21.625</v>
      </c>
      <c r="Y26" s="54">
        <v>8.4659999999999993</v>
      </c>
      <c r="Z26" s="54">
        <v>42.122</v>
      </c>
      <c r="AA26" s="54">
        <v>0.71899999999999997</v>
      </c>
      <c r="AB26" s="54">
        <v>12.79</v>
      </c>
      <c r="AC26" s="54">
        <v>10.436</v>
      </c>
      <c r="AD26" s="54">
        <v>4.8340000000000005</v>
      </c>
      <c r="AE26" s="54">
        <v>0.23899999999999999</v>
      </c>
      <c r="AF26" s="54">
        <v>7.7160000000000011</v>
      </c>
      <c r="AG26" s="54">
        <v>0.88600000000000012</v>
      </c>
      <c r="AH26" s="54">
        <v>844.09200000000044</v>
      </c>
      <c r="AI26" s="54">
        <v>396.83600000000001</v>
      </c>
      <c r="AJ26" s="54">
        <v>179.77299999999997</v>
      </c>
      <c r="AK26" s="54">
        <v>25.061</v>
      </c>
      <c r="AL26" s="54">
        <v>14.026</v>
      </c>
      <c r="AM26" s="54">
        <v>10.311</v>
      </c>
      <c r="AN26" s="54">
        <v>11.625999999999999</v>
      </c>
      <c r="AO26" s="54">
        <v>3.5000000000000003E-2</v>
      </c>
      <c r="AP26" s="54">
        <v>5.6999999999999995E-2</v>
      </c>
      <c r="AQ26" s="54">
        <v>3.3479999999999999</v>
      </c>
      <c r="AR26" s="54">
        <v>1.6E-2</v>
      </c>
      <c r="AS26" s="54">
        <v>12.583</v>
      </c>
      <c r="AT26" s="54">
        <v>30.795000000000002</v>
      </c>
      <c r="AU26" s="54">
        <v>0.247</v>
      </c>
      <c r="AV26" s="54">
        <v>2.7E-2</v>
      </c>
      <c r="AW26" s="54">
        <v>0.55400000000000005</v>
      </c>
      <c r="AX26" s="54">
        <v>0</v>
      </c>
      <c r="AY26" s="54">
        <v>0.254</v>
      </c>
      <c r="AZ26" s="54">
        <v>2.8000000000000001E-2</v>
      </c>
      <c r="BA26" s="54">
        <v>0.17500000000000002</v>
      </c>
      <c r="BB26" s="54">
        <v>0</v>
      </c>
      <c r="BC26" s="54">
        <v>0.121</v>
      </c>
      <c r="BD26" s="54">
        <v>18.003999999999998</v>
      </c>
      <c r="BE26" s="54">
        <v>0.27800000000000002</v>
      </c>
      <c r="BF26" s="54">
        <v>0.98399999999999999</v>
      </c>
      <c r="BG26" s="54">
        <v>3.617</v>
      </c>
      <c r="BH26" s="54">
        <v>4.0249999999999995</v>
      </c>
      <c r="BI26" s="54">
        <v>3.3280000000000003</v>
      </c>
      <c r="BJ26" s="54">
        <v>0.22600000000000001</v>
      </c>
      <c r="BK26" s="54">
        <v>0</v>
      </c>
      <c r="BL26" s="54">
        <v>1.8100000000000003</v>
      </c>
      <c r="BM26" s="54">
        <v>2.7000000000000003E-2</v>
      </c>
      <c r="BN26" s="54">
        <v>6.6000000000000003E-2</v>
      </c>
      <c r="BO26" s="54">
        <v>0</v>
      </c>
      <c r="BP26" s="54">
        <v>0.70400000000000007</v>
      </c>
      <c r="BQ26" s="54">
        <v>1.9169999999999998</v>
      </c>
      <c r="BR26" s="54">
        <v>14.972</v>
      </c>
      <c r="BS26" s="54">
        <v>1.121</v>
      </c>
      <c r="BT26" s="54">
        <v>3.0960000000000001</v>
      </c>
      <c r="BU26" s="54">
        <v>1.6E-2</v>
      </c>
      <c r="BV26" s="54">
        <v>0</v>
      </c>
      <c r="BW26" s="54">
        <v>1.9E-2</v>
      </c>
      <c r="BX26" s="54">
        <v>0</v>
      </c>
      <c r="BY26" s="54">
        <v>0.20300000000000001</v>
      </c>
      <c r="BZ26" s="54">
        <v>1.0509999999999997</v>
      </c>
      <c r="CA26" s="54">
        <v>0.13200000000000001</v>
      </c>
      <c r="CB26" s="54">
        <v>0.91900000000000004</v>
      </c>
      <c r="CC26" s="54">
        <v>0.505</v>
      </c>
      <c r="CD26" s="54">
        <v>0</v>
      </c>
      <c r="CE26" s="54">
        <v>0</v>
      </c>
      <c r="CF26" s="54">
        <v>0</v>
      </c>
      <c r="CG26" s="54">
        <v>2652.9500000000012</v>
      </c>
      <c r="CH26" s="54">
        <v>350.36799999999999</v>
      </c>
      <c r="CI26" s="54">
        <v>0</v>
      </c>
      <c r="CJ26" s="54">
        <v>0</v>
      </c>
      <c r="CK26" s="59">
        <f t="shared" si="0"/>
        <v>350.36799999999999</v>
      </c>
      <c r="CL26" s="54">
        <v>0</v>
      </c>
      <c r="CM26" s="54">
        <v>0</v>
      </c>
      <c r="CN26" s="54">
        <v>-0.84400000000000008</v>
      </c>
      <c r="CO26" s="54">
        <f t="shared" si="1"/>
        <v>-0.84400000000000008</v>
      </c>
      <c r="CP26" s="54">
        <f t="shared" si="2"/>
        <v>-0.84400000000000008</v>
      </c>
      <c r="CQ26" s="54">
        <v>1744.4779999999998</v>
      </c>
      <c r="CR26" s="54">
        <v>2094.002</v>
      </c>
      <c r="CS26" s="54">
        <v>4746.9520000000011</v>
      </c>
      <c r="CT26" s="84" t="s">
        <v>275</v>
      </c>
    </row>
    <row r="27" spans="1:98">
      <c r="A27" s="51" t="s">
        <v>19</v>
      </c>
      <c r="B27" s="81" t="s">
        <v>196</v>
      </c>
      <c r="C27" s="54">
        <v>1.48</v>
      </c>
      <c r="D27" s="54">
        <v>0</v>
      </c>
      <c r="E27" s="54">
        <v>6.2E-2</v>
      </c>
      <c r="F27" s="54">
        <v>1.6830000000000001</v>
      </c>
      <c r="G27" s="54">
        <v>2.4319999999999995</v>
      </c>
      <c r="H27" s="54">
        <v>0.13</v>
      </c>
      <c r="I27" s="54">
        <v>0</v>
      </c>
      <c r="J27" s="54">
        <v>5.2759999999999989</v>
      </c>
      <c r="K27" s="54">
        <v>0.58400000000000007</v>
      </c>
      <c r="L27" s="54">
        <v>2.879</v>
      </c>
      <c r="M27" s="54">
        <v>4.5720000000000001</v>
      </c>
      <c r="N27" s="54">
        <v>5.3109999999999999</v>
      </c>
      <c r="O27" s="54">
        <v>2.7730000000000001</v>
      </c>
      <c r="P27" s="54">
        <v>0</v>
      </c>
      <c r="Q27" s="54">
        <v>11.996</v>
      </c>
      <c r="R27" s="54">
        <v>8.4209999999999994</v>
      </c>
      <c r="S27" s="54">
        <v>18.460999999999999</v>
      </c>
      <c r="T27" s="54">
        <v>62.204000000000008</v>
      </c>
      <c r="U27" s="54">
        <v>1131.2759999999998</v>
      </c>
      <c r="V27" s="54">
        <v>772.93799999999999</v>
      </c>
      <c r="W27" s="54">
        <v>8.9920000000000009</v>
      </c>
      <c r="X27" s="54">
        <v>653.25699999999995</v>
      </c>
      <c r="Y27" s="54">
        <v>430.92900000000003</v>
      </c>
      <c r="Z27" s="54">
        <v>294.61599999999999</v>
      </c>
      <c r="AA27" s="54">
        <v>37.508000000000003</v>
      </c>
      <c r="AB27" s="54">
        <v>43.222000000000001</v>
      </c>
      <c r="AC27" s="54">
        <v>31.834999999999997</v>
      </c>
      <c r="AD27" s="54">
        <v>16.343</v>
      </c>
      <c r="AE27" s="54">
        <v>1.2000000000000002</v>
      </c>
      <c r="AF27" s="54">
        <v>3.1819999999999999</v>
      </c>
      <c r="AG27" s="54">
        <v>0</v>
      </c>
      <c r="AH27" s="54">
        <v>114.37100000000001</v>
      </c>
      <c r="AI27" s="54">
        <v>145.27600000000004</v>
      </c>
      <c r="AJ27" s="54">
        <v>44.969999999999992</v>
      </c>
      <c r="AK27" s="54">
        <v>10.292999999999999</v>
      </c>
      <c r="AL27" s="54">
        <v>7.3229999999999995</v>
      </c>
      <c r="AM27" s="54">
        <v>0</v>
      </c>
      <c r="AN27" s="54">
        <v>2.1920000000000002</v>
      </c>
      <c r="AO27" s="54">
        <v>0</v>
      </c>
      <c r="AP27" s="54">
        <v>0</v>
      </c>
      <c r="AQ27" s="54">
        <v>1.806</v>
      </c>
      <c r="AR27" s="54">
        <v>0</v>
      </c>
      <c r="AS27" s="54">
        <v>0.36099999999999999</v>
      </c>
      <c r="AT27" s="54">
        <v>2.4340000000000002</v>
      </c>
      <c r="AU27" s="54">
        <v>0.16600000000000001</v>
      </c>
      <c r="AV27" s="54">
        <v>0.45800000000000002</v>
      </c>
      <c r="AW27" s="54">
        <v>0</v>
      </c>
      <c r="AX27" s="54">
        <v>0</v>
      </c>
      <c r="AY27" s="54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3.8239999999999998</v>
      </c>
      <c r="BH27" s="54">
        <v>0</v>
      </c>
      <c r="BI27" s="54">
        <v>0.48899999999999999</v>
      </c>
      <c r="BJ27" s="54">
        <v>9.4E-2</v>
      </c>
      <c r="BK27" s="54">
        <v>0</v>
      </c>
      <c r="BL27" s="54">
        <v>0</v>
      </c>
      <c r="BM27" s="54">
        <v>0</v>
      </c>
      <c r="BN27" s="54">
        <v>0</v>
      </c>
      <c r="BO27" s="54">
        <v>0</v>
      </c>
      <c r="BP27" s="54">
        <v>1.4E-2</v>
      </c>
      <c r="BQ27" s="54">
        <v>0.97799999999999998</v>
      </c>
      <c r="BR27" s="54">
        <v>2.8010000000000002</v>
      </c>
      <c r="BS27" s="54">
        <v>0.73199999999999998</v>
      </c>
      <c r="BT27" s="54">
        <v>0</v>
      </c>
      <c r="BU27" s="54">
        <v>0</v>
      </c>
      <c r="BV27" s="54">
        <v>3.0000000000000001E-3</v>
      </c>
      <c r="BW27" s="54">
        <v>2.3E-2</v>
      </c>
      <c r="BX27" s="54">
        <v>0</v>
      </c>
      <c r="BY27" s="54">
        <v>6.0000000000000001E-3</v>
      </c>
      <c r="BZ27" s="54">
        <v>1.1080000000000001</v>
      </c>
      <c r="CA27" s="54">
        <v>0</v>
      </c>
      <c r="CB27" s="54">
        <v>3.0000000000000001E-3</v>
      </c>
      <c r="CC27" s="54">
        <v>1.764</v>
      </c>
      <c r="CD27" s="54">
        <v>0</v>
      </c>
      <c r="CE27" s="54">
        <v>0</v>
      </c>
      <c r="CF27" s="54">
        <v>0</v>
      </c>
      <c r="CG27" s="54">
        <v>3895.0510000000004</v>
      </c>
      <c r="CH27" s="54">
        <v>5.9369999999999994</v>
      </c>
      <c r="CI27" s="54">
        <v>0</v>
      </c>
      <c r="CJ27" s="54">
        <v>0</v>
      </c>
      <c r="CK27" s="59">
        <f t="shared" si="0"/>
        <v>5.9369999999999994</v>
      </c>
      <c r="CL27" s="54">
        <v>0</v>
      </c>
      <c r="CM27" s="54">
        <v>1.3479999999999999</v>
      </c>
      <c r="CN27" s="54">
        <v>35.456000000000003</v>
      </c>
      <c r="CO27" s="54">
        <f t="shared" si="1"/>
        <v>36.804000000000002</v>
      </c>
      <c r="CP27" s="54">
        <f t="shared" si="2"/>
        <v>36.804000000000002</v>
      </c>
      <c r="CQ27" s="54">
        <v>1904.2170000000001</v>
      </c>
      <c r="CR27" s="54">
        <v>1946.9580000000001</v>
      </c>
      <c r="CS27" s="54">
        <v>5842.009</v>
      </c>
      <c r="CT27" s="84" t="s">
        <v>276</v>
      </c>
    </row>
    <row r="28" spans="1:98">
      <c r="A28" s="51" t="s">
        <v>20</v>
      </c>
      <c r="B28" s="81" t="s">
        <v>197</v>
      </c>
      <c r="C28" s="54">
        <v>13.762999999999996</v>
      </c>
      <c r="D28" s="54">
        <v>0.42299999999999999</v>
      </c>
      <c r="E28" s="54">
        <v>4.8680000000000003</v>
      </c>
      <c r="F28" s="54">
        <v>13.048999999999999</v>
      </c>
      <c r="G28" s="54">
        <v>89.163999999999987</v>
      </c>
      <c r="H28" s="54">
        <v>105.568</v>
      </c>
      <c r="I28" s="54">
        <v>6.3E-2</v>
      </c>
      <c r="J28" s="54">
        <v>13.534000000000001</v>
      </c>
      <c r="K28" s="54">
        <v>23.936</v>
      </c>
      <c r="L28" s="54">
        <v>24.15</v>
      </c>
      <c r="M28" s="54">
        <v>27.173000000000002</v>
      </c>
      <c r="N28" s="54">
        <v>11.16</v>
      </c>
      <c r="O28" s="54">
        <v>4.4610000000000003</v>
      </c>
      <c r="P28" s="54">
        <v>4.74</v>
      </c>
      <c r="Q28" s="54">
        <v>25.228999999999999</v>
      </c>
      <c r="R28" s="54">
        <v>7.0750000000000002</v>
      </c>
      <c r="S28" s="54">
        <v>50.706999999999994</v>
      </c>
      <c r="T28" s="54">
        <v>37.798000000000002</v>
      </c>
      <c r="U28" s="54">
        <v>3.8710000000000004</v>
      </c>
      <c r="V28" s="54">
        <v>1362.9819999999995</v>
      </c>
      <c r="W28" s="54">
        <v>13.227</v>
      </c>
      <c r="X28" s="54">
        <v>80.778999999999996</v>
      </c>
      <c r="Y28" s="54">
        <v>147.33500000000001</v>
      </c>
      <c r="Z28" s="54">
        <v>139.24799999999999</v>
      </c>
      <c r="AA28" s="54">
        <v>51.024000000000008</v>
      </c>
      <c r="AB28" s="54">
        <v>43.582999999999998</v>
      </c>
      <c r="AC28" s="54">
        <v>6.2709999999999999</v>
      </c>
      <c r="AD28" s="54">
        <v>127.29</v>
      </c>
      <c r="AE28" s="54">
        <v>16.586999999999996</v>
      </c>
      <c r="AF28" s="54">
        <v>0</v>
      </c>
      <c r="AG28" s="54">
        <v>17.183</v>
      </c>
      <c r="AH28" s="54">
        <v>532.53499999999997</v>
      </c>
      <c r="AI28" s="54">
        <v>48.414999999999999</v>
      </c>
      <c r="AJ28" s="54">
        <v>181.422</v>
      </c>
      <c r="AK28" s="54">
        <v>24.062000000000001</v>
      </c>
      <c r="AL28" s="54">
        <v>99.427999999999997</v>
      </c>
      <c r="AM28" s="54">
        <v>54.60499999999999</v>
      </c>
      <c r="AN28" s="54">
        <v>27.021000000000004</v>
      </c>
      <c r="AO28" s="54">
        <v>10.019</v>
      </c>
      <c r="AP28" s="54">
        <v>1.972</v>
      </c>
      <c r="AQ28" s="54">
        <v>8.9529999999999994</v>
      </c>
      <c r="AR28" s="54">
        <v>0.36899999999999994</v>
      </c>
      <c r="AS28" s="54">
        <v>18.134</v>
      </c>
      <c r="AT28" s="54">
        <v>26.791999999999994</v>
      </c>
      <c r="AU28" s="54">
        <v>1.129</v>
      </c>
      <c r="AV28" s="54">
        <v>4.6629999999999985</v>
      </c>
      <c r="AW28" s="54">
        <v>1.62</v>
      </c>
      <c r="AX28" s="54">
        <v>0</v>
      </c>
      <c r="AY28" s="54">
        <v>9</v>
      </c>
      <c r="AZ28" s="54">
        <v>1.2010000000000001</v>
      </c>
      <c r="BA28" s="54">
        <v>0.52600000000000002</v>
      </c>
      <c r="BB28" s="54">
        <v>0</v>
      </c>
      <c r="BC28" s="54">
        <v>1.7470000000000001</v>
      </c>
      <c r="BD28" s="54">
        <v>3.6679999999999997</v>
      </c>
      <c r="BE28" s="54">
        <v>2.6179999999999999</v>
      </c>
      <c r="BF28" s="54">
        <v>2.8170000000000002</v>
      </c>
      <c r="BG28" s="54">
        <v>50.865000000000002</v>
      </c>
      <c r="BH28" s="54">
        <v>0</v>
      </c>
      <c r="BI28" s="54">
        <v>24.815000000000001</v>
      </c>
      <c r="BJ28" s="54">
        <v>2.7290000000000001</v>
      </c>
      <c r="BK28" s="54">
        <v>0.75700000000000012</v>
      </c>
      <c r="BL28" s="54">
        <v>31.318000000000005</v>
      </c>
      <c r="BM28" s="54">
        <v>0.18099999999999999</v>
      </c>
      <c r="BN28" s="54">
        <v>0.17800000000000002</v>
      </c>
      <c r="BO28" s="54">
        <v>2.105</v>
      </c>
      <c r="BP28" s="54">
        <v>2.8540000000000005</v>
      </c>
      <c r="BQ28" s="54">
        <v>12.563000000000002</v>
      </c>
      <c r="BR28" s="54">
        <v>12.666999999999998</v>
      </c>
      <c r="BS28" s="54">
        <v>10.669</v>
      </c>
      <c r="BT28" s="54">
        <v>14.773</v>
      </c>
      <c r="BU28" s="54">
        <v>12.248000000000001</v>
      </c>
      <c r="BV28" s="54">
        <v>1.8460000000000003</v>
      </c>
      <c r="BW28" s="54">
        <v>1.819</v>
      </c>
      <c r="BX28" s="54">
        <v>0.59499999999999986</v>
      </c>
      <c r="BY28" s="54">
        <v>0.96399999999999997</v>
      </c>
      <c r="BZ28" s="54">
        <v>11.464</v>
      </c>
      <c r="CA28" s="54">
        <v>1.399</v>
      </c>
      <c r="CB28" s="54">
        <v>16.242000000000001</v>
      </c>
      <c r="CC28" s="54">
        <v>7.2919999999999998</v>
      </c>
      <c r="CD28" s="54">
        <v>0</v>
      </c>
      <c r="CE28" s="54">
        <v>0</v>
      </c>
      <c r="CF28" s="54">
        <v>0</v>
      </c>
      <c r="CG28" s="54">
        <v>3749.2999999999984</v>
      </c>
      <c r="CH28" s="54">
        <v>319.00599999999997</v>
      </c>
      <c r="CI28" s="54">
        <v>0</v>
      </c>
      <c r="CJ28" s="54">
        <v>0.19400000000000001</v>
      </c>
      <c r="CK28" s="59">
        <f t="shared" si="0"/>
        <v>319.2</v>
      </c>
      <c r="CL28" s="54">
        <v>340.21100000000001</v>
      </c>
      <c r="CM28" s="54">
        <v>0</v>
      </c>
      <c r="CN28" s="54">
        <v>-36.393000000000001</v>
      </c>
      <c r="CO28" s="54">
        <f t="shared" si="1"/>
        <v>-36.393000000000001</v>
      </c>
      <c r="CP28" s="54">
        <f t="shared" si="2"/>
        <v>303.81799999999998</v>
      </c>
      <c r="CQ28" s="54">
        <v>2615.7330000000002</v>
      </c>
      <c r="CR28" s="54">
        <v>3238.7510000000002</v>
      </c>
      <c r="CS28" s="54">
        <v>6988.0509999999986</v>
      </c>
      <c r="CT28" s="84" t="s">
        <v>277</v>
      </c>
    </row>
    <row r="29" spans="1:98">
      <c r="A29" s="51" t="s">
        <v>21</v>
      </c>
      <c r="B29" s="81" t="s">
        <v>198</v>
      </c>
      <c r="C29" s="54">
        <v>0</v>
      </c>
      <c r="D29" s="54">
        <v>1.4369999999999998</v>
      </c>
      <c r="E29" s="54">
        <v>0.34599999999999997</v>
      </c>
      <c r="F29" s="54">
        <v>6.0000000000000001E-3</v>
      </c>
      <c r="G29" s="54">
        <v>0</v>
      </c>
      <c r="H29" s="54">
        <v>4.2999999999999997E-2</v>
      </c>
      <c r="I29" s="54">
        <v>0</v>
      </c>
      <c r="J29" s="54">
        <v>0</v>
      </c>
      <c r="K29" s="54">
        <v>8.1000000000000003E-2</v>
      </c>
      <c r="L29" s="54">
        <v>0</v>
      </c>
      <c r="M29" s="54">
        <v>0</v>
      </c>
      <c r="N29" s="54">
        <v>0.29399999999999998</v>
      </c>
      <c r="O29" s="54">
        <v>5.0170000000000003</v>
      </c>
      <c r="P29" s="54">
        <v>0</v>
      </c>
      <c r="Q29" s="54">
        <v>4.8929999999999998</v>
      </c>
      <c r="R29" s="54">
        <v>0.22800000000000001</v>
      </c>
      <c r="S29" s="54">
        <v>0.38200000000000001</v>
      </c>
      <c r="T29" s="54">
        <v>1.9729999999999999</v>
      </c>
      <c r="U29" s="54">
        <v>0</v>
      </c>
      <c r="V29" s="54">
        <v>6.0230000000000006</v>
      </c>
      <c r="W29" s="54">
        <v>542.63199999999972</v>
      </c>
      <c r="X29" s="54">
        <v>57.498999999999995</v>
      </c>
      <c r="Y29" s="54">
        <v>4.4830000000000005</v>
      </c>
      <c r="Z29" s="54">
        <v>129.93600000000001</v>
      </c>
      <c r="AA29" s="54">
        <v>1.948</v>
      </c>
      <c r="AB29" s="54">
        <v>2.3E-2</v>
      </c>
      <c r="AC29" s="54">
        <v>4.6669999999999998</v>
      </c>
      <c r="AD29" s="54">
        <v>86.29</v>
      </c>
      <c r="AE29" s="54">
        <v>18.253</v>
      </c>
      <c r="AF29" s="54">
        <v>3.8879999999999995</v>
      </c>
      <c r="AG29" s="54">
        <v>0</v>
      </c>
      <c r="AH29" s="54">
        <v>6.008</v>
      </c>
      <c r="AI29" s="54">
        <v>2.7069999999999999</v>
      </c>
      <c r="AJ29" s="54">
        <v>7.4600000000000009</v>
      </c>
      <c r="AK29" s="54">
        <v>31.326000000000001</v>
      </c>
      <c r="AL29" s="54">
        <v>206.15599999999995</v>
      </c>
      <c r="AM29" s="54">
        <v>3.6760000000000002</v>
      </c>
      <c r="AN29" s="54">
        <v>6.1910000000000007</v>
      </c>
      <c r="AO29" s="54">
        <v>0.27700000000000002</v>
      </c>
      <c r="AP29" s="54">
        <v>5.4059999999999997</v>
      </c>
      <c r="AQ29" s="54">
        <v>1.369</v>
      </c>
      <c r="AR29" s="54">
        <v>5.0000000000000001E-3</v>
      </c>
      <c r="AS29" s="54">
        <v>0</v>
      </c>
      <c r="AT29" s="54">
        <v>0.114</v>
      </c>
      <c r="AU29" s="54">
        <v>3.5379999999999998</v>
      </c>
      <c r="AV29" s="54">
        <v>2.0829999999999997</v>
      </c>
      <c r="AW29" s="54">
        <v>4.7070000000000007</v>
      </c>
      <c r="AX29" s="54">
        <v>412.33000000000033</v>
      </c>
      <c r="AY29" s="54">
        <v>65.22999999999999</v>
      </c>
      <c r="AZ29" s="54">
        <v>2.4200000000000004</v>
      </c>
      <c r="BA29" s="54">
        <v>0</v>
      </c>
      <c r="BB29" s="54">
        <v>0</v>
      </c>
      <c r="BC29" s="54">
        <v>0.36099999999999999</v>
      </c>
      <c r="BD29" s="54">
        <v>2.0909999999999997</v>
      </c>
      <c r="BE29" s="54">
        <v>0.08</v>
      </c>
      <c r="BF29" s="54">
        <v>4.6029999999999998</v>
      </c>
      <c r="BG29" s="54">
        <v>4.548</v>
      </c>
      <c r="BH29" s="54">
        <v>0.78499999999999992</v>
      </c>
      <c r="BI29" s="54">
        <v>0.498</v>
      </c>
      <c r="BJ29" s="54">
        <v>1.153</v>
      </c>
      <c r="BK29" s="54">
        <v>0</v>
      </c>
      <c r="BL29" s="54">
        <v>7.3220000000000001</v>
      </c>
      <c r="BM29" s="54">
        <v>8.4000000000000005E-2</v>
      </c>
      <c r="BN29" s="54">
        <v>0</v>
      </c>
      <c r="BO29" s="54">
        <v>1.0129999999999999</v>
      </c>
      <c r="BP29" s="54">
        <v>0</v>
      </c>
      <c r="BQ29" s="54">
        <v>18.105</v>
      </c>
      <c r="BR29" s="54">
        <v>3</v>
      </c>
      <c r="BS29" s="54">
        <v>1.7289999999999999</v>
      </c>
      <c r="BT29" s="54">
        <v>25.487000000000002</v>
      </c>
      <c r="BU29" s="54">
        <v>0</v>
      </c>
      <c r="BV29" s="54">
        <v>1.9000000000000003E-2</v>
      </c>
      <c r="BW29" s="54">
        <v>5.7439999999999989</v>
      </c>
      <c r="BX29" s="54">
        <v>0.17099999999999996</v>
      </c>
      <c r="BY29" s="54">
        <v>0.375</v>
      </c>
      <c r="BZ29" s="54">
        <v>2.4220000000000002</v>
      </c>
      <c r="CA29" s="54">
        <v>1.0389999999999999</v>
      </c>
      <c r="CB29" s="54">
        <v>9.6189999999999998</v>
      </c>
      <c r="CC29" s="54">
        <v>0</v>
      </c>
      <c r="CD29" s="54">
        <v>0</v>
      </c>
      <c r="CE29" s="54">
        <v>0</v>
      </c>
      <c r="CF29" s="54">
        <v>0</v>
      </c>
      <c r="CG29" s="54">
        <v>1721.5930000000005</v>
      </c>
      <c r="CH29" s="54">
        <v>1202.385</v>
      </c>
      <c r="CI29" s="54">
        <v>0</v>
      </c>
      <c r="CJ29" s="54">
        <v>4.58</v>
      </c>
      <c r="CK29" s="59">
        <f t="shared" si="0"/>
        <v>1206.9649999999999</v>
      </c>
      <c r="CL29" s="54">
        <v>1470.325</v>
      </c>
      <c r="CM29" s="54">
        <v>36.519999999999996</v>
      </c>
      <c r="CN29" s="54">
        <v>-12.930999999999999</v>
      </c>
      <c r="CO29" s="54">
        <f t="shared" si="1"/>
        <v>23.588999999999999</v>
      </c>
      <c r="CP29" s="54">
        <f t="shared" si="2"/>
        <v>1493.914</v>
      </c>
      <c r="CQ29" s="54">
        <v>1779.443</v>
      </c>
      <c r="CR29" s="54">
        <v>4480.3220000000001</v>
      </c>
      <c r="CS29" s="54">
        <v>6201.9150000000009</v>
      </c>
      <c r="CT29" s="84" t="s">
        <v>278</v>
      </c>
    </row>
    <row r="30" spans="1:98">
      <c r="A30" s="51" t="s">
        <v>22</v>
      </c>
      <c r="B30" s="81" t="s">
        <v>199</v>
      </c>
      <c r="C30" s="54">
        <v>0</v>
      </c>
      <c r="D30" s="54">
        <v>0</v>
      </c>
      <c r="E30" s="54">
        <v>0</v>
      </c>
      <c r="F30" s="54">
        <v>0.48099999999999998</v>
      </c>
      <c r="G30" s="54">
        <v>0.32600000000000007</v>
      </c>
      <c r="H30" s="54">
        <v>0</v>
      </c>
      <c r="I30" s="54">
        <v>0</v>
      </c>
      <c r="J30" s="54">
        <v>0</v>
      </c>
      <c r="K30" s="54">
        <v>0.13900000000000001</v>
      </c>
      <c r="L30" s="54">
        <v>6.0999999999999992E-2</v>
      </c>
      <c r="M30" s="54">
        <v>0</v>
      </c>
      <c r="N30" s="54">
        <v>0</v>
      </c>
      <c r="O30" s="54">
        <v>7.4999999999999997E-2</v>
      </c>
      <c r="P30" s="54">
        <v>0</v>
      </c>
      <c r="Q30" s="54">
        <v>0.95300000000000007</v>
      </c>
      <c r="R30" s="54">
        <v>1.1559999999999999</v>
      </c>
      <c r="S30" s="54">
        <v>9.3190000000000008</v>
      </c>
      <c r="T30" s="54">
        <v>5.6129999999999995</v>
      </c>
      <c r="U30" s="54">
        <v>9.1480000000000015</v>
      </c>
      <c r="V30" s="54">
        <v>7.609</v>
      </c>
      <c r="W30" s="54">
        <v>264.66700000000003</v>
      </c>
      <c r="X30" s="54">
        <v>417.97599999999949</v>
      </c>
      <c r="Y30" s="54">
        <v>59.517000000000003</v>
      </c>
      <c r="Z30" s="54">
        <v>92.561999999999983</v>
      </c>
      <c r="AA30" s="54">
        <v>2.1230000000000002</v>
      </c>
      <c r="AB30" s="54">
        <v>0.73899999999999999</v>
      </c>
      <c r="AC30" s="54">
        <v>12.986000000000001</v>
      </c>
      <c r="AD30" s="54">
        <v>137.47900000000001</v>
      </c>
      <c r="AE30" s="54">
        <v>93.865000000000009</v>
      </c>
      <c r="AF30" s="54">
        <v>0</v>
      </c>
      <c r="AG30" s="54">
        <v>0</v>
      </c>
      <c r="AH30" s="54">
        <v>209.15100000000001</v>
      </c>
      <c r="AI30" s="54">
        <v>27.513000000000002</v>
      </c>
      <c r="AJ30" s="54">
        <v>107.489</v>
      </c>
      <c r="AK30" s="54">
        <v>58.088000000000001</v>
      </c>
      <c r="AL30" s="54">
        <v>6.9049999999999994</v>
      </c>
      <c r="AM30" s="54">
        <v>24.497</v>
      </c>
      <c r="AN30" s="54">
        <v>21.943999999999999</v>
      </c>
      <c r="AO30" s="54">
        <v>7.3999999999999996E-2</v>
      </c>
      <c r="AP30" s="54">
        <v>0</v>
      </c>
      <c r="AQ30" s="54">
        <v>0</v>
      </c>
      <c r="AR30" s="54">
        <v>0</v>
      </c>
      <c r="AS30" s="54">
        <v>25.083000000000002</v>
      </c>
      <c r="AT30" s="54">
        <v>12.979000000000001</v>
      </c>
      <c r="AU30" s="54">
        <v>4.4999999999999998E-2</v>
      </c>
      <c r="AV30" s="54">
        <v>4.4090000000000007</v>
      </c>
      <c r="AW30" s="54">
        <v>1.3819999999999999</v>
      </c>
      <c r="AX30" s="54">
        <v>104.925</v>
      </c>
      <c r="AY30" s="54">
        <v>24.100999999999999</v>
      </c>
      <c r="AZ30" s="54">
        <v>3.9E-2</v>
      </c>
      <c r="BA30" s="54">
        <v>0</v>
      </c>
      <c r="BB30" s="54">
        <v>0</v>
      </c>
      <c r="BC30" s="54">
        <v>0</v>
      </c>
      <c r="BD30" s="54">
        <v>1.8900000000000001</v>
      </c>
      <c r="BE30" s="54">
        <v>0</v>
      </c>
      <c r="BF30" s="54">
        <v>3.9979999999999993</v>
      </c>
      <c r="BG30" s="54">
        <v>10.974</v>
      </c>
      <c r="BH30" s="54">
        <v>0</v>
      </c>
      <c r="BI30" s="54">
        <v>1.5469999999999999</v>
      </c>
      <c r="BJ30" s="54">
        <v>1.0780000000000001</v>
      </c>
      <c r="BK30" s="54">
        <v>0</v>
      </c>
      <c r="BL30" s="54">
        <v>3.1289999999999996</v>
      </c>
      <c r="BM30" s="54">
        <v>0</v>
      </c>
      <c r="BN30" s="54">
        <v>0</v>
      </c>
      <c r="BO30" s="54">
        <v>15.788</v>
      </c>
      <c r="BP30" s="54">
        <v>0.25900000000000001</v>
      </c>
      <c r="BQ30" s="54">
        <v>8.3550000000000004</v>
      </c>
      <c r="BR30" s="54">
        <v>1.4850000000000001</v>
      </c>
      <c r="BS30" s="54">
        <v>0.20700000000000002</v>
      </c>
      <c r="BT30" s="54">
        <v>0</v>
      </c>
      <c r="BU30" s="54">
        <v>0.312</v>
      </c>
      <c r="BV30" s="54">
        <v>0</v>
      </c>
      <c r="BW30" s="54">
        <v>0.48900000000000005</v>
      </c>
      <c r="BX30" s="54">
        <v>0</v>
      </c>
      <c r="BY30" s="54">
        <v>1.9370000000000003</v>
      </c>
      <c r="BZ30" s="54">
        <v>1.6479999999999999</v>
      </c>
      <c r="CA30" s="54">
        <v>0.29599999999999999</v>
      </c>
      <c r="CB30" s="54">
        <v>0.46099999999999997</v>
      </c>
      <c r="CC30" s="54">
        <v>0</v>
      </c>
      <c r="CD30" s="54">
        <v>0</v>
      </c>
      <c r="CE30" s="54">
        <v>0</v>
      </c>
      <c r="CF30" s="54">
        <v>0</v>
      </c>
      <c r="CG30" s="54">
        <v>1799.2709999999997</v>
      </c>
      <c r="CH30" s="54">
        <v>974.17700000000002</v>
      </c>
      <c r="CI30" s="54">
        <v>0</v>
      </c>
      <c r="CJ30" s="54">
        <v>0</v>
      </c>
      <c r="CK30" s="59">
        <f t="shared" si="0"/>
        <v>974.17700000000002</v>
      </c>
      <c r="CL30" s="54">
        <v>366.584</v>
      </c>
      <c r="CM30" s="54">
        <v>0</v>
      </c>
      <c r="CN30" s="54">
        <v>-8.3030000000000008</v>
      </c>
      <c r="CO30" s="54">
        <f t="shared" si="1"/>
        <v>-8.3030000000000008</v>
      </c>
      <c r="CP30" s="54">
        <f t="shared" si="2"/>
        <v>358.28100000000001</v>
      </c>
      <c r="CQ30" s="54">
        <v>2347.0859999999998</v>
      </c>
      <c r="CR30" s="54">
        <v>3679.5439999999999</v>
      </c>
      <c r="CS30" s="54">
        <v>5478.8149999999996</v>
      </c>
      <c r="CT30" s="84" t="s">
        <v>279</v>
      </c>
    </row>
    <row r="31" spans="1:98">
      <c r="A31" s="51" t="s">
        <v>23</v>
      </c>
      <c r="B31" s="81" t="s">
        <v>200</v>
      </c>
      <c r="C31" s="54">
        <v>3.7710000000000004</v>
      </c>
      <c r="D31" s="54">
        <v>0.52900000000000003</v>
      </c>
      <c r="E31" s="54">
        <v>2.0760000000000001</v>
      </c>
      <c r="F31" s="54">
        <v>5.7450000000000001</v>
      </c>
      <c r="G31" s="54">
        <v>7.6440000000000001</v>
      </c>
      <c r="H31" s="54">
        <v>10.629000000000001</v>
      </c>
      <c r="I31" s="54">
        <v>2E-3</v>
      </c>
      <c r="J31" s="54">
        <v>1.7370000000000001</v>
      </c>
      <c r="K31" s="54">
        <v>1.5529999999999999</v>
      </c>
      <c r="L31" s="54">
        <v>1.78</v>
      </c>
      <c r="M31" s="54">
        <v>0.22799999999999998</v>
      </c>
      <c r="N31" s="54">
        <v>13.048000000000002</v>
      </c>
      <c r="O31" s="54">
        <v>0</v>
      </c>
      <c r="P31" s="54">
        <v>0</v>
      </c>
      <c r="Q31" s="54">
        <v>3.395</v>
      </c>
      <c r="R31" s="54">
        <v>6.17</v>
      </c>
      <c r="S31" s="54">
        <v>10.951999999999998</v>
      </c>
      <c r="T31" s="54">
        <v>45.614000000000004</v>
      </c>
      <c r="U31" s="54">
        <v>0</v>
      </c>
      <c r="V31" s="54">
        <v>63.472999999999999</v>
      </c>
      <c r="W31" s="54">
        <v>13.355</v>
      </c>
      <c r="X31" s="54">
        <v>70.649999999999991</v>
      </c>
      <c r="Y31" s="54">
        <v>474.60600000000039</v>
      </c>
      <c r="Z31" s="54">
        <v>67.411000000000001</v>
      </c>
      <c r="AA31" s="54">
        <v>8.6120000000000001</v>
      </c>
      <c r="AB31" s="54">
        <v>1.8180000000000001</v>
      </c>
      <c r="AC31" s="54">
        <v>1.8460000000000001</v>
      </c>
      <c r="AD31" s="54">
        <v>71.64200000000001</v>
      </c>
      <c r="AE31" s="54">
        <v>12.013</v>
      </c>
      <c r="AF31" s="54">
        <v>17.024000000000001</v>
      </c>
      <c r="AG31" s="54">
        <v>0.78800000000000003</v>
      </c>
      <c r="AH31" s="54">
        <v>82.795999999999992</v>
      </c>
      <c r="AI31" s="54">
        <v>122.779</v>
      </c>
      <c r="AJ31" s="54">
        <v>57.788999999999994</v>
      </c>
      <c r="AK31" s="54">
        <v>46.845999999999997</v>
      </c>
      <c r="AL31" s="54">
        <v>0.91800000000000004</v>
      </c>
      <c r="AM31" s="54">
        <v>4.0329999999999995</v>
      </c>
      <c r="AN31" s="54">
        <v>11.898</v>
      </c>
      <c r="AO31" s="54">
        <v>0.16999999999999998</v>
      </c>
      <c r="AP31" s="54">
        <v>0</v>
      </c>
      <c r="AQ31" s="54">
        <v>0</v>
      </c>
      <c r="AR31" s="54">
        <v>1.9000000000000003E-2</v>
      </c>
      <c r="AS31" s="54">
        <v>11.038</v>
      </c>
      <c r="AT31" s="54">
        <v>5.24</v>
      </c>
      <c r="AU31" s="54">
        <v>1.3000000000000001E-2</v>
      </c>
      <c r="AV31" s="54">
        <v>0.17700000000000002</v>
      </c>
      <c r="AW31" s="54">
        <v>9.1000000000000011E-2</v>
      </c>
      <c r="AX31" s="54">
        <v>0</v>
      </c>
      <c r="AY31" s="54">
        <v>1.778</v>
      </c>
      <c r="AZ31" s="54">
        <v>3.3000000000000002E-2</v>
      </c>
      <c r="BA31" s="54">
        <v>0</v>
      </c>
      <c r="BB31" s="54">
        <v>0</v>
      </c>
      <c r="BC31" s="54">
        <v>4.0000000000000001E-3</v>
      </c>
      <c r="BD31" s="54">
        <v>31.555</v>
      </c>
      <c r="BE31" s="54">
        <v>0.13100000000000001</v>
      </c>
      <c r="BF31" s="54">
        <v>0.11499999999999999</v>
      </c>
      <c r="BG31" s="54">
        <v>7.3739999999999997</v>
      </c>
      <c r="BH31" s="54">
        <v>0</v>
      </c>
      <c r="BI31" s="54">
        <v>0.28799999999999998</v>
      </c>
      <c r="BJ31" s="54">
        <v>0.312</v>
      </c>
      <c r="BK31" s="54">
        <v>4.5999999999999999E-2</v>
      </c>
      <c r="BL31" s="54">
        <v>1.643</v>
      </c>
      <c r="BM31" s="54">
        <v>1.7000000000000001E-2</v>
      </c>
      <c r="BN31" s="54">
        <v>3.4000000000000002E-2</v>
      </c>
      <c r="BO31" s="54">
        <v>0.39500000000000002</v>
      </c>
      <c r="BP31" s="54">
        <v>1.7230000000000001</v>
      </c>
      <c r="BQ31" s="54">
        <v>2.2050000000000001</v>
      </c>
      <c r="BR31" s="54">
        <v>20.145</v>
      </c>
      <c r="BS31" s="54">
        <v>0.95</v>
      </c>
      <c r="BT31" s="54">
        <v>2.9370000000000003</v>
      </c>
      <c r="BU31" s="54">
        <v>13.942</v>
      </c>
      <c r="BV31" s="54">
        <v>2.056</v>
      </c>
      <c r="BW31" s="54">
        <v>0.12000000000000001</v>
      </c>
      <c r="BX31" s="54">
        <v>3.3000000000000002E-2</v>
      </c>
      <c r="BY31" s="54">
        <v>0.24199999999999999</v>
      </c>
      <c r="BZ31" s="54">
        <v>0.14200000000000002</v>
      </c>
      <c r="CA31" s="54">
        <v>3.3000000000000002E-2</v>
      </c>
      <c r="CB31" s="54">
        <v>4.2030000000000003</v>
      </c>
      <c r="CC31" s="54">
        <v>0.442</v>
      </c>
      <c r="CD31" s="54">
        <v>0</v>
      </c>
      <c r="CE31" s="54">
        <v>0</v>
      </c>
      <c r="CF31" s="54">
        <v>0</v>
      </c>
      <c r="CG31" s="54">
        <v>1354.8159999999996</v>
      </c>
      <c r="CH31" s="54">
        <v>28.375</v>
      </c>
      <c r="CI31" s="54">
        <v>0</v>
      </c>
      <c r="CJ31" s="54">
        <v>0</v>
      </c>
      <c r="CK31" s="59">
        <f t="shared" si="0"/>
        <v>28.375</v>
      </c>
      <c r="CL31" s="54">
        <v>2207.8290000000002</v>
      </c>
      <c r="CM31" s="54">
        <v>0</v>
      </c>
      <c r="CN31" s="54">
        <v>4.1589999999999989</v>
      </c>
      <c r="CO31" s="54">
        <f t="shared" si="1"/>
        <v>4.1589999999999989</v>
      </c>
      <c r="CP31" s="54">
        <f t="shared" si="2"/>
        <v>2211.9880000000003</v>
      </c>
      <c r="CQ31" s="54">
        <v>2113.3719999999998</v>
      </c>
      <c r="CR31" s="54">
        <v>4353.7350000000006</v>
      </c>
      <c r="CS31" s="54">
        <v>5708.5510000000004</v>
      </c>
      <c r="CT31" s="84" t="s">
        <v>280</v>
      </c>
    </row>
    <row r="32" spans="1:98">
      <c r="A32" s="51" t="s">
        <v>24</v>
      </c>
      <c r="B32" s="81" t="s">
        <v>201</v>
      </c>
      <c r="C32" s="54">
        <v>0.10500000000000001</v>
      </c>
      <c r="D32" s="54">
        <v>0</v>
      </c>
      <c r="E32" s="54">
        <v>9.7000000000000003E-2</v>
      </c>
      <c r="F32" s="54">
        <v>19.143000000000001</v>
      </c>
      <c r="G32" s="54">
        <v>0.10700000000000001</v>
      </c>
      <c r="H32" s="54">
        <v>0</v>
      </c>
      <c r="I32" s="54">
        <v>0</v>
      </c>
      <c r="J32" s="54">
        <v>0.28999999999999998</v>
      </c>
      <c r="K32" s="54">
        <v>1.7000000000000001E-2</v>
      </c>
      <c r="L32" s="54">
        <v>4.5000000000000005E-2</v>
      </c>
      <c r="M32" s="54">
        <v>0.111</v>
      </c>
      <c r="N32" s="54">
        <v>0</v>
      </c>
      <c r="O32" s="54">
        <v>0</v>
      </c>
      <c r="P32" s="54">
        <v>0</v>
      </c>
      <c r="Q32" s="54">
        <v>1.1439999999999999</v>
      </c>
      <c r="R32" s="54">
        <v>0</v>
      </c>
      <c r="S32" s="54">
        <v>7.665</v>
      </c>
      <c r="T32" s="54">
        <v>0.21599999999999997</v>
      </c>
      <c r="U32" s="54">
        <v>0.504</v>
      </c>
      <c r="V32" s="54">
        <v>13.146000000000001</v>
      </c>
      <c r="W32" s="54">
        <v>0.87600000000000011</v>
      </c>
      <c r="X32" s="54">
        <v>0</v>
      </c>
      <c r="Y32" s="54">
        <v>3.371</v>
      </c>
      <c r="Z32" s="54">
        <v>3115.7050000000004</v>
      </c>
      <c r="AA32" s="54">
        <v>1.3460000000000001</v>
      </c>
      <c r="AB32" s="54">
        <v>0</v>
      </c>
      <c r="AC32" s="54">
        <v>1.7599999999999998</v>
      </c>
      <c r="AD32" s="54">
        <v>0.68300000000000005</v>
      </c>
      <c r="AE32" s="54">
        <v>0</v>
      </c>
      <c r="AF32" s="54">
        <v>0</v>
      </c>
      <c r="AG32" s="54">
        <v>0.65100000000000002</v>
      </c>
      <c r="AH32" s="54">
        <v>2.3000000000000003E-2</v>
      </c>
      <c r="AI32" s="54">
        <v>0</v>
      </c>
      <c r="AJ32" s="54">
        <v>0.23399999999999999</v>
      </c>
      <c r="AK32" s="54">
        <v>504.88199999999995</v>
      </c>
      <c r="AL32" s="54">
        <v>3.0270000000000001</v>
      </c>
      <c r="AM32" s="54">
        <v>3.6379999999999999</v>
      </c>
      <c r="AN32" s="54">
        <v>14.531000000000001</v>
      </c>
      <c r="AO32" s="54">
        <v>0</v>
      </c>
      <c r="AP32" s="54">
        <v>0.69699999999999995</v>
      </c>
      <c r="AQ32" s="54">
        <v>1.4999999999999999E-2</v>
      </c>
      <c r="AR32" s="54">
        <v>0</v>
      </c>
      <c r="AS32" s="54">
        <v>0</v>
      </c>
      <c r="AT32" s="54">
        <v>0</v>
      </c>
      <c r="AU32" s="54">
        <v>0</v>
      </c>
      <c r="AV32" s="54">
        <v>0</v>
      </c>
      <c r="AW32" s="54">
        <v>0</v>
      </c>
      <c r="AX32" s="54">
        <v>0</v>
      </c>
      <c r="AY32" s="54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4">
        <v>0.38</v>
      </c>
      <c r="BI32" s="54">
        <v>0</v>
      </c>
      <c r="BJ32" s="54">
        <v>0</v>
      </c>
      <c r="BK32" s="54">
        <v>0</v>
      </c>
      <c r="BL32" s="54">
        <v>0.80200000000000005</v>
      </c>
      <c r="BM32" s="54">
        <v>0</v>
      </c>
      <c r="BN32" s="54">
        <v>0</v>
      </c>
      <c r="BO32" s="54">
        <v>1.0999999999999999E-2</v>
      </c>
      <c r="BP32" s="54">
        <v>6.0000000000000001E-3</v>
      </c>
      <c r="BQ32" s="54">
        <v>0.37</v>
      </c>
      <c r="BR32" s="54">
        <v>13.1</v>
      </c>
      <c r="BS32" s="54">
        <v>0.13</v>
      </c>
      <c r="BT32" s="54">
        <v>0</v>
      </c>
      <c r="BU32" s="54">
        <v>0</v>
      </c>
      <c r="BV32" s="54">
        <v>0</v>
      </c>
      <c r="BW32" s="54">
        <v>0</v>
      </c>
      <c r="BX32" s="54">
        <v>0</v>
      </c>
      <c r="BY32" s="54">
        <v>0</v>
      </c>
      <c r="BZ32" s="54">
        <v>2.8000000000000001E-2</v>
      </c>
      <c r="CA32" s="54">
        <v>5.2999999999999999E-2</v>
      </c>
      <c r="CB32" s="54">
        <v>0</v>
      </c>
      <c r="CC32" s="54">
        <v>8.0000000000000002E-3</v>
      </c>
      <c r="CD32" s="54">
        <v>0</v>
      </c>
      <c r="CE32" s="54">
        <v>0</v>
      </c>
      <c r="CF32" s="54">
        <v>0</v>
      </c>
      <c r="CG32" s="54">
        <v>3708.9169999999999</v>
      </c>
      <c r="CH32" s="54">
        <v>2964.1059999999998</v>
      </c>
      <c r="CI32" s="54">
        <v>0</v>
      </c>
      <c r="CJ32" s="54">
        <v>0</v>
      </c>
      <c r="CK32" s="59">
        <f t="shared" si="0"/>
        <v>2964.1059999999998</v>
      </c>
      <c r="CL32" s="54">
        <v>982.56</v>
      </c>
      <c r="CM32" s="54">
        <v>0</v>
      </c>
      <c r="CN32" s="54">
        <v>-86.980999999999995</v>
      </c>
      <c r="CO32" s="54">
        <f t="shared" si="1"/>
        <v>-86.980999999999995</v>
      </c>
      <c r="CP32" s="54">
        <f t="shared" si="2"/>
        <v>895.57899999999995</v>
      </c>
      <c r="CQ32" s="54">
        <v>5255.6669999999995</v>
      </c>
      <c r="CR32" s="54">
        <v>9115.351999999999</v>
      </c>
      <c r="CS32" s="54">
        <v>12824.268999999998</v>
      </c>
      <c r="CT32" s="84" t="s">
        <v>281</v>
      </c>
    </row>
    <row r="33" spans="1:98">
      <c r="A33" s="51" t="s">
        <v>25</v>
      </c>
      <c r="B33" s="81" t="s">
        <v>202</v>
      </c>
      <c r="C33" s="54">
        <v>3.7000000000000005E-2</v>
      </c>
      <c r="D33" s="54">
        <v>0</v>
      </c>
      <c r="E33" s="54">
        <v>0.78500000000000014</v>
      </c>
      <c r="F33" s="54">
        <v>0</v>
      </c>
      <c r="G33" s="54">
        <v>0</v>
      </c>
      <c r="H33" s="54">
        <v>0</v>
      </c>
      <c r="I33" s="54">
        <v>0</v>
      </c>
      <c r="J33" s="54">
        <v>0.314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0.121</v>
      </c>
      <c r="R33" s="54">
        <v>0</v>
      </c>
      <c r="S33" s="54">
        <v>1.7000000000000001E-2</v>
      </c>
      <c r="T33" s="54">
        <v>0</v>
      </c>
      <c r="U33" s="54">
        <v>5.0000000000000001E-3</v>
      </c>
      <c r="V33" s="54">
        <v>1.8919999999999999</v>
      </c>
      <c r="W33" s="54">
        <v>0</v>
      </c>
      <c r="X33" s="54">
        <v>0</v>
      </c>
      <c r="Y33" s="54">
        <v>0</v>
      </c>
      <c r="Z33" s="54">
        <v>0</v>
      </c>
      <c r="AA33" s="54">
        <v>151.18300000000002</v>
      </c>
      <c r="AB33" s="54">
        <v>0</v>
      </c>
      <c r="AC33" s="54">
        <v>4.0869999999999997</v>
      </c>
      <c r="AD33" s="54">
        <v>14.804</v>
      </c>
      <c r="AE33" s="54">
        <v>0</v>
      </c>
      <c r="AF33" s="54">
        <v>0</v>
      </c>
      <c r="AG33" s="54">
        <v>0</v>
      </c>
      <c r="AH33" s="54">
        <v>0</v>
      </c>
      <c r="AI33" s="54">
        <v>0.4</v>
      </c>
      <c r="AJ33" s="54">
        <v>0.52200000000000002</v>
      </c>
      <c r="AK33" s="54">
        <v>5.8730000000000002</v>
      </c>
      <c r="AL33" s="54">
        <v>1.319</v>
      </c>
      <c r="AM33" s="54">
        <v>0.78899999999999992</v>
      </c>
      <c r="AN33" s="54">
        <v>0.46899999999999997</v>
      </c>
      <c r="AO33" s="54">
        <v>0.20100000000000001</v>
      </c>
      <c r="AP33" s="54">
        <v>96.614000000000004</v>
      </c>
      <c r="AQ33" s="54">
        <v>8.0000000000000002E-3</v>
      </c>
      <c r="AR33" s="54">
        <v>0</v>
      </c>
      <c r="AS33" s="54">
        <v>0</v>
      </c>
      <c r="AT33" s="54">
        <v>0</v>
      </c>
      <c r="AU33" s="54">
        <v>0</v>
      </c>
      <c r="AV33" s="54">
        <v>0</v>
      </c>
      <c r="AW33" s="54">
        <v>0</v>
      </c>
      <c r="AX33" s="54">
        <v>0</v>
      </c>
      <c r="AY33" s="54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0.03</v>
      </c>
      <c r="BE33" s="54">
        <v>0</v>
      </c>
      <c r="BF33" s="54">
        <v>0</v>
      </c>
      <c r="BG33" s="54">
        <v>0</v>
      </c>
      <c r="BH33" s="54">
        <v>0</v>
      </c>
      <c r="BI33" s="54">
        <v>0</v>
      </c>
      <c r="BJ33" s="54">
        <v>0</v>
      </c>
      <c r="BK33" s="54">
        <v>0</v>
      </c>
      <c r="BL33" s="54">
        <v>1.2E-2</v>
      </c>
      <c r="BM33" s="54">
        <v>0</v>
      </c>
      <c r="BN33" s="54">
        <v>0</v>
      </c>
      <c r="BO33" s="54">
        <v>0</v>
      </c>
      <c r="BP33" s="54">
        <v>0</v>
      </c>
      <c r="BQ33" s="54">
        <v>0</v>
      </c>
      <c r="BR33" s="54">
        <v>0.55000000000000004</v>
      </c>
      <c r="BS33" s="54">
        <v>0.98799999999999999</v>
      </c>
      <c r="BT33" s="54">
        <v>0</v>
      </c>
      <c r="BU33" s="54">
        <v>0</v>
      </c>
      <c r="BV33" s="54">
        <v>0</v>
      </c>
      <c r="BW33" s="54">
        <v>0</v>
      </c>
      <c r="BX33" s="54">
        <v>0</v>
      </c>
      <c r="BY33" s="54">
        <v>0</v>
      </c>
      <c r="BZ33" s="54">
        <v>3.9000000000000007E-2</v>
      </c>
      <c r="CA33" s="54">
        <v>0</v>
      </c>
      <c r="CB33" s="54">
        <v>11.805999999999997</v>
      </c>
      <c r="CC33" s="54">
        <v>0</v>
      </c>
      <c r="CD33" s="54">
        <v>0</v>
      </c>
      <c r="CE33" s="54">
        <v>0</v>
      </c>
      <c r="CF33" s="54">
        <v>0</v>
      </c>
      <c r="CG33" s="54">
        <v>292.8649999999999</v>
      </c>
      <c r="CH33" s="54">
        <v>271.31100000000004</v>
      </c>
      <c r="CI33" s="54">
        <v>0</v>
      </c>
      <c r="CJ33" s="54">
        <v>0</v>
      </c>
      <c r="CK33" s="59">
        <f t="shared" si="0"/>
        <v>271.31100000000004</v>
      </c>
      <c r="CL33" s="54">
        <v>339.9260000000001</v>
      </c>
      <c r="CM33" s="54">
        <v>0</v>
      </c>
      <c r="CN33" s="54">
        <v>-1.9510000000000001</v>
      </c>
      <c r="CO33" s="54">
        <f t="shared" si="1"/>
        <v>-1.9510000000000001</v>
      </c>
      <c r="CP33" s="54">
        <f t="shared" si="2"/>
        <v>337.97500000000008</v>
      </c>
      <c r="CQ33" s="54">
        <v>345.96</v>
      </c>
      <c r="CR33" s="54">
        <v>955.24600000000009</v>
      </c>
      <c r="CS33" s="54">
        <v>1248.1109999999999</v>
      </c>
      <c r="CT33" s="84" t="s">
        <v>282</v>
      </c>
    </row>
    <row r="34" spans="1:98">
      <c r="A34" s="51" t="s">
        <v>26</v>
      </c>
      <c r="B34" s="81" t="s">
        <v>203</v>
      </c>
      <c r="C34" s="54">
        <v>0</v>
      </c>
      <c r="D34" s="54">
        <v>0</v>
      </c>
      <c r="E34" s="54">
        <v>0</v>
      </c>
      <c r="F34" s="54">
        <v>0</v>
      </c>
      <c r="G34" s="54">
        <v>32.271999999999998</v>
      </c>
      <c r="H34" s="54">
        <v>58.896000000000001</v>
      </c>
      <c r="I34" s="54">
        <v>8.0000000000000002E-3</v>
      </c>
      <c r="J34" s="54">
        <v>2.2000000000000002E-2</v>
      </c>
      <c r="K34" s="54">
        <v>8.2000000000000003E-2</v>
      </c>
      <c r="L34" s="54">
        <v>1.2E-2</v>
      </c>
      <c r="M34" s="54">
        <v>1.9650000000000001</v>
      </c>
      <c r="N34" s="54">
        <v>0.41600000000000004</v>
      </c>
      <c r="O34" s="54">
        <v>4.2999999999999997E-2</v>
      </c>
      <c r="P34" s="54">
        <v>0.22600000000000001</v>
      </c>
      <c r="Q34" s="54">
        <v>0.25700000000000001</v>
      </c>
      <c r="R34" s="54">
        <v>0.214</v>
      </c>
      <c r="S34" s="54">
        <v>0.152</v>
      </c>
      <c r="T34" s="54">
        <v>0.28299999999999997</v>
      </c>
      <c r="U34" s="54">
        <v>2.0510000000000002</v>
      </c>
      <c r="V34" s="54">
        <v>0.84699999999999998</v>
      </c>
      <c r="W34" s="54">
        <v>0.14000000000000001</v>
      </c>
      <c r="X34" s="54">
        <v>0</v>
      </c>
      <c r="Y34" s="54">
        <v>1.2290000000000001</v>
      </c>
      <c r="Z34" s="54">
        <v>0.48099999999999998</v>
      </c>
      <c r="AA34" s="54">
        <v>6.3E-2</v>
      </c>
      <c r="AB34" s="54">
        <v>55.662999999999919</v>
      </c>
      <c r="AC34" s="54">
        <v>3.4209999999999998</v>
      </c>
      <c r="AD34" s="54">
        <v>0</v>
      </c>
      <c r="AE34" s="54">
        <v>0</v>
      </c>
      <c r="AF34" s="54">
        <v>4.7E-2</v>
      </c>
      <c r="AG34" s="54">
        <v>0</v>
      </c>
      <c r="AH34" s="54">
        <v>31.183000000000003</v>
      </c>
      <c r="AI34" s="54">
        <v>0</v>
      </c>
      <c r="AJ34" s="54">
        <v>13.744</v>
      </c>
      <c r="AK34" s="54">
        <v>0.35799999999999998</v>
      </c>
      <c r="AL34" s="54">
        <v>7.6580000000000013</v>
      </c>
      <c r="AM34" s="54">
        <v>0.4</v>
      </c>
      <c r="AN34" s="54">
        <v>0.56499999999999995</v>
      </c>
      <c r="AO34" s="54">
        <v>0</v>
      </c>
      <c r="AP34" s="54">
        <v>3.048</v>
      </c>
      <c r="AQ34" s="54">
        <v>9.4E-2</v>
      </c>
      <c r="AR34" s="54">
        <v>0</v>
      </c>
      <c r="AS34" s="54">
        <v>17.125</v>
      </c>
      <c r="AT34" s="54">
        <v>8.9</v>
      </c>
      <c r="AU34" s="54">
        <v>0</v>
      </c>
      <c r="AV34" s="54">
        <v>0.45499999999999996</v>
      </c>
      <c r="AW34" s="54">
        <v>0</v>
      </c>
      <c r="AX34" s="54">
        <v>0</v>
      </c>
      <c r="AY34" s="54">
        <v>0</v>
      </c>
      <c r="AZ34" s="54">
        <v>0</v>
      </c>
      <c r="BA34" s="54">
        <v>0</v>
      </c>
      <c r="BB34" s="54">
        <v>0</v>
      </c>
      <c r="BC34" s="54">
        <v>1.139</v>
      </c>
      <c r="BD34" s="54">
        <v>46.68</v>
      </c>
      <c r="BE34" s="54">
        <v>0</v>
      </c>
      <c r="BF34" s="54">
        <v>2.15</v>
      </c>
      <c r="BG34" s="54">
        <v>0.29299999999999998</v>
      </c>
      <c r="BH34" s="54">
        <v>1.0249999999999999</v>
      </c>
      <c r="BI34" s="54">
        <v>5.7000000000000002E-2</v>
      </c>
      <c r="BJ34" s="54">
        <v>0.06</v>
      </c>
      <c r="BK34" s="54">
        <v>7.6999999999999999E-2</v>
      </c>
      <c r="BL34" s="54">
        <v>0.27300000000000002</v>
      </c>
      <c r="BM34" s="54">
        <v>1.7999999999999999E-2</v>
      </c>
      <c r="BN34" s="54">
        <v>0.125</v>
      </c>
      <c r="BO34" s="54">
        <v>0</v>
      </c>
      <c r="BP34" s="54">
        <v>1.0999999999999999E-2</v>
      </c>
      <c r="BQ34" s="54">
        <v>1.208</v>
      </c>
      <c r="BR34" s="54">
        <v>0.74299999999999999</v>
      </c>
      <c r="BS34" s="54">
        <v>1.1109999999999998</v>
      </c>
      <c r="BT34" s="54">
        <v>0.85399999999999998</v>
      </c>
      <c r="BU34" s="54">
        <v>0.78700000000000003</v>
      </c>
      <c r="BV34" s="54">
        <v>0.255</v>
      </c>
      <c r="BW34" s="54">
        <v>3.6000000000000004E-2</v>
      </c>
      <c r="BX34" s="54">
        <v>0.53500000000000003</v>
      </c>
      <c r="BY34" s="54">
        <v>7.6999999999999999E-2</v>
      </c>
      <c r="BZ34" s="54">
        <v>4.5000000000000005E-2</v>
      </c>
      <c r="CA34" s="54">
        <v>2.8370000000000002</v>
      </c>
      <c r="CB34" s="54">
        <v>0.128</v>
      </c>
      <c r="CC34" s="54">
        <v>0.16300000000000001</v>
      </c>
      <c r="CD34" s="54">
        <v>0</v>
      </c>
      <c r="CE34" s="54">
        <v>0</v>
      </c>
      <c r="CF34" s="54">
        <v>0</v>
      </c>
      <c r="CG34" s="54">
        <v>303.00699999999989</v>
      </c>
      <c r="CH34" s="54">
        <v>1073.1689999999999</v>
      </c>
      <c r="CI34" s="54">
        <v>0</v>
      </c>
      <c r="CJ34" s="54">
        <v>0</v>
      </c>
      <c r="CK34" s="59">
        <f t="shared" si="0"/>
        <v>1073.1689999999999</v>
      </c>
      <c r="CL34" s="54">
        <v>275.43400000000003</v>
      </c>
      <c r="CM34" s="54">
        <v>0</v>
      </c>
      <c r="CN34" s="54">
        <v>-4.4089999999999998</v>
      </c>
      <c r="CO34" s="54">
        <f t="shared" si="1"/>
        <v>-4.4089999999999998</v>
      </c>
      <c r="CP34" s="54">
        <f t="shared" si="2"/>
        <v>271.02500000000003</v>
      </c>
      <c r="CQ34" s="54">
        <v>857.41600000000005</v>
      </c>
      <c r="CR34" s="54">
        <v>2201.6099999999997</v>
      </c>
      <c r="CS34" s="54">
        <v>2504.6169999999997</v>
      </c>
      <c r="CT34" s="84" t="s">
        <v>283</v>
      </c>
    </row>
    <row r="35" spans="1:98">
      <c r="A35" s="51" t="s">
        <v>27</v>
      </c>
      <c r="B35" s="81" t="s">
        <v>204</v>
      </c>
      <c r="C35" s="54">
        <v>9.9000000000000005E-2</v>
      </c>
      <c r="D35" s="54">
        <v>1.6999999999999998E-2</v>
      </c>
      <c r="E35" s="54">
        <v>2.5000000000000001E-2</v>
      </c>
      <c r="F35" s="54">
        <v>1.0109999999999999</v>
      </c>
      <c r="G35" s="54">
        <v>3.0659999999999998</v>
      </c>
      <c r="H35" s="54">
        <v>0.78099999999999992</v>
      </c>
      <c r="I35" s="54">
        <v>0.04</v>
      </c>
      <c r="J35" s="54">
        <v>1.758</v>
      </c>
      <c r="K35" s="54">
        <v>15.579000000000001</v>
      </c>
      <c r="L35" s="54">
        <v>1.21</v>
      </c>
      <c r="M35" s="54">
        <v>0.41</v>
      </c>
      <c r="N35" s="54">
        <v>0.748</v>
      </c>
      <c r="O35" s="54">
        <v>0.78299999999999992</v>
      </c>
      <c r="P35" s="54">
        <v>5.0000000000000001E-3</v>
      </c>
      <c r="Q35" s="54">
        <v>1.151</v>
      </c>
      <c r="R35" s="54">
        <v>6.633</v>
      </c>
      <c r="S35" s="54">
        <v>0.8859999999999999</v>
      </c>
      <c r="T35" s="54">
        <v>1.31</v>
      </c>
      <c r="U35" s="54">
        <v>86.19</v>
      </c>
      <c r="V35" s="54">
        <v>1.228</v>
      </c>
      <c r="W35" s="54">
        <v>0.57899999999999996</v>
      </c>
      <c r="X35" s="54">
        <v>1.071</v>
      </c>
      <c r="Y35" s="54">
        <v>1.042</v>
      </c>
      <c r="Z35" s="54">
        <v>1.6389999999999998</v>
      </c>
      <c r="AA35" s="54">
        <v>0</v>
      </c>
      <c r="AB35" s="54">
        <v>0.88100000000000001</v>
      </c>
      <c r="AC35" s="54">
        <v>27.274000000000001</v>
      </c>
      <c r="AD35" s="54">
        <v>1.1479999999999999</v>
      </c>
      <c r="AE35" s="54">
        <v>0.36499999999999999</v>
      </c>
      <c r="AF35" s="54">
        <v>0</v>
      </c>
      <c r="AG35" s="54">
        <v>89.938000000000201</v>
      </c>
      <c r="AH35" s="54">
        <v>2.4</v>
      </c>
      <c r="AI35" s="54">
        <v>1.55</v>
      </c>
      <c r="AJ35" s="54">
        <v>1.8349999999999997</v>
      </c>
      <c r="AK35" s="54">
        <v>2.1840000000000002</v>
      </c>
      <c r="AL35" s="54">
        <v>3.048</v>
      </c>
      <c r="AM35" s="54">
        <v>54.287999999999997</v>
      </c>
      <c r="AN35" s="54">
        <v>2.7649999999999997</v>
      </c>
      <c r="AO35" s="54">
        <v>0.156</v>
      </c>
      <c r="AP35" s="54">
        <v>0.99199999999999999</v>
      </c>
      <c r="AQ35" s="54">
        <v>2.0870000000000002</v>
      </c>
      <c r="AR35" s="54">
        <v>0.43800000000000006</v>
      </c>
      <c r="AS35" s="54">
        <v>6.9050000000000011</v>
      </c>
      <c r="AT35" s="54">
        <v>4.8540000000000001</v>
      </c>
      <c r="AU35" s="54">
        <v>0.65500000000000003</v>
      </c>
      <c r="AV35" s="54">
        <v>0.94000000000000006</v>
      </c>
      <c r="AW35" s="54">
        <v>1.5680000000000001</v>
      </c>
      <c r="AX35" s="54">
        <v>0.11399999999999999</v>
      </c>
      <c r="AY35" s="54">
        <v>1.9950000000000001</v>
      </c>
      <c r="AZ35" s="54">
        <v>0.26600000000000001</v>
      </c>
      <c r="BA35" s="54">
        <v>0</v>
      </c>
      <c r="BB35" s="54">
        <v>0</v>
      </c>
      <c r="BC35" s="54">
        <v>6.0000000000000001E-3</v>
      </c>
      <c r="BD35" s="54">
        <v>1.6860000000000002</v>
      </c>
      <c r="BE35" s="54">
        <v>1.8080000000000001</v>
      </c>
      <c r="BF35" s="54">
        <v>2.044</v>
      </c>
      <c r="BG35" s="54">
        <v>2.4489999999999998</v>
      </c>
      <c r="BH35" s="54">
        <v>2.7490000000000001</v>
      </c>
      <c r="BI35" s="54">
        <v>2.8479999999999999</v>
      </c>
      <c r="BJ35" s="54">
        <v>1.091</v>
      </c>
      <c r="BK35" s="54">
        <v>10.702</v>
      </c>
      <c r="BL35" s="54">
        <v>1.4930000000000001</v>
      </c>
      <c r="BM35" s="54">
        <v>0.223</v>
      </c>
      <c r="BN35" s="54">
        <v>0.76800000000000002</v>
      </c>
      <c r="BO35" s="54">
        <v>0.42999999999999994</v>
      </c>
      <c r="BP35" s="54">
        <v>1.109</v>
      </c>
      <c r="BQ35" s="54">
        <v>2.492</v>
      </c>
      <c r="BR35" s="54">
        <v>14.656000000000001</v>
      </c>
      <c r="BS35" s="54">
        <v>32.911000000000001</v>
      </c>
      <c r="BT35" s="54">
        <v>196.649</v>
      </c>
      <c r="BU35" s="54">
        <v>13.484</v>
      </c>
      <c r="BV35" s="54">
        <v>4.0540000000000003</v>
      </c>
      <c r="BW35" s="54">
        <v>0.94299999999999995</v>
      </c>
      <c r="BX35" s="54">
        <v>0.114</v>
      </c>
      <c r="BY35" s="54">
        <v>1.0649999999999999</v>
      </c>
      <c r="BZ35" s="54">
        <v>26.053999999999998</v>
      </c>
      <c r="CA35" s="54">
        <v>9.1739999999999995</v>
      </c>
      <c r="CB35" s="54">
        <v>0.76100000000000001</v>
      </c>
      <c r="CC35" s="54">
        <v>6.4169999999999998</v>
      </c>
      <c r="CD35" s="54">
        <v>0</v>
      </c>
      <c r="CE35" s="54">
        <v>0</v>
      </c>
      <c r="CF35" s="54">
        <v>0</v>
      </c>
      <c r="CG35" s="54">
        <v>674.08700000000022</v>
      </c>
      <c r="CH35" s="54">
        <v>1264.875</v>
      </c>
      <c r="CI35" s="54">
        <v>0</v>
      </c>
      <c r="CJ35" s="54">
        <v>4.58</v>
      </c>
      <c r="CK35" s="59">
        <f t="shared" si="0"/>
        <v>1269.4549999999999</v>
      </c>
      <c r="CL35" s="54">
        <v>408.28600000000006</v>
      </c>
      <c r="CM35" s="54">
        <v>8.6359999999999992</v>
      </c>
      <c r="CN35" s="54">
        <v>-3.331</v>
      </c>
      <c r="CO35" s="54">
        <f t="shared" si="1"/>
        <v>5.3049999999999997</v>
      </c>
      <c r="CP35" s="54">
        <f t="shared" si="2"/>
        <v>413.59100000000007</v>
      </c>
      <c r="CQ35" s="54">
        <v>540.78099999999995</v>
      </c>
      <c r="CR35" s="54">
        <v>2223.8270000000002</v>
      </c>
      <c r="CS35" s="54">
        <v>2897.9140000000007</v>
      </c>
      <c r="CT35" s="84" t="s">
        <v>284</v>
      </c>
    </row>
    <row r="36" spans="1:98">
      <c r="A36" s="51" t="s">
        <v>28</v>
      </c>
      <c r="B36" s="81" t="s">
        <v>205</v>
      </c>
      <c r="C36" s="54">
        <v>0.59099999999999997</v>
      </c>
      <c r="D36" s="54">
        <v>6.327</v>
      </c>
      <c r="E36" s="54">
        <v>16.870999999999999</v>
      </c>
      <c r="F36" s="54">
        <v>19.152000000000001</v>
      </c>
      <c r="G36" s="54">
        <v>89.835999999999999</v>
      </c>
      <c r="H36" s="54">
        <v>22.358000000000001</v>
      </c>
      <c r="I36" s="54">
        <v>1.917</v>
      </c>
      <c r="J36" s="54">
        <v>7.9870000000000001</v>
      </c>
      <c r="K36" s="54">
        <v>14.442</v>
      </c>
      <c r="L36" s="54">
        <v>11.527000000000001</v>
      </c>
      <c r="M36" s="54">
        <v>23.529</v>
      </c>
      <c r="N36" s="54">
        <v>24.143999999999998</v>
      </c>
      <c r="O36" s="54">
        <v>10.11</v>
      </c>
      <c r="P36" s="54">
        <v>30.303999999999998</v>
      </c>
      <c r="Q36" s="54">
        <v>29.835000000000001</v>
      </c>
      <c r="R36" s="54">
        <v>8.5020000000000007</v>
      </c>
      <c r="S36" s="54">
        <v>23.527999999999999</v>
      </c>
      <c r="T36" s="54">
        <v>35.064</v>
      </c>
      <c r="U36" s="54">
        <v>20.600999999999999</v>
      </c>
      <c r="V36" s="54">
        <v>0</v>
      </c>
      <c r="W36" s="54">
        <v>2.4080000000000004</v>
      </c>
      <c r="X36" s="54">
        <v>10.084</v>
      </c>
      <c r="Y36" s="54">
        <v>4.1040000000000001</v>
      </c>
      <c r="Z36" s="54">
        <v>16.364000000000001</v>
      </c>
      <c r="AA36" s="54">
        <v>0</v>
      </c>
      <c r="AB36" s="54">
        <v>10.597</v>
      </c>
      <c r="AC36" s="54">
        <v>5.2960000000000003</v>
      </c>
      <c r="AD36" s="54">
        <v>268.73399999999987</v>
      </c>
      <c r="AE36" s="54">
        <v>77.574000000000012</v>
      </c>
      <c r="AF36" s="54">
        <v>3.9409999999999998</v>
      </c>
      <c r="AG36" s="54">
        <v>13.69</v>
      </c>
      <c r="AH36" s="54">
        <v>9.4740000000000002</v>
      </c>
      <c r="AI36" s="54">
        <v>6.4029999999999996</v>
      </c>
      <c r="AJ36" s="54">
        <v>7.9130000000000003</v>
      </c>
      <c r="AK36" s="54">
        <v>17.277000000000001</v>
      </c>
      <c r="AL36" s="54">
        <v>5.72</v>
      </c>
      <c r="AM36" s="54">
        <v>0</v>
      </c>
      <c r="AN36" s="54">
        <v>142.721</v>
      </c>
      <c r="AO36" s="54">
        <v>17.268999999999998</v>
      </c>
      <c r="AP36" s="54">
        <v>41.167999999999999</v>
      </c>
      <c r="AQ36" s="54">
        <v>14.103999999999999</v>
      </c>
      <c r="AR36" s="54">
        <v>6.9160000000000004</v>
      </c>
      <c r="AS36" s="54">
        <v>31.631</v>
      </c>
      <c r="AT36" s="54">
        <v>5.8520000000000003</v>
      </c>
      <c r="AU36" s="54">
        <v>2.8479999999999999</v>
      </c>
      <c r="AV36" s="54">
        <v>3.1419999999999999</v>
      </c>
      <c r="AW36" s="54">
        <v>0.87</v>
      </c>
      <c r="AX36" s="54">
        <v>45.973999999999997</v>
      </c>
      <c r="AY36" s="54">
        <v>33.86</v>
      </c>
      <c r="AZ36" s="54">
        <v>3.456</v>
      </c>
      <c r="BA36" s="54">
        <v>6.0579999999999998</v>
      </c>
      <c r="BB36" s="54">
        <v>2.6629999999999998</v>
      </c>
      <c r="BC36" s="54">
        <v>1.002</v>
      </c>
      <c r="BD36" s="54">
        <v>15.021999999999997</v>
      </c>
      <c r="BE36" s="54">
        <v>17.942</v>
      </c>
      <c r="BF36" s="54">
        <v>12.006</v>
      </c>
      <c r="BG36" s="54">
        <v>11.366</v>
      </c>
      <c r="BH36" s="54">
        <v>0.34400000000000003</v>
      </c>
      <c r="BI36" s="54">
        <v>2.3490000000000002</v>
      </c>
      <c r="BJ36" s="54">
        <v>2.762</v>
      </c>
      <c r="BK36" s="54">
        <v>0.77700000000000002</v>
      </c>
      <c r="BL36" s="54">
        <v>49.234999999999999</v>
      </c>
      <c r="BM36" s="54">
        <v>0.91200000000000003</v>
      </c>
      <c r="BN36" s="54">
        <v>6.6509999999999998</v>
      </c>
      <c r="BO36" s="54">
        <v>2.8119999999999998</v>
      </c>
      <c r="BP36" s="54">
        <v>3.8809999999999998</v>
      </c>
      <c r="BQ36" s="54">
        <v>25.274999999999999</v>
      </c>
      <c r="BR36" s="54">
        <v>3.8239999999999998</v>
      </c>
      <c r="BS36" s="54">
        <v>20.120999999999995</v>
      </c>
      <c r="BT36" s="54">
        <v>75.903000000000006</v>
      </c>
      <c r="BU36" s="54">
        <v>2.327</v>
      </c>
      <c r="BV36" s="54">
        <v>1.8240000000000001</v>
      </c>
      <c r="BW36" s="54">
        <v>1.2649999999999999</v>
      </c>
      <c r="BX36" s="54">
        <v>1.4019999999999999</v>
      </c>
      <c r="BY36" s="54">
        <v>2.8969999999999998</v>
      </c>
      <c r="BZ36" s="54">
        <v>7.7669999999999995</v>
      </c>
      <c r="CA36" s="54">
        <v>2.9510000000000001</v>
      </c>
      <c r="CB36" s="54">
        <v>1.5740000000000001</v>
      </c>
      <c r="CC36" s="54">
        <v>5.56</v>
      </c>
      <c r="CD36" s="54">
        <v>0</v>
      </c>
      <c r="CE36" s="54">
        <v>0</v>
      </c>
      <c r="CF36" s="54">
        <v>0</v>
      </c>
      <c r="CG36" s="54">
        <v>1494.4870000000003</v>
      </c>
      <c r="CH36" s="54">
        <v>3.0670000000000002</v>
      </c>
      <c r="CI36" s="54">
        <v>0</v>
      </c>
      <c r="CJ36" s="54">
        <v>18.013000000000002</v>
      </c>
      <c r="CK36" s="59">
        <f t="shared" si="0"/>
        <v>21.080000000000002</v>
      </c>
      <c r="CL36" s="54">
        <v>614.71899999999994</v>
      </c>
      <c r="CM36" s="54">
        <v>0</v>
      </c>
      <c r="CN36" s="54">
        <v>0</v>
      </c>
      <c r="CO36" s="54">
        <f t="shared" si="1"/>
        <v>0</v>
      </c>
      <c r="CP36" s="54">
        <f t="shared" si="2"/>
        <v>614.71899999999994</v>
      </c>
      <c r="CQ36" s="54">
        <v>448.75099999999998</v>
      </c>
      <c r="CR36" s="54">
        <v>1084.55</v>
      </c>
      <c r="CS36" s="54">
        <v>2579.0370000000003</v>
      </c>
      <c r="CT36" s="84" t="s">
        <v>285</v>
      </c>
    </row>
    <row r="37" spans="1:98">
      <c r="A37" s="51" t="s">
        <v>29</v>
      </c>
      <c r="B37" s="81" t="s">
        <v>206</v>
      </c>
      <c r="C37" s="54">
        <v>91.823999999999998</v>
      </c>
      <c r="D37" s="54">
        <v>2.1040000000000001</v>
      </c>
      <c r="E37" s="54">
        <v>23.021000000000001</v>
      </c>
      <c r="F37" s="54">
        <v>54.917999999999999</v>
      </c>
      <c r="G37" s="54">
        <v>251.48299999999995</v>
      </c>
      <c r="H37" s="54">
        <v>46.744</v>
      </c>
      <c r="I37" s="54">
        <v>8.218</v>
      </c>
      <c r="J37" s="54">
        <v>118.19900000000001</v>
      </c>
      <c r="K37" s="54">
        <v>67.268000000000001</v>
      </c>
      <c r="L37" s="54">
        <v>21.510999999999999</v>
      </c>
      <c r="M37" s="54">
        <v>67.929000000000002</v>
      </c>
      <c r="N37" s="54">
        <v>106.652</v>
      </c>
      <c r="O37" s="54">
        <v>18.616</v>
      </c>
      <c r="P37" s="54">
        <v>117.43600000000001</v>
      </c>
      <c r="Q37" s="54">
        <v>262.33199999999999</v>
      </c>
      <c r="R37" s="54">
        <v>16.147000000000002</v>
      </c>
      <c r="S37" s="54">
        <v>94.343000000000004</v>
      </c>
      <c r="T37" s="54">
        <v>153.369</v>
      </c>
      <c r="U37" s="54">
        <v>118.563</v>
      </c>
      <c r="V37" s="54">
        <v>82.936999999999998</v>
      </c>
      <c r="W37" s="54">
        <v>13.791</v>
      </c>
      <c r="X37" s="54">
        <v>24.846</v>
      </c>
      <c r="Y37" s="54">
        <v>21.229000000000003</v>
      </c>
      <c r="Z37" s="54">
        <v>40.175000000000004</v>
      </c>
      <c r="AA37" s="54">
        <v>3.984</v>
      </c>
      <c r="AB37" s="54">
        <v>29.152000000000001</v>
      </c>
      <c r="AC37" s="54">
        <v>6</v>
      </c>
      <c r="AD37" s="54">
        <v>13.759</v>
      </c>
      <c r="AE37" s="54">
        <v>7505.4710000000005</v>
      </c>
      <c r="AF37" s="54">
        <v>28.108000000000001</v>
      </c>
      <c r="AG37" s="54">
        <v>32.569000000000003</v>
      </c>
      <c r="AH37" s="54">
        <v>23.527999999999999</v>
      </c>
      <c r="AI37" s="54">
        <v>12.148</v>
      </c>
      <c r="AJ37" s="54">
        <v>5.46</v>
      </c>
      <c r="AK37" s="54">
        <v>36.231000000000002</v>
      </c>
      <c r="AL37" s="54">
        <v>126.30200000000001</v>
      </c>
      <c r="AM37" s="54">
        <v>312.721</v>
      </c>
      <c r="AN37" s="54">
        <v>84.986000000000004</v>
      </c>
      <c r="AO37" s="54">
        <v>13.662000000000001</v>
      </c>
      <c r="AP37" s="54">
        <v>1.8069999999999999</v>
      </c>
      <c r="AQ37" s="54">
        <v>72.293000000000006</v>
      </c>
      <c r="AR37" s="54">
        <v>5.7279999999999998</v>
      </c>
      <c r="AS37" s="54">
        <v>136.59100000000001</v>
      </c>
      <c r="AT37" s="54">
        <v>245.95</v>
      </c>
      <c r="AU37" s="54">
        <v>2.3149999999999999</v>
      </c>
      <c r="AV37" s="54">
        <v>5.133</v>
      </c>
      <c r="AW37" s="54">
        <v>4.8179999999999996</v>
      </c>
      <c r="AX37" s="54">
        <v>46.65</v>
      </c>
      <c r="AY37" s="54">
        <v>9.2370000000000001</v>
      </c>
      <c r="AZ37" s="54">
        <v>1.7130000000000001</v>
      </c>
      <c r="BA37" s="54">
        <v>32.439</v>
      </c>
      <c r="BB37" s="54">
        <v>14.153</v>
      </c>
      <c r="BC37" s="54">
        <v>3.7259999999999995</v>
      </c>
      <c r="BD37" s="54">
        <v>61.588999999999999</v>
      </c>
      <c r="BE37" s="54">
        <v>11.673</v>
      </c>
      <c r="BF37" s="54">
        <v>17.467000000000002</v>
      </c>
      <c r="BG37" s="54">
        <v>9.4339999999999993</v>
      </c>
      <c r="BH37" s="54">
        <v>15.683999999999999</v>
      </c>
      <c r="BI37" s="54">
        <v>3.956</v>
      </c>
      <c r="BJ37" s="54">
        <v>2.1990000000000003</v>
      </c>
      <c r="BK37" s="54">
        <v>0.64400000000000002</v>
      </c>
      <c r="BL37" s="54">
        <v>5.1589999999999998</v>
      </c>
      <c r="BM37" s="54">
        <v>1.113</v>
      </c>
      <c r="BN37" s="54">
        <v>2.516</v>
      </c>
      <c r="BO37" s="54">
        <v>1.1960000000000002</v>
      </c>
      <c r="BP37" s="54">
        <v>1.889</v>
      </c>
      <c r="BQ37" s="54">
        <v>32.116999999999997</v>
      </c>
      <c r="BR37" s="54">
        <v>276.49900000000002</v>
      </c>
      <c r="BS37" s="54">
        <v>95.260999999999996</v>
      </c>
      <c r="BT37" s="54">
        <v>124.57699999999998</v>
      </c>
      <c r="BU37" s="54">
        <v>37.186</v>
      </c>
      <c r="BV37" s="54">
        <v>15.195</v>
      </c>
      <c r="BW37" s="54">
        <v>1.9179999999999999</v>
      </c>
      <c r="BX37" s="54">
        <v>11.061999999999999</v>
      </c>
      <c r="BY37" s="54">
        <v>5.16</v>
      </c>
      <c r="BZ37" s="54">
        <v>40.721000000000004</v>
      </c>
      <c r="CA37" s="54">
        <v>55.396000000000001</v>
      </c>
      <c r="CB37" s="54">
        <v>2.5960000000000001</v>
      </c>
      <c r="CC37" s="54">
        <v>48.372999999999998</v>
      </c>
      <c r="CD37" s="54">
        <v>0</v>
      </c>
      <c r="CE37" s="54">
        <v>0</v>
      </c>
      <c r="CF37" s="54">
        <v>0</v>
      </c>
      <c r="CG37" s="54">
        <v>11520.868999999995</v>
      </c>
      <c r="CH37" s="54">
        <v>3268.06</v>
      </c>
      <c r="CI37" s="54">
        <v>0</v>
      </c>
      <c r="CJ37" s="54">
        <v>0.79700000000000004</v>
      </c>
      <c r="CK37" s="59">
        <f t="shared" si="0"/>
        <v>3268.857</v>
      </c>
      <c r="CL37" s="54">
        <v>0</v>
      </c>
      <c r="CM37" s="54">
        <v>0</v>
      </c>
      <c r="CN37" s="54">
        <v>-0.19500000000000001</v>
      </c>
      <c r="CO37" s="54">
        <f t="shared" si="1"/>
        <v>-0.19500000000000001</v>
      </c>
      <c r="CP37" s="54">
        <f t="shared" si="2"/>
        <v>-0.19500000000000001</v>
      </c>
      <c r="CQ37" s="54">
        <v>131.39500000000001</v>
      </c>
      <c r="CR37" s="54">
        <v>3400.0569999999998</v>
      </c>
      <c r="CS37" s="54">
        <v>14920.925999999996</v>
      </c>
      <c r="CT37" s="84" t="s">
        <v>286</v>
      </c>
    </row>
    <row r="38" spans="1:98">
      <c r="A38" s="51" t="s">
        <v>30</v>
      </c>
      <c r="B38" s="81" t="s">
        <v>207</v>
      </c>
      <c r="C38" s="54">
        <v>5.048</v>
      </c>
      <c r="D38" s="54">
        <v>4.7E-2</v>
      </c>
      <c r="E38" s="54">
        <v>0.64900000000000002</v>
      </c>
      <c r="F38" s="54">
        <v>0.21</v>
      </c>
      <c r="G38" s="54">
        <v>10.832000000000001</v>
      </c>
      <c r="H38" s="54">
        <v>4.8470000000000004</v>
      </c>
      <c r="I38" s="54">
        <v>0.56299999999999994</v>
      </c>
      <c r="J38" s="54">
        <v>0.78500000000000003</v>
      </c>
      <c r="K38" s="54">
        <v>0.61499999999999999</v>
      </c>
      <c r="L38" s="54">
        <v>0.2</v>
      </c>
      <c r="M38" s="54">
        <v>0.249</v>
      </c>
      <c r="N38" s="54">
        <v>0.55600000000000005</v>
      </c>
      <c r="O38" s="54">
        <v>0.371</v>
      </c>
      <c r="P38" s="54">
        <v>3.5880000000000001</v>
      </c>
      <c r="Q38" s="54">
        <v>1.526</v>
      </c>
      <c r="R38" s="54">
        <v>0.58799999999999997</v>
      </c>
      <c r="S38" s="54">
        <v>0.40099999999999997</v>
      </c>
      <c r="T38" s="54">
        <v>0.93200000000000005</v>
      </c>
      <c r="U38" s="54">
        <v>6.8000000000000005E-2</v>
      </c>
      <c r="V38" s="54">
        <v>1.028</v>
      </c>
      <c r="W38" s="54">
        <v>0.14499999999999999</v>
      </c>
      <c r="X38" s="54">
        <v>0.40100000000000002</v>
      </c>
      <c r="Y38" s="54">
        <v>0.186</v>
      </c>
      <c r="Z38" s="54">
        <v>0.36000000000000004</v>
      </c>
      <c r="AA38" s="54">
        <v>0</v>
      </c>
      <c r="AB38" s="54">
        <v>0.254</v>
      </c>
      <c r="AC38" s="54">
        <v>0.19800000000000001</v>
      </c>
      <c r="AD38" s="54">
        <v>2.306</v>
      </c>
      <c r="AE38" s="54">
        <v>1.835</v>
      </c>
      <c r="AF38" s="54">
        <v>167.15799999999993</v>
      </c>
      <c r="AG38" s="54">
        <v>41.103999999999999</v>
      </c>
      <c r="AH38" s="54">
        <v>4.4329999999999998</v>
      </c>
      <c r="AI38" s="54">
        <v>0.52</v>
      </c>
      <c r="AJ38" s="54">
        <v>0</v>
      </c>
      <c r="AK38" s="54">
        <v>3.004</v>
      </c>
      <c r="AL38" s="54">
        <v>4.798</v>
      </c>
      <c r="AM38" s="54">
        <v>10.324999999999999</v>
      </c>
      <c r="AN38" s="54">
        <v>7.4390000000000001</v>
      </c>
      <c r="AO38" s="54">
        <v>6.8000000000000005E-2</v>
      </c>
      <c r="AP38" s="54">
        <v>0</v>
      </c>
      <c r="AQ38" s="54">
        <v>3.734</v>
      </c>
      <c r="AR38" s="54">
        <v>0.122</v>
      </c>
      <c r="AS38" s="54">
        <v>16.030999999999999</v>
      </c>
      <c r="AT38" s="54">
        <v>20.524999999999999</v>
      </c>
      <c r="AU38" s="54">
        <v>0.10199999999999999</v>
      </c>
      <c r="AV38" s="54">
        <v>0.23100000000000001</v>
      </c>
      <c r="AW38" s="54">
        <v>0.48599999999999999</v>
      </c>
      <c r="AX38" s="54">
        <v>4.2000000000000003E-2</v>
      </c>
      <c r="AY38" s="54">
        <v>0.30299999999999999</v>
      </c>
      <c r="AZ38" s="54">
        <v>2.8000000000000001E-2</v>
      </c>
      <c r="BA38" s="54">
        <v>2.4429999999999996</v>
      </c>
      <c r="BB38" s="54">
        <v>0.65100000000000002</v>
      </c>
      <c r="BC38" s="54">
        <v>0.438</v>
      </c>
      <c r="BD38" s="54">
        <v>6.1429999999999998</v>
      </c>
      <c r="BE38" s="54">
        <v>1</v>
      </c>
      <c r="BF38" s="54">
        <v>0.875</v>
      </c>
      <c r="BG38" s="54">
        <v>0.753</v>
      </c>
      <c r="BH38" s="54">
        <v>4.1260000000000003</v>
      </c>
      <c r="BI38" s="54">
        <v>0.216</v>
      </c>
      <c r="BJ38" s="54">
        <v>0.14399999999999999</v>
      </c>
      <c r="BK38" s="54">
        <v>0.112</v>
      </c>
      <c r="BL38" s="54">
        <v>0.439</v>
      </c>
      <c r="BM38" s="54">
        <v>4.9000000000000002E-2</v>
      </c>
      <c r="BN38" s="54">
        <v>0.46300000000000002</v>
      </c>
      <c r="BO38" s="54">
        <v>6.7000000000000004E-2</v>
      </c>
      <c r="BP38" s="54">
        <v>0.40300000000000002</v>
      </c>
      <c r="BQ38" s="54">
        <v>1.139</v>
      </c>
      <c r="BR38" s="54">
        <v>76.155999999999992</v>
      </c>
      <c r="BS38" s="54">
        <v>26.486999999999998</v>
      </c>
      <c r="BT38" s="54">
        <v>37.020000000000003</v>
      </c>
      <c r="BU38" s="54">
        <v>14.39</v>
      </c>
      <c r="BV38" s="54">
        <v>5.4610000000000003</v>
      </c>
      <c r="BW38" s="54">
        <v>0.23100000000000001</v>
      </c>
      <c r="BX38" s="54">
        <v>6.6459999999999999</v>
      </c>
      <c r="BY38" s="54">
        <v>0.33</v>
      </c>
      <c r="BZ38" s="54">
        <v>13.048</v>
      </c>
      <c r="CA38" s="54">
        <v>8.5679999999999996</v>
      </c>
      <c r="CB38" s="54">
        <v>0.182</v>
      </c>
      <c r="CC38" s="54">
        <v>3.8260000000000001</v>
      </c>
      <c r="CD38" s="54">
        <v>0</v>
      </c>
      <c r="CE38" s="54">
        <v>0</v>
      </c>
      <c r="CF38" s="54">
        <v>0</v>
      </c>
      <c r="CG38" s="54">
        <v>531.0469999999998</v>
      </c>
      <c r="CH38" s="54">
        <v>617.98099999999999</v>
      </c>
      <c r="CI38" s="54">
        <v>0</v>
      </c>
      <c r="CJ38" s="54">
        <v>0</v>
      </c>
      <c r="CK38" s="59">
        <f t="shared" si="0"/>
        <v>617.98099999999999</v>
      </c>
      <c r="CL38" s="54">
        <v>0</v>
      </c>
      <c r="CM38" s="54">
        <v>0</v>
      </c>
      <c r="CN38" s="54">
        <v>0</v>
      </c>
      <c r="CO38" s="54">
        <f t="shared" si="1"/>
        <v>0</v>
      </c>
      <c r="CP38" s="54">
        <f t="shared" si="2"/>
        <v>0</v>
      </c>
      <c r="CQ38" s="54">
        <v>1.7989999999999999</v>
      </c>
      <c r="CR38" s="54">
        <v>619.78</v>
      </c>
      <c r="CS38" s="54">
        <v>1150.8269999999998</v>
      </c>
      <c r="CT38" s="84" t="s">
        <v>287</v>
      </c>
    </row>
    <row r="39" spans="1:98" ht="22.5">
      <c r="A39" s="51" t="s">
        <v>31</v>
      </c>
      <c r="B39" s="81" t="s">
        <v>87</v>
      </c>
      <c r="C39" s="54">
        <v>1.262</v>
      </c>
      <c r="D39" s="54">
        <v>0</v>
      </c>
      <c r="E39" s="54">
        <v>0.26700000000000002</v>
      </c>
      <c r="F39" s="54">
        <v>0.23899999999999999</v>
      </c>
      <c r="G39" s="54">
        <v>9.277000000000001</v>
      </c>
      <c r="H39" s="54">
        <v>2.9600000000000004</v>
      </c>
      <c r="I39" s="54">
        <v>0.63600000000000001</v>
      </c>
      <c r="J39" s="54">
        <v>0.51400000000000001</v>
      </c>
      <c r="K39" s="54">
        <v>0.63400000000000001</v>
      </c>
      <c r="L39" s="54">
        <v>0.156</v>
      </c>
      <c r="M39" s="54">
        <v>7.1559999999999988</v>
      </c>
      <c r="N39" s="54">
        <v>66.036000000000001</v>
      </c>
      <c r="O39" s="54">
        <v>0</v>
      </c>
      <c r="P39" s="54">
        <v>5.76</v>
      </c>
      <c r="Q39" s="54">
        <v>11.420999999999999</v>
      </c>
      <c r="R39" s="54">
        <v>0.82499999999999996</v>
      </c>
      <c r="S39" s="54">
        <v>9.8079999999999998</v>
      </c>
      <c r="T39" s="54">
        <v>70.376999999999995</v>
      </c>
      <c r="U39" s="54">
        <v>672.90800000000024</v>
      </c>
      <c r="V39" s="54">
        <v>0</v>
      </c>
      <c r="W39" s="54">
        <v>0.123</v>
      </c>
      <c r="X39" s="54">
        <v>0</v>
      </c>
      <c r="Y39" s="54">
        <v>32.628999999999998</v>
      </c>
      <c r="Z39" s="54">
        <v>8.3000000000000004E-2</v>
      </c>
      <c r="AA39" s="54">
        <v>3.2000000000000001E-2</v>
      </c>
      <c r="AB39" s="54">
        <v>0.66400000000000003</v>
      </c>
      <c r="AC39" s="54">
        <v>0</v>
      </c>
      <c r="AD39" s="54">
        <v>0</v>
      </c>
      <c r="AE39" s="54">
        <v>1.651</v>
      </c>
      <c r="AF39" s="54">
        <v>38.972999999999999</v>
      </c>
      <c r="AG39" s="54">
        <v>996.22999999999922</v>
      </c>
      <c r="AH39" s="54">
        <v>3.5649999999999999</v>
      </c>
      <c r="AI39" s="54">
        <v>1.964</v>
      </c>
      <c r="AJ39" s="54">
        <v>0</v>
      </c>
      <c r="AK39" s="54">
        <v>8.8819999999999997</v>
      </c>
      <c r="AL39" s="54">
        <v>0.92800000000000005</v>
      </c>
      <c r="AM39" s="54">
        <v>0.06</v>
      </c>
      <c r="AN39" s="54">
        <v>6.2669999999999995</v>
      </c>
      <c r="AO39" s="54">
        <v>6.7000000000000004E-2</v>
      </c>
      <c r="AP39" s="54">
        <v>0</v>
      </c>
      <c r="AQ39" s="54">
        <v>0.22</v>
      </c>
      <c r="AR39" s="54">
        <v>0.15300000000000002</v>
      </c>
      <c r="AS39" s="54">
        <v>16.18</v>
      </c>
      <c r="AT39" s="54">
        <v>19.975999999999999</v>
      </c>
      <c r="AU39" s="54">
        <v>0.31</v>
      </c>
      <c r="AV39" s="54">
        <v>0.26100000000000001</v>
      </c>
      <c r="AW39" s="54">
        <v>4.5999999999999999E-2</v>
      </c>
      <c r="AX39" s="54">
        <v>0.35499999999999998</v>
      </c>
      <c r="AY39" s="54">
        <v>0.39100000000000001</v>
      </c>
      <c r="AZ39" s="54">
        <v>0.04</v>
      </c>
      <c r="BA39" s="54">
        <v>1.0939999999999999</v>
      </c>
      <c r="BB39" s="54">
        <v>0.57099999999999995</v>
      </c>
      <c r="BC39" s="54">
        <v>0.19700000000000001</v>
      </c>
      <c r="BD39" s="54">
        <v>5.0259999999999998</v>
      </c>
      <c r="BE39" s="54">
        <v>1.129</v>
      </c>
      <c r="BF39" s="54">
        <v>1.07</v>
      </c>
      <c r="BG39" s="54">
        <v>0.94</v>
      </c>
      <c r="BH39" s="54">
        <v>0.46600000000000003</v>
      </c>
      <c r="BI39" s="54">
        <v>0.22800000000000001</v>
      </c>
      <c r="BJ39" s="54">
        <v>0.18</v>
      </c>
      <c r="BK39" s="54">
        <v>0.14299999999999999</v>
      </c>
      <c r="BL39" s="54">
        <v>0.49099999999999999</v>
      </c>
      <c r="BM39" s="54">
        <v>5.5E-2</v>
      </c>
      <c r="BN39" s="54">
        <v>0.42599999999999999</v>
      </c>
      <c r="BO39" s="54">
        <v>7.9000000000000001E-2</v>
      </c>
      <c r="BP39" s="54">
        <v>0.46200000000000002</v>
      </c>
      <c r="BQ39" s="54">
        <v>1.2749999999999999</v>
      </c>
      <c r="BR39" s="54">
        <v>238.60900000000001</v>
      </c>
      <c r="BS39" s="54">
        <v>9.5139999999999993</v>
      </c>
      <c r="BT39" s="54">
        <v>13.827</v>
      </c>
      <c r="BU39" s="54">
        <v>5.0759999999999996</v>
      </c>
      <c r="BV39" s="54">
        <v>1.9359999999999999</v>
      </c>
      <c r="BW39" s="54">
        <v>0.10100000000000001</v>
      </c>
      <c r="BX39" s="54">
        <v>5.3380000000000001</v>
      </c>
      <c r="BY39" s="54">
        <v>0.38800000000000001</v>
      </c>
      <c r="BZ39" s="54">
        <v>9.02</v>
      </c>
      <c r="CA39" s="54">
        <v>3.3559999999999999</v>
      </c>
      <c r="CB39" s="54">
        <v>0.20399999999999999</v>
      </c>
      <c r="CC39" s="54">
        <v>3.3029999999999999</v>
      </c>
      <c r="CD39" s="54">
        <v>0</v>
      </c>
      <c r="CE39" s="54">
        <v>0</v>
      </c>
      <c r="CF39" s="54">
        <v>0</v>
      </c>
      <c r="CG39" s="54">
        <v>2294.7900000000009</v>
      </c>
      <c r="CH39" s="54">
        <v>460.95600000000002</v>
      </c>
      <c r="CI39" s="54">
        <v>0</v>
      </c>
      <c r="CJ39" s="54">
        <v>209.23599999999999</v>
      </c>
      <c r="CK39" s="59">
        <f t="shared" si="0"/>
        <v>670.19200000000001</v>
      </c>
      <c r="CL39" s="54">
        <v>0</v>
      </c>
      <c r="CM39" s="54">
        <v>0</v>
      </c>
      <c r="CN39" s="54">
        <v>-7.2530000000000001</v>
      </c>
      <c r="CO39" s="54">
        <f t="shared" si="1"/>
        <v>-7.2530000000000001</v>
      </c>
      <c r="CP39" s="54">
        <f t="shared" si="2"/>
        <v>-7.2530000000000001</v>
      </c>
      <c r="CQ39" s="54">
        <v>398.11500000000001</v>
      </c>
      <c r="CR39" s="54">
        <v>1061.0540000000001</v>
      </c>
      <c r="CS39" s="54">
        <v>3355.844000000001</v>
      </c>
      <c r="CT39" s="84" t="s">
        <v>340</v>
      </c>
    </row>
    <row r="40" spans="1:98">
      <c r="A40" s="51" t="s">
        <v>32</v>
      </c>
      <c r="B40" s="81" t="s">
        <v>208</v>
      </c>
      <c r="C40" s="54">
        <v>0</v>
      </c>
      <c r="D40" s="54">
        <v>0</v>
      </c>
      <c r="E40" s="54">
        <v>0</v>
      </c>
      <c r="F40" s="54">
        <v>0</v>
      </c>
      <c r="G40" s="54">
        <v>55.275000000000013</v>
      </c>
      <c r="H40" s="54">
        <v>14.33</v>
      </c>
      <c r="I40" s="54">
        <v>1.7589999999999999</v>
      </c>
      <c r="J40" s="54">
        <v>7.7329999999999997</v>
      </c>
      <c r="K40" s="54">
        <v>3.5430000000000001</v>
      </c>
      <c r="L40" s="54">
        <v>9.5750000000000011</v>
      </c>
      <c r="M40" s="54">
        <v>16.329999999999998</v>
      </c>
      <c r="N40" s="54">
        <v>15.781000000000001</v>
      </c>
      <c r="O40" s="54">
        <v>6.0439999999999996</v>
      </c>
      <c r="P40" s="54">
        <v>0</v>
      </c>
      <c r="Q40" s="54">
        <v>21.413999999999998</v>
      </c>
      <c r="R40" s="54">
        <v>2.758</v>
      </c>
      <c r="S40" s="54">
        <v>6.5979999999999999</v>
      </c>
      <c r="T40" s="54">
        <v>27.158000000000001</v>
      </c>
      <c r="U40" s="54">
        <v>8.5809999999999995</v>
      </c>
      <c r="V40" s="54">
        <v>19.167000000000002</v>
      </c>
      <c r="W40" s="54">
        <v>1.7669999999999999</v>
      </c>
      <c r="X40" s="54">
        <v>9.8849999999999998</v>
      </c>
      <c r="Y40" s="54">
        <v>5.6059999999999999</v>
      </c>
      <c r="Z40" s="54">
        <v>14.881</v>
      </c>
      <c r="AA40" s="54">
        <v>3.31</v>
      </c>
      <c r="AB40" s="54">
        <v>5.2919999999999998</v>
      </c>
      <c r="AC40" s="54">
        <v>2.242</v>
      </c>
      <c r="AD40" s="54">
        <v>26.405000000000001</v>
      </c>
      <c r="AE40" s="54">
        <v>0</v>
      </c>
      <c r="AF40" s="54">
        <v>0</v>
      </c>
      <c r="AG40" s="54">
        <v>29.132999999999999</v>
      </c>
      <c r="AH40" s="54">
        <v>608.41700000000003</v>
      </c>
      <c r="AI40" s="54">
        <v>406.11200000000002</v>
      </c>
      <c r="AJ40" s="54">
        <v>0</v>
      </c>
      <c r="AK40" s="54">
        <v>17.419</v>
      </c>
      <c r="AL40" s="54">
        <v>122.34399999999999</v>
      </c>
      <c r="AM40" s="54">
        <v>89.24</v>
      </c>
      <c r="AN40" s="54">
        <v>8.0389999999999997</v>
      </c>
      <c r="AO40" s="54">
        <v>6.4320000000000004</v>
      </c>
      <c r="AP40" s="54">
        <v>0</v>
      </c>
      <c r="AQ40" s="54">
        <v>0</v>
      </c>
      <c r="AR40" s="54">
        <v>18.007999999999999</v>
      </c>
      <c r="AS40" s="54">
        <v>39.603999999999999</v>
      </c>
      <c r="AT40" s="54">
        <v>13.515000000000001</v>
      </c>
      <c r="AU40" s="54">
        <v>1.7929999999999999</v>
      </c>
      <c r="AV40" s="54">
        <v>1.4950000000000001</v>
      </c>
      <c r="AW40" s="54">
        <v>1.946</v>
      </c>
      <c r="AX40" s="54">
        <v>0</v>
      </c>
      <c r="AY40" s="54">
        <v>30.986999999999998</v>
      </c>
      <c r="AZ40" s="54">
        <v>3.0110000000000001</v>
      </c>
      <c r="BA40" s="54">
        <v>49.917000000000002</v>
      </c>
      <c r="BB40" s="54">
        <v>16.765000000000001</v>
      </c>
      <c r="BC40" s="54">
        <v>4.3170000000000002</v>
      </c>
      <c r="BD40" s="54">
        <v>320.92599999999999</v>
      </c>
      <c r="BE40" s="54">
        <v>19.63</v>
      </c>
      <c r="BF40" s="54">
        <v>8.8859999999999992</v>
      </c>
      <c r="BG40" s="54">
        <v>18.742000000000001</v>
      </c>
      <c r="BH40" s="54">
        <v>3.0070000000000001</v>
      </c>
      <c r="BI40" s="54">
        <v>5.1449999999999996</v>
      </c>
      <c r="BJ40" s="54">
        <v>2.0339999999999998</v>
      </c>
      <c r="BK40" s="54">
        <v>0.44700000000000001</v>
      </c>
      <c r="BL40" s="54">
        <v>40.963000000000001</v>
      </c>
      <c r="BM40" s="54">
        <v>0.67600000000000005</v>
      </c>
      <c r="BN40" s="54">
        <v>2.8239999999999998</v>
      </c>
      <c r="BO40" s="54">
        <v>1.5449999999999999</v>
      </c>
      <c r="BP40" s="54">
        <v>4.12</v>
      </c>
      <c r="BQ40" s="54">
        <v>18.387</v>
      </c>
      <c r="BR40" s="54">
        <v>263.36300000000006</v>
      </c>
      <c r="BS40" s="54">
        <v>92.05</v>
      </c>
      <c r="BT40" s="54">
        <v>80.367000000000004</v>
      </c>
      <c r="BU40" s="54">
        <v>1.3640000000000003</v>
      </c>
      <c r="BV40" s="54">
        <v>8.3339999999999996</v>
      </c>
      <c r="BW40" s="54">
        <v>2.343</v>
      </c>
      <c r="BX40" s="54">
        <v>6.3120000000000012</v>
      </c>
      <c r="BY40" s="54">
        <v>3.161</v>
      </c>
      <c r="BZ40" s="54">
        <v>16.148</v>
      </c>
      <c r="CA40" s="54">
        <v>30.736999999999998</v>
      </c>
      <c r="CB40" s="54">
        <v>1.639</v>
      </c>
      <c r="CC40" s="54">
        <v>2.2639999999999998</v>
      </c>
      <c r="CD40" s="54">
        <v>0</v>
      </c>
      <c r="CE40" s="54">
        <v>0</v>
      </c>
      <c r="CF40" s="54">
        <v>0</v>
      </c>
      <c r="CG40" s="54">
        <v>2709.3420000000019</v>
      </c>
      <c r="CH40" s="54">
        <v>115.57300000000001</v>
      </c>
      <c r="CI40" s="54">
        <v>0</v>
      </c>
      <c r="CJ40" s="54">
        <v>47.911999999999999</v>
      </c>
      <c r="CK40" s="59">
        <f t="shared" si="0"/>
        <v>163.48500000000001</v>
      </c>
      <c r="CL40" s="54">
        <v>6411.4930000000004</v>
      </c>
      <c r="CM40" s="54">
        <v>0</v>
      </c>
      <c r="CN40" s="54">
        <v>-125.83499999999999</v>
      </c>
      <c r="CO40" s="54">
        <f t="shared" si="1"/>
        <v>-125.83499999999999</v>
      </c>
      <c r="CP40" s="54">
        <f t="shared" si="2"/>
        <v>6285.6580000000004</v>
      </c>
      <c r="CQ40" s="54">
        <v>173.91499999999999</v>
      </c>
      <c r="CR40" s="54">
        <v>6623.058</v>
      </c>
      <c r="CS40" s="54">
        <v>9332.4000000000015</v>
      </c>
      <c r="CT40" s="84" t="s">
        <v>288</v>
      </c>
    </row>
    <row r="41" spans="1:98">
      <c r="A41" s="51" t="s">
        <v>33</v>
      </c>
      <c r="B41" s="81" t="s">
        <v>209</v>
      </c>
      <c r="C41" s="54">
        <v>80.697000000000003</v>
      </c>
      <c r="D41" s="54">
        <v>10.881</v>
      </c>
      <c r="E41" s="54">
        <v>12.898999999999999</v>
      </c>
      <c r="F41" s="54">
        <v>14.78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34.470999999999997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74.073000000000008</v>
      </c>
      <c r="AF41" s="54">
        <v>0</v>
      </c>
      <c r="AG41" s="54">
        <v>15.487</v>
      </c>
      <c r="AH41" s="54">
        <v>125.89</v>
      </c>
      <c r="AI41" s="54">
        <v>1773.9320000000012</v>
      </c>
      <c r="AJ41" s="54">
        <v>0</v>
      </c>
      <c r="AK41" s="54">
        <v>0</v>
      </c>
      <c r="AL41" s="54">
        <v>0</v>
      </c>
      <c r="AM41" s="54">
        <v>0</v>
      </c>
      <c r="AN41" s="54">
        <v>179.38300000000001</v>
      </c>
      <c r="AO41" s="54">
        <v>27.811</v>
      </c>
      <c r="AP41" s="54">
        <v>87.484999999999999</v>
      </c>
      <c r="AQ41" s="54">
        <v>104.22499999999999</v>
      </c>
      <c r="AR41" s="54">
        <v>0</v>
      </c>
      <c r="AS41" s="54">
        <v>0</v>
      </c>
      <c r="AT41" s="54">
        <v>0</v>
      </c>
      <c r="AU41" s="54">
        <v>0</v>
      </c>
      <c r="AV41" s="54">
        <v>0</v>
      </c>
      <c r="AW41" s="54">
        <v>0</v>
      </c>
      <c r="AX41" s="54">
        <v>70.602000000000004</v>
      </c>
      <c r="AY41" s="54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0.60199999999999998</v>
      </c>
      <c r="BG41" s="54">
        <v>0</v>
      </c>
      <c r="BH41" s="54">
        <v>0.51800000000000002</v>
      </c>
      <c r="BI41" s="54">
        <v>0</v>
      </c>
      <c r="BJ41" s="54">
        <v>0</v>
      </c>
      <c r="BK41" s="54">
        <v>0</v>
      </c>
      <c r="BL41" s="54">
        <v>0</v>
      </c>
      <c r="BM41" s="54">
        <v>0</v>
      </c>
      <c r="BN41" s="54">
        <v>0</v>
      </c>
      <c r="BO41" s="54">
        <v>0</v>
      </c>
      <c r="BP41" s="54">
        <v>0</v>
      </c>
      <c r="BQ41" s="54">
        <v>0</v>
      </c>
      <c r="BR41" s="54">
        <v>208.19499999999999</v>
      </c>
      <c r="BS41" s="54">
        <v>0</v>
      </c>
      <c r="BT41" s="54">
        <v>0</v>
      </c>
      <c r="BU41" s="54">
        <v>0</v>
      </c>
      <c r="BV41" s="54">
        <v>0</v>
      </c>
      <c r="BW41" s="54">
        <v>0</v>
      </c>
      <c r="BX41" s="54">
        <v>0</v>
      </c>
      <c r="BY41" s="54">
        <v>0</v>
      </c>
      <c r="BZ41" s="54">
        <v>5.87</v>
      </c>
      <c r="CA41" s="54">
        <v>0</v>
      </c>
      <c r="CB41" s="54">
        <v>0</v>
      </c>
      <c r="CC41" s="54">
        <v>0</v>
      </c>
      <c r="CD41" s="54">
        <v>0</v>
      </c>
      <c r="CE41" s="54">
        <v>0</v>
      </c>
      <c r="CF41" s="54">
        <v>0</v>
      </c>
      <c r="CG41" s="54">
        <v>2827.8010000000008</v>
      </c>
      <c r="CH41" s="54">
        <v>0</v>
      </c>
      <c r="CI41" s="54">
        <v>0</v>
      </c>
      <c r="CJ41" s="54">
        <v>98.424000000000007</v>
      </c>
      <c r="CK41" s="59">
        <f t="shared" si="0"/>
        <v>98.424000000000007</v>
      </c>
      <c r="CL41" s="54">
        <v>4832.43</v>
      </c>
      <c r="CM41" s="54">
        <v>0</v>
      </c>
      <c r="CN41" s="54">
        <v>0</v>
      </c>
      <c r="CO41" s="54">
        <f t="shared" si="1"/>
        <v>0</v>
      </c>
      <c r="CP41" s="54">
        <f t="shared" si="2"/>
        <v>4832.43</v>
      </c>
      <c r="CQ41" s="54">
        <v>477.37799999999999</v>
      </c>
      <c r="CR41" s="54">
        <v>5408.232</v>
      </c>
      <c r="CS41" s="54">
        <v>8236.0330000000013</v>
      </c>
      <c r="CT41" s="84" t="s">
        <v>289</v>
      </c>
    </row>
    <row r="42" spans="1:98">
      <c r="A42" s="51" t="s">
        <v>34</v>
      </c>
      <c r="B42" s="81" t="s">
        <v>210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1132.1630000000002</v>
      </c>
      <c r="AI42" s="54">
        <v>474.90499999999997</v>
      </c>
      <c r="AJ42" s="54">
        <v>515.99699999999996</v>
      </c>
      <c r="AK42" s="54">
        <v>0</v>
      </c>
      <c r="AL42" s="54">
        <v>0</v>
      </c>
      <c r="AM42" s="54">
        <v>0</v>
      </c>
      <c r="AN42" s="54">
        <v>0</v>
      </c>
      <c r="AO42" s="54">
        <v>0</v>
      </c>
      <c r="AP42" s="54">
        <v>0</v>
      </c>
      <c r="AQ42" s="54">
        <v>0</v>
      </c>
      <c r="AR42" s="54">
        <v>0</v>
      </c>
      <c r="AS42" s="54">
        <v>0</v>
      </c>
      <c r="AT42" s="54">
        <v>0</v>
      </c>
      <c r="AU42" s="54">
        <v>0</v>
      </c>
      <c r="AV42" s="54">
        <v>0</v>
      </c>
      <c r="AW42" s="54">
        <v>0</v>
      </c>
      <c r="AX42" s="54">
        <v>0</v>
      </c>
      <c r="AY42" s="54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4">
        <v>0</v>
      </c>
      <c r="BI42" s="54">
        <v>0</v>
      </c>
      <c r="BJ42" s="54">
        <v>0</v>
      </c>
      <c r="BK42" s="54">
        <v>0</v>
      </c>
      <c r="BL42" s="54">
        <v>0</v>
      </c>
      <c r="BM42" s="54">
        <v>0</v>
      </c>
      <c r="BN42" s="54">
        <v>0</v>
      </c>
      <c r="BO42" s="54">
        <v>0</v>
      </c>
      <c r="BP42" s="54">
        <v>0</v>
      </c>
      <c r="BQ42" s="54">
        <v>0</v>
      </c>
      <c r="BR42" s="54">
        <v>0</v>
      </c>
      <c r="BS42" s="54">
        <v>0</v>
      </c>
      <c r="BT42" s="54">
        <v>0</v>
      </c>
      <c r="BU42" s="54">
        <v>0</v>
      </c>
      <c r="BV42" s="54">
        <v>0</v>
      </c>
      <c r="BW42" s="54">
        <v>0</v>
      </c>
      <c r="BX42" s="54">
        <v>0</v>
      </c>
      <c r="BY42" s="54">
        <v>0</v>
      </c>
      <c r="BZ42" s="54">
        <v>0</v>
      </c>
      <c r="CA42" s="54">
        <v>0</v>
      </c>
      <c r="CB42" s="54">
        <v>0</v>
      </c>
      <c r="CC42" s="54">
        <v>0</v>
      </c>
      <c r="CD42" s="54">
        <v>0</v>
      </c>
      <c r="CE42" s="54">
        <v>0</v>
      </c>
      <c r="CF42" s="54">
        <v>0</v>
      </c>
      <c r="CG42" s="54">
        <v>2123.0650000000001</v>
      </c>
      <c r="CH42" s="54">
        <v>0</v>
      </c>
      <c r="CI42" s="54">
        <v>0</v>
      </c>
      <c r="CJ42" s="54">
        <v>0</v>
      </c>
      <c r="CK42" s="59">
        <f t="shared" si="0"/>
        <v>0</v>
      </c>
      <c r="CL42" s="54">
        <v>0</v>
      </c>
      <c r="CM42" s="54">
        <v>0</v>
      </c>
      <c r="CN42" s="54">
        <v>0</v>
      </c>
      <c r="CO42" s="54">
        <f t="shared" si="1"/>
        <v>0</v>
      </c>
      <c r="CP42" s="54">
        <f t="shared" si="2"/>
        <v>0</v>
      </c>
      <c r="CQ42" s="54">
        <v>0</v>
      </c>
      <c r="CR42" s="54">
        <v>0</v>
      </c>
      <c r="CS42" s="54">
        <v>2123.0650000000001</v>
      </c>
      <c r="CT42" s="84" t="s">
        <v>290</v>
      </c>
    </row>
    <row r="43" spans="1:98" ht="22.5">
      <c r="A43" s="51" t="s">
        <v>35</v>
      </c>
      <c r="B43" s="81" t="s">
        <v>211</v>
      </c>
      <c r="C43" s="54">
        <v>7.9399999999999249</v>
      </c>
      <c r="D43" s="54">
        <v>2.415</v>
      </c>
      <c r="E43" s="54">
        <v>2.3079999999999998</v>
      </c>
      <c r="F43" s="54">
        <v>9.5690000000000008</v>
      </c>
      <c r="G43" s="54">
        <v>31.321000000000002</v>
      </c>
      <c r="H43" s="54">
        <v>7.3719999999999999</v>
      </c>
      <c r="I43" s="54">
        <v>3.214</v>
      </c>
      <c r="J43" s="54">
        <v>4.6740000000000004</v>
      </c>
      <c r="K43" s="54">
        <v>3.2650000000000001</v>
      </c>
      <c r="L43" s="54">
        <v>4.4640000000000066</v>
      </c>
      <c r="M43" s="54">
        <v>5.1120000000000001</v>
      </c>
      <c r="N43" s="54">
        <v>6.173</v>
      </c>
      <c r="O43" s="54">
        <v>2.4239999999999999</v>
      </c>
      <c r="P43" s="54">
        <v>6.3440000000000003</v>
      </c>
      <c r="Q43" s="54">
        <v>9.8299999999997354</v>
      </c>
      <c r="R43" s="54">
        <v>2.427</v>
      </c>
      <c r="S43" s="54">
        <v>6.3969999999999843</v>
      </c>
      <c r="T43" s="54">
        <v>12.566999999999998</v>
      </c>
      <c r="U43" s="54">
        <v>8.3519999999999985</v>
      </c>
      <c r="V43" s="54">
        <v>10.858999999999975</v>
      </c>
      <c r="W43" s="54">
        <v>1.369999999999979</v>
      </c>
      <c r="X43" s="54">
        <v>5.3219999999999992</v>
      </c>
      <c r="Y43" s="54">
        <v>2.7190000000000265</v>
      </c>
      <c r="Z43" s="54">
        <v>6.789000000000005</v>
      </c>
      <c r="AA43" s="54">
        <v>0.73999999999999666</v>
      </c>
      <c r="AB43" s="54">
        <v>2.101</v>
      </c>
      <c r="AC43" s="54">
        <v>0.89299999999999979</v>
      </c>
      <c r="AD43" s="54">
        <v>12.836</v>
      </c>
      <c r="AE43" s="54">
        <v>23.718</v>
      </c>
      <c r="AF43" s="54">
        <v>6.609</v>
      </c>
      <c r="AG43" s="54">
        <v>11.683</v>
      </c>
      <c r="AH43" s="54">
        <v>7.7380000000001976</v>
      </c>
      <c r="AI43" s="54">
        <v>7.5930000000000009</v>
      </c>
      <c r="AJ43" s="54">
        <v>5.2229999999999999</v>
      </c>
      <c r="AK43" s="54">
        <v>20.71</v>
      </c>
      <c r="AL43" s="54">
        <v>43.760999999999939</v>
      </c>
      <c r="AM43" s="54">
        <v>75.364999999999981</v>
      </c>
      <c r="AN43" s="54">
        <v>82.513999999999982</v>
      </c>
      <c r="AO43" s="54">
        <v>2.964</v>
      </c>
      <c r="AP43" s="54">
        <v>26.314</v>
      </c>
      <c r="AQ43" s="54">
        <v>10.411</v>
      </c>
      <c r="AR43" s="54">
        <v>2.8970000000000002</v>
      </c>
      <c r="AS43" s="54">
        <v>16.018000000000001</v>
      </c>
      <c r="AT43" s="54">
        <v>5.6079999999999997</v>
      </c>
      <c r="AU43" s="54">
        <v>1.0640000000000001</v>
      </c>
      <c r="AV43" s="54">
        <v>0.745</v>
      </c>
      <c r="AW43" s="54">
        <v>1.331</v>
      </c>
      <c r="AX43" s="54">
        <v>5.1829999999999998</v>
      </c>
      <c r="AY43" s="54">
        <v>9.5380000000000003</v>
      </c>
      <c r="AZ43" s="54">
        <v>1.327</v>
      </c>
      <c r="BA43" s="54">
        <v>0</v>
      </c>
      <c r="BB43" s="54">
        <v>0</v>
      </c>
      <c r="BC43" s="54">
        <v>0</v>
      </c>
      <c r="BD43" s="54">
        <v>6.2150000000000194</v>
      </c>
      <c r="BE43" s="54">
        <v>3.944</v>
      </c>
      <c r="BF43" s="54">
        <v>4.4649999999999999</v>
      </c>
      <c r="BG43" s="54">
        <v>9.923</v>
      </c>
      <c r="BH43" s="54">
        <v>0.67199999999999815</v>
      </c>
      <c r="BI43" s="54">
        <v>2.3660000000000041</v>
      </c>
      <c r="BJ43" s="54">
        <v>1.653</v>
      </c>
      <c r="BK43" s="54">
        <v>0.31900000000000001</v>
      </c>
      <c r="BL43" s="54">
        <v>19.336000000000002</v>
      </c>
      <c r="BM43" s="54">
        <v>0.54400000000000004</v>
      </c>
      <c r="BN43" s="54">
        <v>2.1219999999999999</v>
      </c>
      <c r="BO43" s="54">
        <v>1.6339999999999999</v>
      </c>
      <c r="BP43" s="54">
        <v>3.165</v>
      </c>
      <c r="BQ43" s="54">
        <v>10.971999999999989</v>
      </c>
      <c r="BR43" s="54">
        <v>23.347999999999999</v>
      </c>
      <c r="BS43" s="54">
        <v>5.7460000000000004</v>
      </c>
      <c r="BT43" s="54">
        <v>14.169</v>
      </c>
      <c r="BU43" s="54">
        <v>31.852000000000004</v>
      </c>
      <c r="BV43" s="54">
        <v>2.9399999999999995</v>
      </c>
      <c r="BW43" s="54">
        <v>1.496</v>
      </c>
      <c r="BX43" s="54">
        <v>2.3929999999999998</v>
      </c>
      <c r="BY43" s="54">
        <v>2.395</v>
      </c>
      <c r="BZ43" s="54">
        <v>8.0129999999999999</v>
      </c>
      <c r="CA43" s="54">
        <v>3.7860000000000005</v>
      </c>
      <c r="CB43" s="54">
        <v>1.2290000000000001</v>
      </c>
      <c r="CC43" s="54">
        <v>3.645</v>
      </c>
      <c r="CD43" s="54">
        <v>0</v>
      </c>
      <c r="CE43" s="54">
        <v>0</v>
      </c>
      <c r="CF43" s="54">
        <v>0</v>
      </c>
      <c r="CG43" s="54">
        <v>716.45299999999963</v>
      </c>
      <c r="CH43" s="54">
        <v>2397.0360000000001</v>
      </c>
      <c r="CI43" s="54">
        <v>0</v>
      </c>
      <c r="CJ43" s="54">
        <v>0</v>
      </c>
      <c r="CK43" s="59">
        <f t="shared" si="0"/>
        <v>2397.0360000000001</v>
      </c>
      <c r="CL43" s="54">
        <v>21.746000000000002</v>
      </c>
      <c r="CM43" s="54">
        <v>0</v>
      </c>
      <c r="CN43" s="54">
        <v>0</v>
      </c>
      <c r="CO43" s="54">
        <f t="shared" si="1"/>
        <v>0</v>
      </c>
      <c r="CP43" s="54">
        <f t="shared" si="2"/>
        <v>21.746000000000002</v>
      </c>
      <c r="CQ43" s="54">
        <v>0.82899999999997931</v>
      </c>
      <c r="CR43" s="54">
        <v>2419.6110000000003</v>
      </c>
      <c r="CS43" s="54">
        <v>3136.0639999999999</v>
      </c>
      <c r="CT43" s="84" t="s">
        <v>291</v>
      </c>
    </row>
    <row r="44" spans="1:98">
      <c r="A44" s="51" t="s">
        <v>36</v>
      </c>
      <c r="B44" s="81" t="s">
        <v>212</v>
      </c>
      <c r="C44" s="54">
        <v>5.599999999998681E-2</v>
      </c>
      <c r="D44" s="54">
        <v>4.5000000000000588E-2</v>
      </c>
      <c r="E44" s="54">
        <v>0</v>
      </c>
      <c r="F44" s="54">
        <v>0.21599999999999575</v>
      </c>
      <c r="G44" s="54">
        <v>9.0949470177292824E-13</v>
      </c>
      <c r="H44" s="54">
        <v>4.1490000000000293</v>
      </c>
      <c r="I44" s="54">
        <v>0.79300000000000026</v>
      </c>
      <c r="J44" s="54">
        <v>0</v>
      </c>
      <c r="K44" s="54">
        <v>14.951999999999998</v>
      </c>
      <c r="L44" s="54">
        <v>27.518999999999977</v>
      </c>
      <c r="M44" s="54">
        <v>5.1880000000000166</v>
      </c>
      <c r="N44" s="54">
        <v>11.525000000000176</v>
      </c>
      <c r="O44" s="54">
        <v>0.59400000000000475</v>
      </c>
      <c r="P44" s="54">
        <v>4.4408920985006262E-16</v>
      </c>
      <c r="Q44" s="54">
        <v>9.6269999999999811</v>
      </c>
      <c r="R44" s="54">
        <v>4.5519999999999925</v>
      </c>
      <c r="S44" s="54">
        <v>0.81600000000001671</v>
      </c>
      <c r="T44" s="54">
        <v>-2.8421709430404007E-14</v>
      </c>
      <c r="U44" s="54">
        <v>0</v>
      </c>
      <c r="V44" s="54">
        <v>0.12000000000003297</v>
      </c>
      <c r="W44" s="54">
        <v>6.6999999999993065E-2</v>
      </c>
      <c r="X44" s="54">
        <v>14.689</v>
      </c>
      <c r="Y44" s="54">
        <v>1.5519999999999925</v>
      </c>
      <c r="Z44" s="54">
        <v>7.1054273576010019E-15</v>
      </c>
      <c r="AA44" s="54">
        <v>0.14799999999999791</v>
      </c>
      <c r="AB44" s="54">
        <v>5.1989999999999696</v>
      </c>
      <c r="AC44" s="54">
        <v>0.42899999999999494</v>
      </c>
      <c r="AD44" s="54">
        <v>1.4350000000000023</v>
      </c>
      <c r="AE44" s="54">
        <v>6.3860000000000028</v>
      </c>
      <c r="AF44" s="54">
        <v>1.4960000000000022</v>
      </c>
      <c r="AG44" s="54">
        <v>0.88999999999998558</v>
      </c>
      <c r="AH44" s="54">
        <v>1.9869999999999746</v>
      </c>
      <c r="AI44" s="54">
        <v>2.0259999999999669</v>
      </c>
      <c r="AJ44" s="54">
        <v>4.2999999999990109E-2</v>
      </c>
      <c r="AK44" s="54">
        <v>6.3310000000000013</v>
      </c>
      <c r="AL44" s="54">
        <v>717.62100000000009</v>
      </c>
      <c r="AM44" s="54">
        <v>89.859000000000037</v>
      </c>
      <c r="AN44" s="54">
        <v>5.3059999999999983</v>
      </c>
      <c r="AO44" s="54">
        <v>3.8750000000000004</v>
      </c>
      <c r="AP44" s="54">
        <v>0.57899999999999352</v>
      </c>
      <c r="AQ44" s="54">
        <v>5.4439999999999973</v>
      </c>
      <c r="AR44" s="54">
        <v>9.6000000000000002E-2</v>
      </c>
      <c r="AS44" s="54">
        <v>2.6599999999999966</v>
      </c>
      <c r="AT44" s="54">
        <v>1.1368683772161603E-13</v>
      </c>
      <c r="AU44" s="54">
        <v>2.2429999999999981</v>
      </c>
      <c r="AV44" s="54">
        <v>0.16900000000000059</v>
      </c>
      <c r="AW44" s="54">
        <v>7.8000000000000624E-2</v>
      </c>
      <c r="AX44" s="54">
        <v>21.834000000000003</v>
      </c>
      <c r="AY44" s="54">
        <v>2.0609999999999999</v>
      </c>
      <c r="AZ44" s="54">
        <v>2.6000000000000023E-2</v>
      </c>
      <c r="BA44" s="54">
        <v>1.1449999999999996</v>
      </c>
      <c r="BB44" s="54">
        <v>1.9999999999997797E-3</v>
      </c>
      <c r="BC44" s="54">
        <v>9.9999999999988987E-4</v>
      </c>
      <c r="BD44" s="54">
        <v>21.781000000000002</v>
      </c>
      <c r="BE44" s="54">
        <v>0.91699999999999982</v>
      </c>
      <c r="BF44" s="54">
        <v>6.0620000000000012</v>
      </c>
      <c r="BG44" s="54">
        <v>0.57999999999999574</v>
      </c>
      <c r="BH44" s="54">
        <v>3.5249999999999941</v>
      </c>
      <c r="BI44" s="54">
        <v>-4.8884507553026424E-15</v>
      </c>
      <c r="BJ44" s="54">
        <v>0.43100000000000005</v>
      </c>
      <c r="BK44" s="54">
        <v>1.499999999999968E-2</v>
      </c>
      <c r="BL44" s="54">
        <v>21.019000000000002</v>
      </c>
      <c r="BM44" s="54">
        <v>0.80399999999999983</v>
      </c>
      <c r="BN44" s="54">
        <v>19.542000000000002</v>
      </c>
      <c r="BO44" s="54">
        <v>3.0999999999999805E-2</v>
      </c>
      <c r="BP44" s="54">
        <v>7.9999999999991189E-3</v>
      </c>
      <c r="BQ44" s="54">
        <v>8.2449999999999974</v>
      </c>
      <c r="BR44" s="54">
        <v>13.445999999999994</v>
      </c>
      <c r="BS44" s="54">
        <v>13.645000000000003</v>
      </c>
      <c r="BT44" s="54">
        <v>3.9799999999999778</v>
      </c>
      <c r="BU44" s="54">
        <v>6.6000000000006137E-2</v>
      </c>
      <c r="BV44" s="54">
        <v>0.10300000000001029</v>
      </c>
      <c r="BW44" s="54">
        <v>1.1660000000000008</v>
      </c>
      <c r="BX44" s="54">
        <v>0.11099999999999997</v>
      </c>
      <c r="BY44" s="54">
        <v>1.4409999999999998</v>
      </c>
      <c r="BZ44" s="54">
        <v>2.9209999999999954</v>
      </c>
      <c r="CA44" s="54">
        <v>0.41699999999999909</v>
      </c>
      <c r="CB44" s="54">
        <v>0.58799999999999919</v>
      </c>
      <c r="CC44" s="54">
        <v>0.67500000000000848</v>
      </c>
      <c r="CD44" s="54">
        <v>0</v>
      </c>
      <c r="CE44" s="54">
        <v>0</v>
      </c>
      <c r="CF44" s="54">
        <v>0</v>
      </c>
      <c r="CG44" s="54">
        <v>1097.3480000000009</v>
      </c>
      <c r="CH44" s="54">
        <v>0</v>
      </c>
      <c r="CI44" s="54">
        <v>0</v>
      </c>
      <c r="CJ44" s="54">
        <v>0</v>
      </c>
      <c r="CK44" s="59">
        <f t="shared" si="0"/>
        <v>0</v>
      </c>
      <c r="CL44" s="54">
        <v>0</v>
      </c>
      <c r="CM44" s="54">
        <v>0</v>
      </c>
      <c r="CN44" s="54">
        <v>0</v>
      </c>
      <c r="CO44" s="54">
        <f t="shared" si="1"/>
        <v>0</v>
      </c>
      <c r="CP44" s="54">
        <f t="shared" si="2"/>
        <v>0</v>
      </c>
      <c r="CQ44" s="54">
        <v>193.62199999999984</v>
      </c>
      <c r="CR44" s="54">
        <v>193.62199999999984</v>
      </c>
      <c r="CS44" s="54">
        <v>1290.9700000000007</v>
      </c>
      <c r="CT44" s="84" t="s">
        <v>292</v>
      </c>
    </row>
    <row r="45" spans="1:98">
      <c r="A45" s="51" t="s">
        <v>37</v>
      </c>
      <c r="B45" s="81" t="s">
        <v>213</v>
      </c>
      <c r="C45" s="54">
        <v>0</v>
      </c>
      <c r="D45" s="54">
        <v>0</v>
      </c>
      <c r="E45" s="54">
        <v>0</v>
      </c>
      <c r="F45" s="54">
        <v>0</v>
      </c>
      <c r="G45" s="54">
        <v>9.9475983006414026E-13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-1.7763568394002505E-15</v>
      </c>
      <c r="AD45" s="54">
        <v>0</v>
      </c>
      <c r="AE45" s="54">
        <v>0</v>
      </c>
      <c r="AF45" s="54">
        <v>0</v>
      </c>
      <c r="AG45" s="54">
        <v>3.1974423109204508E-14</v>
      </c>
      <c r="AH45" s="54">
        <v>0</v>
      </c>
      <c r="AI45" s="54">
        <v>1.9895196601282805E-13</v>
      </c>
      <c r="AJ45" s="54">
        <v>0</v>
      </c>
      <c r="AK45" s="54">
        <v>0</v>
      </c>
      <c r="AL45" s="54">
        <v>0</v>
      </c>
      <c r="AM45" s="54">
        <v>0</v>
      </c>
      <c r="AN45" s="54">
        <v>-2.8421709430404007E-14</v>
      </c>
      <c r="AO45" s="54">
        <v>0</v>
      </c>
      <c r="AP45" s="54">
        <v>0</v>
      </c>
      <c r="AQ45" s="54">
        <v>0</v>
      </c>
      <c r="AR45" s="54">
        <v>0</v>
      </c>
      <c r="AS45" s="54">
        <v>0</v>
      </c>
      <c r="AT45" s="54">
        <v>2.8421709430404007E-14</v>
      </c>
      <c r="AU45" s="54">
        <v>8.8817841970012523E-16</v>
      </c>
      <c r="AV45" s="54">
        <v>4.4408920985006262E-16</v>
      </c>
      <c r="AW45" s="54">
        <v>0</v>
      </c>
      <c r="AX45" s="54">
        <v>-8.8817841970012523E-16</v>
      </c>
      <c r="AY45" s="54">
        <v>-8.8817841970012523E-16</v>
      </c>
      <c r="AZ45" s="54">
        <v>0</v>
      </c>
      <c r="BA45" s="54">
        <v>0</v>
      </c>
      <c r="BB45" s="54">
        <v>0</v>
      </c>
      <c r="BC45" s="54">
        <v>6.6613381477509392E-16</v>
      </c>
      <c r="BD45" s="54">
        <v>1.7763568394002505E-15</v>
      </c>
      <c r="BE45" s="54">
        <v>-4.4408920985006262E-16</v>
      </c>
      <c r="BF45" s="54">
        <v>0</v>
      </c>
      <c r="BG45" s="54">
        <v>0</v>
      </c>
      <c r="BH45" s="54">
        <v>0</v>
      </c>
      <c r="BI45" s="54">
        <v>0</v>
      </c>
      <c r="BJ45" s="54">
        <v>-6.6613381477509392E-16</v>
      </c>
      <c r="BK45" s="54">
        <v>0</v>
      </c>
      <c r="BL45" s="54">
        <v>0</v>
      </c>
      <c r="BM45" s="54">
        <v>3.3306690738754696E-16</v>
      </c>
      <c r="BN45" s="54">
        <v>0</v>
      </c>
      <c r="BO45" s="54">
        <v>4.4408920985006262E-16</v>
      </c>
      <c r="BP45" s="54">
        <v>0</v>
      </c>
      <c r="BQ45" s="54">
        <v>0</v>
      </c>
      <c r="BR45" s="54">
        <v>0</v>
      </c>
      <c r="BS45" s="54">
        <v>-5.3290705182007514E-15</v>
      </c>
      <c r="BT45" s="54">
        <v>-1.4210854715202004E-14</v>
      </c>
      <c r="BU45" s="54">
        <v>0</v>
      </c>
      <c r="BV45" s="54">
        <v>0</v>
      </c>
      <c r="BW45" s="54">
        <v>0</v>
      </c>
      <c r="BX45" s="54">
        <v>0</v>
      </c>
      <c r="BY45" s="54">
        <v>0</v>
      </c>
      <c r="BZ45" s="54">
        <v>3.5527136788005009E-15</v>
      </c>
      <c r="CA45" s="54">
        <v>4.4408920985006262E-16</v>
      </c>
      <c r="CB45" s="54">
        <v>0</v>
      </c>
      <c r="CC45" s="54">
        <v>-7.1054273576010019E-15</v>
      </c>
      <c r="CD45" s="54">
        <v>0</v>
      </c>
      <c r="CE45" s="54">
        <v>0</v>
      </c>
      <c r="CF45" s="54">
        <v>0</v>
      </c>
      <c r="CG45" s="54">
        <v>1.2029266471813571E-12</v>
      </c>
      <c r="CH45" s="54">
        <v>0</v>
      </c>
      <c r="CI45" s="54">
        <v>0</v>
      </c>
      <c r="CJ45" s="54">
        <v>0</v>
      </c>
      <c r="CK45" s="59">
        <f t="shared" si="0"/>
        <v>0</v>
      </c>
      <c r="CL45" s="54">
        <v>0</v>
      </c>
      <c r="CM45" s="54">
        <v>0</v>
      </c>
      <c r="CN45" s="54">
        <v>0</v>
      </c>
      <c r="CO45" s="54">
        <f t="shared" si="1"/>
        <v>0</v>
      </c>
      <c r="CP45" s="54">
        <f t="shared" si="2"/>
        <v>0</v>
      </c>
      <c r="CQ45" s="54">
        <v>0</v>
      </c>
      <c r="CR45" s="54">
        <v>0</v>
      </c>
      <c r="CS45" s="54">
        <v>1.2029266471813571E-12</v>
      </c>
      <c r="CT45" s="84" t="s">
        <v>293</v>
      </c>
    </row>
    <row r="46" spans="1:98">
      <c r="A46" s="51" t="s">
        <v>38</v>
      </c>
      <c r="B46" s="81" t="s">
        <v>214</v>
      </c>
      <c r="C46" s="54">
        <v>98.612000000000009</v>
      </c>
      <c r="D46" s="54">
        <v>24.33</v>
      </c>
      <c r="E46" s="54">
        <v>2.218</v>
      </c>
      <c r="F46" s="54">
        <v>34.734999999999999</v>
      </c>
      <c r="G46" s="54">
        <v>211.74</v>
      </c>
      <c r="H46" s="54">
        <v>56.117000000000026</v>
      </c>
      <c r="I46" s="54">
        <v>5.1680000000000001</v>
      </c>
      <c r="J46" s="54">
        <v>13.563000000000006</v>
      </c>
      <c r="K46" s="54">
        <v>36.986000000000004</v>
      </c>
      <c r="L46" s="54">
        <v>20.521000000000001</v>
      </c>
      <c r="M46" s="54">
        <v>38.083999999999996</v>
      </c>
      <c r="N46" s="54">
        <v>50.798999999999999</v>
      </c>
      <c r="O46" s="54">
        <v>7.7779999999999996</v>
      </c>
      <c r="P46" s="54">
        <v>76.405000000000015</v>
      </c>
      <c r="Q46" s="54">
        <v>116.33699999999999</v>
      </c>
      <c r="R46" s="54">
        <v>6.4329999999999998</v>
      </c>
      <c r="S46" s="54">
        <v>87.391999999999996</v>
      </c>
      <c r="T46" s="54">
        <v>113.889</v>
      </c>
      <c r="U46" s="54">
        <v>57.780000000000008</v>
      </c>
      <c r="V46" s="54">
        <v>78.183999999999997</v>
      </c>
      <c r="W46" s="54">
        <v>7.4160000000000013</v>
      </c>
      <c r="X46" s="54">
        <v>26.017999999999994</v>
      </c>
      <c r="Y46" s="54">
        <v>27.084999999999997</v>
      </c>
      <c r="Z46" s="54">
        <v>52.515000000000008</v>
      </c>
      <c r="AA46" s="54">
        <v>7.9049999999999994</v>
      </c>
      <c r="AB46" s="54">
        <v>16.168000000000003</v>
      </c>
      <c r="AC46" s="54">
        <v>9.1880000000000006</v>
      </c>
      <c r="AD46" s="54">
        <v>13.304</v>
      </c>
      <c r="AE46" s="54">
        <v>111.56599999999999</v>
      </c>
      <c r="AF46" s="54">
        <v>0</v>
      </c>
      <c r="AG46" s="54">
        <v>16.584000000000003</v>
      </c>
      <c r="AH46" s="54">
        <v>13.350999999999997</v>
      </c>
      <c r="AI46" s="54">
        <v>33.386000000000003</v>
      </c>
      <c r="AJ46" s="54">
        <v>10.862</v>
      </c>
      <c r="AK46" s="54">
        <v>68.072999999999993</v>
      </c>
      <c r="AL46" s="54">
        <v>562.7700000000001</v>
      </c>
      <c r="AM46" s="54">
        <v>203.97800000000001</v>
      </c>
      <c r="AN46" s="54">
        <v>1063.888999999999</v>
      </c>
      <c r="AO46" s="54">
        <v>0.439</v>
      </c>
      <c r="AP46" s="54">
        <v>6.8970000000000002</v>
      </c>
      <c r="AQ46" s="54">
        <v>59.16</v>
      </c>
      <c r="AR46" s="54">
        <v>18.033999999999999</v>
      </c>
      <c r="AS46" s="54">
        <v>1.7499999999999998</v>
      </c>
      <c r="AT46" s="54">
        <v>3.2550000000000034</v>
      </c>
      <c r="AU46" s="54">
        <v>6.6739999999999897</v>
      </c>
      <c r="AV46" s="54">
        <v>2.7049999999999996</v>
      </c>
      <c r="AW46" s="54">
        <v>0.41500000000000004</v>
      </c>
      <c r="AX46" s="54">
        <v>4.8389999999999995</v>
      </c>
      <c r="AY46" s="54">
        <v>9.0869999999999997</v>
      </c>
      <c r="AZ46" s="54">
        <v>0.751</v>
      </c>
      <c r="BA46" s="54">
        <v>10.012</v>
      </c>
      <c r="BB46" s="54">
        <v>4.6150000000000002</v>
      </c>
      <c r="BC46" s="54">
        <v>6.0739999999999998</v>
      </c>
      <c r="BD46" s="54">
        <v>1.5100000000000005</v>
      </c>
      <c r="BE46" s="54">
        <v>6.8959999999999999</v>
      </c>
      <c r="BF46" s="54">
        <v>42.252000000000002</v>
      </c>
      <c r="BG46" s="54">
        <v>11.147</v>
      </c>
      <c r="BH46" s="54">
        <v>5.9049999999999994</v>
      </c>
      <c r="BI46" s="54">
        <v>5.9169999999999998</v>
      </c>
      <c r="BJ46" s="54">
        <v>4.2480000000000002</v>
      </c>
      <c r="BK46" s="54">
        <v>4.9000000000000002E-2</v>
      </c>
      <c r="BL46" s="54">
        <v>46.377000000000002</v>
      </c>
      <c r="BM46" s="54">
        <v>2.5459999999999998</v>
      </c>
      <c r="BN46" s="54">
        <v>1.2390000000000001</v>
      </c>
      <c r="BO46" s="54">
        <v>1.1100000000000001</v>
      </c>
      <c r="BP46" s="54">
        <v>2.0819999999999999</v>
      </c>
      <c r="BQ46" s="54">
        <v>13.119</v>
      </c>
      <c r="BR46" s="54">
        <v>47.077999999999996</v>
      </c>
      <c r="BS46" s="54">
        <v>27.146000000000001</v>
      </c>
      <c r="BT46" s="54">
        <v>12.658999999999999</v>
      </c>
      <c r="BU46" s="54">
        <v>0.14599999999999999</v>
      </c>
      <c r="BV46" s="54">
        <v>3.431</v>
      </c>
      <c r="BW46" s="54">
        <v>1.51</v>
      </c>
      <c r="BX46" s="54">
        <v>0.187</v>
      </c>
      <c r="BY46" s="54">
        <v>2.7069999999999999</v>
      </c>
      <c r="BZ46" s="54">
        <v>6.1689999999999996</v>
      </c>
      <c r="CA46" s="54">
        <v>22.428000000000001</v>
      </c>
      <c r="CB46" s="54">
        <v>7.8239999999999998</v>
      </c>
      <c r="CC46" s="54">
        <v>3.0609999999999999</v>
      </c>
      <c r="CD46" s="54">
        <v>0</v>
      </c>
      <c r="CE46" s="54">
        <v>0</v>
      </c>
      <c r="CF46" s="54">
        <v>0</v>
      </c>
      <c r="CG46" s="54">
        <v>3794.5789999999997</v>
      </c>
      <c r="CH46" s="54">
        <v>1267.9069999999999</v>
      </c>
      <c r="CI46" s="54">
        <v>0</v>
      </c>
      <c r="CJ46" s="54">
        <v>456.40100000000001</v>
      </c>
      <c r="CK46" s="59">
        <f t="shared" si="0"/>
        <v>1724.308</v>
      </c>
      <c r="CL46" s="54">
        <v>0</v>
      </c>
      <c r="CM46" s="54">
        <v>0</v>
      </c>
      <c r="CN46" s="54">
        <v>0</v>
      </c>
      <c r="CO46" s="54">
        <f t="shared" si="1"/>
        <v>0</v>
      </c>
      <c r="CP46" s="54">
        <f t="shared" si="2"/>
        <v>0</v>
      </c>
      <c r="CQ46" s="54">
        <v>1248.597</v>
      </c>
      <c r="CR46" s="54">
        <v>2972.9049999999997</v>
      </c>
      <c r="CS46" s="54">
        <v>6767.4839999999995</v>
      </c>
      <c r="CT46" s="84" t="s">
        <v>294</v>
      </c>
    </row>
    <row r="47" spans="1:98">
      <c r="A47" s="51" t="s">
        <v>39</v>
      </c>
      <c r="B47" s="81" t="s">
        <v>215</v>
      </c>
      <c r="C47" s="54">
        <v>8.4000000000000172E-2</v>
      </c>
      <c r="D47" s="54">
        <v>0</v>
      </c>
      <c r="E47" s="54">
        <v>-1.7347234759768071E-18</v>
      </c>
      <c r="F47" s="54">
        <v>0.96799999999999997</v>
      </c>
      <c r="G47" s="54">
        <v>5.2030000000000021</v>
      </c>
      <c r="H47" s="54">
        <v>1.5519999999999998</v>
      </c>
      <c r="I47" s="54">
        <v>0.26400000000000001</v>
      </c>
      <c r="J47" s="54">
        <v>1.0880000000000001</v>
      </c>
      <c r="K47" s="54">
        <v>0.75600000000000001</v>
      </c>
      <c r="L47" s="54">
        <v>0.40100000000000002</v>
      </c>
      <c r="M47" s="54">
        <v>2.9390000000000001</v>
      </c>
      <c r="N47" s="54">
        <v>4.1590000000000007</v>
      </c>
      <c r="O47" s="54">
        <v>0.22100000000000003</v>
      </c>
      <c r="P47" s="54">
        <v>1.044</v>
      </c>
      <c r="Q47" s="54">
        <v>4.838000000000001</v>
      </c>
      <c r="R47" s="54">
        <v>0.33200000000000002</v>
      </c>
      <c r="S47" s="54">
        <v>2.1739999999999999</v>
      </c>
      <c r="T47" s="54">
        <v>3.113</v>
      </c>
      <c r="U47" s="54">
        <v>1.0590000000000002</v>
      </c>
      <c r="V47" s="54">
        <v>1.304</v>
      </c>
      <c r="W47" s="54">
        <v>0.11299999999999999</v>
      </c>
      <c r="X47" s="54">
        <v>1.486</v>
      </c>
      <c r="Y47" s="54">
        <v>0.41099999999999998</v>
      </c>
      <c r="Z47" s="54">
        <v>1.2690000000000001</v>
      </c>
      <c r="AA47" s="54">
        <v>0.27100000000000002</v>
      </c>
      <c r="AB47" s="54">
        <v>0.16299999999999998</v>
      </c>
      <c r="AC47" s="54">
        <v>0.32499999999999996</v>
      </c>
      <c r="AD47" s="54">
        <v>0.24100000000000002</v>
      </c>
      <c r="AE47" s="54">
        <v>0.219</v>
      </c>
      <c r="AF47" s="54">
        <v>0</v>
      </c>
      <c r="AG47" s="54">
        <v>0.68600000000000017</v>
      </c>
      <c r="AH47" s="54">
        <v>5.2000000000000005E-2</v>
      </c>
      <c r="AI47" s="54">
        <v>0.37500000000000006</v>
      </c>
      <c r="AJ47" s="54">
        <v>0.14400000000000002</v>
      </c>
      <c r="AK47" s="54">
        <v>1.391</v>
      </c>
      <c r="AL47" s="54">
        <v>2.8080000000000003</v>
      </c>
      <c r="AM47" s="54">
        <v>2.1840000000000002</v>
      </c>
      <c r="AN47" s="54">
        <v>0.90400000000000003</v>
      </c>
      <c r="AO47" s="54">
        <v>27.212999999999987</v>
      </c>
      <c r="AP47" s="54">
        <v>0.11699999999999999</v>
      </c>
      <c r="AQ47" s="54">
        <v>1.9689999999999999</v>
      </c>
      <c r="AR47" s="54">
        <v>1.3</v>
      </c>
      <c r="AS47" s="54">
        <v>-3.4694469519536142E-18</v>
      </c>
      <c r="AT47" s="54">
        <v>0.10599999999999998</v>
      </c>
      <c r="AU47" s="54">
        <v>0.23500000000001045</v>
      </c>
      <c r="AV47" s="54">
        <v>0.124</v>
      </c>
      <c r="AW47" s="54">
        <v>0</v>
      </c>
      <c r="AX47" s="54">
        <v>0.252</v>
      </c>
      <c r="AY47" s="54">
        <v>0.29399999999999998</v>
      </c>
      <c r="AZ47" s="54">
        <v>0.02</v>
      </c>
      <c r="BA47" s="54">
        <v>8.0000000000000002E-3</v>
      </c>
      <c r="BB47" s="54">
        <v>0</v>
      </c>
      <c r="BC47" s="54">
        <v>0.13</v>
      </c>
      <c r="BD47" s="54">
        <v>1.1999999999999997E-2</v>
      </c>
      <c r="BE47" s="54">
        <v>0.14099999999999999</v>
      </c>
      <c r="BF47" s="54">
        <v>0.91200000000000003</v>
      </c>
      <c r="BG47" s="54">
        <v>0.375</v>
      </c>
      <c r="BH47" s="54">
        <v>0.52500000000000002</v>
      </c>
      <c r="BI47" s="54">
        <v>0.16899999999999998</v>
      </c>
      <c r="BJ47" s="54">
        <v>0.17599999999999999</v>
      </c>
      <c r="BK47" s="54">
        <v>0</v>
      </c>
      <c r="BL47" s="54">
        <v>1.1399999999999999</v>
      </c>
      <c r="BM47" s="54">
        <v>5.2999999999999992E-2</v>
      </c>
      <c r="BN47" s="54">
        <v>1.6160000000000001</v>
      </c>
      <c r="BO47" s="54">
        <v>3.4999999999999996E-2</v>
      </c>
      <c r="BP47" s="54">
        <v>5.8000000000000003E-2</v>
      </c>
      <c r="BQ47" s="54">
        <v>0.47299999999999998</v>
      </c>
      <c r="BR47" s="54">
        <v>1.8699999999999999</v>
      </c>
      <c r="BS47" s="54">
        <v>0.30399999999999999</v>
      </c>
      <c r="BT47" s="54">
        <v>0.15899999999999997</v>
      </c>
      <c r="BU47" s="54">
        <v>0</v>
      </c>
      <c r="BV47" s="54">
        <v>6.0000000000000001E-3</v>
      </c>
      <c r="BW47" s="54">
        <v>3.0000000000000002E-2</v>
      </c>
      <c r="BX47" s="54">
        <v>5.3999999999999999E-2</v>
      </c>
      <c r="BY47" s="54">
        <v>0.113</v>
      </c>
      <c r="BZ47" s="54">
        <v>3.0000000000000006E-2</v>
      </c>
      <c r="CA47" s="54">
        <v>7.1999999999999995E-2</v>
      </c>
      <c r="CB47" s="54">
        <v>0.26900000000000002</v>
      </c>
      <c r="CC47" s="54">
        <v>4.1000000000000002E-2</v>
      </c>
      <c r="CD47" s="54">
        <v>0</v>
      </c>
      <c r="CE47" s="54">
        <v>0</v>
      </c>
      <c r="CF47" s="54">
        <v>0</v>
      </c>
      <c r="CG47" s="54">
        <v>84.942000000000007</v>
      </c>
      <c r="CH47" s="54">
        <v>90.652000000000001</v>
      </c>
      <c r="CI47" s="54">
        <v>0</v>
      </c>
      <c r="CJ47" s="54">
        <v>43.683999999999997</v>
      </c>
      <c r="CK47" s="59">
        <f t="shared" si="0"/>
        <v>134.33600000000001</v>
      </c>
      <c r="CL47" s="54">
        <v>0</v>
      </c>
      <c r="CM47" s="54">
        <v>0</v>
      </c>
      <c r="CN47" s="54">
        <v>0</v>
      </c>
      <c r="CO47" s="54">
        <f t="shared" si="1"/>
        <v>0</v>
      </c>
      <c r="CP47" s="54">
        <f t="shared" si="2"/>
        <v>0</v>
      </c>
      <c r="CQ47" s="54">
        <v>247.625</v>
      </c>
      <c r="CR47" s="54">
        <v>381.96100000000001</v>
      </c>
      <c r="CS47" s="54">
        <v>466.90300000000002</v>
      </c>
      <c r="CT47" s="84" t="s">
        <v>295</v>
      </c>
    </row>
    <row r="48" spans="1:98">
      <c r="A48" s="51" t="s">
        <v>40</v>
      </c>
      <c r="B48" s="81" t="s">
        <v>216</v>
      </c>
      <c r="C48" s="54">
        <v>1.861</v>
      </c>
      <c r="D48" s="54">
        <v>0.45100000000000001</v>
      </c>
      <c r="E48" s="54">
        <v>0.42499999999999999</v>
      </c>
      <c r="F48" s="54">
        <v>0.64</v>
      </c>
      <c r="G48" s="54">
        <v>5.6760000000000002</v>
      </c>
      <c r="H48" s="54">
        <v>2.9669999999999996</v>
      </c>
      <c r="I48" s="54">
        <v>0.34499999999999997</v>
      </c>
      <c r="J48" s="54">
        <v>1.9530000000000001</v>
      </c>
      <c r="K48" s="54">
        <v>2.1509999999999998</v>
      </c>
      <c r="L48" s="54">
        <v>1.8079999999999998</v>
      </c>
      <c r="M48" s="54">
        <v>2.0299999999999998</v>
      </c>
      <c r="N48" s="54">
        <v>1.198</v>
      </c>
      <c r="O48" s="54">
        <v>1.141</v>
      </c>
      <c r="P48" s="54">
        <v>0.16800000000000001</v>
      </c>
      <c r="Q48" s="54">
        <v>3.2290000000000001</v>
      </c>
      <c r="R48" s="54">
        <v>2.3359999999999999</v>
      </c>
      <c r="S48" s="54">
        <v>2.1440000000000001</v>
      </c>
      <c r="T48" s="54">
        <v>2.7650000000000001</v>
      </c>
      <c r="U48" s="54">
        <v>0.7</v>
      </c>
      <c r="V48" s="54">
        <v>10.61</v>
      </c>
      <c r="W48" s="54">
        <v>1.28</v>
      </c>
      <c r="X48" s="54">
        <v>2.4220000000000002</v>
      </c>
      <c r="Y48" s="54">
        <v>2.6859999999999999</v>
      </c>
      <c r="Z48" s="54">
        <v>1.786</v>
      </c>
      <c r="AA48" s="54">
        <v>0.255</v>
      </c>
      <c r="AB48" s="54">
        <v>1.716</v>
      </c>
      <c r="AC48" s="54">
        <v>0.89700000000000002</v>
      </c>
      <c r="AD48" s="54">
        <v>6.2119999999999997</v>
      </c>
      <c r="AE48" s="54">
        <v>9.6000000000000002E-2</v>
      </c>
      <c r="AF48" s="54">
        <v>6.0000000000000001E-3</v>
      </c>
      <c r="AG48" s="54">
        <v>1.4430000000000001</v>
      </c>
      <c r="AH48" s="54">
        <v>8.3079999999999998</v>
      </c>
      <c r="AI48" s="54">
        <v>11.225</v>
      </c>
      <c r="AJ48" s="54">
        <v>4.9530000000000003</v>
      </c>
      <c r="AK48" s="54">
        <v>5.8659999999999997</v>
      </c>
      <c r="AL48" s="54">
        <v>23.27800000000002</v>
      </c>
      <c r="AM48" s="54">
        <v>10.991</v>
      </c>
      <c r="AN48" s="54">
        <v>18.661999999999999</v>
      </c>
      <c r="AO48" s="54">
        <v>0.20799999999999999</v>
      </c>
      <c r="AP48" s="54">
        <v>37.659999999999997</v>
      </c>
      <c r="AQ48" s="54">
        <v>14.474999999999998</v>
      </c>
      <c r="AR48" s="54">
        <v>0.38100000000000001</v>
      </c>
      <c r="AS48" s="54">
        <v>7.0629999999999997</v>
      </c>
      <c r="AT48" s="54">
        <v>3.802</v>
      </c>
      <c r="AU48" s="54">
        <v>2.6109999999999998</v>
      </c>
      <c r="AV48" s="54">
        <v>2.8529999999999993</v>
      </c>
      <c r="AW48" s="54">
        <v>0.60199999999999998</v>
      </c>
      <c r="AX48" s="54">
        <v>1.431</v>
      </c>
      <c r="AY48" s="54">
        <v>16.626000000000001</v>
      </c>
      <c r="AZ48" s="54">
        <v>0.75900000000000001</v>
      </c>
      <c r="BA48" s="54">
        <v>14.283999999999999</v>
      </c>
      <c r="BB48" s="54">
        <v>6.9580000000000002</v>
      </c>
      <c r="BC48" s="54">
        <v>5.9470000000000001</v>
      </c>
      <c r="BD48" s="54">
        <v>3.3969999999999998</v>
      </c>
      <c r="BE48" s="54">
        <v>12.986000000000001</v>
      </c>
      <c r="BF48" s="54">
        <v>19.091000000000001</v>
      </c>
      <c r="BG48" s="54">
        <v>12.798</v>
      </c>
      <c r="BH48" s="54">
        <v>5.4550000000000001</v>
      </c>
      <c r="BI48" s="54">
        <v>5.14</v>
      </c>
      <c r="BJ48" s="54">
        <v>4.2439999999999998</v>
      </c>
      <c r="BK48" s="54">
        <v>0.17100000000000001</v>
      </c>
      <c r="BL48" s="54">
        <v>2.121</v>
      </c>
      <c r="BM48" s="54">
        <v>2.0790000000000002</v>
      </c>
      <c r="BN48" s="54">
        <v>91.005999999999915</v>
      </c>
      <c r="BO48" s="54">
        <v>0.82399999999999995</v>
      </c>
      <c r="BP48" s="54">
        <v>1.3740000000000001</v>
      </c>
      <c r="BQ48" s="54">
        <v>11.523</v>
      </c>
      <c r="BR48" s="54">
        <v>72.165000000000006</v>
      </c>
      <c r="BS48" s="54">
        <v>14.5</v>
      </c>
      <c r="BT48" s="54">
        <v>22.844999999999999</v>
      </c>
      <c r="BU48" s="54">
        <v>0.219</v>
      </c>
      <c r="BV48" s="54">
        <v>1.7849999999999999</v>
      </c>
      <c r="BW48" s="54">
        <v>1.9530000000000001</v>
      </c>
      <c r="BX48" s="54">
        <v>0.16300000000000001</v>
      </c>
      <c r="BY48" s="54">
        <v>0.29099999999999998</v>
      </c>
      <c r="BZ48" s="54">
        <v>3.282</v>
      </c>
      <c r="CA48" s="54">
        <v>4.3249999999999993</v>
      </c>
      <c r="CB48" s="54">
        <v>1.252</v>
      </c>
      <c r="CC48" s="54">
        <v>1.452</v>
      </c>
      <c r="CD48" s="54">
        <v>0</v>
      </c>
      <c r="CE48" s="54">
        <v>0</v>
      </c>
      <c r="CF48" s="54">
        <v>0</v>
      </c>
      <c r="CG48" s="54">
        <v>558.78100000000006</v>
      </c>
      <c r="CH48" s="54">
        <v>591.44700000000012</v>
      </c>
      <c r="CI48" s="54">
        <v>0</v>
      </c>
      <c r="CJ48" s="54">
        <v>0</v>
      </c>
      <c r="CK48" s="59">
        <f t="shared" si="0"/>
        <v>591.44700000000012</v>
      </c>
      <c r="CL48" s="54">
        <v>0</v>
      </c>
      <c r="CM48" s="54">
        <v>0</v>
      </c>
      <c r="CN48" s="54">
        <v>0</v>
      </c>
      <c r="CO48" s="54">
        <f t="shared" si="1"/>
        <v>0</v>
      </c>
      <c r="CP48" s="54">
        <f t="shared" si="2"/>
        <v>0</v>
      </c>
      <c r="CQ48" s="54">
        <v>3104.8110000000001</v>
      </c>
      <c r="CR48" s="54">
        <v>3696.2580000000003</v>
      </c>
      <c r="CS48" s="54">
        <v>4255.0390000000007</v>
      </c>
      <c r="CT48" s="84" t="s">
        <v>296</v>
      </c>
    </row>
    <row r="49" spans="1:98">
      <c r="A49" s="51" t="s">
        <v>41</v>
      </c>
      <c r="B49" s="81" t="s">
        <v>217</v>
      </c>
      <c r="C49" s="54">
        <v>7.1509999999999998</v>
      </c>
      <c r="D49" s="54">
        <v>1.5009999999999999</v>
      </c>
      <c r="E49" s="54">
        <v>11.096</v>
      </c>
      <c r="F49" s="54">
        <v>5.1920000000000002</v>
      </c>
      <c r="G49" s="54">
        <v>54.970999999999989</v>
      </c>
      <c r="H49" s="54">
        <v>34.913999999999994</v>
      </c>
      <c r="I49" s="54">
        <v>1.51</v>
      </c>
      <c r="J49" s="54">
        <v>11.352</v>
      </c>
      <c r="K49" s="54">
        <v>39.433999999999997</v>
      </c>
      <c r="L49" s="54">
        <v>39.587000000000003</v>
      </c>
      <c r="M49" s="54">
        <v>16.661999999999999</v>
      </c>
      <c r="N49" s="54">
        <v>12.818</v>
      </c>
      <c r="O49" s="54">
        <v>2.153</v>
      </c>
      <c r="P49" s="54">
        <v>5.0010000000000003</v>
      </c>
      <c r="Q49" s="54">
        <v>50.09</v>
      </c>
      <c r="R49" s="54">
        <v>8.1489999999999991</v>
      </c>
      <c r="S49" s="54">
        <v>38.721999999999994</v>
      </c>
      <c r="T49" s="54">
        <v>22.374000000000002</v>
      </c>
      <c r="U49" s="54">
        <v>19.387999999999998</v>
      </c>
      <c r="V49" s="54">
        <v>36.610999999999997</v>
      </c>
      <c r="W49" s="54">
        <v>27.141000000000002</v>
      </c>
      <c r="X49" s="54">
        <v>34.241999999999997</v>
      </c>
      <c r="Y49" s="54">
        <v>21.33</v>
      </c>
      <c r="Z49" s="54">
        <v>11.153</v>
      </c>
      <c r="AA49" s="54">
        <v>3.1789999999999998</v>
      </c>
      <c r="AB49" s="54">
        <v>10.981</v>
      </c>
      <c r="AC49" s="54">
        <v>10.311</v>
      </c>
      <c r="AD49" s="54">
        <v>5.0209999999999999</v>
      </c>
      <c r="AE49" s="54">
        <v>90.605999999999995</v>
      </c>
      <c r="AF49" s="54">
        <v>9.6219999999999999</v>
      </c>
      <c r="AG49" s="54">
        <v>6.2610000000000001</v>
      </c>
      <c r="AH49" s="54">
        <v>27.72</v>
      </c>
      <c r="AI49" s="54">
        <v>12.214</v>
      </c>
      <c r="AJ49" s="54">
        <v>0</v>
      </c>
      <c r="AK49" s="54">
        <v>42.159000000000006</v>
      </c>
      <c r="AL49" s="54">
        <v>382.339</v>
      </c>
      <c r="AM49" s="54">
        <v>231.90900000000002</v>
      </c>
      <c r="AN49" s="54">
        <v>175.11099999999999</v>
      </c>
      <c r="AO49" s="54">
        <v>116.506</v>
      </c>
      <c r="AP49" s="54">
        <v>816.2940000000001</v>
      </c>
      <c r="AQ49" s="54">
        <v>1208.1499999999999</v>
      </c>
      <c r="AR49" s="54">
        <v>7.7430000000000003</v>
      </c>
      <c r="AS49" s="54">
        <v>9.58</v>
      </c>
      <c r="AT49" s="54">
        <v>4.2539999999999996</v>
      </c>
      <c r="AU49" s="54">
        <v>0.92300000000000004</v>
      </c>
      <c r="AV49" s="54">
        <v>1.484</v>
      </c>
      <c r="AW49" s="54">
        <v>0.81899999999999995</v>
      </c>
      <c r="AX49" s="54">
        <v>5.13</v>
      </c>
      <c r="AY49" s="54">
        <v>12.457000000000001</v>
      </c>
      <c r="AZ49" s="54">
        <v>1.496</v>
      </c>
      <c r="BA49" s="54">
        <v>5.577</v>
      </c>
      <c r="BB49" s="54">
        <v>0</v>
      </c>
      <c r="BC49" s="54">
        <v>11.558</v>
      </c>
      <c r="BD49" s="54">
        <v>7.0969999999999995</v>
      </c>
      <c r="BE49" s="54">
        <v>3.9790000000000001</v>
      </c>
      <c r="BF49" s="54">
        <v>8.3230000000000004</v>
      </c>
      <c r="BG49" s="54">
        <v>4.4320000000000004</v>
      </c>
      <c r="BH49" s="54">
        <v>15.625</v>
      </c>
      <c r="BI49" s="54">
        <v>2.9449999999999998</v>
      </c>
      <c r="BJ49" s="54">
        <v>2.851</v>
      </c>
      <c r="BK49" s="54">
        <v>3.0000000000000001E-3</v>
      </c>
      <c r="BL49" s="54">
        <v>27.106999999999999</v>
      </c>
      <c r="BM49" s="54">
        <v>4.6900000000000004</v>
      </c>
      <c r="BN49" s="54">
        <v>1.8440000000000001</v>
      </c>
      <c r="BO49" s="54">
        <v>1.173</v>
      </c>
      <c r="BP49" s="54">
        <v>0.69099999999999995</v>
      </c>
      <c r="BQ49" s="54">
        <v>11.364000000000001</v>
      </c>
      <c r="BR49" s="54">
        <v>527.66300000000001</v>
      </c>
      <c r="BS49" s="54">
        <v>2.8310000000000004</v>
      </c>
      <c r="BT49" s="54">
        <v>8.3259999999999987</v>
      </c>
      <c r="BU49" s="54">
        <v>0.41799999999999993</v>
      </c>
      <c r="BV49" s="54">
        <v>0.33900000000000002</v>
      </c>
      <c r="BW49" s="54">
        <v>1.044</v>
      </c>
      <c r="BX49" s="54">
        <v>0.54300000000000004</v>
      </c>
      <c r="BY49" s="54">
        <v>1.212</v>
      </c>
      <c r="BZ49" s="54">
        <v>5.8980000000000006</v>
      </c>
      <c r="CA49" s="54">
        <v>7.3390000000000004</v>
      </c>
      <c r="CB49" s="54">
        <v>5.8000000000000003E-2</v>
      </c>
      <c r="CC49" s="54">
        <v>4.0970000000000004</v>
      </c>
      <c r="CD49" s="54">
        <v>0</v>
      </c>
      <c r="CE49" s="54">
        <v>0</v>
      </c>
      <c r="CF49" s="54">
        <v>0</v>
      </c>
      <c r="CG49" s="54">
        <v>4373.8379999999997</v>
      </c>
      <c r="CH49" s="54">
        <v>735.51299999999992</v>
      </c>
      <c r="CI49" s="54">
        <v>0</v>
      </c>
      <c r="CJ49" s="54">
        <v>359.64</v>
      </c>
      <c r="CK49" s="59">
        <f t="shared" si="0"/>
        <v>1095.1529999999998</v>
      </c>
      <c r="CL49" s="54">
        <v>0</v>
      </c>
      <c r="CM49" s="54">
        <v>0</v>
      </c>
      <c r="CN49" s="54">
        <v>0</v>
      </c>
      <c r="CO49" s="54">
        <f t="shared" si="1"/>
        <v>0</v>
      </c>
      <c r="CP49" s="54">
        <f t="shared" si="2"/>
        <v>0</v>
      </c>
      <c r="CQ49" s="54">
        <v>1127.9770000000001</v>
      </c>
      <c r="CR49" s="54">
        <v>2223.13</v>
      </c>
      <c r="CS49" s="54">
        <v>6596.9679999999998</v>
      </c>
      <c r="CT49" s="84" t="s">
        <v>297</v>
      </c>
    </row>
    <row r="50" spans="1:98">
      <c r="A50" s="51" t="s">
        <v>42</v>
      </c>
      <c r="B50" s="81" t="s">
        <v>218</v>
      </c>
      <c r="C50" s="54">
        <v>8.9160000000000004</v>
      </c>
      <c r="D50" s="54">
        <v>1.4929999999999999</v>
      </c>
      <c r="E50" s="54">
        <v>1.306</v>
      </c>
      <c r="F50" s="54">
        <v>0.38600000000000001</v>
      </c>
      <c r="G50" s="54">
        <v>3.7189999999999999</v>
      </c>
      <c r="H50" s="54">
        <v>1.2030000000000003</v>
      </c>
      <c r="I50" s="54">
        <v>0.20199999999999999</v>
      </c>
      <c r="J50" s="54">
        <v>1.3140000000000001</v>
      </c>
      <c r="K50" s="54">
        <v>1.925</v>
      </c>
      <c r="L50" s="54">
        <v>0.98699999999999999</v>
      </c>
      <c r="M50" s="54">
        <v>1.099</v>
      </c>
      <c r="N50" s="54">
        <v>0.67500000000000004</v>
      </c>
      <c r="O50" s="54">
        <v>1.21</v>
      </c>
      <c r="P50" s="54">
        <v>0.89500000000000002</v>
      </c>
      <c r="Q50" s="54">
        <v>1.5580000000000001</v>
      </c>
      <c r="R50" s="54">
        <v>0.40600000000000003</v>
      </c>
      <c r="S50" s="54">
        <v>0.97599999999999998</v>
      </c>
      <c r="T50" s="54">
        <v>1.9350000000000001</v>
      </c>
      <c r="U50" s="54">
        <v>0.32600000000000001</v>
      </c>
      <c r="V50" s="54">
        <v>3.952</v>
      </c>
      <c r="W50" s="54">
        <v>0.34800000000000003</v>
      </c>
      <c r="X50" s="54">
        <v>0.83500000000000008</v>
      </c>
      <c r="Y50" s="54">
        <v>1.0659999999999998</v>
      </c>
      <c r="Z50" s="54">
        <v>0.752</v>
      </c>
      <c r="AA50" s="54">
        <v>4.2000000000000003E-2</v>
      </c>
      <c r="AB50" s="54">
        <v>1.3029999999999999</v>
      </c>
      <c r="AC50" s="54">
        <v>0.64800000000000002</v>
      </c>
      <c r="AD50" s="54">
        <v>1.7730000000000001</v>
      </c>
      <c r="AE50" s="54">
        <v>5.34</v>
      </c>
      <c r="AF50" s="54">
        <v>2.2450000000000001</v>
      </c>
      <c r="AG50" s="54">
        <v>3.5390000000000001</v>
      </c>
      <c r="AH50" s="54">
        <v>3.4849999999999999</v>
      </c>
      <c r="AI50" s="54">
        <v>2.2729999999999997</v>
      </c>
      <c r="AJ50" s="54">
        <v>2.0149999999999992</v>
      </c>
      <c r="AK50" s="54">
        <v>8.3119999999999994</v>
      </c>
      <c r="AL50" s="54">
        <v>44.710999999999999</v>
      </c>
      <c r="AM50" s="54">
        <v>36.28</v>
      </c>
      <c r="AN50" s="54">
        <v>8.3949999999999978</v>
      </c>
      <c r="AO50" s="54">
        <v>0.19899999999999998</v>
      </c>
      <c r="AP50" s="54">
        <v>2.3649999999999998</v>
      </c>
      <c r="AQ50" s="54">
        <v>3.343</v>
      </c>
      <c r="AR50" s="54">
        <v>228.75299999999999</v>
      </c>
      <c r="AS50" s="54">
        <v>4.891</v>
      </c>
      <c r="AT50" s="54">
        <v>7.2579999999999991</v>
      </c>
      <c r="AU50" s="54">
        <v>8.6039999999999992</v>
      </c>
      <c r="AV50" s="54">
        <v>1.8420000000000003</v>
      </c>
      <c r="AW50" s="54">
        <v>1.603</v>
      </c>
      <c r="AX50" s="54">
        <v>7.5430000000000001</v>
      </c>
      <c r="AY50" s="54">
        <v>10.332000000000001</v>
      </c>
      <c r="AZ50" s="54">
        <v>2.2279999999999998</v>
      </c>
      <c r="BA50" s="54">
        <v>17.945999999999998</v>
      </c>
      <c r="BB50" s="54">
        <v>7.0600000000000005</v>
      </c>
      <c r="BC50" s="54">
        <v>1.7030000000000001</v>
      </c>
      <c r="BD50" s="54">
        <v>4.2870000000000008</v>
      </c>
      <c r="BE50" s="54">
        <v>11.873000000000001</v>
      </c>
      <c r="BF50" s="54">
        <v>17.138999999999999</v>
      </c>
      <c r="BG50" s="54">
        <v>7.6470000000000002</v>
      </c>
      <c r="BH50" s="54">
        <v>6.3360000000000003</v>
      </c>
      <c r="BI50" s="54">
        <v>5.4539999999999997</v>
      </c>
      <c r="BJ50" s="54">
        <v>2.2519999999999998</v>
      </c>
      <c r="BK50" s="54">
        <v>0.35700000000000004</v>
      </c>
      <c r="BL50" s="54">
        <v>3.7800000000000002</v>
      </c>
      <c r="BM50" s="54">
        <v>0.65100000000000002</v>
      </c>
      <c r="BN50" s="54">
        <v>2.8760000000000003</v>
      </c>
      <c r="BO50" s="54">
        <v>1.4249999999999998</v>
      </c>
      <c r="BP50" s="54">
        <v>2.4350000000000001</v>
      </c>
      <c r="BQ50" s="54">
        <v>16.841000000000001</v>
      </c>
      <c r="BR50" s="54">
        <v>70.305000000000007</v>
      </c>
      <c r="BS50" s="54">
        <v>20.814999999999998</v>
      </c>
      <c r="BT50" s="54">
        <v>13.474</v>
      </c>
      <c r="BU50" s="54">
        <v>3.46</v>
      </c>
      <c r="BV50" s="54">
        <v>1.395</v>
      </c>
      <c r="BW50" s="54">
        <v>2.0030000000000001</v>
      </c>
      <c r="BX50" s="54">
        <v>0.53300000000000003</v>
      </c>
      <c r="BY50" s="54">
        <v>1.595</v>
      </c>
      <c r="BZ50" s="54">
        <v>4.9559999999999995</v>
      </c>
      <c r="CA50" s="54">
        <v>40.225999999999999</v>
      </c>
      <c r="CB50" s="54">
        <v>1.518</v>
      </c>
      <c r="CC50" s="54">
        <v>2.6329999999999996</v>
      </c>
      <c r="CD50" s="54">
        <v>0</v>
      </c>
      <c r="CE50" s="54">
        <v>0</v>
      </c>
      <c r="CF50" s="54">
        <v>0</v>
      </c>
      <c r="CG50" s="54">
        <v>709.78099999999984</v>
      </c>
      <c r="CH50" s="54">
        <v>125.97</v>
      </c>
      <c r="CI50" s="54">
        <v>0</v>
      </c>
      <c r="CJ50" s="54">
        <v>0</v>
      </c>
      <c r="CK50" s="59">
        <f t="shared" si="0"/>
        <v>125.97</v>
      </c>
      <c r="CL50" s="54">
        <v>0</v>
      </c>
      <c r="CM50" s="54">
        <v>0</v>
      </c>
      <c r="CN50" s="54">
        <v>0</v>
      </c>
      <c r="CO50" s="54">
        <f t="shared" si="1"/>
        <v>0</v>
      </c>
      <c r="CP50" s="54">
        <f t="shared" si="2"/>
        <v>0</v>
      </c>
      <c r="CQ50" s="54">
        <v>58.906999999999996</v>
      </c>
      <c r="CR50" s="54">
        <v>184.87700000000001</v>
      </c>
      <c r="CS50" s="54">
        <v>894.6579999999999</v>
      </c>
      <c r="CT50" s="84" t="s">
        <v>298</v>
      </c>
    </row>
    <row r="51" spans="1:98">
      <c r="A51" s="51" t="s">
        <v>43</v>
      </c>
      <c r="B51" s="81" t="s">
        <v>219</v>
      </c>
      <c r="C51" s="54">
        <v>3.4220000000000002</v>
      </c>
      <c r="D51" s="54">
        <v>0.96099999999999997</v>
      </c>
      <c r="E51" s="54">
        <v>0.6419999999999999</v>
      </c>
      <c r="F51" s="54">
        <v>0.57699999999999996</v>
      </c>
      <c r="G51" s="54">
        <v>4.7520000000000007</v>
      </c>
      <c r="H51" s="54">
        <v>2.7880000000000003</v>
      </c>
      <c r="I51" s="54">
        <v>0.33200000000000002</v>
      </c>
      <c r="J51" s="54">
        <v>1.81</v>
      </c>
      <c r="K51" s="54">
        <v>2.008</v>
      </c>
      <c r="L51" s="54">
        <v>1.7149999999999999</v>
      </c>
      <c r="M51" s="54">
        <v>1.853</v>
      </c>
      <c r="N51" s="54">
        <v>1.089</v>
      </c>
      <c r="O51" s="54">
        <v>1.083</v>
      </c>
      <c r="P51" s="54">
        <v>0.161</v>
      </c>
      <c r="Q51" s="54">
        <v>2.9569999999999999</v>
      </c>
      <c r="R51" s="54">
        <v>2.1890000000000001</v>
      </c>
      <c r="S51" s="54">
        <v>1.9610000000000001</v>
      </c>
      <c r="T51" s="54">
        <v>2.5019999999999998</v>
      </c>
      <c r="U51" s="54">
        <v>0.63600000000000001</v>
      </c>
      <c r="V51" s="54">
        <v>8.1790000000000003</v>
      </c>
      <c r="W51" s="54">
        <v>1.179</v>
      </c>
      <c r="X51" s="54">
        <v>2.2149999999999999</v>
      </c>
      <c r="Y51" s="54">
        <v>2.5089999999999999</v>
      </c>
      <c r="Z51" s="54">
        <v>1.7159999999999997</v>
      </c>
      <c r="AA51" s="54">
        <v>0.30599999999999999</v>
      </c>
      <c r="AB51" s="54">
        <v>1.6020000000000001</v>
      </c>
      <c r="AC51" s="54">
        <v>0.81</v>
      </c>
      <c r="AD51" s="54">
        <v>5.6189999999999998</v>
      </c>
      <c r="AE51" s="54">
        <v>0.127</v>
      </c>
      <c r="AF51" s="54">
        <v>5.0000000000000001E-3</v>
      </c>
      <c r="AG51" s="54">
        <v>1.381</v>
      </c>
      <c r="AH51" s="54">
        <v>8.1679999999999993</v>
      </c>
      <c r="AI51" s="54">
        <v>10.831</v>
      </c>
      <c r="AJ51" s="54">
        <v>7.0780000000000003</v>
      </c>
      <c r="AK51" s="54">
        <v>6.0990000000000002</v>
      </c>
      <c r="AL51" s="54">
        <v>41.94</v>
      </c>
      <c r="AM51" s="54">
        <v>14.7</v>
      </c>
      <c r="AN51" s="54">
        <v>19.212</v>
      </c>
      <c r="AO51" s="54">
        <v>0.20899999999999999</v>
      </c>
      <c r="AP51" s="54">
        <v>4.9770000000000003</v>
      </c>
      <c r="AQ51" s="54">
        <v>3.5719999999999996</v>
      </c>
      <c r="AR51" s="54">
        <v>0.35599999999999998</v>
      </c>
      <c r="AS51" s="54">
        <v>182.41399999999996</v>
      </c>
      <c r="AT51" s="54">
        <v>2.4049999999999998</v>
      </c>
      <c r="AU51" s="54">
        <v>2.4329999999999998</v>
      </c>
      <c r="AV51" s="54">
        <v>2.5920000000000001</v>
      </c>
      <c r="AW51" s="54">
        <v>0.47599999999999998</v>
      </c>
      <c r="AX51" s="54">
        <v>1.3819999999999999</v>
      </c>
      <c r="AY51" s="54">
        <v>15.744</v>
      </c>
      <c r="AZ51" s="54">
        <v>0.72099999999999997</v>
      </c>
      <c r="BA51" s="54">
        <v>10.811999999999999</v>
      </c>
      <c r="BB51" s="54">
        <v>4.6319999999999997</v>
      </c>
      <c r="BC51" s="54">
        <v>4.5359999999999996</v>
      </c>
      <c r="BD51" s="54">
        <v>3.4279999999999999</v>
      </c>
      <c r="BE51" s="54">
        <v>11.148</v>
      </c>
      <c r="BF51" s="54">
        <v>16.68</v>
      </c>
      <c r="BG51" s="54">
        <v>12.09</v>
      </c>
      <c r="BH51" s="54">
        <v>3.9529999999999998</v>
      </c>
      <c r="BI51" s="54">
        <v>4.9340000000000002</v>
      </c>
      <c r="BJ51" s="54">
        <v>4.016</v>
      </c>
      <c r="BK51" s="54">
        <v>0.156</v>
      </c>
      <c r="BL51" s="54">
        <v>1.9810000000000001</v>
      </c>
      <c r="BM51" s="54">
        <v>1.9119999999999999</v>
      </c>
      <c r="BN51" s="54">
        <v>1.9339999999999999</v>
      </c>
      <c r="BO51" s="54">
        <v>0.77300000000000002</v>
      </c>
      <c r="BP51" s="54">
        <v>1.3080000000000001</v>
      </c>
      <c r="BQ51" s="54">
        <v>10.911</v>
      </c>
      <c r="BR51" s="54">
        <v>4.3100000000000005</v>
      </c>
      <c r="BS51" s="54">
        <v>7.9889999999999999</v>
      </c>
      <c r="BT51" s="54">
        <v>17.400000000000002</v>
      </c>
      <c r="BU51" s="54">
        <v>0.23599999999999999</v>
      </c>
      <c r="BV51" s="54">
        <v>0</v>
      </c>
      <c r="BW51" s="54">
        <v>2.0390000000000001</v>
      </c>
      <c r="BX51" s="54">
        <v>0.106</v>
      </c>
      <c r="BY51" s="54">
        <v>0.29799999999999999</v>
      </c>
      <c r="BZ51" s="54">
        <v>3.3409999999999997</v>
      </c>
      <c r="CA51" s="54">
        <v>2.133</v>
      </c>
      <c r="CB51" s="54">
        <v>1.1679999999999999</v>
      </c>
      <c r="CC51" s="54">
        <v>10.166999999999998</v>
      </c>
      <c r="CD51" s="54">
        <v>0</v>
      </c>
      <c r="CE51" s="54">
        <v>0</v>
      </c>
      <c r="CF51" s="54">
        <v>0</v>
      </c>
      <c r="CG51" s="54">
        <v>528.78599999999994</v>
      </c>
      <c r="CH51" s="54">
        <v>3084.413</v>
      </c>
      <c r="CI51" s="54">
        <v>1.206</v>
      </c>
      <c r="CJ51" s="54">
        <v>2.3279999999999998</v>
      </c>
      <c r="CK51" s="59">
        <f t="shared" si="0"/>
        <v>3087.9470000000001</v>
      </c>
      <c r="CL51" s="54">
        <v>0</v>
      </c>
      <c r="CM51" s="54">
        <v>0</v>
      </c>
      <c r="CN51" s="54">
        <v>0</v>
      </c>
      <c r="CO51" s="54">
        <f t="shared" si="1"/>
        <v>0</v>
      </c>
      <c r="CP51" s="54">
        <f t="shared" si="2"/>
        <v>0</v>
      </c>
      <c r="CQ51" s="54">
        <v>330.86700000000002</v>
      </c>
      <c r="CR51" s="54">
        <v>3418.8140000000003</v>
      </c>
      <c r="CS51" s="54">
        <v>3947.6000000000004</v>
      </c>
      <c r="CT51" s="84" t="s">
        <v>299</v>
      </c>
    </row>
    <row r="52" spans="1:98">
      <c r="A52" s="51" t="s">
        <v>44</v>
      </c>
      <c r="B52" s="81" t="s">
        <v>220</v>
      </c>
      <c r="C52" s="54">
        <v>0.90700000000000003</v>
      </c>
      <c r="D52" s="54">
        <v>1.8680000000000001</v>
      </c>
      <c r="E52" s="54">
        <v>0.23899999999999999</v>
      </c>
      <c r="F52" s="54">
        <v>0.77500000000000002</v>
      </c>
      <c r="G52" s="54">
        <v>10.375999999999999</v>
      </c>
      <c r="H52" s="54">
        <v>4.8620000000000001</v>
      </c>
      <c r="I52" s="54">
        <v>0.39100000000000001</v>
      </c>
      <c r="J52" s="54">
        <v>3.0419999999999998</v>
      </c>
      <c r="K52" s="54">
        <v>2.8620000000000005</v>
      </c>
      <c r="L52" s="54">
        <v>2.3649999999999998</v>
      </c>
      <c r="M52" s="54">
        <v>2.9539999999999997</v>
      </c>
      <c r="N52" s="54">
        <v>1.5960000000000001</v>
      </c>
      <c r="O52" s="54">
        <v>1.605</v>
      </c>
      <c r="P52" s="54">
        <v>3.9350000000000001</v>
      </c>
      <c r="Q52" s="54">
        <v>5.8690000000000007</v>
      </c>
      <c r="R52" s="54">
        <v>2.7570000000000001</v>
      </c>
      <c r="S52" s="54">
        <v>2.6139999999999999</v>
      </c>
      <c r="T52" s="54">
        <v>4.2220000000000013</v>
      </c>
      <c r="U52" s="54">
        <v>0.98099999999999987</v>
      </c>
      <c r="V52" s="54">
        <v>0</v>
      </c>
      <c r="W52" s="54">
        <v>2.9290000000000003</v>
      </c>
      <c r="X52" s="54">
        <v>1.5389999999999999</v>
      </c>
      <c r="Y52" s="54">
        <v>1.0269999999999997</v>
      </c>
      <c r="Z52" s="54">
        <v>3.0470000000000002</v>
      </c>
      <c r="AA52" s="54">
        <v>0</v>
      </c>
      <c r="AB52" s="54">
        <v>2.4249999999999998</v>
      </c>
      <c r="AC52" s="54">
        <v>1.379</v>
      </c>
      <c r="AD52" s="54">
        <v>6.806</v>
      </c>
      <c r="AE52" s="54">
        <v>3.4470000000000001</v>
      </c>
      <c r="AF52" s="54">
        <v>3.2679999999999998</v>
      </c>
      <c r="AG52" s="54">
        <v>11.061</v>
      </c>
      <c r="AH52" s="54">
        <v>4.6140000000000008</v>
      </c>
      <c r="AI52" s="54">
        <v>5.0990000000000002</v>
      </c>
      <c r="AJ52" s="54">
        <v>0</v>
      </c>
      <c r="AK52" s="54">
        <v>4.7</v>
      </c>
      <c r="AL52" s="54">
        <v>31.099000000000004</v>
      </c>
      <c r="AM52" s="54">
        <v>30.49</v>
      </c>
      <c r="AN52" s="54">
        <v>8.5679999999999978</v>
      </c>
      <c r="AO52" s="54">
        <v>3.5070000000000001</v>
      </c>
      <c r="AP52" s="54">
        <v>98.055999999999997</v>
      </c>
      <c r="AQ52" s="54">
        <v>6.7439999999999998</v>
      </c>
      <c r="AR52" s="54">
        <v>4.9870000000000001</v>
      </c>
      <c r="AS52" s="54">
        <v>9.2889999999999997</v>
      </c>
      <c r="AT52" s="54">
        <v>12.382999999999999</v>
      </c>
      <c r="AU52" s="54">
        <v>9.8520000000000003</v>
      </c>
      <c r="AV52" s="54">
        <v>4.5960000000000001</v>
      </c>
      <c r="AW52" s="54">
        <v>4.835</v>
      </c>
      <c r="AX52" s="54">
        <v>0.375</v>
      </c>
      <c r="AY52" s="54">
        <v>8.1020000000000003</v>
      </c>
      <c r="AZ52" s="54">
        <v>1.7549999999999999</v>
      </c>
      <c r="BA52" s="54">
        <v>40.78</v>
      </c>
      <c r="BB52" s="54">
        <v>14.553000000000001</v>
      </c>
      <c r="BC52" s="54">
        <v>26.98</v>
      </c>
      <c r="BD52" s="54">
        <v>5.3530000000000006</v>
      </c>
      <c r="BE52" s="54">
        <v>3.1789999999999998</v>
      </c>
      <c r="BF52" s="54">
        <v>3.3530000000000002</v>
      </c>
      <c r="BG52" s="54">
        <v>2.0539999999999998</v>
      </c>
      <c r="BH52" s="54">
        <v>18.28</v>
      </c>
      <c r="BI52" s="54">
        <v>2.3369999999999997</v>
      </c>
      <c r="BJ52" s="54">
        <v>4.9379999999999997</v>
      </c>
      <c r="BK52" s="54">
        <v>0.249</v>
      </c>
      <c r="BL52" s="54">
        <v>5.4829999999999997</v>
      </c>
      <c r="BM52" s="54">
        <v>1.631</v>
      </c>
      <c r="BN52" s="54">
        <v>3.464</v>
      </c>
      <c r="BO52" s="54">
        <v>1.6619999999999999</v>
      </c>
      <c r="BP52" s="54">
        <v>1.907</v>
      </c>
      <c r="BQ52" s="54">
        <v>2.0349999999999997</v>
      </c>
      <c r="BR52" s="54">
        <v>228.28000000000009</v>
      </c>
      <c r="BS52" s="54">
        <v>124.074</v>
      </c>
      <c r="BT52" s="54">
        <v>141.107</v>
      </c>
      <c r="BU52" s="54">
        <v>76.759</v>
      </c>
      <c r="BV52" s="54">
        <v>26.754000000000001</v>
      </c>
      <c r="BW52" s="54">
        <v>6.3390000000000004</v>
      </c>
      <c r="BX52" s="54">
        <v>2.661</v>
      </c>
      <c r="BY52" s="54">
        <v>1.127</v>
      </c>
      <c r="BZ52" s="54">
        <v>13.856</v>
      </c>
      <c r="CA52" s="54">
        <v>15.349</v>
      </c>
      <c r="CB52" s="54">
        <v>1.5029999999999999</v>
      </c>
      <c r="CC52" s="54">
        <v>6.9800000000000013</v>
      </c>
      <c r="CD52" s="54">
        <v>0</v>
      </c>
      <c r="CE52" s="54">
        <v>0</v>
      </c>
      <c r="CF52" s="54">
        <v>0</v>
      </c>
      <c r="CG52" s="54">
        <v>1123.2259999999994</v>
      </c>
      <c r="CH52" s="54">
        <v>9533.0480000000007</v>
      </c>
      <c r="CI52" s="54">
        <v>0</v>
      </c>
      <c r="CJ52" s="54">
        <v>34.843000000000004</v>
      </c>
      <c r="CK52" s="59">
        <f t="shared" si="0"/>
        <v>9567.8910000000014</v>
      </c>
      <c r="CL52" s="54">
        <v>0</v>
      </c>
      <c r="CM52" s="54">
        <v>0</v>
      </c>
      <c r="CN52" s="54">
        <v>0</v>
      </c>
      <c r="CO52" s="54">
        <f t="shared" si="1"/>
        <v>0</v>
      </c>
      <c r="CP52" s="54">
        <f t="shared" si="2"/>
        <v>0</v>
      </c>
      <c r="CQ52" s="54">
        <v>303.73</v>
      </c>
      <c r="CR52" s="54">
        <v>9871.621000000001</v>
      </c>
      <c r="CS52" s="54">
        <v>10994.847</v>
      </c>
      <c r="CT52" s="84" t="s">
        <v>300</v>
      </c>
    </row>
    <row r="53" spans="1:98">
      <c r="A53" s="51" t="s">
        <v>45</v>
      </c>
      <c r="B53" s="81" t="s">
        <v>221</v>
      </c>
      <c r="C53" s="54">
        <v>1.294</v>
      </c>
      <c r="D53" s="54">
        <v>1.379</v>
      </c>
      <c r="E53" s="54">
        <v>0.318</v>
      </c>
      <c r="F53" s="54">
        <v>0.57099999999999995</v>
      </c>
      <c r="G53" s="54">
        <v>5.3439999999999994</v>
      </c>
      <c r="H53" s="54">
        <v>2.5609999999999999</v>
      </c>
      <c r="I53" s="54">
        <v>0.14199999999999999</v>
      </c>
      <c r="J53" s="54">
        <v>1.087</v>
      </c>
      <c r="K53" s="54">
        <v>6.8579999999999988</v>
      </c>
      <c r="L53" s="54">
        <v>0.67599999999999993</v>
      </c>
      <c r="M53" s="54">
        <v>0.95799999999999996</v>
      </c>
      <c r="N53" s="54">
        <v>0.96099999999999997</v>
      </c>
      <c r="O53" s="54">
        <v>1.76</v>
      </c>
      <c r="P53" s="54">
        <v>0.433</v>
      </c>
      <c r="Q53" s="54">
        <v>2.4320000000000004</v>
      </c>
      <c r="R53" s="54">
        <v>0.8859999999999999</v>
      </c>
      <c r="S53" s="54">
        <v>2.653</v>
      </c>
      <c r="T53" s="54">
        <v>3.8659999999999997</v>
      </c>
      <c r="U53" s="54">
        <v>0.247</v>
      </c>
      <c r="V53" s="54">
        <v>0.17799999999999999</v>
      </c>
      <c r="W53" s="54">
        <v>0.443</v>
      </c>
      <c r="X53" s="54">
        <v>0.36699999999999999</v>
      </c>
      <c r="Y53" s="54">
        <v>1.1779999999999999</v>
      </c>
      <c r="Z53" s="54">
        <v>1.4370000000000003</v>
      </c>
      <c r="AA53" s="54">
        <v>0</v>
      </c>
      <c r="AB53" s="54">
        <v>0.72300000000000009</v>
      </c>
      <c r="AC53" s="54">
        <v>0.32300000000000001</v>
      </c>
      <c r="AD53" s="54">
        <v>2.2589999999999999</v>
      </c>
      <c r="AE53" s="54">
        <v>1.2390000000000001</v>
      </c>
      <c r="AF53" s="54">
        <v>0.38600000000000001</v>
      </c>
      <c r="AG53" s="54">
        <v>0.89400000000000002</v>
      </c>
      <c r="AH53" s="54">
        <v>3.8410000000000002</v>
      </c>
      <c r="AI53" s="54">
        <v>0.80000000000000016</v>
      </c>
      <c r="AJ53" s="54">
        <v>0.11700000000000001</v>
      </c>
      <c r="AK53" s="54">
        <v>7.1479999999999997</v>
      </c>
      <c r="AL53" s="54">
        <v>9.18</v>
      </c>
      <c r="AM53" s="54">
        <v>0</v>
      </c>
      <c r="AN53" s="54">
        <v>8.0939999999999976</v>
      </c>
      <c r="AO53" s="54">
        <v>0.33400000000000002</v>
      </c>
      <c r="AP53" s="54">
        <v>12.646000000000001</v>
      </c>
      <c r="AQ53" s="54">
        <v>3.645</v>
      </c>
      <c r="AR53" s="54">
        <v>0.21299999999999999</v>
      </c>
      <c r="AS53" s="54">
        <v>4.5090000000000003</v>
      </c>
      <c r="AT53" s="54">
        <v>3.6230000000000002</v>
      </c>
      <c r="AU53" s="54">
        <v>43.364999999999995</v>
      </c>
      <c r="AV53" s="54">
        <v>1.1990000000000001</v>
      </c>
      <c r="AW53" s="54">
        <v>0.54300000000000004</v>
      </c>
      <c r="AX53" s="54">
        <v>17.015000000000001</v>
      </c>
      <c r="AY53" s="54">
        <v>1.5829999999999997</v>
      </c>
      <c r="AZ53" s="54">
        <v>0.71</v>
      </c>
      <c r="BA53" s="54">
        <v>1.2269999999999999</v>
      </c>
      <c r="BB53" s="54">
        <v>0</v>
      </c>
      <c r="BC53" s="54">
        <v>1.4410000000000001</v>
      </c>
      <c r="BD53" s="54">
        <v>0.77200000000000002</v>
      </c>
      <c r="BE53" s="54">
        <v>6.22</v>
      </c>
      <c r="BF53" s="54">
        <v>0.76300000000000001</v>
      </c>
      <c r="BG53" s="54">
        <v>4.3620000000000001</v>
      </c>
      <c r="BH53" s="54">
        <v>38.930999999999997</v>
      </c>
      <c r="BI53" s="54">
        <v>183.77499999999984</v>
      </c>
      <c r="BJ53" s="54">
        <v>0.755</v>
      </c>
      <c r="BK53" s="54">
        <v>0.19200000000000003</v>
      </c>
      <c r="BL53" s="54">
        <v>1.2829999999999999</v>
      </c>
      <c r="BM53" s="54">
        <v>0.373</v>
      </c>
      <c r="BN53" s="54">
        <v>1.0209999999999999</v>
      </c>
      <c r="BO53" s="54">
        <v>0.67</v>
      </c>
      <c r="BP53" s="54">
        <v>0.57299999999999995</v>
      </c>
      <c r="BQ53" s="54">
        <v>5.6890000000000001</v>
      </c>
      <c r="BR53" s="54">
        <v>5.9219999999999988</v>
      </c>
      <c r="BS53" s="54">
        <v>18.088999999999999</v>
      </c>
      <c r="BT53" s="54">
        <v>6.6470000000000002</v>
      </c>
      <c r="BU53" s="54">
        <v>0.41399999999999998</v>
      </c>
      <c r="BV53" s="54">
        <v>0.40799999999999997</v>
      </c>
      <c r="BW53" s="54">
        <v>0.98599999999999999</v>
      </c>
      <c r="BX53" s="54">
        <v>0.253</v>
      </c>
      <c r="BY53" s="54">
        <v>1.8140000000000001</v>
      </c>
      <c r="BZ53" s="54">
        <v>0.81200000000000006</v>
      </c>
      <c r="CA53" s="54">
        <v>1.218</v>
      </c>
      <c r="CB53" s="54">
        <v>0.3</v>
      </c>
      <c r="CC53" s="54">
        <v>6.827</v>
      </c>
      <c r="CD53" s="54">
        <v>0</v>
      </c>
      <c r="CE53" s="54">
        <v>0</v>
      </c>
      <c r="CF53" s="54">
        <v>0</v>
      </c>
      <c r="CG53" s="54">
        <v>454.15499999999986</v>
      </c>
      <c r="CH53" s="54">
        <v>894.67000000000007</v>
      </c>
      <c r="CI53" s="54">
        <v>0.41799999999999998</v>
      </c>
      <c r="CJ53" s="54">
        <v>6.9539999999999997</v>
      </c>
      <c r="CK53" s="59">
        <f t="shared" si="0"/>
        <v>902.04200000000003</v>
      </c>
      <c r="CL53" s="54">
        <v>193.73500000000001</v>
      </c>
      <c r="CM53" s="54">
        <v>0</v>
      </c>
      <c r="CN53" s="54">
        <v>-5.5750000000000002</v>
      </c>
      <c r="CO53" s="54">
        <f t="shared" si="1"/>
        <v>-5.5750000000000002</v>
      </c>
      <c r="CP53" s="54">
        <f t="shared" si="2"/>
        <v>188.16000000000003</v>
      </c>
      <c r="CQ53" s="54">
        <v>72.814999999999998</v>
      </c>
      <c r="CR53" s="54">
        <v>1163.0170000000001</v>
      </c>
      <c r="CS53" s="54">
        <v>1617.172</v>
      </c>
      <c r="CT53" s="84" t="s">
        <v>301</v>
      </c>
    </row>
    <row r="54" spans="1:98" ht="22.5">
      <c r="A54" s="51" t="s">
        <v>46</v>
      </c>
      <c r="B54" s="81" t="s">
        <v>222</v>
      </c>
      <c r="C54" s="54">
        <v>0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1E-3</v>
      </c>
      <c r="AE54" s="54">
        <v>0</v>
      </c>
      <c r="AF54" s="54">
        <v>0</v>
      </c>
      <c r="AG54" s="54">
        <v>0</v>
      </c>
      <c r="AH54" s="54">
        <v>3.9E-2</v>
      </c>
      <c r="AI54" s="54">
        <v>0</v>
      </c>
      <c r="AJ54" s="54">
        <v>0</v>
      </c>
      <c r="AK54" s="54">
        <v>0</v>
      </c>
      <c r="AL54" s="54">
        <v>0.317</v>
      </c>
      <c r="AM54" s="54">
        <v>1.2999999999999999E-2</v>
      </c>
      <c r="AN54" s="54">
        <v>5.3999999999999999E-2</v>
      </c>
      <c r="AO54" s="54">
        <v>2.5000000000000001E-2</v>
      </c>
      <c r="AP54" s="54">
        <v>0</v>
      </c>
      <c r="AQ54" s="54">
        <v>6.7000000000000004E-2</v>
      </c>
      <c r="AR54" s="54">
        <v>0</v>
      </c>
      <c r="AS54" s="54">
        <v>1E-3</v>
      </c>
      <c r="AT54" s="54">
        <v>0</v>
      </c>
      <c r="AU54" s="54">
        <v>0.39500000000000002</v>
      </c>
      <c r="AV54" s="54">
        <v>154.96700000000001</v>
      </c>
      <c r="AW54" s="54">
        <v>229.32399999999998</v>
      </c>
      <c r="AX54" s="54">
        <v>8.7999999999999995E-2</v>
      </c>
      <c r="AY54" s="54">
        <v>1.298</v>
      </c>
      <c r="AZ54" s="54">
        <v>0</v>
      </c>
      <c r="BA54" s="54">
        <v>6.3E-2</v>
      </c>
      <c r="BB54" s="54">
        <v>0</v>
      </c>
      <c r="BC54" s="54">
        <v>0</v>
      </c>
      <c r="BD54" s="54">
        <v>6.5000000000000002E-2</v>
      </c>
      <c r="BE54" s="54">
        <v>0.6</v>
      </c>
      <c r="BF54" s="54">
        <v>3.3000000000000002E-2</v>
      </c>
      <c r="BG54" s="54">
        <v>1.8000000000000002E-2</v>
      </c>
      <c r="BH54" s="54">
        <v>3.1E-2</v>
      </c>
      <c r="BI54" s="54">
        <v>2.8000000000000004E-2</v>
      </c>
      <c r="BJ54" s="54">
        <v>0</v>
      </c>
      <c r="BK54" s="54">
        <v>0</v>
      </c>
      <c r="BL54" s="54">
        <v>0</v>
      </c>
      <c r="BM54" s="54">
        <v>0</v>
      </c>
      <c r="BN54" s="54">
        <v>0</v>
      </c>
      <c r="BO54" s="54">
        <v>0</v>
      </c>
      <c r="BP54" s="54">
        <v>0</v>
      </c>
      <c r="BQ54" s="54">
        <v>0.129</v>
      </c>
      <c r="BR54" s="54">
        <v>5.2240000000000002</v>
      </c>
      <c r="BS54" s="54">
        <v>16.548999999999999</v>
      </c>
      <c r="BT54" s="54">
        <v>5.1999999999999991E-2</v>
      </c>
      <c r="BU54" s="54">
        <v>0</v>
      </c>
      <c r="BV54" s="54">
        <v>0.35799999999999998</v>
      </c>
      <c r="BW54" s="54">
        <v>3.0179999999999998</v>
      </c>
      <c r="BX54" s="54">
        <v>1.2E-2</v>
      </c>
      <c r="BY54" s="54">
        <v>0</v>
      </c>
      <c r="BZ54" s="54">
        <v>2.6000000000000002E-2</v>
      </c>
      <c r="CA54" s="54">
        <v>0.30199999999999999</v>
      </c>
      <c r="CB54" s="54">
        <v>0</v>
      </c>
      <c r="CC54" s="54">
        <v>0</v>
      </c>
      <c r="CD54" s="54">
        <v>0</v>
      </c>
      <c r="CE54" s="54">
        <v>0</v>
      </c>
      <c r="CF54" s="54">
        <v>0</v>
      </c>
      <c r="CG54" s="54">
        <v>413.09700000000004</v>
      </c>
      <c r="CH54" s="54">
        <v>119.321</v>
      </c>
      <c r="CI54" s="54">
        <v>14.355</v>
      </c>
      <c r="CJ54" s="54">
        <v>2E-3</v>
      </c>
      <c r="CK54" s="59">
        <f t="shared" si="0"/>
        <v>133.678</v>
      </c>
      <c r="CL54" s="54">
        <v>264.226</v>
      </c>
      <c r="CM54" s="54">
        <v>0</v>
      </c>
      <c r="CN54" s="54">
        <v>7.7940000000000005</v>
      </c>
      <c r="CO54" s="54">
        <f t="shared" si="1"/>
        <v>7.7940000000000005</v>
      </c>
      <c r="CP54" s="54">
        <f t="shared" si="2"/>
        <v>272.02</v>
      </c>
      <c r="CQ54" s="54">
        <v>110.852</v>
      </c>
      <c r="CR54" s="54">
        <v>516.54999999999995</v>
      </c>
      <c r="CS54" s="54">
        <v>929.64699999999993</v>
      </c>
      <c r="CT54" s="84" t="s">
        <v>302</v>
      </c>
    </row>
    <row r="55" spans="1:98">
      <c r="A55" s="51" t="s">
        <v>47</v>
      </c>
      <c r="B55" s="81" t="s">
        <v>223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0</v>
      </c>
      <c r="AG55" s="54">
        <v>0</v>
      </c>
      <c r="AH55" s="54">
        <v>0</v>
      </c>
      <c r="AI55" s="54">
        <v>0</v>
      </c>
      <c r="AJ55" s="54">
        <v>0</v>
      </c>
      <c r="AK55" s="54">
        <v>0</v>
      </c>
      <c r="AL55" s="54">
        <v>0</v>
      </c>
      <c r="AM55" s="54">
        <v>0</v>
      </c>
      <c r="AN55" s="54">
        <v>0</v>
      </c>
      <c r="AO55" s="54">
        <v>0</v>
      </c>
      <c r="AP55" s="54">
        <v>0</v>
      </c>
      <c r="AQ55" s="54">
        <v>0</v>
      </c>
      <c r="AR55" s="54">
        <v>0</v>
      </c>
      <c r="AS55" s="54">
        <v>0</v>
      </c>
      <c r="AT55" s="54">
        <v>0</v>
      </c>
      <c r="AU55" s="54">
        <v>0</v>
      </c>
      <c r="AV55" s="54">
        <v>0</v>
      </c>
      <c r="AW55" s="54">
        <v>9.65</v>
      </c>
      <c r="AX55" s="54">
        <v>132.81399999999999</v>
      </c>
      <c r="AY55" s="54">
        <v>0</v>
      </c>
      <c r="AZ55" s="54">
        <v>0</v>
      </c>
      <c r="BA55" s="54">
        <v>0</v>
      </c>
      <c r="BB55" s="54">
        <v>0</v>
      </c>
      <c r="BC55" s="54">
        <v>0</v>
      </c>
      <c r="BD55" s="54">
        <v>0</v>
      </c>
      <c r="BE55" s="54">
        <v>0</v>
      </c>
      <c r="BF55" s="54">
        <v>0</v>
      </c>
      <c r="BG55" s="54">
        <v>0</v>
      </c>
      <c r="BH55" s="54">
        <v>0</v>
      </c>
      <c r="BI55" s="54">
        <v>434.33199999999999</v>
      </c>
      <c r="BJ55" s="54">
        <v>0</v>
      </c>
      <c r="BK55" s="54">
        <v>0</v>
      </c>
      <c r="BL55" s="54">
        <v>0</v>
      </c>
      <c r="BM55" s="54">
        <v>0</v>
      </c>
      <c r="BN55" s="54">
        <v>0</v>
      </c>
      <c r="BO55" s="54">
        <v>0</v>
      </c>
      <c r="BP55" s="54">
        <v>0</v>
      </c>
      <c r="BQ55" s="54">
        <v>0</v>
      </c>
      <c r="BR55" s="54">
        <v>0</v>
      </c>
      <c r="BS55" s="54">
        <v>0</v>
      </c>
      <c r="BT55" s="54">
        <v>0</v>
      </c>
      <c r="BU55" s="54">
        <v>0</v>
      </c>
      <c r="BV55" s="54">
        <v>0</v>
      </c>
      <c r="BW55" s="54">
        <v>0</v>
      </c>
      <c r="BX55" s="54">
        <v>0</v>
      </c>
      <c r="BY55" s="54">
        <v>0</v>
      </c>
      <c r="BZ55" s="54">
        <v>0</v>
      </c>
      <c r="CA55" s="54">
        <v>0</v>
      </c>
      <c r="CB55" s="54">
        <v>0</v>
      </c>
      <c r="CC55" s="54">
        <v>0</v>
      </c>
      <c r="CD55" s="54">
        <v>0</v>
      </c>
      <c r="CE55" s="54">
        <v>0</v>
      </c>
      <c r="CF55" s="54">
        <v>0</v>
      </c>
      <c r="CG55" s="54">
        <v>576.79600000000005</v>
      </c>
      <c r="CH55" s="54">
        <v>0</v>
      </c>
      <c r="CI55" s="54">
        <v>0</v>
      </c>
      <c r="CJ55" s="54">
        <v>150.417</v>
      </c>
      <c r="CK55" s="59">
        <f t="shared" si="0"/>
        <v>150.417</v>
      </c>
      <c r="CL55" s="54">
        <v>0</v>
      </c>
      <c r="CM55" s="54">
        <v>0</v>
      </c>
      <c r="CN55" s="54">
        <v>0</v>
      </c>
      <c r="CO55" s="54">
        <f t="shared" si="1"/>
        <v>0</v>
      </c>
      <c r="CP55" s="54">
        <f t="shared" si="2"/>
        <v>0</v>
      </c>
      <c r="CQ55" s="54">
        <v>31.364000000000001</v>
      </c>
      <c r="CR55" s="54">
        <v>181.78100000000001</v>
      </c>
      <c r="CS55" s="54">
        <v>758.577</v>
      </c>
      <c r="CT55" s="84" t="s">
        <v>303</v>
      </c>
    </row>
    <row r="56" spans="1:98">
      <c r="A56" s="51" t="s">
        <v>48</v>
      </c>
      <c r="B56" s="81" t="s">
        <v>224</v>
      </c>
      <c r="C56" s="54">
        <v>26.632999999999999</v>
      </c>
      <c r="D56" s="54">
        <v>6.5519999999999996</v>
      </c>
      <c r="E56" s="54">
        <v>3.2970000000000002</v>
      </c>
      <c r="F56" s="54">
        <v>4.9349999999999996</v>
      </c>
      <c r="G56" s="54">
        <v>23.274999999999999</v>
      </c>
      <c r="H56" s="54">
        <v>8.2690000000000001</v>
      </c>
      <c r="I56" s="54">
        <v>1.054</v>
      </c>
      <c r="J56" s="54">
        <v>7.359</v>
      </c>
      <c r="K56" s="54">
        <v>11.372999999999999</v>
      </c>
      <c r="L56" s="54">
        <v>5.4870000000000001</v>
      </c>
      <c r="M56" s="54">
        <v>6.43</v>
      </c>
      <c r="N56" s="54">
        <v>4.0969999999999995</v>
      </c>
      <c r="O56" s="54">
        <v>6.6740000000000004</v>
      </c>
      <c r="P56" s="54">
        <v>6.984</v>
      </c>
      <c r="Q56" s="54">
        <v>9.85</v>
      </c>
      <c r="R56" s="54">
        <v>3.516</v>
      </c>
      <c r="S56" s="54">
        <v>5.7669999999999995</v>
      </c>
      <c r="T56" s="54">
        <v>11.485999999999999</v>
      </c>
      <c r="U56" s="54">
        <v>3.12</v>
      </c>
      <c r="V56" s="54">
        <v>25.109000000000002</v>
      </c>
      <c r="W56" s="54">
        <v>2.9980000000000002</v>
      </c>
      <c r="X56" s="54">
        <v>5.218</v>
      </c>
      <c r="Y56" s="54">
        <v>7.49</v>
      </c>
      <c r="Z56" s="54">
        <v>5.1019999999999985</v>
      </c>
      <c r="AA56" s="54">
        <v>0.25700000000000001</v>
      </c>
      <c r="AB56" s="54">
        <v>8.1349999999999998</v>
      </c>
      <c r="AC56" s="54">
        <v>3.702</v>
      </c>
      <c r="AD56" s="54">
        <v>13.754</v>
      </c>
      <c r="AE56" s="54">
        <v>23.452999999999999</v>
      </c>
      <c r="AF56" s="54">
        <v>16.724</v>
      </c>
      <c r="AG56" s="54">
        <v>17.72</v>
      </c>
      <c r="AH56" s="54">
        <v>21.506</v>
      </c>
      <c r="AI56" s="54">
        <v>13.202999999999999</v>
      </c>
      <c r="AJ56" s="54">
        <v>13.347000000000001</v>
      </c>
      <c r="AK56" s="54">
        <v>50.109000000000002</v>
      </c>
      <c r="AL56" s="54">
        <v>146.922</v>
      </c>
      <c r="AM56" s="54">
        <v>98.203999999999994</v>
      </c>
      <c r="AN56" s="54">
        <v>44.483999999999995</v>
      </c>
      <c r="AO56" s="54">
        <v>1.2549999999999999</v>
      </c>
      <c r="AP56" s="54">
        <v>12.156000000000001</v>
      </c>
      <c r="AQ56" s="54">
        <v>29.608999999999998</v>
      </c>
      <c r="AR56" s="54">
        <v>6.7949999999999999</v>
      </c>
      <c r="AS56" s="54">
        <v>52.545000000000002</v>
      </c>
      <c r="AT56" s="54">
        <v>38.003</v>
      </c>
      <c r="AU56" s="54">
        <v>17.637999999999998</v>
      </c>
      <c r="AV56" s="54">
        <v>5.1949999999999994</v>
      </c>
      <c r="AW56" s="54">
        <v>5.8739999999999997</v>
      </c>
      <c r="AX56" s="54">
        <v>1130.9759999999985</v>
      </c>
      <c r="AY56" s="54">
        <v>56.850999999999999</v>
      </c>
      <c r="AZ56" s="54">
        <v>11.769</v>
      </c>
      <c r="BA56" s="54">
        <v>142.97800000000001</v>
      </c>
      <c r="BB56" s="54">
        <v>69.600999999999999</v>
      </c>
      <c r="BC56" s="54">
        <v>15.989999999999998</v>
      </c>
      <c r="BD56" s="54">
        <v>21.131</v>
      </c>
      <c r="BE56" s="54">
        <v>117.351</v>
      </c>
      <c r="BF56" s="54">
        <v>78.531000000000006</v>
      </c>
      <c r="BG56" s="54">
        <v>36.066000000000003</v>
      </c>
      <c r="BH56" s="54">
        <v>13.394</v>
      </c>
      <c r="BI56" s="54">
        <v>20.715</v>
      </c>
      <c r="BJ56" s="54">
        <v>20.407</v>
      </c>
      <c r="BK56" s="54">
        <v>2.3279999999999998</v>
      </c>
      <c r="BL56" s="54">
        <v>11.821999999999999</v>
      </c>
      <c r="BM56" s="54">
        <v>3.181</v>
      </c>
      <c r="BN56" s="54">
        <v>10.215</v>
      </c>
      <c r="BO56" s="54">
        <v>7.601</v>
      </c>
      <c r="BP56" s="54">
        <v>7.2190000000000003</v>
      </c>
      <c r="BQ56" s="54">
        <v>90.62</v>
      </c>
      <c r="BR56" s="54">
        <v>181.46799999999999</v>
      </c>
      <c r="BS56" s="54">
        <v>52.411999999999999</v>
      </c>
      <c r="BT56" s="54">
        <v>149.256</v>
      </c>
      <c r="BU56" s="54">
        <v>10.789</v>
      </c>
      <c r="BV56" s="54">
        <v>6.8179999999999996</v>
      </c>
      <c r="BW56" s="54">
        <v>4.0199999999999996</v>
      </c>
      <c r="BX56" s="54">
        <v>3.2519999999999998</v>
      </c>
      <c r="BY56" s="54">
        <v>8.6489999999999991</v>
      </c>
      <c r="BZ56" s="54">
        <v>13.865000000000002</v>
      </c>
      <c r="CA56" s="54">
        <v>43.588000000000001</v>
      </c>
      <c r="CB56" s="54">
        <v>8.3049999999999997</v>
      </c>
      <c r="CC56" s="54">
        <v>26.452999999999999</v>
      </c>
      <c r="CD56" s="54">
        <v>0</v>
      </c>
      <c r="CE56" s="54">
        <v>0</v>
      </c>
      <c r="CF56" s="54">
        <v>0</v>
      </c>
      <c r="CG56" s="54">
        <v>3220.2859999999978</v>
      </c>
      <c r="CH56" s="54">
        <v>3175.3849999999998</v>
      </c>
      <c r="CI56" s="54">
        <v>0</v>
      </c>
      <c r="CJ56" s="54">
        <v>0.67100000000000004</v>
      </c>
      <c r="CK56" s="59">
        <f t="shared" si="0"/>
        <v>3176.0559999999996</v>
      </c>
      <c r="CL56" s="54">
        <v>0</v>
      </c>
      <c r="CM56" s="54">
        <v>0</v>
      </c>
      <c r="CN56" s="54">
        <v>0</v>
      </c>
      <c r="CO56" s="54">
        <f t="shared" si="1"/>
        <v>0</v>
      </c>
      <c r="CP56" s="54">
        <f t="shared" si="2"/>
        <v>0</v>
      </c>
      <c r="CQ56" s="54">
        <v>471.74599999999998</v>
      </c>
      <c r="CR56" s="54">
        <v>3647.8019999999997</v>
      </c>
      <c r="CS56" s="54">
        <v>6868.0879999999979</v>
      </c>
      <c r="CT56" s="84" t="s">
        <v>304</v>
      </c>
    </row>
    <row r="57" spans="1:98">
      <c r="A57" s="51" t="s">
        <v>49</v>
      </c>
      <c r="B57" s="81" t="s">
        <v>225</v>
      </c>
      <c r="C57" s="54">
        <v>2.1520000000000001</v>
      </c>
      <c r="D57" s="54">
        <v>2.12</v>
      </c>
      <c r="E57" s="54">
        <v>0.17899999999999999</v>
      </c>
      <c r="F57" s="54">
        <v>1.877</v>
      </c>
      <c r="G57" s="54">
        <v>20.355</v>
      </c>
      <c r="H57" s="54">
        <v>6.09</v>
      </c>
      <c r="I57" s="54">
        <v>1.341</v>
      </c>
      <c r="J57" s="54">
        <v>4.375</v>
      </c>
      <c r="K57" s="54">
        <v>3.7810000000000001</v>
      </c>
      <c r="L57" s="54">
        <v>2.1179999999999999</v>
      </c>
      <c r="M57" s="54">
        <v>3.6719999999999997</v>
      </c>
      <c r="N57" s="54">
        <v>10.57</v>
      </c>
      <c r="O57" s="54">
        <v>2.7930000000000001</v>
      </c>
      <c r="P57" s="54">
        <v>17.882000000000001</v>
      </c>
      <c r="Q57" s="54">
        <v>8.7469999999999999</v>
      </c>
      <c r="R57" s="54">
        <v>8.3689999999999998</v>
      </c>
      <c r="S57" s="54">
        <v>10.068999999999999</v>
      </c>
      <c r="T57" s="54">
        <v>8.0129999999999981</v>
      </c>
      <c r="U57" s="54">
        <v>1.272</v>
      </c>
      <c r="V57" s="54">
        <v>10.367000000000001</v>
      </c>
      <c r="W57" s="54">
        <v>1.7730000000000001</v>
      </c>
      <c r="X57" s="54">
        <v>5.4960000000000004</v>
      </c>
      <c r="Y57" s="54">
        <v>2.9430000000000001</v>
      </c>
      <c r="Z57" s="54">
        <v>6.8849999999999998</v>
      </c>
      <c r="AA57" s="54">
        <v>0.86399999999999999</v>
      </c>
      <c r="AB57" s="54">
        <v>1.9970000000000001</v>
      </c>
      <c r="AC57" s="54">
        <v>1.5009999999999999</v>
      </c>
      <c r="AD57" s="54">
        <v>15.063000000000001</v>
      </c>
      <c r="AE57" s="54">
        <v>58.302</v>
      </c>
      <c r="AF57" s="54">
        <v>9.5950000000000006</v>
      </c>
      <c r="AG57" s="54">
        <v>6.4779999999999998</v>
      </c>
      <c r="AH57" s="54">
        <v>15.983000000000001</v>
      </c>
      <c r="AI57" s="54">
        <v>14.651999999999999</v>
      </c>
      <c r="AJ57" s="54">
        <v>0.9</v>
      </c>
      <c r="AK57" s="54">
        <v>17.963000000000001</v>
      </c>
      <c r="AL57" s="54">
        <v>10.835000000000001</v>
      </c>
      <c r="AM57" s="54">
        <v>40.840000000000003</v>
      </c>
      <c r="AN57" s="54">
        <v>19.647000000000002</v>
      </c>
      <c r="AO57" s="54">
        <v>2.7040000000000002</v>
      </c>
      <c r="AP57" s="54">
        <v>8.7629999999999999</v>
      </c>
      <c r="AQ57" s="54">
        <v>35.680999999999997</v>
      </c>
      <c r="AR57" s="54">
        <v>3.2199999999999998</v>
      </c>
      <c r="AS57" s="54">
        <v>14.784000000000001</v>
      </c>
      <c r="AT57" s="54">
        <v>16.323</v>
      </c>
      <c r="AU57" s="54">
        <v>9.9270000000000014</v>
      </c>
      <c r="AV57" s="54">
        <v>10.139999999999999</v>
      </c>
      <c r="AW57" s="54">
        <v>3.4470000000000001</v>
      </c>
      <c r="AX57" s="54">
        <v>66.754000000000005</v>
      </c>
      <c r="AY57" s="54">
        <v>479.29299999999978</v>
      </c>
      <c r="AZ57" s="54">
        <v>9.4060000000000006</v>
      </c>
      <c r="BA57" s="54">
        <v>367.75299999999999</v>
      </c>
      <c r="BB57" s="54">
        <v>0</v>
      </c>
      <c r="BC57" s="54">
        <v>27.91</v>
      </c>
      <c r="BD57" s="54">
        <v>15.216000000000001</v>
      </c>
      <c r="BE57" s="54">
        <v>50.372</v>
      </c>
      <c r="BF57" s="54">
        <v>48.68</v>
      </c>
      <c r="BG57" s="54">
        <v>37.625</v>
      </c>
      <c r="BH57" s="54">
        <v>55.365000000000002</v>
      </c>
      <c r="BI57" s="54">
        <v>13.823</v>
      </c>
      <c r="BJ57" s="54">
        <v>8.5250000000000004</v>
      </c>
      <c r="BK57" s="54">
        <v>0.71399999999999997</v>
      </c>
      <c r="BL57" s="54">
        <v>12.089</v>
      </c>
      <c r="BM57" s="54">
        <v>1.79</v>
      </c>
      <c r="BN57" s="54">
        <v>2.7440000000000002</v>
      </c>
      <c r="BO57" s="54">
        <v>1.2789999999999999</v>
      </c>
      <c r="BP57" s="54">
        <v>2.63</v>
      </c>
      <c r="BQ57" s="54">
        <v>43.076999999999998</v>
      </c>
      <c r="BR57" s="54">
        <v>31.619</v>
      </c>
      <c r="BS57" s="54">
        <v>24.744999999999997</v>
      </c>
      <c r="BT57" s="54">
        <v>94.795999999999992</v>
      </c>
      <c r="BU57" s="54">
        <v>7.0869999999999997</v>
      </c>
      <c r="BV57" s="54">
        <v>5.6859999999999999</v>
      </c>
      <c r="BW57" s="54">
        <v>3.5339999999999998</v>
      </c>
      <c r="BX57" s="54">
        <v>0.97199999999999998</v>
      </c>
      <c r="BY57" s="54">
        <v>1.06</v>
      </c>
      <c r="BZ57" s="54">
        <v>12.336</v>
      </c>
      <c r="CA57" s="54">
        <v>16.346</v>
      </c>
      <c r="CB57" s="54">
        <v>1.2929999999999999</v>
      </c>
      <c r="CC57" s="54">
        <v>4.0019999999999998</v>
      </c>
      <c r="CD57" s="54">
        <v>0</v>
      </c>
      <c r="CE57" s="54">
        <v>0</v>
      </c>
      <c r="CF57" s="54">
        <v>0</v>
      </c>
      <c r="CG57" s="54">
        <v>1911.3689999999995</v>
      </c>
      <c r="CH57" s="54">
        <v>0</v>
      </c>
      <c r="CI57" s="54">
        <v>0</v>
      </c>
      <c r="CJ57" s="54">
        <v>0</v>
      </c>
      <c r="CK57" s="59">
        <f t="shared" si="0"/>
        <v>0</v>
      </c>
      <c r="CL57" s="54">
        <v>1635.5630000000001</v>
      </c>
      <c r="CM57" s="54">
        <v>0</v>
      </c>
      <c r="CN57" s="54">
        <v>-5.2210000000000001</v>
      </c>
      <c r="CO57" s="54">
        <f t="shared" si="1"/>
        <v>-5.2210000000000001</v>
      </c>
      <c r="CP57" s="54">
        <f t="shared" si="2"/>
        <v>1630.3420000000001</v>
      </c>
      <c r="CQ57" s="54">
        <v>509.613</v>
      </c>
      <c r="CR57" s="54">
        <v>2139.9549999999999</v>
      </c>
      <c r="CS57" s="54">
        <v>4051.3239999999996</v>
      </c>
      <c r="CT57" s="84" t="s">
        <v>305</v>
      </c>
    </row>
    <row r="58" spans="1:98">
      <c r="A58" s="51" t="s">
        <v>50</v>
      </c>
      <c r="B58" s="81" t="s">
        <v>226</v>
      </c>
      <c r="C58" s="54">
        <v>1.1200000000000001</v>
      </c>
      <c r="D58" s="54">
        <v>2.0920000000000001</v>
      </c>
      <c r="E58" s="54">
        <v>0.32500000000000001</v>
      </c>
      <c r="F58" s="54">
        <v>0.64700000000000002</v>
      </c>
      <c r="G58" s="54">
        <v>4.0790000000000006</v>
      </c>
      <c r="H58" s="54">
        <v>4.4370000000000003</v>
      </c>
      <c r="I58" s="54">
        <v>3.3000000000000002E-2</v>
      </c>
      <c r="J58" s="54">
        <v>0.98499999999999999</v>
      </c>
      <c r="K58" s="54">
        <v>1.6439999999999999</v>
      </c>
      <c r="L58" s="54">
        <v>0.85199999999999998</v>
      </c>
      <c r="M58" s="54">
        <v>0.66999999999999993</v>
      </c>
      <c r="N58" s="54">
        <v>1.9059999999999999</v>
      </c>
      <c r="O58" s="54">
        <v>0.84899999999999998</v>
      </c>
      <c r="P58" s="54">
        <v>4.3570000000000002</v>
      </c>
      <c r="Q58" s="54">
        <v>4.9889999999999999</v>
      </c>
      <c r="R58" s="54">
        <v>3.6070000000000002</v>
      </c>
      <c r="S58" s="54">
        <v>2.028</v>
      </c>
      <c r="T58" s="54">
        <v>2.585</v>
      </c>
      <c r="U58" s="54">
        <v>0.318</v>
      </c>
      <c r="V58" s="54">
        <v>2.9039999999999999</v>
      </c>
      <c r="W58" s="54">
        <v>0.32399999999999995</v>
      </c>
      <c r="X58" s="54">
        <v>1.405</v>
      </c>
      <c r="Y58" s="54">
        <v>0.73299999999999998</v>
      </c>
      <c r="Z58" s="54">
        <v>3.4969999999999999</v>
      </c>
      <c r="AA58" s="54">
        <v>0.11899999999999999</v>
      </c>
      <c r="AB58" s="54">
        <v>0.443</v>
      </c>
      <c r="AC58" s="54">
        <v>0.46800000000000003</v>
      </c>
      <c r="AD58" s="54">
        <v>3.8839999999999999</v>
      </c>
      <c r="AE58" s="54">
        <v>9.6999999999999993</v>
      </c>
      <c r="AF58" s="54">
        <v>1.0209999999999999</v>
      </c>
      <c r="AG58" s="54">
        <v>0.82699999999999996</v>
      </c>
      <c r="AH58" s="54">
        <v>0.98599999999999999</v>
      </c>
      <c r="AI58" s="54">
        <v>0.59199999999999997</v>
      </c>
      <c r="AJ58" s="54">
        <v>0</v>
      </c>
      <c r="AK58" s="54">
        <v>4.7809999999999997</v>
      </c>
      <c r="AL58" s="54">
        <v>4.2750000000000004</v>
      </c>
      <c r="AM58" s="54">
        <v>8.2230000000000008</v>
      </c>
      <c r="AN58" s="54">
        <v>3.5539999999999998</v>
      </c>
      <c r="AO58" s="54">
        <v>0.26900000000000002</v>
      </c>
      <c r="AP58" s="54">
        <v>3.3279999999999998</v>
      </c>
      <c r="AQ58" s="54">
        <v>6.4690000000000003</v>
      </c>
      <c r="AR58" s="54">
        <v>0.9930000000000001</v>
      </c>
      <c r="AS58" s="54">
        <v>6.2919999999999998</v>
      </c>
      <c r="AT58" s="54">
        <v>4.0960000000000001</v>
      </c>
      <c r="AU58" s="54">
        <v>8.6580000000000013</v>
      </c>
      <c r="AV58" s="54">
        <v>3.7130000000000001</v>
      </c>
      <c r="AW58" s="54">
        <v>3.7370000000000001</v>
      </c>
      <c r="AX58" s="54">
        <v>19.989999999999998</v>
      </c>
      <c r="AY58" s="54">
        <v>58.336000000000034</v>
      </c>
      <c r="AZ58" s="54">
        <v>49.738</v>
      </c>
      <c r="BA58" s="54">
        <v>17.338999999999999</v>
      </c>
      <c r="BB58" s="54">
        <v>0</v>
      </c>
      <c r="BC58" s="54">
        <v>0.20700000000000002</v>
      </c>
      <c r="BD58" s="54">
        <v>4.38</v>
      </c>
      <c r="BE58" s="54">
        <v>14.237</v>
      </c>
      <c r="BF58" s="54">
        <v>7.9669999999999987</v>
      </c>
      <c r="BG58" s="54">
        <v>1.6419999999999999</v>
      </c>
      <c r="BH58" s="54">
        <v>3.2850000000000001</v>
      </c>
      <c r="BI58" s="54">
        <v>9.7910000000000004</v>
      </c>
      <c r="BJ58" s="54">
        <v>3.573</v>
      </c>
      <c r="BK58" s="54">
        <v>0.29399999999999998</v>
      </c>
      <c r="BL58" s="54">
        <v>3.7650000000000001</v>
      </c>
      <c r="BM58" s="54">
        <v>1.02</v>
      </c>
      <c r="BN58" s="54">
        <v>0.98599999999999999</v>
      </c>
      <c r="BO58" s="54">
        <v>0.27200000000000002</v>
      </c>
      <c r="BP58" s="54">
        <v>1.016</v>
      </c>
      <c r="BQ58" s="54">
        <v>8.391</v>
      </c>
      <c r="BR58" s="54">
        <v>0</v>
      </c>
      <c r="BS58" s="54">
        <v>0.8</v>
      </c>
      <c r="BT58" s="54">
        <v>4.2919999999999998</v>
      </c>
      <c r="BU58" s="54">
        <v>0.39600000000000002</v>
      </c>
      <c r="BV58" s="54">
        <v>0.47799999999999998</v>
      </c>
      <c r="BW58" s="54">
        <v>3.2719999999999998</v>
      </c>
      <c r="BX58" s="54">
        <v>0.15</v>
      </c>
      <c r="BY58" s="54">
        <v>1.0740000000000001</v>
      </c>
      <c r="BZ58" s="54">
        <v>2.84</v>
      </c>
      <c r="CA58" s="54">
        <v>1.6319999999999999</v>
      </c>
      <c r="CB58" s="54">
        <v>1.0880000000000001</v>
      </c>
      <c r="CC58" s="54">
        <v>3.7730000000000001</v>
      </c>
      <c r="CD58" s="54">
        <v>0</v>
      </c>
      <c r="CE58" s="54">
        <v>0</v>
      </c>
      <c r="CF58" s="54">
        <v>0</v>
      </c>
      <c r="CG58" s="54">
        <v>348.83800000000002</v>
      </c>
      <c r="CH58" s="54">
        <v>0</v>
      </c>
      <c r="CI58" s="54">
        <v>0</v>
      </c>
      <c r="CJ58" s="54">
        <v>7.9000000000000001E-2</v>
      </c>
      <c r="CK58" s="59">
        <f t="shared" si="0"/>
        <v>7.9000000000000001E-2</v>
      </c>
      <c r="CL58" s="54">
        <v>0</v>
      </c>
      <c r="CM58" s="54">
        <v>0</v>
      </c>
      <c r="CN58" s="54">
        <v>0</v>
      </c>
      <c r="CO58" s="54">
        <f t="shared" si="1"/>
        <v>0</v>
      </c>
      <c r="CP58" s="54">
        <f t="shared" si="2"/>
        <v>0</v>
      </c>
      <c r="CQ58" s="54">
        <v>4.6900000000000004</v>
      </c>
      <c r="CR58" s="54">
        <v>4.7690000000000001</v>
      </c>
      <c r="CS58" s="54">
        <v>353.60700000000003</v>
      </c>
      <c r="CT58" s="84" t="s">
        <v>306</v>
      </c>
    </row>
    <row r="59" spans="1:98">
      <c r="A59" s="51" t="s">
        <v>51</v>
      </c>
      <c r="B59" s="81" t="s">
        <v>227</v>
      </c>
      <c r="C59" s="54">
        <v>93.237999999999985</v>
      </c>
      <c r="D59" s="54">
        <v>9.2970000000000006</v>
      </c>
      <c r="E59" s="54">
        <v>9.3509999999999991</v>
      </c>
      <c r="F59" s="54">
        <v>13.12</v>
      </c>
      <c r="G59" s="54">
        <v>118.66000000000001</v>
      </c>
      <c r="H59" s="54">
        <v>42.793999999999997</v>
      </c>
      <c r="I59" s="54">
        <v>1.679</v>
      </c>
      <c r="J59" s="54">
        <v>43.274999999999999</v>
      </c>
      <c r="K59" s="54">
        <v>25.451000000000001</v>
      </c>
      <c r="L59" s="54">
        <v>19.087</v>
      </c>
      <c r="M59" s="54">
        <v>30.497999999999998</v>
      </c>
      <c r="N59" s="54">
        <v>58.780000000000008</v>
      </c>
      <c r="O59" s="54">
        <v>18.123999999999999</v>
      </c>
      <c r="P59" s="54">
        <v>17.925999999999998</v>
      </c>
      <c r="Q59" s="54">
        <v>42.15</v>
      </c>
      <c r="R59" s="54">
        <v>18.145</v>
      </c>
      <c r="S59" s="54">
        <v>25.227999999999998</v>
      </c>
      <c r="T59" s="54">
        <v>57.778000000000006</v>
      </c>
      <c r="U59" s="54">
        <v>14.344000000000001</v>
      </c>
      <c r="V59" s="54">
        <v>65.637</v>
      </c>
      <c r="W59" s="54">
        <v>5.8930000000000007</v>
      </c>
      <c r="X59" s="54">
        <v>23.494</v>
      </c>
      <c r="Y59" s="54">
        <v>18.243000000000002</v>
      </c>
      <c r="Z59" s="54">
        <v>16.528000000000002</v>
      </c>
      <c r="AA59" s="54">
        <v>2.96</v>
      </c>
      <c r="AB59" s="54">
        <v>18.286000000000001</v>
      </c>
      <c r="AC59" s="54">
        <v>5.5209999999999999</v>
      </c>
      <c r="AD59" s="54">
        <v>23.311</v>
      </c>
      <c r="AE59" s="54">
        <v>209.04899999999998</v>
      </c>
      <c r="AF59" s="54">
        <v>57.91</v>
      </c>
      <c r="AG59" s="54">
        <v>73.790000000000006</v>
      </c>
      <c r="AH59" s="54">
        <v>403.46000000000004</v>
      </c>
      <c r="AI59" s="54">
        <v>264.82299999999998</v>
      </c>
      <c r="AJ59" s="54">
        <v>0.71599999999999997</v>
      </c>
      <c r="AK59" s="54">
        <v>84.686999999999998</v>
      </c>
      <c r="AL59" s="54">
        <v>461.00599999999997</v>
      </c>
      <c r="AM59" s="54">
        <v>246.36300000000003</v>
      </c>
      <c r="AN59" s="54">
        <v>180.18400000000003</v>
      </c>
      <c r="AO59" s="54">
        <v>17.315000000000001</v>
      </c>
      <c r="AP59" s="54">
        <v>37.402000000000001</v>
      </c>
      <c r="AQ59" s="54">
        <v>441.80099999999999</v>
      </c>
      <c r="AR59" s="54">
        <v>12.875</v>
      </c>
      <c r="AS59" s="54">
        <v>169.23099999999999</v>
      </c>
      <c r="AT59" s="54">
        <v>72.296999999999997</v>
      </c>
      <c r="AU59" s="54">
        <v>13.318000000000001</v>
      </c>
      <c r="AV59" s="54">
        <v>4.8619999999999992</v>
      </c>
      <c r="AW59" s="54">
        <v>4.3410000000000002</v>
      </c>
      <c r="AX59" s="54">
        <v>41.780999999999999</v>
      </c>
      <c r="AY59" s="54">
        <v>31.254999999999999</v>
      </c>
      <c r="AZ59" s="54">
        <v>4.28</v>
      </c>
      <c r="BA59" s="54">
        <v>2014.7400000000018</v>
      </c>
      <c r="BB59" s="54">
        <v>112.06699999999999</v>
      </c>
      <c r="BC59" s="54">
        <v>168.53800000000001</v>
      </c>
      <c r="BD59" s="54">
        <v>-179.49299999999997</v>
      </c>
      <c r="BE59" s="54">
        <v>36.482999999999997</v>
      </c>
      <c r="BF59" s="54">
        <v>815.81799999999998</v>
      </c>
      <c r="BG59" s="54">
        <v>51.954000000000001</v>
      </c>
      <c r="BH59" s="54">
        <v>9.9359999999999999</v>
      </c>
      <c r="BI59" s="54">
        <v>30.811999999999998</v>
      </c>
      <c r="BJ59" s="54">
        <v>12.717000000000001</v>
      </c>
      <c r="BK59" s="54">
        <v>0.8</v>
      </c>
      <c r="BL59" s="54">
        <v>78.522999999999996</v>
      </c>
      <c r="BM59" s="54">
        <v>2.218</v>
      </c>
      <c r="BN59" s="54">
        <v>11.137</v>
      </c>
      <c r="BO59" s="54">
        <v>3.7610000000000001</v>
      </c>
      <c r="BP59" s="54">
        <v>7.0419999999999989</v>
      </c>
      <c r="BQ59" s="54">
        <v>60.152999999999999</v>
      </c>
      <c r="BR59" s="54">
        <v>199.41399999999999</v>
      </c>
      <c r="BS59" s="54">
        <v>32.970000000000006</v>
      </c>
      <c r="BT59" s="54">
        <v>83.11</v>
      </c>
      <c r="BU59" s="54">
        <v>51.493000000000009</v>
      </c>
      <c r="BV59" s="54">
        <v>32.003</v>
      </c>
      <c r="BW59" s="54">
        <v>3.6859999999999999</v>
      </c>
      <c r="BX59" s="54">
        <v>1.9039999999999999</v>
      </c>
      <c r="BY59" s="54">
        <v>12.814</v>
      </c>
      <c r="BZ59" s="54">
        <v>38.975999999999999</v>
      </c>
      <c r="CA59" s="54">
        <v>26.189</v>
      </c>
      <c r="CB59" s="54">
        <v>4.0320000000000009</v>
      </c>
      <c r="CC59" s="54">
        <v>11.167</v>
      </c>
      <c r="CD59" s="54">
        <v>0</v>
      </c>
      <c r="CE59" s="54">
        <v>0</v>
      </c>
      <c r="CF59" s="54">
        <v>0</v>
      </c>
      <c r="CG59" s="54">
        <v>7406.5080000000034</v>
      </c>
      <c r="CH59" s="54">
        <v>2727.3440000000001</v>
      </c>
      <c r="CI59" s="54">
        <v>0</v>
      </c>
      <c r="CJ59" s="54">
        <v>0</v>
      </c>
      <c r="CK59" s="59">
        <f t="shared" si="0"/>
        <v>2727.3440000000001</v>
      </c>
      <c r="CL59" s="54">
        <v>0</v>
      </c>
      <c r="CM59" s="54">
        <v>0</v>
      </c>
      <c r="CN59" s="54">
        <v>0</v>
      </c>
      <c r="CO59" s="54">
        <f t="shared" si="1"/>
        <v>0</v>
      </c>
      <c r="CP59" s="54">
        <f t="shared" si="2"/>
        <v>0</v>
      </c>
      <c r="CQ59" s="54">
        <v>310.536</v>
      </c>
      <c r="CR59" s="54">
        <v>3037.88</v>
      </c>
      <c r="CS59" s="54">
        <v>10444.388000000003</v>
      </c>
      <c r="CT59" s="84" t="s">
        <v>307</v>
      </c>
    </row>
    <row r="60" spans="1:98" ht="22.5">
      <c r="A60" s="51" t="s">
        <v>52</v>
      </c>
      <c r="B60" s="81" t="s">
        <v>228</v>
      </c>
      <c r="C60" s="54">
        <v>6.8310000000000013</v>
      </c>
      <c r="D60" s="54">
        <v>2.9849999999999994</v>
      </c>
      <c r="E60" s="54">
        <v>4.5019999999999998</v>
      </c>
      <c r="F60" s="54">
        <v>4.532</v>
      </c>
      <c r="G60" s="54">
        <v>22.299000000000003</v>
      </c>
      <c r="H60" s="54">
        <v>7.585</v>
      </c>
      <c r="I60" s="54">
        <v>0.52</v>
      </c>
      <c r="J60" s="54">
        <v>9.3510000000000009</v>
      </c>
      <c r="K60" s="54">
        <v>8.4969999999999999</v>
      </c>
      <c r="L60" s="54">
        <v>6.8890000000000002</v>
      </c>
      <c r="M60" s="54">
        <v>9.9319999999999986</v>
      </c>
      <c r="N60" s="54">
        <v>10.018000000000001</v>
      </c>
      <c r="O60" s="54">
        <v>4.2549999999999999</v>
      </c>
      <c r="P60" s="54">
        <v>9.1630000000000003</v>
      </c>
      <c r="Q60" s="54">
        <v>12.945</v>
      </c>
      <c r="R60" s="54">
        <v>2.9039999999999999</v>
      </c>
      <c r="S60" s="54">
        <v>7.5469999999999997</v>
      </c>
      <c r="T60" s="54">
        <v>11.617000000000001</v>
      </c>
      <c r="U60" s="54">
        <v>2.36</v>
      </c>
      <c r="V60" s="54">
        <v>10.073</v>
      </c>
      <c r="W60" s="54">
        <v>1.2030000000000001</v>
      </c>
      <c r="X60" s="54">
        <v>4.0819999999999999</v>
      </c>
      <c r="Y60" s="54">
        <v>2.593</v>
      </c>
      <c r="Z60" s="54">
        <v>3.556</v>
      </c>
      <c r="AA60" s="54">
        <v>0.85899999999999999</v>
      </c>
      <c r="AB60" s="54">
        <v>4.8019999999999996</v>
      </c>
      <c r="AC60" s="54">
        <v>1.5880000000000001</v>
      </c>
      <c r="AD60" s="54">
        <v>4.6879999999999997</v>
      </c>
      <c r="AE60" s="54">
        <v>8.8780000000000001</v>
      </c>
      <c r="AF60" s="54">
        <v>2.0070000000000001</v>
      </c>
      <c r="AG60" s="54">
        <v>6.8630000000000004</v>
      </c>
      <c r="AH60" s="54">
        <v>6.6740000000000004</v>
      </c>
      <c r="AI60" s="54">
        <v>27.200000000000003</v>
      </c>
      <c r="AJ60" s="54">
        <v>5.3120000000000003</v>
      </c>
      <c r="AK60" s="54">
        <v>5.9589999999999996</v>
      </c>
      <c r="AL60" s="54">
        <v>27.907</v>
      </c>
      <c r="AM60" s="54">
        <v>15.331</v>
      </c>
      <c r="AN60" s="54">
        <v>30.137999999999998</v>
      </c>
      <c r="AO60" s="54">
        <v>3.3049999999999997</v>
      </c>
      <c r="AP60" s="54">
        <v>10.242000000000001</v>
      </c>
      <c r="AQ60" s="54">
        <v>10.656000000000001</v>
      </c>
      <c r="AR60" s="54">
        <v>2.363</v>
      </c>
      <c r="AS60" s="54">
        <v>6.8479999999999999</v>
      </c>
      <c r="AT60" s="54">
        <v>4.3550000000000004</v>
      </c>
      <c r="AU60" s="54">
        <v>1.9140000000000001</v>
      </c>
      <c r="AV60" s="54">
        <v>1.804</v>
      </c>
      <c r="AW60" s="54">
        <v>0.70299999999999996</v>
      </c>
      <c r="AX60" s="54">
        <v>4.8339999999999996</v>
      </c>
      <c r="AY60" s="54">
        <v>6.8000000000000007</v>
      </c>
      <c r="AZ60" s="54">
        <v>1.2709999999999999</v>
      </c>
      <c r="BA60" s="54">
        <v>17.172000000000001</v>
      </c>
      <c r="BB60" s="54">
        <v>493.6640000000001</v>
      </c>
      <c r="BC60" s="54">
        <v>132.90299999999999</v>
      </c>
      <c r="BD60" s="54">
        <v>22.512999999999998</v>
      </c>
      <c r="BE60" s="54">
        <v>8.4489999999999998</v>
      </c>
      <c r="BF60" s="54">
        <v>6.8949999999999996</v>
      </c>
      <c r="BG60" s="54">
        <v>10.837</v>
      </c>
      <c r="BH60" s="54">
        <v>0.8909999999999999</v>
      </c>
      <c r="BI60" s="54">
        <v>2.371</v>
      </c>
      <c r="BJ60" s="54">
        <v>2.375</v>
      </c>
      <c r="BK60" s="54">
        <v>0.5</v>
      </c>
      <c r="BL60" s="54">
        <v>24.177</v>
      </c>
      <c r="BM60" s="54">
        <v>1.528</v>
      </c>
      <c r="BN60" s="54">
        <v>2.3759999999999999</v>
      </c>
      <c r="BO60" s="54">
        <v>3.3439999999999999</v>
      </c>
      <c r="BP60" s="54">
        <v>3.3149999999999995</v>
      </c>
      <c r="BQ60" s="54">
        <v>6.82</v>
      </c>
      <c r="BR60" s="54">
        <v>19.831</v>
      </c>
      <c r="BS60" s="54">
        <v>5.6849999999999996</v>
      </c>
      <c r="BT60" s="54">
        <v>7.1490000000000009</v>
      </c>
      <c r="BU60" s="54">
        <v>5.1509999999999998</v>
      </c>
      <c r="BV60" s="54">
        <v>2.6930000000000001</v>
      </c>
      <c r="BW60" s="54">
        <v>1.181</v>
      </c>
      <c r="BX60" s="54">
        <v>0.26800000000000002</v>
      </c>
      <c r="BY60" s="54">
        <v>2.637</v>
      </c>
      <c r="BZ60" s="54">
        <v>3.1640000000000001</v>
      </c>
      <c r="CA60" s="54">
        <v>0.89200000000000013</v>
      </c>
      <c r="CB60" s="54">
        <v>2.0950000000000002</v>
      </c>
      <c r="CC60" s="54">
        <v>2.8</v>
      </c>
      <c r="CD60" s="54">
        <v>0</v>
      </c>
      <c r="CE60" s="54">
        <v>0</v>
      </c>
      <c r="CF60" s="54">
        <v>0</v>
      </c>
      <c r="CG60" s="54">
        <v>1163.2160000000001</v>
      </c>
      <c r="CH60" s="54">
        <v>2921.5459999999998</v>
      </c>
      <c r="CI60" s="54">
        <v>0</v>
      </c>
      <c r="CJ60" s="54">
        <v>0</v>
      </c>
      <c r="CK60" s="59">
        <f t="shared" si="0"/>
        <v>2921.5459999999998</v>
      </c>
      <c r="CL60" s="54">
        <v>0</v>
      </c>
      <c r="CM60" s="54">
        <v>0</v>
      </c>
      <c r="CN60" s="54">
        <v>0</v>
      </c>
      <c r="CO60" s="54">
        <f t="shared" si="1"/>
        <v>0</v>
      </c>
      <c r="CP60" s="54">
        <f t="shared" si="2"/>
        <v>0</v>
      </c>
      <c r="CQ60" s="54">
        <v>68.326999999999998</v>
      </c>
      <c r="CR60" s="54">
        <v>2989.8729999999996</v>
      </c>
      <c r="CS60" s="54">
        <v>4153.0889999999999</v>
      </c>
      <c r="CT60" s="84" t="s">
        <v>308</v>
      </c>
    </row>
    <row r="61" spans="1:98">
      <c r="A61" s="51" t="s">
        <v>53</v>
      </c>
      <c r="B61" s="81" t="s">
        <v>229</v>
      </c>
      <c r="C61" s="54">
        <v>1.0229999999999999</v>
      </c>
      <c r="D61" s="54">
        <v>0.36199999999999999</v>
      </c>
      <c r="E61" s="54">
        <v>0.69299999999999995</v>
      </c>
      <c r="F61" s="54">
        <v>1.3640000000000001</v>
      </c>
      <c r="G61" s="54">
        <v>8.6689999999999987</v>
      </c>
      <c r="H61" s="54">
        <v>2.5609999999999999</v>
      </c>
      <c r="I61" s="54">
        <v>0.06</v>
      </c>
      <c r="J61" s="54">
        <v>6.3769999999999998</v>
      </c>
      <c r="K61" s="54">
        <v>5.9770000000000003</v>
      </c>
      <c r="L61" s="54">
        <v>1.9870000000000001</v>
      </c>
      <c r="M61" s="54">
        <v>2.2160000000000002</v>
      </c>
      <c r="N61" s="54">
        <v>3.3769999999999998</v>
      </c>
      <c r="O61" s="54">
        <v>0.51500000000000001</v>
      </c>
      <c r="P61" s="54">
        <v>0</v>
      </c>
      <c r="Q61" s="54">
        <v>10.375999999999998</v>
      </c>
      <c r="R61" s="54">
        <v>2.073</v>
      </c>
      <c r="S61" s="54">
        <v>1.4220000000000002</v>
      </c>
      <c r="T61" s="54">
        <v>3.2149999999999999</v>
      </c>
      <c r="U61" s="54">
        <v>0.91700000000000004</v>
      </c>
      <c r="V61" s="54">
        <v>1.4930000000000001</v>
      </c>
      <c r="W61" s="54">
        <v>1.369</v>
      </c>
      <c r="X61" s="54">
        <v>2.5529999999999999</v>
      </c>
      <c r="Y61" s="54">
        <v>4.0670000000000002</v>
      </c>
      <c r="Z61" s="54">
        <v>1.6830000000000001</v>
      </c>
      <c r="AA61" s="54">
        <v>0.32400000000000001</v>
      </c>
      <c r="AB61" s="54">
        <v>1.1819999999999999</v>
      </c>
      <c r="AC61" s="54">
        <v>1.873</v>
      </c>
      <c r="AD61" s="54">
        <v>3.6520000000000001</v>
      </c>
      <c r="AE61" s="54">
        <v>4.6739999999999995</v>
      </c>
      <c r="AF61" s="54">
        <v>6.6000000000000003E-2</v>
      </c>
      <c r="AG61" s="54">
        <v>0.29699999999999999</v>
      </c>
      <c r="AH61" s="54">
        <v>0.96399999999999997</v>
      </c>
      <c r="AI61" s="54">
        <v>1.9279999999999999</v>
      </c>
      <c r="AJ61" s="54">
        <v>0.38900000000000001</v>
      </c>
      <c r="AK61" s="54">
        <v>1.786</v>
      </c>
      <c r="AL61" s="54">
        <v>11.895999999999999</v>
      </c>
      <c r="AM61" s="54">
        <v>23.948</v>
      </c>
      <c r="AN61" s="54">
        <v>1.048</v>
      </c>
      <c r="AO61" s="54">
        <v>1.6E-2</v>
      </c>
      <c r="AP61" s="54">
        <v>0</v>
      </c>
      <c r="AQ61" s="54">
        <v>0.57299999999999995</v>
      </c>
      <c r="AR61" s="54">
        <v>1.4999999999999999E-2</v>
      </c>
      <c r="AS61" s="54">
        <v>1.8580000000000001</v>
      </c>
      <c r="AT61" s="54">
        <v>0.28100000000000003</v>
      </c>
      <c r="AU61" s="54">
        <v>0.45499999999999996</v>
      </c>
      <c r="AV61" s="54">
        <v>0.69700000000000006</v>
      </c>
      <c r="AW61" s="54">
        <v>0.57799999999999996</v>
      </c>
      <c r="AX61" s="54">
        <v>3.2410000000000001</v>
      </c>
      <c r="AY61" s="54">
        <v>0.53400000000000003</v>
      </c>
      <c r="AZ61" s="54">
        <v>8.7999999999999995E-2</v>
      </c>
      <c r="BA61" s="54">
        <v>286.36800000000005</v>
      </c>
      <c r="BB61" s="54">
        <v>834.23200000000008</v>
      </c>
      <c r="BC61" s="54">
        <v>15.927</v>
      </c>
      <c r="BD61" s="54">
        <v>0.499</v>
      </c>
      <c r="BE61" s="54">
        <v>1.9379999999999999</v>
      </c>
      <c r="BF61" s="54">
        <v>2.7810000000000001</v>
      </c>
      <c r="BG61" s="54">
        <v>0.98299999999999998</v>
      </c>
      <c r="BH61" s="54">
        <v>0.14799999999999999</v>
      </c>
      <c r="BI61" s="54">
        <v>0.29299999999999998</v>
      </c>
      <c r="BJ61" s="54">
        <v>0.27400000000000002</v>
      </c>
      <c r="BK61" s="54">
        <v>0</v>
      </c>
      <c r="BL61" s="54">
        <v>2.9550000000000001</v>
      </c>
      <c r="BM61" s="54">
        <v>0.52900000000000003</v>
      </c>
      <c r="BN61" s="54">
        <v>0</v>
      </c>
      <c r="BO61" s="54">
        <v>0.26600000000000001</v>
      </c>
      <c r="BP61" s="54">
        <v>0.41599999999999998</v>
      </c>
      <c r="BQ61" s="54">
        <v>2.1379999999999999</v>
      </c>
      <c r="BR61" s="54">
        <v>0</v>
      </c>
      <c r="BS61" s="54">
        <v>0.248</v>
      </c>
      <c r="BT61" s="54">
        <v>0.71399999999999997</v>
      </c>
      <c r="BU61" s="54">
        <v>0</v>
      </c>
      <c r="BV61" s="54">
        <v>0</v>
      </c>
      <c r="BW61" s="54">
        <v>0.73199999999999998</v>
      </c>
      <c r="BX61" s="54">
        <v>0.22800000000000001</v>
      </c>
      <c r="BY61" s="54">
        <v>0.54900000000000004</v>
      </c>
      <c r="BZ61" s="54">
        <v>1.345</v>
      </c>
      <c r="CA61" s="54">
        <v>0</v>
      </c>
      <c r="CB61" s="54">
        <v>0</v>
      </c>
      <c r="CC61" s="54">
        <v>0.10100000000000001</v>
      </c>
      <c r="CD61" s="54">
        <v>0</v>
      </c>
      <c r="CE61" s="54">
        <v>0</v>
      </c>
      <c r="CF61" s="54">
        <v>0</v>
      </c>
      <c r="CG61" s="54">
        <v>1280.3759999999997</v>
      </c>
      <c r="CH61" s="54">
        <v>9.577</v>
      </c>
      <c r="CI61" s="54">
        <v>0</v>
      </c>
      <c r="CJ61" s="54">
        <v>129.89099999999999</v>
      </c>
      <c r="CK61" s="59">
        <f t="shared" si="0"/>
        <v>139.46799999999999</v>
      </c>
      <c r="CL61" s="54">
        <v>0</v>
      </c>
      <c r="CM61" s="54">
        <v>0</v>
      </c>
      <c r="CN61" s="54">
        <v>0</v>
      </c>
      <c r="CO61" s="54">
        <f t="shared" si="1"/>
        <v>0</v>
      </c>
      <c r="CP61" s="54">
        <f t="shared" si="2"/>
        <v>0</v>
      </c>
      <c r="CQ61" s="54">
        <v>130.226</v>
      </c>
      <c r="CR61" s="54">
        <v>269.69399999999996</v>
      </c>
      <c r="CS61" s="54">
        <v>1550.0699999999997</v>
      </c>
      <c r="CT61" s="84" t="s">
        <v>309</v>
      </c>
    </row>
    <row r="62" spans="1:98">
      <c r="A62" s="51" t="s">
        <v>81</v>
      </c>
      <c r="B62" s="81" t="s">
        <v>230</v>
      </c>
      <c r="C62" s="54">
        <v>0.442</v>
      </c>
      <c r="D62" s="54">
        <v>0.56000000000000005</v>
      </c>
      <c r="E62" s="54">
        <v>0.13700000000000001</v>
      </c>
      <c r="F62" s="54">
        <v>0.86699999999999999</v>
      </c>
      <c r="G62" s="54">
        <v>58.453999999999994</v>
      </c>
      <c r="H62" s="54">
        <v>24.473999999999997</v>
      </c>
      <c r="I62" s="54">
        <v>0.41</v>
      </c>
      <c r="J62" s="54">
        <v>21.271999999999998</v>
      </c>
      <c r="K62" s="54">
        <v>26.215</v>
      </c>
      <c r="L62" s="54">
        <v>9.3629999999999995</v>
      </c>
      <c r="M62" s="54">
        <v>11.051</v>
      </c>
      <c r="N62" s="54">
        <v>18.414999999999999</v>
      </c>
      <c r="O62" s="54">
        <v>14.807</v>
      </c>
      <c r="P62" s="54">
        <v>16.343999999999998</v>
      </c>
      <c r="Q62" s="54">
        <v>22.874000000000002</v>
      </c>
      <c r="R62" s="54">
        <v>11.113999999999999</v>
      </c>
      <c r="S62" s="54">
        <v>14.144000000000002</v>
      </c>
      <c r="T62" s="54">
        <v>28.408999999999999</v>
      </c>
      <c r="U62" s="54">
        <v>10.464</v>
      </c>
      <c r="V62" s="54">
        <v>1.6680000000000001</v>
      </c>
      <c r="W62" s="54">
        <v>8.6449999999999996</v>
      </c>
      <c r="X62" s="54">
        <v>7.3360000000000003</v>
      </c>
      <c r="Y62" s="54">
        <v>8.077</v>
      </c>
      <c r="Z62" s="54">
        <v>13.463999999999999</v>
      </c>
      <c r="AA62" s="54">
        <v>2.7509999999999999</v>
      </c>
      <c r="AB62" s="54">
        <v>11.498000000000001</v>
      </c>
      <c r="AC62" s="54">
        <v>4.7420000000000009</v>
      </c>
      <c r="AD62" s="54">
        <v>58.358999999999995</v>
      </c>
      <c r="AE62" s="54">
        <v>15.333</v>
      </c>
      <c r="AF62" s="54">
        <v>5.7369999999999992</v>
      </c>
      <c r="AG62" s="54">
        <v>16.251000000000001</v>
      </c>
      <c r="AH62" s="54">
        <v>105.413</v>
      </c>
      <c r="AI62" s="54">
        <v>1.524</v>
      </c>
      <c r="AJ62" s="54">
        <v>0</v>
      </c>
      <c r="AK62" s="54">
        <v>75.739999999999995</v>
      </c>
      <c r="AL62" s="54">
        <v>336.93</v>
      </c>
      <c r="AM62" s="54">
        <v>543.95400000000109</v>
      </c>
      <c r="AN62" s="54">
        <v>6.2130000000000001</v>
      </c>
      <c r="AO62" s="54">
        <v>1.9709999999999999</v>
      </c>
      <c r="AP62" s="54">
        <v>1.5570000000000002</v>
      </c>
      <c r="AQ62" s="54">
        <v>89.433999999999997</v>
      </c>
      <c r="AR62" s="54">
        <v>21.635000000000002</v>
      </c>
      <c r="AS62" s="54">
        <v>90.122</v>
      </c>
      <c r="AT62" s="54">
        <v>20.895</v>
      </c>
      <c r="AU62" s="54">
        <v>16.029000000000003</v>
      </c>
      <c r="AV62" s="54">
        <v>31.150000000000002</v>
      </c>
      <c r="AW62" s="54">
        <v>10.500999999999999</v>
      </c>
      <c r="AX62" s="54">
        <v>52.768999999999998</v>
      </c>
      <c r="AY62" s="54">
        <v>59.704999999999998</v>
      </c>
      <c r="AZ62" s="54">
        <v>6.0169999999999995</v>
      </c>
      <c r="BA62" s="54">
        <v>250.38200000000001</v>
      </c>
      <c r="BB62" s="54">
        <v>91.7</v>
      </c>
      <c r="BC62" s="54">
        <v>22.170999999999999</v>
      </c>
      <c r="BD62" s="54">
        <v>185.47399999999999</v>
      </c>
      <c r="BE62" s="54">
        <v>65.314000000000007</v>
      </c>
      <c r="BF62" s="54">
        <v>15.048999999999999</v>
      </c>
      <c r="BG62" s="54">
        <v>9.282</v>
      </c>
      <c r="BH62" s="54">
        <v>19.746000000000002</v>
      </c>
      <c r="BI62" s="54">
        <v>1.3160000000000001</v>
      </c>
      <c r="BJ62" s="54">
        <v>12.328999999999999</v>
      </c>
      <c r="BK62" s="54">
        <v>1.861</v>
      </c>
      <c r="BL62" s="54">
        <v>12.545999999999999</v>
      </c>
      <c r="BM62" s="54">
        <v>10.048</v>
      </c>
      <c r="BN62" s="54">
        <v>14.437999999999999</v>
      </c>
      <c r="BO62" s="54">
        <v>6.0549999999999997</v>
      </c>
      <c r="BP62" s="54">
        <v>9.645999999999999</v>
      </c>
      <c r="BQ62" s="54">
        <v>24.180999999999997</v>
      </c>
      <c r="BR62" s="54">
        <v>163.10200000000003</v>
      </c>
      <c r="BS62" s="54">
        <v>67.606999999999999</v>
      </c>
      <c r="BT62" s="54">
        <v>115.283</v>
      </c>
      <c r="BU62" s="54">
        <v>14.183</v>
      </c>
      <c r="BV62" s="54">
        <v>8.3229999999999986</v>
      </c>
      <c r="BW62" s="54">
        <v>9.093</v>
      </c>
      <c r="BX62" s="54">
        <v>2.415</v>
      </c>
      <c r="BY62" s="54">
        <v>3.3579999999999997</v>
      </c>
      <c r="BZ62" s="54">
        <v>15.593</v>
      </c>
      <c r="CA62" s="54">
        <v>16.873000000000001</v>
      </c>
      <c r="CB62" s="54">
        <v>11.97</v>
      </c>
      <c r="CC62" s="54">
        <v>25.876999999999999</v>
      </c>
      <c r="CD62" s="54">
        <v>0</v>
      </c>
      <c r="CE62" s="54">
        <v>0</v>
      </c>
      <c r="CF62" s="54">
        <v>0</v>
      </c>
      <c r="CG62" s="54">
        <v>3120.4509999999996</v>
      </c>
      <c r="CH62" s="54">
        <v>16143.702000000001</v>
      </c>
      <c r="CI62" s="54">
        <v>0</v>
      </c>
      <c r="CJ62" s="54">
        <v>20.014000000000003</v>
      </c>
      <c r="CK62" s="59">
        <f t="shared" si="0"/>
        <v>16163.716</v>
      </c>
      <c r="CL62" s="54">
        <v>1273.2080000000001</v>
      </c>
      <c r="CM62" s="54">
        <v>0</v>
      </c>
      <c r="CN62" s="54">
        <v>0</v>
      </c>
      <c r="CO62" s="54">
        <f t="shared" si="1"/>
        <v>0</v>
      </c>
      <c r="CP62" s="54">
        <f t="shared" si="2"/>
        <v>1273.2080000000001</v>
      </c>
      <c r="CQ62" s="54">
        <v>8.5210000000000008</v>
      </c>
      <c r="CR62" s="54">
        <v>17445.445</v>
      </c>
      <c r="CS62" s="54">
        <v>20565.896000000001</v>
      </c>
      <c r="CT62" s="84" t="s">
        <v>310</v>
      </c>
    </row>
    <row r="63" spans="1:98">
      <c r="A63" s="51" t="s">
        <v>54</v>
      </c>
      <c r="B63" s="81" t="s">
        <v>231</v>
      </c>
      <c r="C63" s="54">
        <v>0.93999999999999984</v>
      </c>
      <c r="D63" s="54">
        <v>9.0579999999999998</v>
      </c>
      <c r="E63" s="54">
        <v>1.5760000000000001</v>
      </c>
      <c r="F63" s="54">
        <v>3.802</v>
      </c>
      <c r="G63" s="54">
        <v>36.563999999999993</v>
      </c>
      <c r="H63" s="54">
        <v>13.045999999999999</v>
      </c>
      <c r="I63" s="54">
        <v>1.819</v>
      </c>
      <c r="J63" s="54">
        <v>7.0770000000000008</v>
      </c>
      <c r="K63" s="54">
        <v>12.973000000000001</v>
      </c>
      <c r="L63" s="54">
        <v>4.8860000000000001</v>
      </c>
      <c r="M63" s="54">
        <v>7.5209999999999999</v>
      </c>
      <c r="N63" s="54">
        <v>23.262</v>
      </c>
      <c r="O63" s="54">
        <v>5.7009999999999996</v>
      </c>
      <c r="P63" s="54">
        <v>21.155999999999999</v>
      </c>
      <c r="Q63" s="54">
        <v>18.366999999999997</v>
      </c>
      <c r="R63" s="54">
        <v>13.46</v>
      </c>
      <c r="S63" s="54">
        <v>15.263000000000002</v>
      </c>
      <c r="T63" s="54">
        <v>16.995000000000001</v>
      </c>
      <c r="U63" s="54">
        <v>4.8170000000000002</v>
      </c>
      <c r="V63" s="54">
        <v>20.933</v>
      </c>
      <c r="W63" s="54">
        <v>4.5790000000000006</v>
      </c>
      <c r="X63" s="54">
        <v>14.327</v>
      </c>
      <c r="Y63" s="54">
        <v>7.3250000000000002</v>
      </c>
      <c r="Z63" s="54">
        <v>13.241</v>
      </c>
      <c r="AA63" s="54">
        <v>5.9039999999999999</v>
      </c>
      <c r="AB63" s="54">
        <v>6.2750000000000004</v>
      </c>
      <c r="AC63" s="54">
        <v>2.972</v>
      </c>
      <c r="AD63" s="54">
        <v>33.673999999999999</v>
      </c>
      <c r="AE63" s="54">
        <v>107.88300000000001</v>
      </c>
      <c r="AF63" s="54">
        <v>4.8369999999999997</v>
      </c>
      <c r="AG63" s="54">
        <v>11.585000000000001</v>
      </c>
      <c r="AH63" s="54">
        <v>29.489000000000001</v>
      </c>
      <c r="AI63" s="54">
        <v>64.930999999999997</v>
      </c>
      <c r="AJ63" s="54">
        <v>5.3680000000000003</v>
      </c>
      <c r="AK63" s="54">
        <v>31.516999999999999</v>
      </c>
      <c r="AL63" s="54">
        <v>27.842999999999996</v>
      </c>
      <c r="AM63" s="54">
        <v>65.058000000000007</v>
      </c>
      <c r="AN63" s="54">
        <v>51.116</v>
      </c>
      <c r="AO63" s="54">
        <v>10.26</v>
      </c>
      <c r="AP63" s="54">
        <v>22.614999999999998</v>
      </c>
      <c r="AQ63" s="54">
        <v>70.290000000000006</v>
      </c>
      <c r="AR63" s="54">
        <v>6.47</v>
      </c>
      <c r="AS63" s="54">
        <v>37.6</v>
      </c>
      <c r="AT63" s="54">
        <v>9.6340000000000003</v>
      </c>
      <c r="AU63" s="54">
        <v>18.670999999999999</v>
      </c>
      <c r="AV63" s="54">
        <v>14.388</v>
      </c>
      <c r="AW63" s="54">
        <v>0.82199999999999995</v>
      </c>
      <c r="AX63" s="54">
        <v>136.066</v>
      </c>
      <c r="AY63" s="54">
        <v>106.791</v>
      </c>
      <c r="AZ63" s="54">
        <v>9.6159999999999997</v>
      </c>
      <c r="BA63" s="54">
        <v>208.68199999999942</v>
      </c>
      <c r="BB63" s="54">
        <v>0</v>
      </c>
      <c r="BC63" s="54">
        <v>6.2320000000000002</v>
      </c>
      <c r="BD63" s="54">
        <v>53.785999999999994</v>
      </c>
      <c r="BE63" s="54">
        <v>150.80799999999999</v>
      </c>
      <c r="BF63" s="54">
        <v>106.98399999999999</v>
      </c>
      <c r="BG63" s="54">
        <v>68.191000000000003</v>
      </c>
      <c r="BH63" s="54">
        <v>3.6659999999999999</v>
      </c>
      <c r="BI63" s="54">
        <v>12.731999999999999</v>
      </c>
      <c r="BJ63" s="54">
        <v>36.972999999999999</v>
      </c>
      <c r="BK63" s="54">
        <v>1.84</v>
      </c>
      <c r="BL63" s="54">
        <v>25.86</v>
      </c>
      <c r="BM63" s="54">
        <v>3.4169999999999998</v>
      </c>
      <c r="BN63" s="54">
        <v>5.34</v>
      </c>
      <c r="BO63" s="54">
        <v>2.5609999999999999</v>
      </c>
      <c r="BP63" s="54">
        <v>8.2289999999999992</v>
      </c>
      <c r="BQ63" s="54">
        <v>81.774000000000001</v>
      </c>
      <c r="BR63" s="54">
        <v>26.358999999999998</v>
      </c>
      <c r="BS63" s="54">
        <v>53.298000000000002</v>
      </c>
      <c r="BT63" s="54">
        <v>138.48199999999997</v>
      </c>
      <c r="BU63" s="54">
        <v>2.7160000000000002</v>
      </c>
      <c r="BV63" s="54">
        <v>9.6039999999999992</v>
      </c>
      <c r="BW63" s="54">
        <v>6.4139999999999997</v>
      </c>
      <c r="BX63" s="54">
        <v>3.2909999999999999</v>
      </c>
      <c r="BY63" s="54">
        <v>2.081</v>
      </c>
      <c r="BZ63" s="54">
        <v>22.459000000000003</v>
      </c>
      <c r="CA63" s="54">
        <v>20.829000000000001</v>
      </c>
      <c r="CB63" s="54">
        <v>2.9940000000000002</v>
      </c>
      <c r="CC63" s="54">
        <v>11.332000000000001</v>
      </c>
      <c r="CD63" s="54">
        <v>0</v>
      </c>
      <c r="CE63" s="54">
        <v>0</v>
      </c>
      <c r="CF63" s="54">
        <v>0</v>
      </c>
      <c r="CG63" s="54">
        <v>2247.2969999999987</v>
      </c>
      <c r="CH63" s="54">
        <v>381.73099999999999</v>
      </c>
      <c r="CI63" s="54">
        <v>0</v>
      </c>
      <c r="CJ63" s="54">
        <v>1.121</v>
      </c>
      <c r="CK63" s="59">
        <f t="shared" si="0"/>
        <v>382.85199999999998</v>
      </c>
      <c r="CL63" s="54">
        <v>667.94399999999996</v>
      </c>
      <c r="CM63" s="54">
        <v>0</v>
      </c>
      <c r="CN63" s="54">
        <v>0</v>
      </c>
      <c r="CO63" s="54">
        <f t="shared" si="1"/>
        <v>0</v>
      </c>
      <c r="CP63" s="54">
        <f t="shared" si="2"/>
        <v>667.94399999999996</v>
      </c>
      <c r="CQ63" s="54">
        <v>320.18400000000003</v>
      </c>
      <c r="CR63" s="54">
        <v>1370.9799999999998</v>
      </c>
      <c r="CS63" s="54">
        <v>3618.2769999999982</v>
      </c>
      <c r="CT63" s="84" t="s">
        <v>311</v>
      </c>
    </row>
    <row r="64" spans="1:98">
      <c r="A64" s="51" t="s">
        <v>55</v>
      </c>
      <c r="B64" s="81" t="s">
        <v>232</v>
      </c>
      <c r="C64" s="54">
        <v>54.531000000000006</v>
      </c>
      <c r="D64" s="54">
        <v>40.670999999999999</v>
      </c>
      <c r="E64" s="54">
        <v>5.952</v>
      </c>
      <c r="F64" s="54">
        <v>3.2</v>
      </c>
      <c r="G64" s="54">
        <v>46.408999999999999</v>
      </c>
      <c r="H64" s="54">
        <v>12.558</v>
      </c>
      <c r="I64" s="54">
        <v>1.504</v>
      </c>
      <c r="J64" s="54">
        <v>8.7119999999999997</v>
      </c>
      <c r="K64" s="54">
        <v>9.5</v>
      </c>
      <c r="L64" s="54">
        <v>3.734</v>
      </c>
      <c r="M64" s="54">
        <v>6.4119999999999999</v>
      </c>
      <c r="N64" s="54">
        <v>10.208</v>
      </c>
      <c r="O64" s="54">
        <v>6.4640000000000004</v>
      </c>
      <c r="P64" s="54">
        <v>30.35</v>
      </c>
      <c r="Q64" s="54">
        <v>13.494999999999999</v>
      </c>
      <c r="R64" s="54">
        <v>7.9459999999999997</v>
      </c>
      <c r="S64" s="54">
        <v>14.506</v>
      </c>
      <c r="T64" s="54">
        <v>14.933000000000002</v>
      </c>
      <c r="U64" s="54">
        <v>5.0599999999999996</v>
      </c>
      <c r="V64" s="54">
        <v>19.587</v>
      </c>
      <c r="W64" s="54">
        <v>3.9380000000000002</v>
      </c>
      <c r="X64" s="54">
        <v>12.47</v>
      </c>
      <c r="Y64" s="54">
        <v>4.952</v>
      </c>
      <c r="Z64" s="54">
        <v>17.015000000000001</v>
      </c>
      <c r="AA64" s="54">
        <v>2.915</v>
      </c>
      <c r="AB64" s="54">
        <v>5.0129999999999999</v>
      </c>
      <c r="AC64" s="54">
        <v>2.7570000000000001</v>
      </c>
      <c r="AD64" s="54">
        <v>85.587999999999994</v>
      </c>
      <c r="AE64" s="54">
        <v>81.453999999999994</v>
      </c>
      <c r="AF64" s="54">
        <v>7.8040000000000003</v>
      </c>
      <c r="AG64" s="54">
        <v>6.7469999999999999</v>
      </c>
      <c r="AH64" s="54">
        <v>43</v>
      </c>
      <c r="AI64" s="54">
        <v>74.774000000000001</v>
      </c>
      <c r="AJ64" s="54">
        <v>4.0149999999999997</v>
      </c>
      <c r="AK64" s="54">
        <v>36.536999999999999</v>
      </c>
      <c r="AL64" s="54">
        <v>230.953</v>
      </c>
      <c r="AM64" s="54">
        <v>230.73699999999999</v>
      </c>
      <c r="AN64" s="54">
        <v>29.024000000000004</v>
      </c>
      <c r="AO64" s="54">
        <v>1.37</v>
      </c>
      <c r="AP64" s="54">
        <v>3.7</v>
      </c>
      <c r="AQ64" s="54">
        <v>94.185000000000002</v>
      </c>
      <c r="AR64" s="54">
        <v>9.641</v>
      </c>
      <c r="AS64" s="54">
        <v>46.737000000000002</v>
      </c>
      <c r="AT64" s="54">
        <v>6.8550000000000004</v>
      </c>
      <c r="AU64" s="54">
        <v>20.951000000000001</v>
      </c>
      <c r="AV64" s="54">
        <v>16.66</v>
      </c>
      <c r="AW64" s="54">
        <v>0</v>
      </c>
      <c r="AX64" s="54">
        <v>182.768</v>
      </c>
      <c r="AY64" s="54">
        <v>166.75899999999999</v>
      </c>
      <c r="AZ64" s="54">
        <v>15.289</v>
      </c>
      <c r="BA64" s="54">
        <v>207.38900000000001</v>
      </c>
      <c r="BB64" s="54">
        <v>23.741</v>
      </c>
      <c r="BC64" s="54">
        <v>28.071000000000005</v>
      </c>
      <c r="BD64" s="54">
        <v>57.911000000000001</v>
      </c>
      <c r="BE64" s="54">
        <v>103.93</v>
      </c>
      <c r="BF64" s="54">
        <v>601.37799999999959</v>
      </c>
      <c r="BG64" s="54">
        <v>114.765</v>
      </c>
      <c r="BH64" s="54">
        <v>5.8360000000000003</v>
      </c>
      <c r="BI64" s="54">
        <v>26.356000000000002</v>
      </c>
      <c r="BJ64" s="54">
        <v>40.466999999999999</v>
      </c>
      <c r="BK64" s="54">
        <v>1.84</v>
      </c>
      <c r="BL64" s="54">
        <v>53.182000000000002</v>
      </c>
      <c r="BM64" s="54">
        <v>2.6349999999999998</v>
      </c>
      <c r="BN64" s="54">
        <v>8.3840000000000003</v>
      </c>
      <c r="BO64" s="54">
        <v>2.7559999999999998</v>
      </c>
      <c r="BP64" s="54">
        <v>10.179</v>
      </c>
      <c r="BQ64" s="54">
        <v>94.617999999999995</v>
      </c>
      <c r="BR64" s="54">
        <v>20.683</v>
      </c>
      <c r="BS64" s="54">
        <v>44.85</v>
      </c>
      <c r="BT64" s="54">
        <v>312.71800000000002</v>
      </c>
      <c r="BU64" s="54">
        <v>4.2629999999999999</v>
      </c>
      <c r="BV64" s="54">
        <v>6.0780000000000003</v>
      </c>
      <c r="BW64" s="54">
        <v>7.56</v>
      </c>
      <c r="BX64" s="54">
        <v>4.2549999999999999</v>
      </c>
      <c r="BY64" s="54">
        <v>2.1139999999999999</v>
      </c>
      <c r="BZ64" s="54">
        <v>34.332999999999998</v>
      </c>
      <c r="CA64" s="54">
        <v>86.99</v>
      </c>
      <c r="CB64" s="54">
        <v>2.786</v>
      </c>
      <c r="CC64" s="54">
        <v>14.689</v>
      </c>
      <c r="CD64" s="54">
        <v>0</v>
      </c>
      <c r="CE64" s="54">
        <v>0</v>
      </c>
      <c r="CF64" s="54">
        <v>0</v>
      </c>
      <c r="CG64" s="54">
        <v>3685.0969999999993</v>
      </c>
      <c r="CH64" s="54">
        <v>0</v>
      </c>
      <c r="CI64" s="54">
        <v>0</v>
      </c>
      <c r="CJ64" s="54">
        <v>52.295000000000002</v>
      </c>
      <c r="CK64" s="59">
        <f t="shared" si="0"/>
        <v>52.295000000000002</v>
      </c>
      <c r="CL64" s="54">
        <v>16.356999999999999</v>
      </c>
      <c r="CM64" s="54">
        <v>0</v>
      </c>
      <c r="CN64" s="54">
        <v>0</v>
      </c>
      <c r="CO64" s="54">
        <f t="shared" si="1"/>
        <v>0</v>
      </c>
      <c r="CP64" s="54">
        <f t="shared" si="2"/>
        <v>16.356999999999999</v>
      </c>
      <c r="CQ64" s="54">
        <v>263.27600000000001</v>
      </c>
      <c r="CR64" s="54">
        <v>331.928</v>
      </c>
      <c r="CS64" s="54">
        <v>4017.0249999999992</v>
      </c>
      <c r="CT64" s="84" t="s">
        <v>312</v>
      </c>
    </row>
    <row r="65" spans="1:98" ht="22.5">
      <c r="A65" s="51" t="s">
        <v>56</v>
      </c>
      <c r="B65" s="81" t="s">
        <v>233</v>
      </c>
      <c r="C65" s="54">
        <v>10.525</v>
      </c>
      <c r="D65" s="54">
        <v>10.304</v>
      </c>
      <c r="E65" s="54">
        <v>1.1319999999999999</v>
      </c>
      <c r="F65" s="54">
        <v>2.855</v>
      </c>
      <c r="G65" s="54">
        <v>32.271999999999998</v>
      </c>
      <c r="H65" s="54">
        <v>11.928999999999998</v>
      </c>
      <c r="I65" s="54">
        <v>2.1480000000000001</v>
      </c>
      <c r="J65" s="54">
        <v>8.1310000000000002</v>
      </c>
      <c r="K65" s="54">
        <v>9.4789999999999992</v>
      </c>
      <c r="L65" s="54">
        <v>3.0989999999999998</v>
      </c>
      <c r="M65" s="54">
        <v>5.468</v>
      </c>
      <c r="N65" s="54">
        <v>13.669</v>
      </c>
      <c r="O65" s="54">
        <v>5.4039999999999999</v>
      </c>
      <c r="P65" s="54">
        <v>13.913</v>
      </c>
      <c r="Q65" s="54">
        <v>12.997999999999999</v>
      </c>
      <c r="R65" s="54">
        <v>16.004999999999999</v>
      </c>
      <c r="S65" s="54">
        <v>16.023</v>
      </c>
      <c r="T65" s="54">
        <v>14.01</v>
      </c>
      <c r="U65" s="54">
        <v>3.6349999999999998</v>
      </c>
      <c r="V65" s="54">
        <v>26.003</v>
      </c>
      <c r="W65" s="54">
        <v>3.7730000000000001</v>
      </c>
      <c r="X65" s="54">
        <v>13.555</v>
      </c>
      <c r="Y65" s="54">
        <v>6.1369999999999996</v>
      </c>
      <c r="Z65" s="54">
        <v>12.917</v>
      </c>
      <c r="AA65" s="54">
        <v>3.1909999999999998</v>
      </c>
      <c r="AB65" s="54">
        <v>4.8840000000000003</v>
      </c>
      <c r="AC65" s="54">
        <v>2.581</v>
      </c>
      <c r="AD65" s="54">
        <v>37.155000000000001</v>
      </c>
      <c r="AE65" s="54">
        <v>116.49700000000001</v>
      </c>
      <c r="AF65" s="54">
        <v>9.7690000000000001</v>
      </c>
      <c r="AG65" s="54">
        <v>10.978999999999999</v>
      </c>
      <c r="AH65" s="54">
        <v>38.933</v>
      </c>
      <c r="AI65" s="54">
        <v>66.501000000000005</v>
      </c>
      <c r="AJ65" s="54">
        <v>2.9380000000000002</v>
      </c>
      <c r="AK65" s="54">
        <v>39.247999999999998</v>
      </c>
      <c r="AL65" s="54">
        <v>93.294999999999987</v>
      </c>
      <c r="AM65" s="54">
        <v>47.921999999999997</v>
      </c>
      <c r="AN65" s="54">
        <v>33.341000000000001</v>
      </c>
      <c r="AO65" s="54">
        <v>4.4290000000000003</v>
      </c>
      <c r="AP65" s="54">
        <v>23.376999999999999</v>
      </c>
      <c r="AQ65" s="54">
        <v>89.546000000000006</v>
      </c>
      <c r="AR65" s="54">
        <v>7.4290000000000003</v>
      </c>
      <c r="AS65" s="54">
        <v>29.172999999999998</v>
      </c>
      <c r="AT65" s="54">
        <v>14.413</v>
      </c>
      <c r="AU65" s="54">
        <v>17.425999999999998</v>
      </c>
      <c r="AV65" s="54">
        <v>14.046000000000001</v>
      </c>
      <c r="AW65" s="54">
        <v>3.653</v>
      </c>
      <c r="AX65" s="54">
        <v>143.542</v>
      </c>
      <c r="AY65" s="54">
        <v>73.988</v>
      </c>
      <c r="AZ65" s="54">
        <v>9.7110000000000003</v>
      </c>
      <c r="BA65" s="54">
        <v>32.238</v>
      </c>
      <c r="BB65" s="54">
        <v>0</v>
      </c>
      <c r="BC65" s="54">
        <v>8.9359999999999999</v>
      </c>
      <c r="BD65" s="54">
        <v>43.951000000000001</v>
      </c>
      <c r="BE65" s="54">
        <v>66.775000000000006</v>
      </c>
      <c r="BF65" s="54">
        <v>89.281000000000006</v>
      </c>
      <c r="BG65" s="54">
        <v>531.92999999999893</v>
      </c>
      <c r="BH65" s="54">
        <v>27.872</v>
      </c>
      <c r="BI65" s="54">
        <v>13.052</v>
      </c>
      <c r="BJ65" s="54">
        <v>13.069000000000003</v>
      </c>
      <c r="BK65" s="54">
        <v>1.286</v>
      </c>
      <c r="BL65" s="54">
        <v>12.68</v>
      </c>
      <c r="BM65" s="54">
        <v>1.7629999999999999</v>
      </c>
      <c r="BN65" s="54">
        <v>9.8919999999999995</v>
      </c>
      <c r="BO65" s="54">
        <v>2.319</v>
      </c>
      <c r="BP65" s="54">
        <v>9.0399999999999991</v>
      </c>
      <c r="BQ65" s="54">
        <v>76.632999999999996</v>
      </c>
      <c r="BR65" s="54">
        <v>18.599</v>
      </c>
      <c r="BS65" s="54">
        <v>17.059000000000001</v>
      </c>
      <c r="BT65" s="54">
        <v>111.85299999999999</v>
      </c>
      <c r="BU65" s="54">
        <v>2.8439999999999999</v>
      </c>
      <c r="BV65" s="54">
        <v>2.8250000000000002</v>
      </c>
      <c r="BW65" s="54">
        <v>9.3949999999999996</v>
      </c>
      <c r="BX65" s="54">
        <v>2.044</v>
      </c>
      <c r="BY65" s="54">
        <v>1.4570000000000001</v>
      </c>
      <c r="BZ65" s="54">
        <v>20.654</v>
      </c>
      <c r="CA65" s="54">
        <v>26.503</v>
      </c>
      <c r="CB65" s="54">
        <v>2.718</v>
      </c>
      <c r="CC65" s="54">
        <v>10.164</v>
      </c>
      <c r="CD65" s="54">
        <v>0</v>
      </c>
      <c r="CE65" s="54">
        <v>0</v>
      </c>
      <c r="CF65" s="54">
        <v>0</v>
      </c>
      <c r="CG65" s="54">
        <v>2360.1829999999991</v>
      </c>
      <c r="CH65" s="54">
        <v>267.75899999999996</v>
      </c>
      <c r="CI65" s="54">
        <v>0</v>
      </c>
      <c r="CJ65" s="54">
        <v>10.683999999999999</v>
      </c>
      <c r="CK65" s="59">
        <f t="shared" si="0"/>
        <v>278.44299999999998</v>
      </c>
      <c r="CL65" s="54">
        <v>33.255000000000003</v>
      </c>
      <c r="CM65" s="54">
        <v>0</v>
      </c>
      <c r="CN65" s="54">
        <v>-8.391</v>
      </c>
      <c r="CO65" s="54">
        <f t="shared" si="1"/>
        <v>-8.391</v>
      </c>
      <c r="CP65" s="54">
        <f t="shared" si="2"/>
        <v>24.864000000000004</v>
      </c>
      <c r="CQ65" s="54">
        <v>258.97399999999999</v>
      </c>
      <c r="CR65" s="54">
        <v>562.28099999999995</v>
      </c>
      <c r="CS65" s="54">
        <v>2922.463999999999</v>
      </c>
      <c r="CT65" s="84" t="s">
        <v>313</v>
      </c>
    </row>
    <row r="66" spans="1:98">
      <c r="A66" s="51" t="s">
        <v>57</v>
      </c>
      <c r="B66" s="81" t="s">
        <v>234</v>
      </c>
      <c r="C66" s="54">
        <v>0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0.35899999999999999</v>
      </c>
      <c r="AH66" s="54">
        <v>1.6E-2</v>
      </c>
      <c r="AI66" s="54">
        <v>0</v>
      </c>
      <c r="AJ66" s="54">
        <v>0</v>
      </c>
      <c r="AK66" s="54">
        <v>0</v>
      </c>
      <c r="AL66" s="54">
        <v>0</v>
      </c>
      <c r="AM66" s="54">
        <v>0</v>
      </c>
      <c r="AN66" s="54">
        <v>0</v>
      </c>
      <c r="AO66" s="54">
        <v>0</v>
      </c>
      <c r="AP66" s="54">
        <v>0</v>
      </c>
      <c r="AQ66" s="54">
        <v>0</v>
      </c>
      <c r="AR66" s="54">
        <v>0</v>
      </c>
      <c r="AS66" s="54">
        <v>4.0000000000000001E-3</v>
      </c>
      <c r="AT66" s="54">
        <v>0</v>
      </c>
      <c r="AU66" s="54">
        <v>0</v>
      </c>
      <c r="AV66" s="54">
        <v>1.2E-2</v>
      </c>
      <c r="AW66" s="54">
        <v>0</v>
      </c>
      <c r="AX66" s="54">
        <v>0</v>
      </c>
      <c r="AY66" s="54">
        <v>0</v>
      </c>
      <c r="AZ66" s="54">
        <v>0</v>
      </c>
      <c r="BA66" s="54">
        <v>11.562000000000001</v>
      </c>
      <c r="BB66" s="54">
        <v>0</v>
      </c>
      <c r="BC66" s="54">
        <v>1.3329999999999997</v>
      </c>
      <c r="BD66" s="54">
        <v>0.01</v>
      </c>
      <c r="BE66" s="54">
        <v>0</v>
      </c>
      <c r="BF66" s="54">
        <v>0</v>
      </c>
      <c r="BG66" s="54">
        <v>0</v>
      </c>
      <c r="BH66" s="54">
        <v>58.422000000000011</v>
      </c>
      <c r="BI66" s="54">
        <v>0</v>
      </c>
      <c r="BJ66" s="54">
        <v>0</v>
      </c>
      <c r="BK66" s="54">
        <v>0</v>
      </c>
      <c r="BL66" s="54">
        <v>0</v>
      </c>
      <c r="BM66" s="54">
        <v>0</v>
      </c>
      <c r="BN66" s="54">
        <v>0</v>
      </c>
      <c r="BO66" s="54">
        <v>0</v>
      </c>
      <c r="BP66" s="54">
        <v>1E-3</v>
      </c>
      <c r="BQ66" s="54">
        <v>0</v>
      </c>
      <c r="BR66" s="54">
        <v>7.2610000000000001</v>
      </c>
      <c r="BS66" s="54">
        <v>0</v>
      </c>
      <c r="BT66" s="54">
        <v>0</v>
      </c>
      <c r="BU66" s="54">
        <v>0</v>
      </c>
      <c r="BV66" s="54">
        <v>0</v>
      </c>
      <c r="BW66" s="54">
        <v>1.5000000000000001E-2</v>
      </c>
      <c r="BX66" s="54">
        <v>0</v>
      </c>
      <c r="BY66" s="54">
        <v>0</v>
      </c>
      <c r="BZ66" s="54">
        <v>0.22</v>
      </c>
      <c r="CA66" s="54">
        <v>0</v>
      </c>
      <c r="CB66" s="54">
        <v>0</v>
      </c>
      <c r="CC66" s="54">
        <v>0</v>
      </c>
      <c r="CD66" s="54">
        <v>0</v>
      </c>
      <c r="CE66" s="54">
        <v>0</v>
      </c>
      <c r="CF66" s="54">
        <v>0</v>
      </c>
      <c r="CG66" s="54">
        <v>79.215000000000018</v>
      </c>
      <c r="CH66" s="54">
        <v>0</v>
      </c>
      <c r="CI66" s="54">
        <v>67.551000000000002</v>
      </c>
      <c r="CJ66" s="54">
        <v>101.501</v>
      </c>
      <c r="CK66" s="59">
        <f t="shared" si="0"/>
        <v>169.05200000000002</v>
      </c>
      <c r="CL66" s="54">
        <v>2284.848</v>
      </c>
      <c r="CM66" s="54">
        <v>0</v>
      </c>
      <c r="CN66" s="54">
        <v>0</v>
      </c>
      <c r="CO66" s="54">
        <f t="shared" si="1"/>
        <v>0</v>
      </c>
      <c r="CP66" s="54">
        <f t="shared" si="2"/>
        <v>2284.848</v>
      </c>
      <c r="CQ66" s="54">
        <v>87.081000000000003</v>
      </c>
      <c r="CR66" s="54">
        <v>2540.9810000000002</v>
      </c>
      <c r="CS66" s="54">
        <v>2620.1960000000004</v>
      </c>
      <c r="CT66" s="84" t="s">
        <v>314</v>
      </c>
    </row>
    <row r="67" spans="1:98">
      <c r="A67" s="51" t="s">
        <v>58</v>
      </c>
      <c r="B67" s="81" t="s">
        <v>235</v>
      </c>
      <c r="C67" s="54">
        <v>0</v>
      </c>
      <c r="D67" s="54">
        <v>0</v>
      </c>
      <c r="E67" s="54">
        <v>0</v>
      </c>
      <c r="F67" s="54">
        <v>0</v>
      </c>
      <c r="G67" s="54">
        <v>111.43700000000001</v>
      </c>
      <c r="H67" s="54">
        <v>175.73999999999998</v>
      </c>
      <c r="I67" s="54">
        <v>1.4750000000000001</v>
      </c>
      <c r="J67" s="54">
        <v>4.3209999999999997</v>
      </c>
      <c r="K67" s="54">
        <v>5.7889999999999997</v>
      </c>
      <c r="L67" s="54">
        <v>10.224</v>
      </c>
      <c r="M67" s="54">
        <v>3.3449999999999998</v>
      </c>
      <c r="N67" s="54">
        <v>4.6390000000000002</v>
      </c>
      <c r="O67" s="54">
        <v>1.6850000000000001</v>
      </c>
      <c r="P67" s="54">
        <v>21.276</v>
      </c>
      <c r="Q67" s="54">
        <v>17.714000000000002</v>
      </c>
      <c r="R67" s="54">
        <v>20.341999999999999</v>
      </c>
      <c r="S67" s="54">
        <v>2.1109999999999998</v>
      </c>
      <c r="T67" s="54">
        <v>14.029</v>
      </c>
      <c r="U67" s="54">
        <v>1.8069999999999999</v>
      </c>
      <c r="V67" s="54">
        <v>5.7779999999999996</v>
      </c>
      <c r="W67" s="54">
        <v>0.69699999999999995</v>
      </c>
      <c r="X67" s="54">
        <v>7.6680000000000001</v>
      </c>
      <c r="Y67" s="54">
        <v>2.0230000000000001</v>
      </c>
      <c r="Z67" s="54">
        <v>4.0419999999999998</v>
      </c>
      <c r="AA67" s="54">
        <v>0.57699999999999996</v>
      </c>
      <c r="AB67" s="54">
        <v>6.76</v>
      </c>
      <c r="AC67" s="54">
        <v>5.87</v>
      </c>
      <c r="AD67" s="54">
        <v>1.45</v>
      </c>
      <c r="AE67" s="54">
        <v>13.705</v>
      </c>
      <c r="AF67" s="54">
        <v>1.446</v>
      </c>
      <c r="AG67" s="54">
        <v>8.1590000000000007</v>
      </c>
      <c r="AH67" s="54">
        <v>12.702</v>
      </c>
      <c r="AI67" s="54">
        <v>1.32</v>
      </c>
      <c r="AJ67" s="54">
        <v>0</v>
      </c>
      <c r="AK67" s="54">
        <v>106.9</v>
      </c>
      <c r="AL67" s="54">
        <v>630.73000000000059</v>
      </c>
      <c r="AM67" s="54">
        <v>155.952</v>
      </c>
      <c r="AN67" s="54">
        <v>10.159000000000001</v>
      </c>
      <c r="AO67" s="54">
        <v>3.9209999999999998</v>
      </c>
      <c r="AP67" s="54">
        <v>3.01</v>
      </c>
      <c r="AQ67" s="54">
        <v>5.0519999999999996</v>
      </c>
      <c r="AR67" s="54">
        <v>3.3449999999999998</v>
      </c>
      <c r="AS67" s="54">
        <v>40.546999999999997</v>
      </c>
      <c r="AT67" s="54">
        <v>22.774000000000001</v>
      </c>
      <c r="AU67" s="54">
        <v>55.16</v>
      </c>
      <c r="AV67" s="54">
        <v>9.1199999999999992</v>
      </c>
      <c r="AW67" s="54">
        <v>1.4419999999999999</v>
      </c>
      <c r="AX67" s="54">
        <v>141.84299999999999</v>
      </c>
      <c r="AY67" s="54">
        <v>26.844999999999999</v>
      </c>
      <c r="AZ67" s="54">
        <v>2.2000000000000002</v>
      </c>
      <c r="BA67" s="54">
        <v>311.55</v>
      </c>
      <c r="BB67" s="54">
        <v>45.545000000000002</v>
      </c>
      <c r="BC67" s="54">
        <v>6.6159999999999997</v>
      </c>
      <c r="BD67" s="54">
        <v>25.158000000000005</v>
      </c>
      <c r="BE67" s="54">
        <v>29.323</v>
      </c>
      <c r="BF67" s="54">
        <v>34.892000000000003</v>
      </c>
      <c r="BG67" s="54">
        <v>28.803999999999998</v>
      </c>
      <c r="BH67" s="54">
        <v>2.629</v>
      </c>
      <c r="BI67" s="54">
        <v>494.12599999999998</v>
      </c>
      <c r="BJ67" s="54">
        <v>19.271000000000001</v>
      </c>
      <c r="BK67" s="54">
        <v>0.128</v>
      </c>
      <c r="BL67" s="54">
        <v>74.551000000000002</v>
      </c>
      <c r="BM67" s="54">
        <v>1.4350000000000001</v>
      </c>
      <c r="BN67" s="54">
        <v>28.661000000000001</v>
      </c>
      <c r="BO67" s="54">
        <v>2.4319999999999999</v>
      </c>
      <c r="BP67" s="54">
        <v>5.6230000000000002</v>
      </c>
      <c r="BQ67" s="54">
        <v>39.231999999999999</v>
      </c>
      <c r="BR67" s="54">
        <v>57.792000000000002</v>
      </c>
      <c r="BS67" s="54">
        <v>24.4</v>
      </c>
      <c r="BT67" s="54">
        <v>75.629000000000005</v>
      </c>
      <c r="BU67" s="54">
        <v>3.6070000000000002</v>
      </c>
      <c r="BV67" s="54">
        <v>3.6659999999999999</v>
      </c>
      <c r="BW67" s="54">
        <v>2.4089999999999998</v>
      </c>
      <c r="BX67" s="54">
        <v>5.5670000000000002</v>
      </c>
      <c r="BY67" s="54">
        <v>18.829999999999998</v>
      </c>
      <c r="BZ67" s="54">
        <v>21.964999999999996</v>
      </c>
      <c r="CA67" s="54">
        <v>34.619999999999997</v>
      </c>
      <c r="CB67" s="54">
        <v>8.6950000000000003</v>
      </c>
      <c r="CC67" s="54">
        <v>18.63</v>
      </c>
      <c r="CD67" s="54">
        <v>0</v>
      </c>
      <c r="CE67" s="54">
        <v>0</v>
      </c>
      <c r="CF67" s="54">
        <v>0</v>
      </c>
      <c r="CG67" s="54">
        <v>3112.9170000000008</v>
      </c>
      <c r="CH67" s="54">
        <v>0</v>
      </c>
      <c r="CI67" s="54">
        <v>0</v>
      </c>
      <c r="CJ67" s="54">
        <v>0</v>
      </c>
      <c r="CK67" s="59">
        <f t="shared" si="0"/>
        <v>0</v>
      </c>
      <c r="CL67" s="54">
        <v>0</v>
      </c>
      <c r="CM67" s="54">
        <v>0</v>
      </c>
      <c r="CN67" s="54">
        <v>-0.189</v>
      </c>
      <c r="CO67" s="54">
        <f t="shared" si="1"/>
        <v>-0.189</v>
      </c>
      <c r="CP67" s="54">
        <f t="shared" si="2"/>
        <v>-0.189</v>
      </c>
      <c r="CQ67" s="54">
        <v>263.08100000000002</v>
      </c>
      <c r="CR67" s="54">
        <v>262.892</v>
      </c>
      <c r="CS67" s="54">
        <v>3375.8090000000007</v>
      </c>
      <c r="CT67" s="84" t="s">
        <v>315</v>
      </c>
    </row>
    <row r="68" spans="1:98">
      <c r="A68" s="51" t="s">
        <v>59</v>
      </c>
      <c r="B68" s="81" t="s">
        <v>236</v>
      </c>
      <c r="C68" s="54">
        <v>0.80400000000000005</v>
      </c>
      <c r="D68" s="54">
        <v>0.313</v>
      </c>
      <c r="E68" s="54">
        <v>0.26600000000000001</v>
      </c>
      <c r="F68" s="54">
        <v>0.502</v>
      </c>
      <c r="G68" s="54">
        <v>3.9799999999999995</v>
      </c>
      <c r="H68" s="54">
        <v>4.9270000000000005</v>
      </c>
      <c r="I68" s="54">
        <v>0.248</v>
      </c>
      <c r="J68" s="54">
        <v>0.89900000000000002</v>
      </c>
      <c r="K68" s="54">
        <v>0.70399999999999996</v>
      </c>
      <c r="L68" s="54">
        <v>0.48199999999999998</v>
      </c>
      <c r="M68" s="54">
        <v>0.60099999999999998</v>
      </c>
      <c r="N68" s="54">
        <v>2.3649999999999998</v>
      </c>
      <c r="O68" s="54">
        <v>0.51200000000000001</v>
      </c>
      <c r="P68" s="54">
        <v>9.4480000000000004</v>
      </c>
      <c r="Q68" s="54">
        <v>1.9710000000000001</v>
      </c>
      <c r="R68" s="54">
        <v>1.708</v>
      </c>
      <c r="S68" s="54">
        <v>0.93099999999999994</v>
      </c>
      <c r="T68" s="54">
        <v>1.415</v>
      </c>
      <c r="U68" s="54">
        <v>0.23300000000000001</v>
      </c>
      <c r="V68" s="54">
        <v>0.92500000000000004</v>
      </c>
      <c r="W68" s="54">
        <v>1.5940000000000001</v>
      </c>
      <c r="X68" s="54">
        <v>1.5469999999999999</v>
      </c>
      <c r="Y68" s="54">
        <v>0.57599999999999996</v>
      </c>
      <c r="Z68" s="54">
        <v>1.3169999999999999</v>
      </c>
      <c r="AA68" s="54">
        <v>0</v>
      </c>
      <c r="AB68" s="54">
        <v>0.505</v>
      </c>
      <c r="AC68" s="54">
        <v>0.33700000000000002</v>
      </c>
      <c r="AD68" s="54">
        <v>4.8019999999999996</v>
      </c>
      <c r="AE68" s="54">
        <v>15.197999999999999</v>
      </c>
      <c r="AF68" s="54">
        <v>2.6920000000000002</v>
      </c>
      <c r="AG68" s="54">
        <v>10.949</v>
      </c>
      <c r="AH68" s="54">
        <v>18.585000000000001</v>
      </c>
      <c r="AI68" s="54">
        <v>6.3789999999999996</v>
      </c>
      <c r="AJ68" s="54">
        <v>1.05</v>
      </c>
      <c r="AK68" s="54">
        <v>2.383</v>
      </c>
      <c r="AL68" s="54">
        <v>5.9469999999999992</v>
      </c>
      <c r="AM68" s="54">
        <v>1.9</v>
      </c>
      <c r="AN68" s="54">
        <v>11.638000000000002</v>
      </c>
      <c r="AO68" s="54">
        <v>1.7509999999999999</v>
      </c>
      <c r="AP68" s="54">
        <v>38.966000000000001</v>
      </c>
      <c r="AQ68" s="54">
        <v>17.625</v>
      </c>
      <c r="AR68" s="54">
        <v>2.23</v>
      </c>
      <c r="AS68" s="54">
        <v>2.8260000000000001</v>
      </c>
      <c r="AT68" s="54">
        <v>2.9540000000000002</v>
      </c>
      <c r="AU68" s="54">
        <v>1.3860000000000001</v>
      </c>
      <c r="AV68" s="54">
        <v>1.7730000000000001</v>
      </c>
      <c r="AW68" s="54">
        <v>1.0289999999999999</v>
      </c>
      <c r="AX68" s="54">
        <v>8.1180000000000003</v>
      </c>
      <c r="AY68" s="54">
        <v>8.2620000000000005</v>
      </c>
      <c r="AZ68" s="54">
        <v>0.95299999999999996</v>
      </c>
      <c r="BA68" s="54">
        <v>77.403000000000034</v>
      </c>
      <c r="BB68" s="54">
        <v>0</v>
      </c>
      <c r="BC68" s="54">
        <v>17.513000000000002</v>
      </c>
      <c r="BD68" s="54">
        <v>5.3209999999999997</v>
      </c>
      <c r="BE68" s="54">
        <v>4.5979999999999999</v>
      </c>
      <c r="BF68" s="54">
        <v>6.774</v>
      </c>
      <c r="BG68" s="54">
        <v>4.5590000000000002</v>
      </c>
      <c r="BH68" s="54">
        <v>3.5710000000000002</v>
      </c>
      <c r="BI68" s="54">
        <v>2.306</v>
      </c>
      <c r="BJ68" s="54">
        <v>6.8570000000000002</v>
      </c>
      <c r="BK68" s="54">
        <v>0.13</v>
      </c>
      <c r="BL68" s="54">
        <v>7.1180000000000003</v>
      </c>
      <c r="BM68" s="54">
        <v>2.0920000000000001</v>
      </c>
      <c r="BN68" s="54">
        <v>0.90900000000000003</v>
      </c>
      <c r="BO68" s="54">
        <v>0.48399999999999999</v>
      </c>
      <c r="BP68" s="54">
        <v>0.48699999999999999</v>
      </c>
      <c r="BQ68" s="54">
        <v>6.7089999999999996</v>
      </c>
      <c r="BR68" s="54">
        <v>75.320999999999998</v>
      </c>
      <c r="BS68" s="54">
        <v>16.2</v>
      </c>
      <c r="BT68" s="54">
        <v>65.046999999999997</v>
      </c>
      <c r="BU68" s="54">
        <v>0.31900000000000001</v>
      </c>
      <c r="BV68" s="54">
        <v>2.8180000000000005</v>
      </c>
      <c r="BW68" s="54">
        <v>4.6070000000000002</v>
      </c>
      <c r="BX68" s="54">
        <v>2.0870000000000002</v>
      </c>
      <c r="BY68" s="54">
        <v>0.47599999999999998</v>
      </c>
      <c r="BZ68" s="54">
        <v>5.0469999999999997</v>
      </c>
      <c r="CA68" s="54">
        <v>7.0629999999999997</v>
      </c>
      <c r="CB68" s="54">
        <v>0.29199999999999998</v>
      </c>
      <c r="CC68" s="54">
        <v>2.8860000000000001</v>
      </c>
      <c r="CD68" s="54">
        <v>0</v>
      </c>
      <c r="CE68" s="54">
        <v>0</v>
      </c>
      <c r="CF68" s="54">
        <v>0</v>
      </c>
      <c r="CG68" s="54">
        <v>537.5</v>
      </c>
      <c r="CH68" s="54">
        <v>36.242000000000004</v>
      </c>
      <c r="CI68" s="54">
        <v>0</v>
      </c>
      <c r="CJ68" s="54">
        <v>2.6589999999999998</v>
      </c>
      <c r="CK68" s="59">
        <f t="shared" si="0"/>
        <v>38.901000000000003</v>
      </c>
      <c r="CL68" s="54">
        <v>0</v>
      </c>
      <c r="CM68" s="54">
        <v>0</v>
      </c>
      <c r="CN68" s="54">
        <v>0</v>
      </c>
      <c r="CO68" s="54">
        <f t="shared" si="1"/>
        <v>0</v>
      </c>
      <c r="CP68" s="54">
        <f t="shared" si="2"/>
        <v>0</v>
      </c>
      <c r="CQ68" s="54">
        <v>368.86500000000001</v>
      </c>
      <c r="CR68" s="54">
        <v>407.76600000000002</v>
      </c>
      <c r="CS68" s="54">
        <v>945.26600000000008</v>
      </c>
      <c r="CT68" s="84" t="s">
        <v>316</v>
      </c>
    </row>
    <row r="69" spans="1:98">
      <c r="A69" s="51" t="s">
        <v>60</v>
      </c>
      <c r="B69" s="81" t="s">
        <v>237</v>
      </c>
      <c r="C69" s="54">
        <v>17.774000000000001</v>
      </c>
      <c r="D69" s="54">
        <v>0</v>
      </c>
      <c r="E69" s="54">
        <v>0.58799999999999997</v>
      </c>
      <c r="F69" s="54">
        <v>0</v>
      </c>
      <c r="G69" s="54">
        <v>1.7370000000000001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4">
        <v>0</v>
      </c>
      <c r="AL69" s="54">
        <v>0</v>
      </c>
      <c r="AM69" s="54">
        <v>0</v>
      </c>
      <c r="AN69" s="54">
        <v>0</v>
      </c>
      <c r="AO69" s="54">
        <v>0</v>
      </c>
      <c r="AP69" s="54">
        <v>0</v>
      </c>
      <c r="AQ69" s="54">
        <v>0</v>
      </c>
      <c r="AR69" s="54">
        <v>0</v>
      </c>
      <c r="AS69" s="54">
        <v>0</v>
      </c>
      <c r="AT69" s="54">
        <v>0</v>
      </c>
      <c r="AU69" s="54">
        <v>0</v>
      </c>
      <c r="AV69" s="54">
        <v>0</v>
      </c>
      <c r="AW69" s="54">
        <v>0</v>
      </c>
      <c r="AX69" s="54">
        <v>0</v>
      </c>
      <c r="AY69" s="54">
        <v>0</v>
      </c>
      <c r="AZ69" s="54">
        <v>0</v>
      </c>
      <c r="BA69" s="54">
        <v>0</v>
      </c>
      <c r="BB69" s="54">
        <v>0</v>
      </c>
      <c r="BC69" s="54">
        <v>0</v>
      </c>
      <c r="BD69" s="54">
        <v>0</v>
      </c>
      <c r="BE69" s="54">
        <v>0</v>
      </c>
      <c r="BF69" s="54">
        <v>0</v>
      </c>
      <c r="BG69" s="54">
        <v>0</v>
      </c>
      <c r="BH69" s="54">
        <v>0</v>
      </c>
      <c r="BI69" s="54">
        <v>0</v>
      </c>
      <c r="BJ69" s="54">
        <v>0</v>
      </c>
      <c r="BK69" s="54">
        <v>0.83099999999999996</v>
      </c>
      <c r="BL69" s="54">
        <v>0</v>
      </c>
      <c r="BM69" s="54">
        <v>0</v>
      </c>
      <c r="BN69" s="54">
        <v>0</v>
      </c>
      <c r="BO69" s="54">
        <v>0</v>
      </c>
      <c r="BP69" s="54">
        <v>0</v>
      </c>
      <c r="BQ69" s="54">
        <v>0</v>
      </c>
      <c r="BR69" s="54">
        <v>1.2589999999999999</v>
      </c>
      <c r="BS69" s="54">
        <v>0</v>
      </c>
      <c r="BT69" s="54">
        <v>0</v>
      </c>
      <c r="BU69" s="54">
        <v>0</v>
      </c>
      <c r="BV69" s="54">
        <v>0</v>
      </c>
      <c r="BW69" s="54">
        <v>0</v>
      </c>
      <c r="BX69" s="54">
        <v>0.93100000000000005</v>
      </c>
      <c r="BY69" s="54">
        <v>0</v>
      </c>
      <c r="BZ69" s="54">
        <v>0</v>
      </c>
      <c r="CA69" s="54">
        <v>0</v>
      </c>
      <c r="CB69" s="54">
        <v>0</v>
      </c>
      <c r="CC69" s="54">
        <v>0</v>
      </c>
      <c r="CD69" s="54">
        <v>0</v>
      </c>
      <c r="CE69" s="54">
        <v>0</v>
      </c>
      <c r="CF69" s="54">
        <v>0</v>
      </c>
      <c r="CG69" s="54">
        <v>23.120000000000005</v>
      </c>
      <c r="CH69" s="54">
        <v>83.328000000000003</v>
      </c>
      <c r="CI69" s="54">
        <v>0</v>
      </c>
      <c r="CJ69" s="54">
        <v>0.60699999999999998</v>
      </c>
      <c r="CK69" s="59">
        <f t="shared" si="0"/>
        <v>83.935000000000002</v>
      </c>
      <c r="CL69" s="54">
        <v>0</v>
      </c>
      <c r="CM69" s="54">
        <v>0</v>
      </c>
      <c r="CN69" s="54">
        <v>0</v>
      </c>
      <c r="CO69" s="54">
        <f t="shared" si="1"/>
        <v>0</v>
      </c>
      <c r="CP69" s="54">
        <f t="shared" si="2"/>
        <v>0</v>
      </c>
      <c r="CQ69" s="54">
        <v>0.14599999999999999</v>
      </c>
      <c r="CR69" s="54">
        <v>84.081000000000003</v>
      </c>
      <c r="CS69" s="54">
        <v>107.20100000000001</v>
      </c>
      <c r="CT69" s="84" t="s">
        <v>317</v>
      </c>
    </row>
    <row r="70" spans="1:98">
      <c r="A70" s="51" t="s">
        <v>61</v>
      </c>
      <c r="B70" s="81" t="s">
        <v>238</v>
      </c>
      <c r="C70" s="54">
        <v>5.0999999999999996</v>
      </c>
      <c r="D70" s="54">
        <v>0</v>
      </c>
      <c r="E70" s="54">
        <v>0</v>
      </c>
      <c r="F70" s="54">
        <v>3.9339999999999997</v>
      </c>
      <c r="G70" s="54">
        <v>51.910000000000004</v>
      </c>
      <c r="H70" s="54">
        <v>14.672000000000001</v>
      </c>
      <c r="I70" s="54">
        <v>0.625</v>
      </c>
      <c r="J70" s="54">
        <v>8.1050000000000022</v>
      </c>
      <c r="K70" s="54">
        <v>9.56</v>
      </c>
      <c r="L70" s="54">
        <v>3.7770000000000001</v>
      </c>
      <c r="M70" s="54">
        <v>6.359</v>
      </c>
      <c r="N70" s="54">
        <v>8.7509999999999994</v>
      </c>
      <c r="O70" s="54">
        <v>9.4659999999999993</v>
      </c>
      <c r="P70" s="54">
        <v>10.569999999999999</v>
      </c>
      <c r="Q70" s="54">
        <v>43.188000000000002</v>
      </c>
      <c r="R70" s="54">
        <v>16.134</v>
      </c>
      <c r="S70" s="54">
        <v>18.465</v>
      </c>
      <c r="T70" s="54">
        <v>10.792999999999999</v>
      </c>
      <c r="U70" s="54">
        <v>4.7629999999999999</v>
      </c>
      <c r="V70" s="54">
        <v>34.944000000000003</v>
      </c>
      <c r="W70" s="54">
        <v>6.4850000000000003</v>
      </c>
      <c r="X70" s="54">
        <v>15.664</v>
      </c>
      <c r="Y70" s="54">
        <v>11.259</v>
      </c>
      <c r="Z70" s="54">
        <v>28.631</v>
      </c>
      <c r="AA70" s="54">
        <v>1.9950000000000001</v>
      </c>
      <c r="AB70" s="54">
        <v>5.94</v>
      </c>
      <c r="AC70" s="54">
        <v>22.764999999999997</v>
      </c>
      <c r="AD70" s="54">
        <v>15.907</v>
      </c>
      <c r="AE70" s="54">
        <v>15.884</v>
      </c>
      <c r="AF70" s="54">
        <v>1.569</v>
      </c>
      <c r="AG70" s="54">
        <v>5.4640000000000004</v>
      </c>
      <c r="AH70" s="54">
        <v>16.567</v>
      </c>
      <c r="AI70" s="54">
        <v>47.351999999999997</v>
      </c>
      <c r="AJ70" s="54">
        <v>12.645</v>
      </c>
      <c r="AK70" s="54">
        <v>22.808</v>
      </c>
      <c r="AL70" s="54">
        <v>234.98199999999997</v>
      </c>
      <c r="AM70" s="54">
        <v>319.05700000000013</v>
      </c>
      <c r="AN70" s="54">
        <v>79.169000000000025</v>
      </c>
      <c r="AO70" s="54">
        <v>8.9809999999999999</v>
      </c>
      <c r="AP70" s="54">
        <v>69.727000000000004</v>
      </c>
      <c r="AQ70" s="54">
        <v>52.733999999999995</v>
      </c>
      <c r="AR70" s="54">
        <v>12.466999999999999</v>
      </c>
      <c r="AS70" s="54">
        <v>62.194000000000003</v>
      </c>
      <c r="AT70" s="54">
        <v>107.63399999999999</v>
      </c>
      <c r="AU70" s="54">
        <v>37.609000000000002</v>
      </c>
      <c r="AV70" s="54">
        <v>28.454000000000001</v>
      </c>
      <c r="AW70" s="54">
        <v>17.986000000000001</v>
      </c>
      <c r="AX70" s="54">
        <v>66.102000000000004</v>
      </c>
      <c r="AY70" s="54">
        <v>158.86099999999999</v>
      </c>
      <c r="AZ70" s="54">
        <v>2.1190000000000002</v>
      </c>
      <c r="BA70" s="54">
        <v>59.935000000000002</v>
      </c>
      <c r="BB70" s="54">
        <v>6.53</v>
      </c>
      <c r="BC70" s="54">
        <v>7.96</v>
      </c>
      <c r="BD70" s="54">
        <v>21.030999999999999</v>
      </c>
      <c r="BE70" s="54">
        <v>22.010999999999996</v>
      </c>
      <c r="BF70" s="54">
        <v>41.935000000000002</v>
      </c>
      <c r="BG70" s="54">
        <v>79.518000000000001</v>
      </c>
      <c r="BH70" s="54">
        <v>9.1319999999999997</v>
      </c>
      <c r="BI70" s="54">
        <v>20.510999999999999</v>
      </c>
      <c r="BJ70" s="54">
        <v>6.2089999999999996</v>
      </c>
      <c r="BK70" s="54">
        <v>0.16700000000000001</v>
      </c>
      <c r="BL70" s="54">
        <v>354.40200000000067</v>
      </c>
      <c r="BM70" s="54">
        <v>3.1309999999999993</v>
      </c>
      <c r="BN70" s="54">
        <v>2.569</v>
      </c>
      <c r="BO70" s="54">
        <v>9.9659999999999993</v>
      </c>
      <c r="BP70" s="54">
        <v>10.353</v>
      </c>
      <c r="BQ70" s="54">
        <v>29.138999999999999</v>
      </c>
      <c r="BR70" s="54">
        <v>17.212</v>
      </c>
      <c r="BS70" s="54">
        <v>17.446000000000002</v>
      </c>
      <c r="BT70" s="54">
        <v>72.482999999999947</v>
      </c>
      <c r="BU70" s="54">
        <v>6.1260000000000003</v>
      </c>
      <c r="BV70" s="54">
        <v>6.24</v>
      </c>
      <c r="BW70" s="54">
        <v>10.176</v>
      </c>
      <c r="BX70" s="54">
        <v>1.87</v>
      </c>
      <c r="BY70" s="54">
        <v>6.5790000000000006</v>
      </c>
      <c r="BZ70" s="54">
        <v>23.376999999999999</v>
      </c>
      <c r="CA70" s="54">
        <v>26.937999999999999</v>
      </c>
      <c r="CB70" s="54">
        <v>3.9309999999999996</v>
      </c>
      <c r="CC70" s="54">
        <v>19.260999999999999</v>
      </c>
      <c r="CD70" s="54">
        <v>0</v>
      </c>
      <c r="CE70" s="54">
        <v>0</v>
      </c>
      <c r="CF70" s="54">
        <v>0</v>
      </c>
      <c r="CG70" s="54">
        <v>2646.2650000000008</v>
      </c>
      <c r="CH70" s="54">
        <v>444.90099999999995</v>
      </c>
      <c r="CI70" s="54">
        <v>0</v>
      </c>
      <c r="CJ70" s="54">
        <v>0</v>
      </c>
      <c r="CK70" s="59">
        <f t="shared" si="0"/>
        <v>444.90099999999995</v>
      </c>
      <c r="CL70" s="54">
        <v>0</v>
      </c>
      <c r="CM70" s="54">
        <v>0</v>
      </c>
      <c r="CN70" s="54">
        <v>0</v>
      </c>
      <c r="CO70" s="54">
        <f t="shared" si="1"/>
        <v>0</v>
      </c>
      <c r="CP70" s="54">
        <f t="shared" si="2"/>
        <v>0</v>
      </c>
      <c r="CQ70" s="54">
        <v>172.66399999999999</v>
      </c>
      <c r="CR70" s="54">
        <v>617.56499999999994</v>
      </c>
      <c r="CS70" s="54">
        <v>3263.8300000000008</v>
      </c>
      <c r="CT70" s="84" t="s">
        <v>318</v>
      </c>
    </row>
    <row r="71" spans="1:98">
      <c r="A71" s="51" t="s">
        <v>62</v>
      </c>
      <c r="B71" s="81" t="s">
        <v>239</v>
      </c>
      <c r="C71" s="54">
        <v>7.2169999999999996</v>
      </c>
      <c r="D71" s="54">
        <v>2.2370000000000001</v>
      </c>
      <c r="E71" s="54">
        <v>0.72399999999999998</v>
      </c>
      <c r="F71" s="54">
        <v>0</v>
      </c>
      <c r="G71" s="54">
        <v>25.488000000000003</v>
      </c>
      <c r="H71" s="54">
        <v>1.804</v>
      </c>
      <c r="I71" s="54">
        <v>0</v>
      </c>
      <c r="J71" s="54">
        <v>8.9440000000000008</v>
      </c>
      <c r="K71" s="54">
        <v>1.244</v>
      </c>
      <c r="L71" s="54">
        <v>0</v>
      </c>
      <c r="M71" s="54">
        <v>0.40400000000000003</v>
      </c>
      <c r="N71" s="54">
        <v>3.2320000000000002</v>
      </c>
      <c r="O71" s="54">
        <v>1.4159999999999999</v>
      </c>
      <c r="P71" s="54">
        <v>0</v>
      </c>
      <c r="Q71" s="54">
        <v>3.0329999999999999</v>
      </c>
      <c r="R71" s="54">
        <v>9.8789999999999996</v>
      </c>
      <c r="S71" s="54">
        <v>38.031999999999996</v>
      </c>
      <c r="T71" s="54">
        <v>7.3920000000000012</v>
      </c>
      <c r="U71" s="54">
        <v>1.92</v>
      </c>
      <c r="V71" s="54">
        <v>9.3219999999999992</v>
      </c>
      <c r="W71" s="54">
        <v>248.70699999999999</v>
      </c>
      <c r="X71" s="54">
        <v>18.927</v>
      </c>
      <c r="Y71" s="54">
        <v>7.1020000000000003</v>
      </c>
      <c r="Z71" s="54">
        <v>83.16</v>
      </c>
      <c r="AA71" s="54">
        <v>0.49199999999999999</v>
      </c>
      <c r="AB71" s="54">
        <v>0</v>
      </c>
      <c r="AC71" s="54">
        <v>0</v>
      </c>
      <c r="AD71" s="54">
        <v>6.0140000000000002</v>
      </c>
      <c r="AE71" s="54">
        <v>8.5999999999999993E-2</v>
      </c>
      <c r="AF71" s="54">
        <v>0.80400000000000005</v>
      </c>
      <c r="AG71" s="54">
        <v>5.5250000000000004</v>
      </c>
      <c r="AH71" s="54">
        <v>0</v>
      </c>
      <c r="AI71" s="54">
        <v>5.5369999999999999</v>
      </c>
      <c r="AJ71" s="54">
        <v>6.1379999999999999</v>
      </c>
      <c r="AK71" s="54">
        <v>6.6369999999999996</v>
      </c>
      <c r="AL71" s="54">
        <v>45.980000000000004</v>
      </c>
      <c r="AM71" s="54">
        <v>8.8829999999999991</v>
      </c>
      <c r="AN71" s="54">
        <v>20.515000000000001</v>
      </c>
      <c r="AO71" s="54">
        <v>0.28000000000000003</v>
      </c>
      <c r="AP71" s="54">
        <v>0</v>
      </c>
      <c r="AQ71" s="54">
        <v>8.2330000000000005</v>
      </c>
      <c r="AR71" s="54">
        <v>6.4050000000000002</v>
      </c>
      <c r="AS71" s="54">
        <v>4.9870000000000001</v>
      </c>
      <c r="AT71" s="54">
        <v>54.186999999999998</v>
      </c>
      <c r="AU71" s="54">
        <v>1.827</v>
      </c>
      <c r="AV71" s="54">
        <v>0.30400000000000005</v>
      </c>
      <c r="AW71" s="54">
        <v>0</v>
      </c>
      <c r="AX71" s="54">
        <v>296.25600000000009</v>
      </c>
      <c r="AY71" s="54">
        <v>4.9720000000000004</v>
      </c>
      <c r="AZ71" s="54">
        <v>0</v>
      </c>
      <c r="BA71" s="54">
        <v>3.5999999999999997E-2</v>
      </c>
      <c r="BB71" s="54">
        <v>0</v>
      </c>
      <c r="BC71" s="54">
        <v>0</v>
      </c>
      <c r="BD71" s="54">
        <v>3.9050000000000002</v>
      </c>
      <c r="BE71" s="54">
        <v>7.4740000000000002</v>
      </c>
      <c r="BF71" s="54">
        <v>7.7389999999999999</v>
      </c>
      <c r="BG71" s="54">
        <v>3.4159999999999999</v>
      </c>
      <c r="BH71" s="54">
        <v>18.718</v>
      </c>
      <c r="BI71" s="54">
        <v>9.359</v>
      </c>
      <c r="BJ71" s="54">
        <v>0.86299999999999999</v>
      </c>
      <c r="BK71" s="54">
        <v>9.6000000000000002E-2</v>
      </c>
      <c r="BL71" s="54">
        <v>1.93</v>
      </c>
      <c r="BM71" s="54">
        <v>62.697000000000003</v>
      </c>
      <c r="BN71" s="54">
        <v>0</v>
      </c>
      <c r="BO71" s="54">
        <v>0.65500000000000003</v>
      </c>
      <c r="BP71" s="54">
        <v>0.159</v>
      </c>
      <c r="BQ71" s="54">
        <v>158.602</v>
      </c>
      <c r="BR71" s="54">
        <v>0</v>
      </c>
      <c r="BS71" s="54">
        <v>0</v>
      </c>
      <c r="BT71" s="54">
        <v>3.0859999999999999</v>
      </c>
      <c r="BU71" s="54">
        <v>1.508</v>
      </c>
      <c r="BV71" s="54">
        <v>0.45300000000000001</v>
      </c>
      <c r="BW71" s="54">
        <v>0</v>
      </c>
      <c r="BX71" s="54">
        <v>0</v>
      </c>
      <c r="BY71" s="54">
        <v>0.29799999999999999</v>
      </c>
      <c r="BZ71" s="54">
        <v>0.52500000000000002</v>
      </c>
      <c r="CA71" s="54">
        <v>0</v>
      </c>
      <c r="CB71" s="54">
        <v>8.1000000000000003E-2</v>
      </c>
      <c r="CC71" s="54">
        <v>9.5000000000000001E-2</v>
      </c>
      <c r="CD71" s="54">
        <v>0</v>
      </c>
      <c r="CE71" s="54">
        <v>0</v>
      </c>
      <c r="CF71" s="54">
        <v>0</v>
      </c>
      <c r="CG71" s="54">
        <v>1245.941</v>
      </c>
      <c r="CH71" s="54">
        <v>0.10200000000000001</v>
      </c>
      <c r="CI71" s="54">
        <v>0</v>
      </c>
      <c r="CJ71" s="54">
        <v>0</v>
      </c>
      <c r="CK71" s="59">
        <f t="shared" si="0"/>
        <v>0.10200000000000001</v>
      </c>
      <c r="CL71" s="54">
        <v>0</v>
      </c>
      <c r="CM71" s="54">
        <v>0</v>
      </c>
      <c r="CN71" s="54">
        <v>0</v>
      </c>
      <c r="CO71" s="54">
        <f t="shared" si="1"/>
        <v>0</v>
      </c>
      <c r="CP71" s="54">
        <f t="shared" si="2"/>
        <v>0</v>
      </c>
      <c r="CQ71" s="54">
        <v>0</v>
      </c>
      <c r="CR71" s="54">
        <v>0.10200000000000001</v>
      </c>
      <c r="CS71" s="54">
        <v>1246.0430000000001</v>
      </c>
      <c r="CT71" s="84" t="s">
        <v>319</v>
      </c>
    </row>
    <row r="72" spans="1:98" ht="22.5">
      <c r="A72" s="51" t="s">
        <v>63</v>
      </c>
      <c r="B72" s="81" t="s">
        <v>240</v>
      </c>
      <c r="C72" s="54">
        <v>0.29199999999999998</v>
      </c>
      <c r="D72" s="54">
        <v>0.13600000000000001</v>
      </c>
      <c r="E72" s="54">
        <v>7.6999999999999999E-2</v>
      </c>
      <c r="F72" s="54">
        <v>0.185</v>
      </c>
      <c r="G72" s="54">
        <v>1.7720000000000002</v>
      </c>
      <c r="H72" s="54">
        <v>0.621</v>
      </c>
      <c r="I72" s="54">
        <v>2.5000000000000001E-2</v>
      </c>
      <c r="J72" s="54">
        <v>0.79300000000000004</v>
      </c>
      <c r="K72" s="54">
        <v>0.82899999999999996</v>
      </c>
      <c r="L72" s="54">
        <v>0.54700000000000004</v>
      </c>
      <c r="M72" s="54">
        <v>0.60699999999999998</v>
      </c>
      <c r="N72" s="54">
        <v>0.46599999999999997</v>
      </c>
      <c r="O72" s="54">
        <v>0.377</v>
      </c>
      <c r="P72" s="54">
        <v>0.125</v>
      </c>
      <c r="Q72" s="54">
        <v>1.4100000000000001</v>
      </c>
      <c r="R72" s="54">
        <v>0.90900000000000003</v>
      </c>
      <c r="S72" s="54">
        <v>0.63200000000000001</v>
      </c>
      <c r="T72" s="54">
        <v>0.85199999999999998</v>
      </c>
      <c r="U72" s="54">
        <v>0.18099999999999999</v>
      </c>
      <c r="V72" s="54">
        <v>0.749</v>
      </c>
      <c r="W72" s="54">
        <v>0.71</v>
      </c>
      <c r="X72" s="54">
        <v>1.0489999999999999</v>
      </c>
      <c r="Y72" s="54">
        <v>0.56299999999999994</v>
      </c>
      <c r="Z72" s="54">
        <v>0.108</v>
      </c>
      <c r="AA72" s="54">
        <v>0.104</v>
      </c>
      <c r="AB72" s="54">
        <v>0.61899999999999999</v>
      </c>
      <c r="AC72" s="54">
        <v>0.28399999999999997</v>
      </c>
      <c r="AD72" s="54">
        <v>1.694</v>
      </c>
      <c r="AE72" s="54">
        <v>8.0000000000000002E-3</v>
      </c>
      <c r="AF72" s="54">
        <v>1.7000000000000001E-2</v>
      </c>
      <c r="AG72" s="54">
        <v>0.377</v>
      </c>
      <c r="AH72" s="54">
        <v>0.31</v>
      </c>
      <c r="AI72" s="54">
        <v>0.81599999999999995</v>
      </c>
      <c r="AJ72" s="54">
        <v>0.33600000000000002</v>
      </c>
      <c r="AK72" s="54">
        <v>1.4830000000000001</v>
      </c>
      <c r="AL72" s="54">
        <v>5.0920000000000005</v>
      </c>
      <c r="AM72" s="54">
        <v>2.129</v>
      </c>
      <c r="AN72" s="54">
        <v>4.9409999999999998</v>
      </c>
      <c r="AO72" s="54">
        <v>3.3000000000000002E-2</v>
      </c>
      <c r="AP72" s="54">
        <v>121.09500000000007</v>
      </c>
      <c r="AQ72" s="54">
        <v>1.0740000000000001</v>
      </c>
      <c r="AR72" s="54">
        <v>7.9000000000000001E-2</v>
      </c>
      <c r="AS72" s="54">
        <v>0.83799999999999997</v>
      </c>
      <c r="AT72" s="54">
        <v>0.17100000000000001</v>
      </c>
      <c r="AU72" s="54">
        <v>1.0459999999999998</v>
      </c>
      <c r="AV72" s="54">
        <v>0.59900000000000009</v>
      </c>
      <c r="AW72" s="54">
        <v>0.34899999999999998</v>
      </c>
      <c r="AX72" s="54">
        <v>0.53200000000000003</v>
      </c>
      <c r="AY72" s="54">
        <v>2.738</v>
      </c>
      <c r="AZ72" s="54">
        <v>0.38300000000000001</v>
      </c>
      <c r="BA72" s="54">
        <v>0</v>
      </c>
      <c r="BB72" s="54">
        <v>0</v>
      </c>
      <c r="BC72" s="54">
        <v>2.5000000000000001E-2</v>
      </c>
      <c r="BD72" s="54">
        <v>0.77999999999999992</v>
      </c>
      <c r="BE72" s="54">
        <v>2.89</v>
      </c>
      <c r="BF72" s="54">
        <v>2.9329999999999998</v>
      </c>
      <c r="BG72" s="54">
        <v>1.1220000000000001</v>
      </c>
      <c r="BH72" s="54">
        <v>1.6879999999999999</v>
      </c>
      <c r="BI72" s="54">
        <v>1.91</v>
      </c>
      <c r="BJ72" s="54">
        <v>1.0069999999999999</v>
      </c>
      <c r="BK72" s="54">
        <v>2.8000000000000001E-2</v>
      </c>
      <c r="BL72" s="54">
        <v>0.82799999999999996</v>
      </c>
      <c r="BM72" s="54">
        <v>0.77300000000000002</v>
      </c>
      <c r="BN72" s="54">
        <v>34.755000000000003</v>
      </c>
      <c r="BO72" s="54">
        <v>0.34300000000000003</v>
      </c>
      <c r="BP72" s="54">
        <v>0.55400000000000005</v>
      </c>
      <c r="BQ72" s="54">
        <v>6.5129999999999999</v>
      </c>
      <c r="BR72" s="54">
        <v>6.5019999999999998</v>
      </c>
      <c r="BS72" s="54">
        <v>0.27900000000000003</v>
      </c>
      <c r="BT72" s="54">
        <v>1.3939999999999999</v>
      </c>
      <c r="BU72" s="54">
        <v>7.0000000000000007E-2</v>
      </c>
      <c r="BV72" s="54">
        <v>7.8E-2</v>
      </c>
      <c r="BW72" s="54">
        <v>0.80400000000000005</v>
      </c>
      <c r="BX72" s="54">
        <v>1.7999999999999999E-2</v>
      </c>
      <c r="BY72" s="54">
        <v>3.1E-2</v>
      </c>
      <c r="BZ72" s="54">
        <v>9.5170000000000012</v>
      </c>
      <c r="CA72" s="54">
        <v>0.72299999999999998</v>
      </c>
      <c r="CB72" s="54">
        <v>0.28000000000000003</v>
      </c>
      <c r="CC72" s="54">
        <v>0.71399999999999997</v>
      </c>
      <c r="CD72" s="54">
        <v>0</v>
      </c>
      <c r="CE72" s="54">
        <v>0</v>
      </c>
      <c r="CF72" s="54">
        <v>0</v>
      </c>
      <c r="CG72" s="54">
        <v>237.72100000000006</v>
      </c>
      <c r="CH72" s="54">
        <v>384.21100000000001</v>
      </c>
      <c r="CI72" s="54">
        <v>0</v>
      </c>
      <c r="CJ72" s="54">
        <v>7.0810000000000004</v>
      </c>
      <c r="CK72" s="59">
        <f t="shared" si="0"/>
        <v>391.29200000000003</v>
      </c>
      <c r="CL72" s="54">
        <v>0</v>
      </c>
      <c r="CM72" s="54">
        <v>0</v>
      </c>
      <c r="CN72" s="54">
        <v>0</v>
      </c>
      <c r="CO72" s="54">
        <f t="shared" si="1"/>
        <v>0</v>
      </c>
      <c r="CP72" s="54">
        <f t="shared" si="2"/>
        <v>0</v>
      </c>
      <c r="CQ72" s="54">
        <v>3.2749999999999999</v>
      </c>
      <c r="CR72" s="54">
        <v>394.56700000000001</v>
      </c>
      <c r="CS72" s="54">
        <v>632.28800000000001</v>
      </c>
      <c r="CT72" s="84" t="s">
        <v>320</v>
      </c>
    </row>
    <row r="73" spans="1:98">
      <c r="A73" s="51" t="s">
        <v>64</v>
      </c>
      <c r="B73" s="81" t="s">
        <v>241</v>
      </c>
      <c r="C73" s="54">
        <v>0.86199999999999999</v>
      </c>
      <c r="D73" s="54">
        <v>0</v>
      </c>
      <c r="E73" s="54">
        <v>0.93200000000000005</v>
      </c>
      <c r="F73" s="54">
        <v>1.0289999999999999</v>
      </c>
      <c r="G73" s="54">
        <v>8.8040000000000003</v>
      </c>
      <c r="H73" s="54">
        <v>4.2509999999999994</v>
      </c>
      <c r="I73" s="54">
        <v>1.1599999999999999</v>
      </c>
      <c r="J73" s="54">
        <v>2.1259999999999999</v>
      </c>
      <c r="K73" s="54">
        <v>1.1879999999999999</v>
      </c>
      <c r="L73" s="54">
        <v>0.65900000000000003</v>
      </c>
      <c r="M73" s="54">
        <v>1.6659999999999999</v>
      </c>
      <c r="N73" s="54">
        <v>4.6150000000000002</v>
      </c>
      <c r="O73" s="54">
        <v>2.0230000000000001</v>
      </c>
      <c r="P73" s="54">
        <v>2.383</v>
      </c>
      <c r="Q73" s="54">
        <v>7.8769999999999998</v>
      </c>
      <c r="R73" s="54">
        <v>0.95599999999999996</v>
      </c>
      <c r="S73" s="54">
        <v>3.516</v>
      </c>
      <c r="T73" s="54">
        <v>4.6750000000000007</v>
      </c>
      <c r="U73" s="54">
        <v>2.7810000000000001</v>
      </c>
      <c r="V73" s="54">
        <v>3.931</v>
      </c>
      <c r="W73" s="54">
        <v>0.51500000000000001</v>
      </c>
      <c r="X73" s="54">
        <v>8.9290000000000003</v>
      </c>
      <c r="Y73" s="54">
        <v>1.2250000000000001</v>
      </c>
      <c r="Z73" s="54">
        <v>4.6520000000000001</v>
      </c>
      <c r="AA73" s="54">
        <v>0.35099999999999998</v>
      </c>
      <c r="AB73" s="54">
        <v>0.96499999999999997</v>
      </c>
      <c r="AC73" s="54">
        <v>0.60699999999999998</v>
      </c>
      <c r="AD73" s="54">
        <v>5.2370000000000001</v>
      </c>
      <c r="AE73" s="54">
        <v>10.091000000000001</v>
      </c>
      <c r="AF73" s="54">
        <v>0.88400000000000001</v>
      </c>
      <c r="AG73" s="54">
        <v>16.698</v>
      </c>
      <c r="AH73" s="54">
        <v>7.8369999999999997</v>
      </c>
      <c r="AI73" s="54">
        <v>6.1379999999999999</v>
      </c>
      <c r="AJ73" s="54">
        <v>1.7070000000000001</v>
      </c>
      <c r="AK73" s="54">
        <v>9.3989999999999991</v>
      </c>
      <c r="AL73" s="54">
        <v>20.226999999999997</v>
      </c>
      <c r="AM73" s="54">
        <v>79.070999999999998</v>
      </c>
      <c r="AN73" s="54">
        <v>18.385000000000002</v>
      </c>
      <c r="AO73" s="54">
        <v>1.881</v>
      </c>
      <c r="AP73" s="54">
        <v>2.4060000000000001</v>
      </c>
      <c r="AQ73" s="54">
        <v>45.649000000000001</v>
      </c>
      <c r="AR73" s="54">
        <v>2.665</v>
      </c>
      <c r="AS73" s="54">
        <v>9.3569999999999993</v>
      </c>
      <c r="AT73" s="54">
        <v>10.573</v>
      </c>
      <c r="AU73" s="54">
        <v>1.012</v>
      </c>
      <c r="AV73" s="54">
        <v>1.282</v>
      </c>
      <c r="AW73" s="54">
        <v>1.992</v>
      </c>
      <c r="AX73" s="54">
        <v>9.0510000000000002</v>
      </c>
      <c r="AY73" s="54">
        <v>3.4670000000000001</v>
      </c>
      <c r="AZ73" s="54">
        <v>0.67200000000000004</v>
      </c>
      <c r="BA73" s="54">
        <v>56.468000000000004</v>
      </c>
      <c r="BB73" s="54">
        <v>0</v>
      </c>
      <c r="BC73" s="54">
        <v>0.42199999999999999</v>
      </c>
      <c r="BD73" s="54">
        <v>27.881999999999998</v>
      </c>
      <c r="BE73" s="54">
        <v>2.4449999999999998</v>
      </c>
      <c r="BF73" s="54">
        <v>6.6740000000000004</v>
      </c>
      <c r="BG73" s="54">
        <v>2.206</v>
      </c>
      <c r="BH73" s="54">
        <v>40.13900000000001</v>
      </c>
      <c r="BI73" s="54">
        <v>1.169</v>
      </c>
      <c r="BJ73" s="54">
        <v>0.28399999999999997</v>
      </c>
      <c r="BK73" s="54">
        <v>0</v>
      </c>
      <c r="BL73" s="54">
        <v>1.819</v>
      </c>
      <c r="BM73" s="54">
        <v>0.16700000000000001</v>
      </c>
      <c r="BN73" s="54">
        <v>0.53900000000000003</v>
      </c>
      <c r="BO73" s="54">
        <v>18.277999999999999</v>
      </c>
      <c r="BP73" s="54">
        <v>0.67</v>
      </c>
      <c r="BQ73" s="54">
        <v>9.3930000000000007</v>
      </c>
      <c r="BR73" s="54">
        <v>104.48799999999989</v>
      </c>
      <c r="BS73" s="54">
        <v>24.399000000000001</v>
      </c>
      <c r="BT73" s="54">
        <v>56.695</v>
      </c>
      <c r="BU73" s="54">
        <v>5.6319999999999997</v>
      </c>
      <c r="BV73" s="54">
        <v>8.3510000000000009</v>
      </c>
      <c r="BW73" s="54">
        <v>1.546</v>
      </c>
      <c r="BX73" s="54">
        <v>3.387</v>
      </c>
      <c r="BY73" s="54">
        <v>2.7269999999999999</v>
      </c>
      <c r="BZ73" s="54">
        <v>11.571000000000002</v>
      </c>
      <c r="CA73" s="54">
        <v>1.9379999999999997</v>
      </c>
      <c r="CB73" s="54">
        <v>0.10199999999999999</v>
      </c>
      <c r="CC73" s="54">
        <v>0.80500000000000005</v>
      </c>
      <c r="CD73" s="54">
        <v>0</v>
      </c>
      <c r="CE73" s="54">
        <v>0</v>
      </c>
      <c r="CF73" s="54">
        <v>0</v>
      </c>
      <c r="CG73" s="54">
        <v>728.55499999999995</v>
      </c>
      <c r="CH73" s="54">
        <v>37.918999999999997</v>
      </c>
      <c r="CI73" s="54">
        <v>0</v>
      </c>
      <c r="CJ73" s="54">
        <v>0</v>
      </c>
      <c r="CK73" s="59">
        <f t="shared" si="0"/>
        <v>37.918999999999997</v>
      </c>
      <c r="CL73" s="54">
        <v>0</v>
      </c>
      <c r="CM73" s="54">
        <v>0</v>
      </c>
      <c r="CN73" s="54">
        <v>0</v>
      </c>
      <c r="CO73" s="54">
        <f t="shared" si="1"/>
        <v>0</v>
      </c>
      <c r="CP73" s="54">
        <f t="shared" si="2"/>
        <v>0</v>
      </c>
      <c r="CQ73" s="54">
        <v>2.88</v>
      </c>
      <c r="CR73" s="54">
        <v>40.798999999999999</v>
      </c>
      <c r="CS73" s="54">
        <v>769.35399999999993</v>
      </c>
      <c r="CT73" s="84" t="s">
        <v>321</v>
      </c>
    </row>
    <row r="74" spans="1:98">
      <c r="A74" s="51" t="s">
        <v>65</v>
      </c>
      <c r="B74" s="81" t="s">
        <v>242</v>
      </c>
      <c r="C74" s="54">
        <v>3.706</v>
      </c>
      <c r="D74" s="54">
        <v>9.7000000000000003E-2</v>
      </c>
      <c r="E74" s="54">
        <v>0.755</v>
      </c>
      <c r="F74" s="54">
        <v>0.7</v>
      </c>
      <c r="G74" s="54">
        <v>16.498000000000001</v>
      </c>
      <c r="H74" s="54">
        <v>4.6859999999999999</v>
      </c>
      <c r="I74" s="54">
        <v>1.032</v>
      </c>
      <c r="J74" s="54">
        <v>1.262</v>
      </c>
      <c r="K74" s="54">
        <v>1.5740000000000001</v>
      </c>
      <c r="L74" s="54">
        <v>1.2449999999999999</v>
      </c>
      <c r="M74" s="54">
        <v>0.26200000000000001</v>
      </c>
      <c r="N74" s="54">
        <v>2.9059999999999997</v>
      </c>
      <c r="O74" s="54">
        <v>1.258</v>
      </c>
      <c r="P74" s="54">
        <v>1.806</v>
      </c>
      <c r="Q74" s="54">
        <v>4.1400000000000006</v>
      </c>
      <c r="R74" s="54">
        <v>0.59199999999999997</v>
      </c>
      <c r="S74" s="54">
        <v>1.8919999999999999</v>
      </c>
      <c r="T74" s="54">
        <v>5.2469999999999999</v>
      </c>
      <c r="U74" s="54">
        <v>1.403</v>
      </c>
      <c r="V74" s="54">
        <v>5.25</v>
      </c>
      <c r="W74" s="54">
        <v>1.3979999999999999</v>
      </c>
      <c r="X74" s="54">
        <v>1.899</v>
      </c>
      <c r="Y74" s="54">
        <v>0.753</v>
      </c>
      <c r="Z74" s="54">
        <v>2.8820000000000001</v>
      </c>
      <c r="AA74" s="54">
        <v>0</v>
      </c>
      <c r="AB74" s="54">
        <v>0.70799999999999996</v>
      </c>
      <c r="AC74" s="54">
        <v>0.63700000000000001</v>
      </c>
      <c r="AD74" s="54">
        <v>3.6190000000000002</v>
      </c>
      <c r="AE74" s="54">
        <v>8.07</v>
      </c>
      <c r="AF74" s="54">
        <v>0.75800000000000001</v>
      </c>
      <c r="AG74" s="54">
        <v>18.972000000000001</v>
      </c>
      <c r="AH74" s="54">
        <v>10.201000000000001</v>
      </c>
      <c r="AI74" s="54">
        <v>27.643999999999998</v>
      </c>
      <c r="AJ74" s="54">
        <v>0</v>
      </c>
      <c r="AK74" s="54">
        <v>8.0670000000000002</v>
      </c>
      <c r="AL74" s="54">
        <v>21.294</v>
      </c>
      <c r="AM74" s="54">
        <v>34.189</v>
      </c>
      <c r="AN74" s="54">
        <v>17.278000000000002</v>
      </c>
      <c r="AO74" s="54">
        <v>1.587</v>
      </c>
      <c r="AP74" s="54">
        <v>20.315000000000001</v>
      </c>
      <c r="AQ74" s="54">
        <v>44.755999999999993</v>
      </c>
      <c r="AR74" s="54">
        <v>2.8500000000000005</v>
      </c>
      <c r="AS74" s="54">
        <v>25.684999999999999</v>
      </c>
      <c r="AT74" s="54">
        <v>36.56</v>
      </c>
      <c r="AU74" s="54">
        <v>0.95300000000000007</v>
      </c>
      <c r="AV74" s="54">
        <v>2.13</v>
      </c>
      <c r="AW74" s="54">
        <v>2.8279999999999998</v>
      </c>
      <c r="AX74" s="54">
        <v>1.839</v>
      </c>
      <c r="AY74" s="54">
        <v>3.1760000000000002</v>
      </c>
      <c r="AZ74" s="54">
        <v>0.52500000000000002</v>
      </c>
      <c r="BA74" s="54">
        <v>29.557000000000002</v>
      </c>
      <c r="BB74" s="54">
        <v>0</v>
      </c>
      <c r="BC74" s="54">
        <v>3.18</v>
      </c>
      <c r="BD74" s="54">
        <v>24.184999999999999</v>
      </c>
      <c r="BE74" s="54">
        <v>4.2629999999999999</v>
      </c>
      <c r="BF74" s="54">
        <v>3.68</v>
      </c>
      <c r="BG74" s="54">
        <v>3.5449999999999999</v>
      </c>
      <c r="BH74" s="54">
        <v>32.500999999999998</v>
      </c>
      <c r="BI74" s="54">
        <v>1.286</v>
      </c>
      <c r="BJ74" s="54">
        <v>0.59699999999999998</v>
      </c>
      <c r="BK74" s="54">
        <v>0.29499999999999998</v>
      </c>
      <c r="BL74" s="54">
        <v>4.0810000000000004</v>
      </c>
      <c r="BM74" s="54">
        <v>1.2090000000000001</v>
      </c>
      <c r="BN74" s="54">
        <v>1.1970000000000001</v>
      </c>
      <c r="BO74" s="54">
        <v>0.57199999999999995</v>
      </c>
      <c r="BP74" s="54">
        <v>41.944000000000003</v>
      </c>
      <c r="BQ74" s="54">
        <v>8.8450000000000006</v>
      </c>
      <c r="BR74" s="54">
        <v>115.35500000000006</v>
      </c>
      <c r="BS74" s="54">
        <v>36.558999999999997</v>
      </c>
      <c r="BT74" s="54">
        <v>76.852999999999994</v>
      </c>
      <c r="BU74" s="54">
        <v>39.930999999999997</v>
      </c>
      <c r="BV74" s="54">
        <v>13.750999999999999</v>
      </c>
      <c r="BW74" s="54">
        <v>3.113</v>
      </c>
      <c r="BX74" s="54">
        <v>7.0570000000000004</v>
      </c>
      <c r="BY74" s="54">
        <v>1.3740000000000001</v>
      </c>
      <c r="BZ74" s="54">
        <v>40.405999999999999</v>
      </c>
      <c r="CA74" s="54">
        <v>11.581</v>
      </c>
      <c r="CB74" s="54">
        <v>0.34799999999999998</v>
      </c>
      <c r="CC74" s="54">
        <v>6.2469999999999999</v>
      </c>
      <c r="CD74" s="54">
        <v>0</v>
      </c>
      <c r="CE74" s="54">
        <v>0</v>
      </c>
      <c r="CF74" s="54">
        <v>0</v>
      </c>
      <c r="CG74" s="54">
        <v>871.39599999999984</v>
      </c>
      <c r="CH74" s="54">
        <v>84.878999999999991</v>
      </c>
      <c r="CI74" s="54">
        <v>0</v>
      </c>
      <c r="CJ74" s="54">
        <v>1.3240000000000001</v>
      </c>
      <c r="CK74" s="59">
        <f t="shared" ref="CK74:CK91" si="3">+SUM(CH74:CJ74)</f>
        <v>86.202999999999989</v>
      </c>
      <c r="CL74" s="54">
        <v>0</v>
      </c>
      <c r="CM74" s="54">
        <v>0</v>
      </c>
      <c r="CN74" s="54">
        <v>0</v>
      </c>
      <c r="CO74" s="54">
        <f t="shared" ref="CO74:CO91" si="4">+CM74+CN74</f>
        <v>0</v>
      </c>
      <c r="CP74" s="54">
        <f t="shared" ref="CP74:CP91" si="5">+CO74+CL74</f>
        <v>0</v>
      </c>
      <c r="CQ74" s="54">
        <v>3.2730000000000001</v>
      </c>
      <c r="CR74" s="54">
        <v>89.475999999999985</v>
      </c>
      <c r="CS74" s="54">
        <v>960.87199999999984</v>
      </c>
      <c r="CT74" s="84" t="s">
        <v>322</v>
      </c>
    </row>
    <row r="75" spans="1:98" ht="22.5">
      <c r="A75" s="51" t="s">
        <v>66</v>
      </c>
      <c r="B75" s="81" t="s">
        <v>243</v>
      </c>
      <c r="C75" s="54">
        <v>0</v>
      </c>
      <c r="D75" s="54">
        <v>0.27900000000000003</v>
      </c>
      <c r="E75" s="54">
        <v>6.6409999999999991</v>
      </c>
      <c r="F75" s="54">
        <v>34.808999999999997</v>
      </c>
      <c r="G75" s="54">
        <v>67.335999999999999</v>
      </c>
      <c r="H75" s="54">
        <v>16.690999999999999</v>
      </c>
      <c r="I75" s="54">
        <v>0.40699999999999997</v>
      </c>
      <c r="J75" s="54">
        <v>15.05</v>
      </c>
      <c r="K75" s="54">
        <v>13.179</v>
      </c>
      <c r="L75" s="54">
        <v>17.3</v>
      </c>
      <c r="M75" s="54">
        <v>17.224</v>
      </c>
      <c r="N75" s="54">
        <v>13.702</v>
      </c>
      <c r="O75" s="54">
        <v>6.492</v>
      </c>
      <c r="P75" s="54">
        <v>23.094000000000005</v>
      </c>
      <c r="Q75" s="54">
        <v>22.581000000000003</v>
      </c>
      <c r="R75" s="54">
        <v>0</v>
      </c>
      <c r="S75" s="54">
        <v>12.563999999999998</v>
      </c>
      <c r="T75" s="54">
        <v>79.878</v>
      </c>
      <c r="U75" s="54">
        <v>11.036</v>
      </c>
      <c r="V75" s="54">
        <v>28.596</v>
      </c>
      <c r="W75" s="54">
        <v>12.325999999999999</v>
      </c>
      <c r="X75" s="54">
        <v>25.369</v>
      </c>
      <c r="Y75" s="54">
        <v>17.283000000000001</v>
      </c>
      <c r="Z75" s="54">
        <v>21.988</v>
      </c>
      <c r="AA75" s="54">
        <v>3.7389999999999999</v>
      </c>
      <c r="AB75" s="54">
        <v>5.46</v>
      </c>
      <c r="AC75" s="54">
        <v>2.4710000000000001</v>
      </c>
      <c r="AD75" s="54">
        <v>33.182000000000002</v>
      </c>
      <c r="AE75" s="54">
        <v>139.67299999999997</v>
      </c>
      <c r="AF75" s="54">
        <v>0</v>
      </c>
      <c r="AG75" s="54">
        <v>55.912999999999997</v>
      </c>
      <c r="AH75" s="54">
        <v>71.53700000000002</v>
      </c>
      <c r="AI75" s="54">
        <v>89.147999999999996</v>
      </c>
      <c r="AJ75" s="54">
        <v>8.0660000000000007</v>
      </c>
      <c r="AK75" s="54">
        <v>88.736000000000004</v>
      </c>
      <c r="AL75" s="54">
        <v>371.08799999999997</v>
      </c>
      <c r="AM75" s="54">
        <v>140.41399999999999</v>
      </c>
      <c r="AN75" s="54">
        <v>118.08</v>
      </c>
      <c r="AO75" s="54">
        <v>14.513</v>
      </c>
      <c r="AP75" s="54">
        <v>15.651999999999999</v>
      </c>
      <c r="AQ75" s="54">
        <v>145.34300000000002</v>
      </c>
      <c r="AR75" s="54">
        <v>18.688999999999997</v>
      </c>
      <c r="AS75" s="54">
        <v>25.238</v>
      </c>
      <c r="AT75" s="54">
        <v>3.5220000000000002</v>
      </c>
      <c r="AU75" s="54">
        <v>27.131</v>
      </c>
      <c r="AV75" s="54">
        <v>2.2930000000000001</v>
      </c>
      <c r="AW75" s="54">
        <v>0</v>
      </c>
      <c r="AX75" s="54">
        <v>62.488</v>
      </c>
      <c r="AY75" s="54">
        <v>36.441000000000003</v>
      </c>
      <c r="AZ75" s="54">
        <v>28.489000000000001</v>
      </c>
      <c r="BA75" s="54">
        <v>132.89400000000001</v>
      </c>
      <c r="BB75" s="54">
        <v>29.013000000000002</v>
      </c>
      <c r="BC75" s="54">
        <v>23.155000000000001</v>
      </c>
      <c r="BD75" s="54">
        <v>38.304999999999993</v>
      </c>
      <c r="BE75" s="54">
        <v>25.843</v>
      </c>
      <c r="BF75" s="54">
        <v>146.90700000000001</v>
      </c>
      <c r="BG75" s="54">
        <v>101.33</v>
      </c>
      <c r="BH75" s="54">
        <v>21.783999999999999</v>
      </c>
      <c r="BI75" s="54">
        <v>9.7810000000000006</v>
      </c>
      <c r="BJ75" s="54">
        <v>72.736999999999995</v>
      </c>
      <c r="BK75" s="54">
        <v>0.19500000000000001</v>
      </c>
      <c r="BL75" s="54">
        <v>124.06</v>
      </c>
      <c r="BM75" s="54">
        <v>1.9770000000000001</v>
      </c>
      <c r="BN75" s="54">
        <v>23.879000000000001</v>
      </c>
      <c r="BO75" s="54">
        <v>4.6020000000000003</v>
      </c>
      <c r="BP75" s="54">
        <v>9.4290000000000003</v>
      </c>
      <c r="BQ75" s="54">
        <v>803.18899999999883</v>
      </c>
      <c r="BR75" s="54">
        <v>260.34999999999991</v>
      </c>
      <c r="BS75" s="54">
        <v>91.481999999999999</v>
      </c>
      <c r="BT75" s="54">
        <v>182.62</v>
      </c>
      <c r="BU75" s="54">
        <v>6.2060000000000004</v>
      </c>
      <c r="BV75" s="54">
        <v>10.782</v>
      </c>
      <c r="BW75" s="54">
        <v>18.898</v>
      </c>
      <c r="BX75" s="54">
        <v>9.4860000000000007</v>
      </c>
      <c r="BY75" s="54">
        <v>22.84</v>
      </c>
      <c r="BZ75" s="54">
        <v>31.947000000000003</v>
      </c>
      <c r="CA75" s="54">
        <v>45.183</v>
      </c>
      <c r="CB75" s="54">
        <v>0.96299999999999997</v>
      </c>
      <c r="CC75" s="54">
        <v>13.022</v>
      </c>
      <c r="CD75" s="54">
        <v>0</v>
      </c>
      <c r="CE75" s="54">
        <v>0</v>
      </c>
      <c r="CF75" s="54">
        <v>0</v>
      </c>
      <c r="CG75" s="54">
        <v>4233.9899999999989</v>
      </c>
      <c r="CH75" s="54">
        <v>56.965999999999994</v>
      </c>
      <c r="CI75" s="54">
        <v>0</v>
      </c>
      <c r="CJ75" s="54">
        <v>11.526</v>
      </c>
      <c r="CK75" s="59">
        <f t="shared" si="3"/>
        <v>68.49199999999999</v>
      </c>
      <c r="CL75" s="54">
        <v>0</v>
      </c>
      <c r="CM75" s="54">
        <v>0</v>
      </c>
      <c r="CN75" s="54">
        <v>0</v>
      </c>
      <c r="CO75" s="54">
        <f t="shared" si="4"/>
        <v>0</v>
      </c>
      <c r="CP75" s="54">
        <f t="shared" si="5"/>
        <v>0</v>
      </c>
      <c r="CQ75" s="54">
        <v>749.73599999999999</v>
      </c>
      <c r="CR75" s="54">
        <v>818.22799999999995</v>
      </c>
      <c r="CS75" s="54">
        <v>5052.2179999999989</v>
      </c>
      <c r="CT75" s="84" t="s">
        <v>323</v>
      </c>
    </row>
    <row r="76" spans="1:98" ht="22.5">
      <c r="A76" s="51" t="s">
        <v>67</v>
      </c>
      <c r="B76" s="81" t="s">
        <v>244</v>
      </c>
      <c r="C76" s="54">
        <v>5.88</v>
      </c>
      <c r="D76" s="54">
        <v>0</v>
      </c>
      <c r="E76" s="54">
        <v>0</v>
      </c>
      <c r="F76" s="54">
        <v>0</v>
      </c>
      <c r="G76" s="54">
        <v>0</v>
      </c>
      <c r="H76" s="54">
        <v>4.7409999999999997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23.43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4.2039999999999997</v>
      </c>
      <c r="AH76" s="54">
        <v>0.45</v>
      </c>
      <c r="AI76" s="54">
        <v>1.194</v>
      </c>
      <c r="AJ76" s="54">
        <v>0.58499999999999996</v>
      </c>
      <c r="AK76" s="54">
        <v>0</v>
      </c>
      <c r="AL76" s="54">
        <v>0</v>
      </c>
      <c r="AM76" s="54">
        <v>0</v>
      </c>
      <c r="AN76" s="54">
        <v>0.71199999999999997</v>
      </c>
      <c r="AO76" s="54">
        <v>9.4740000000000002</v>
      </c>
      <c r="AP76" s="54">
        <v>6.6440000000000001</v>
      </c>
      <c r="AQ76" s="54">
        <v>1.004</v>
      </c>
      <c r="AR76" s="54">
        <v>0</v>
      </c>
      <c r="AS76" s="54">
        <v>0</v>
      </c>
      <c r="AT76" s="54">
        <v>0</v>
      </c>
      <c r="AU76" s="54">
        <v>0</v>
      </c>
      <c r="AV76" s="54">
        <v>0</v>
      </c>
      <c r="AW76" s="54">
        <v>0</v>
      </c>
      <c r="AX76" s="54">
        <v>94.387000000000015</v>
      </c>
      <c r="AY76" s="54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2.4E-2</v>
      </c>
      <c r="BE76" s="54">
        <v>0</v>
      </c>
      <c r="BF76" s="54">
        <v>0</v>
      </c>
      <c r="BG76" s="54">
        <v>0</v>
      </c>
      <c r="BH76" s="54">
        <v>0</v>
      </c>
      <c r="BI76" s="54">
        <v>0</v>
      </c>
      <c r="BJ76" s="54">
        <v>0</v>
      </c>
      <c r="BK76" s="54">
        <v>2E-3</v>
      </c>
      <c r="BL76" s="54">
        <v>0</v>
      </c>
      <c r="BM76" s="54">
        <v>0</v>
      </c>
      <c r="BN76" s="54">
        <v>3.9E-2</v>
      </c>
      <c r="BO76" s="54">
        <v>0</v>
      </c>
      <c r="BP76" s="54">
        <v>0</v>
      </c>
      <c r="BQ76" s="54">
        <v>0</v>
      </c>
      <c r="BR76" s="54">
        <v>36.141999999999996</v>
      </c>
      <c r="BS76" s="54">
        <v>1.3879999999999999</v>
      </c>
      <c r="BT76" s="54">
        <v>3.0000000000000001E-3</v>
      </c>
      <c r="BU76" s="54">
        <v>0</v>
      </c>
      <c r="BV76" s="54">
        <v>0.16700000000000001</v>
      </c>
      <c r="BW76" s="54">
        <v>0</v>
      </c>
      <c r="BX76" s="54">
        <v>0.79400000000000004</v>
      </c>
      <c r="BY76" s="54">
        <v>0</v>
      </c>
      <c r="BZ76" s="54">
        <v>0.97799999999999998</v>
      </c>
      <c r="CA76" s="54">
        <v>0</v>
      </c>
      <c r="CB76" s="54">
        <v>0</v>
      </c>
      <c r="CC76" s="54">
        <v>4.0000000000000001E-3</v>
      </c>
      <c r="CD76" s="54">
        <v>0</v>
      </c>
      <c r="CE76" s="54">
        <v>0</v>
      </c>
      <c r="CF76" s="54">
        <v>0</v>
      </c>
      <c r="CG76" s="54">
        <v>192.24600000000004</v>
      </c>
      <c r="CH76" s="54">
        <v>180.738</v>
      </c>
      <c r="CI76" s="54">
        <v>104.479</v>
      </c>
      <c r="CJ76" s="54">
        <v>14201.599</v>
      </c>
      <c r="CK76" s="59">
        <f t="shared" si="3"/>
        <v>14486.816000000001</v>
      </c>
      <c r="CL76" s="54">
        <v>0</v>
      </c>
      <c r="CM76" s="54">
        <v>0</v>
      </c>
      <c r="CN76" s="54">
        <v>0</v>
      </c>
      <c r="CO76" s="54">
        <f t="shared" si="4"/>
        <v>0</v>
      </c>
      <c r="CP76" s="54">
        <f t="shared" si="5"/>
        <v>0</v>
      </c>
      <c r="CQ76" s="54">
        <v>0.129</v>
      </c>
      <c r="CR76" s="54">
        <v>14486.945</v>
      </c>
      <c r="CS76" s="54">
        <v>14679.190999999999</v>
      </c>
      <c r="CT76" s="84" t="s">
        <v>324</v>
      </c>
    </row>
    <row r="77" spans="1:98">
      <c r="A77" s="51" t="s">
        <v>68</v>
      </c>
      <c r="B77" s="81" t="s">
        <v>245</v>
      </c>
      <c r="C77" s="54">
        <v>0.53300000000000003</v>
      </c>
      <c r="D77" s="54">
        <v>0.22500000000000001</v>
      </c>
      <c r="E77" s="54">
        <v>0.68200000000000005</v>
      </c>
      <c r="F77" s="54">
        <v>7.0999999999999994E-2</v>
      </c>
      <c r="G77" s="54">
        <v>2.9410000000000003</v>
      </c>
      <c r="H77" s="54">
        <v>1.3780000000000001</v>
      </c>
      <c r="I77" s="54">
        <v>6.0000000000000001E-3</v>
      </c>
      <c r="J77" s="54">
        <v>1.6120000000000001</v>
      </c>
      <c r="K77" s="54">
        <v>1.1399999999999999</v>
      </c>
      <c r="L77" s="54">
        <v>0.36299999999999999</v>
      </c>
      <c r="M77" s="54">
        <v>0.52200000000000002</v>
      </c>
      <c r="N77" s="54">
        <v>1.6220000000000001</v>
      </c>
      <c r="O77" s="54">
        <v>0.31900000000000001</v>
      </c>
      <c r="P77" s="54">
        <v>0</v>
      </c>
      <c r="Q77" s="54">
        <v>1.0920000000000001</v>
      </c>
      <c r="R77" s="54">
        <v>1.2669999999999999</v>
      </c>
      <c r="S77" s="54">
        <v>1.256</v>
      </c>
      <c r="T77" s="54">
        <v>1.2889999999999999</v>
      </c>
      <c r="U77" s="54">
        <v>0.28399999999999997</v>
      </c>
      <c r="V77" s="54">
        <v>2.1869999999999998</v>
      </c>
      <c r="W77" s="54">
        <v>0.13700000000000001</v>
      </c>
      <c r="X77" s="54">
        <v>1.175</v>
      </c>
      <c r="Y77" s="54">
        <v>0.68600000000000005</v>
      </c>
      <c r="Z77" s="54">
        <v>2.1269999999999998</v>
      </c>
      <c r="AA77" s="54">
        <v>0</v>
      </c>
      <c r="AB77" s="54">
        <v>0.36299999999999999</v>
      </c>
      <c r="AC77" s="54">
        <v>0.23799999999999999</v>
      </c>
      <c r="AD77" s="54">
        <v>2.3340000000000001</v>
      </c>
      <c r="AE77" s="54">
        <v>3.0000000000000001E-3</v>
      </c>
      <c r="AF77" s="54">
        <v>0.53700000000000003</v>
      </c>
      <c r="AG77" s="54">
        <v>0.56499999999999995</v>
      </c>
      <c r="AH77" s="54">
        <v>1.9830000000000001</v>
      </c>
      <c r="AI77" s="54">
        <v>2.5139999999999998</v>
      </c>
      <c r="AJ77" s="54">
        <v>1.61</v>
      </c>
      <c r="AK77" s="54">
        <v>4.8410000000000002</v>
      </c>
      <c r="AL77" s="54">
        <v>9.7210000000000001</v>
      </c>
      <c r="AM77" s="54">
        <v>6.8339999999999996</v>
      </c>
      <c r="AN77" s="54">
        <v>1.8069999999999999</v>
      </c>
      <c r="AO77" s="54">
        <v>0.29399999999999998</v>
      </c>
      <c r="AP77" s="54">
        <v>2.7210000000000001</v>
      </c>
      <c r="AQ77" s="54">
        <v>8.7889999999999997</v>
      </c>
      <c r="AR77" s="54">
        <v>0.10299999999999999</v>
      </c>
      <c r="AS77" s="54">
        <v>1.099</v>
      </c>
      <c r="AT77" s="54">
        <v>0.80300000000000005</v>
      </c>
      <c r="AU77" s="54">
        <v>0.64200000000000002</v>
      </c>
      <c r="AV77" s="54">
        <v>6.9999999999999993E-2</v>
      </c>
      <c r="AW77" s="54">
        <v>0.76300000000000001</v>
      </c>
      <c r="AX77" s="54">
        <v>3.54</v>
      </c>
      <c r="AY77" s="54">
        <v>6.734</v>
      </c>
      <c r="AZ77" s="54">
        <v>5.3999999999999999E-2</v>
      </c>
      <c r="BA77" s="54">
        <v>11.919</v>
      </c>
      <c r="BB77" s="54">
        <v>0</v>
      </c>
      <c r="BC77" s="54">
        <v>0.91500000000000004</v>
      </c>
      <c r="BD77" s="54">
        <v>0.95</v>
      </c>
      <c r="BE77" s="54">
        <v>3.762</v>
      </c>
      <c r="BF77" s="54">
        <v>7.2969999999999997</v>
      </c>
      <c r="BG77" s="54">
        <v>2.2639999999999998</v>
      </c>
      <c r="BH77" s="54">
        <v>1.69</v>
      </c>
      <c r="BI77" s="54">
        <v>0.46500000000000002</v>
      </c>
      <c r="BJ77" s="54">
        <v>0.437</v>
      </c>
      <c r="BK77" s="54">
        <v>7.1999999999999995E-2</v>
      </c>
      <c r="BL77" s="54">
        <v>0.42199999999999999</v>
      </c>
      <c r="BM77" s="54">
        <v>1.4650000000000001</v>
      </c>
      <c r="BN77" s="54">
        <v>0.247</v>
      </c>
      <c r="BO77" s="54">
        <v>0.27200000000000002</v>
      </c>
      <c r="BP77" s="54">
        <v>0.35399999999999998</v>
      </c>
      <c r="BQ77" s="54">
        <v>2.367</v>
      </c>
      <c r="BR77" s="54">
        <v>57.5</v>
      </c>
      <c r="BS77" s="54">
        <v>112.08299999999996</v>
      </c>
      <c r="BT77" s="54">
        <v>3.125</v>
      </c>
      <c r="BU77" s="54">
        <v>8.8999999999999996E-2</v>
      </c>
      <c r="BV77" s="54">
        <v>5.0069999999999997</v>
      </c>
      <c r="BW77" s="54">
        <v>0.153</v>
      </c>
      <c r="BX77" s="54">
        <v>0.104</v>
      </c>
      <c r="BY77" s="54">
        <v>6.4000000000000001E-2</v>
      </c>
      <c r="BZ77" s="54">
        <v>0.375</v>
      </c>
      <c r="CA77" s="54">
        <v>0.379</v>
      </c>
      <c r="CB77" s="54">
        <v>0.27900000000000003</v>
      </c>
      <c r="CC77" s="54">
        <v>0.34799999999999998</v>
      </c>
      <c r="CD77" s="54">
        <v>0</v>
      </c>
      <c r="CE77" s="54">
        <v>0</v>
      </c>
      <c r="CF77" s="54">
        <v>0</v>
      </c>
      <c r="CG77" s="54">
        <v>296.28000000000003</v>
      </c>
      <c r="CH77" s="54">
        <v>2125.6310000000003</v>
      </c>
      <c r="CI77" s="54">
        <v>334.52499999999998</v>
      </c>
      <c r="CJ77" s="54">
        <v>7471.9800000000005</v>
      </c>
      <c r="CK77" s="59">
        <f t="shared" si="3"/>
        <v>9932.1360000000004</v>
      </c>
      <c r="CL77" s="54">
        <v>0</v>
      </c>
      <c r="CM77" s="54">
        <v>0</v>
      </c>
      <c r="CN77" s="54">
        <v>0</v>
      </c>
      <c r="CO77" s="54">
        <f t="shared" si="4"/>
        <v>0</v>
      </c>
      <c r="CP77" s="54">
        <f t="shared" si="5"/>
        <v>0</v>
      </c>
      <c r="CQ77" s="54">
        <v>51.415999999999997</v>
      </c>
      <c r="CR77" s="54">
        <v>9983.5519999999997</v>
      </c>
      <c r="CS77" s="54">
        <v>10279.832</v>
      </c>
      <c r="CT77" s="84" t="s">
        <v>325</v>
      </c>
    </row>
    <row r="78" spans="1:98">
      <c r="A78" s="51" t="s">
        <v>69</v>
      </c>
      <c r="B78" s="81" t="s">
        <v>246</v>
      </c>
      <c r="C78" s="54">
        <v>0.73799999999999999</v>
      </c>
      <c r="D78" s="54">
        <v>1.18</v>
      </c>
      <c r="E78" s="54">
        <v>0.68200000000000005</v>
      </c>
      <c r="F78" s="54">
        <v>0.33900000000000002</v>
      </c>
      <c r="G78" s="54">
        <v>2.1380000000000003</v>
      </c>
      <c r="H78" s="54">
        <v>0.78900000000000003</v>
      </c>
      <c r="I78" s="54">
        <v>0.68100000000000005</v>
      </c>
      <c r="J78" s="54">
        <v>0.65200000000000002</v>
      </c>
      <c r="K78" s="54">
        <v>1.004</v>
      </c>
      <c r="L78" s="54">
        <v>0.70799999999999996</v>
      </c>
      <c r="M78" s="54">
        <v>0.54300000000000004</v>
      </c>
      <c r="N78" s="54">
        <v>0.65300000000000002</v>
      </c>
      <c r="O78" s="54">
        <v>0.73899999999999999</v>
      </c>
      <c r="P78" s="54">
        <v>1E-3</v>
      </c>
      <c r="Q78" s="54">
        <v>0.70499999999999996</v>
      </c>
      <c r="R78" s="54">
        <v>0.28199999999999997</v>
      </c>
      <c r="S78" s="54">
        <v>0.755</v>
      </c>
      <c r="T78" s="54">
        <v>1.1859999999999999</v>
      </c>
      <c r="U78" s="54">
        <v>0.216</v>
      </c>
      <c r="V78" s="54">
        <v>3.415</v>
      </c>
      <c r="W78" s="54">
        <v>0.156</v>
      </c>
      <c r="X78" s="54">
        <v>0.72799999999999998</v>
      </c>
      <c r="Y78" s="54">
        <v>0.58499999999999996</v>
      </c>
      <c r="Z78" s="54">
        <v>1.0029999999999999</v>
      </c>
      <c r="AA78" s="54">
        <v>0</v>
      </c>
      <c r="AB78" s="54">
        <v>0.48399999999999999</v>
      </c>
      <c r="AC78" s="54">
        <v>0.41099999999999998</v>
      </c>
      <c r="AD78" s="54">
        <v>1.2789999999999999</v>
      </c>
      <c r="AE78" s="54">
        <v>0.16999999999999998</v>
      </c>
      <c r="AF78" s="54">
        <v>0.29199999999999998</v>
      </c>
      <c r="AG78" s="54">
        <v>0.72</v>
      </c>
      <c r="AH78" s="54">
        <v>8.2200000000000006</v>
      </c>
      <c r="AI78" s="54">
        <v>1.18</v>
      </c>
      <c r="AJ78" s="54">
        <v>3.734</v>
      </c>
      <c r="AK78" s="54">
        <v>3.2269999999999999</v>
      </c>
      <c r="AL78" s="54">
        <v>19.334999999999997</v>
      </c>
      <c r="AM78" s="54">
        <v>8.2490000000000006</v>
      </c>
      <c r="AN78" s="54">
        <v>3.3679999999999999</v>
      </c>
      <c r="AO78" s="54">
        <v>0.60899999999999999</v>
      </c>
      <c r="AP78" s="54">
        <v>1.097</v>
      </c>
      <c r="AQ78" s="54">
        <v>1.679</v>
      </c>
      <c r="AR78" s="54">
        <v>0.39500000000000002</v>
      </c>
      <c r="AS78" s="54">
        <v>3.94</v>
      </c>
      <c r="AT78" s="54">
        <v>5.649</v>
      </c>
      <c r="AU78" s="54">
        <v>3.347</v>
      </c>
      <c r="AV78" s="54">
        <v>6.8079999999999998</v>
      </c>
      <c r="AW78" s="54">
        <v>0.93500000000000005</v>
      </c>
      <c r="AX78" s="54">
        <v>3.74</v>
      </c>
      <c r="AY78" s="54">
        <v>9.18</v>
      </c>
      <c r="AZ78" s="54">
        <v>1.1020000000000001</v>
      </c>
      <c r="BA78" s="54">
        <v>38.667999999999999</v>
      </c>
      <c r="BB78" s="54">
        <v>0</v>
      </c>
      <c r="BC78" s="54">
        <v>2.6709999999999998</v>
      </c>
      <c r="BD78" s="54">
        <v>5.7030000000000003</v>
      </c>
      <c r="BE78" s="54">
        <v>37.32</v>
      </c>
      <c r="BF78" s="54">
        <v>11.97</v>
      </c>
      <c r="BG78" s="54">
        <v>12.686</v>
      </c>
      <c r="BH78" s="54">
        <v>2.0139999999999998</v>
      </c>
      <c r="BI78" s="54">
        <v>3.7130000000000001</v>
      </c>
      <c r="BJ78" s="54">
        <v>4.1870000000000003</v>
      </c>
      <c r="BK78" s="54">
        <v>0.51800000000000002</v>
      </c>
      <c r="BL78" s="54">
        <v>1.2709999999999999</v>
      </c>
      <c r="BM78" s="54">
        <v>0.67800000000000005</v>
      </c>
      <c r="BN78" s="54">
        <v>0.81100000000000005</v>
      </c>
      <c r="BO78" s="54">
        <v>0.443</v>
      </c>
      <c r="BP78" s="54">
        <v>1.276</v>
      </c>
      <c r="BQ78" s="54">
        <v>8.8079999999999998</v>
      </c>
      <c r="BR78" s="54">
        <v>100.503</v>
      </c>
      <c r="BS78" s="54">
        <v>36.158999999999999</v>
      </c>
      <c r="BT78" s="54">
        <v>649.26599999999996</v>
      </c>
      <c r="BU78" s="54">
        <v>12.01</v>
      </c>
      <c r="BV78" s="54">
        <v>10.461</v>
      </c>
      <c r="BW78" s="54">
        <v>5.56</v>
      </c>
      <c r="BX78" s="54">
        <v>0.63900000000000001</v>
      </c>
      <c r="BY78" s="54">
        <v>9.2999999999999999E-2</v>
      </c>
      <c r="BZ78" s="54">
        <v>6.3949999999999996</v>
      </c>
      <c r="CA78" s="54">
        <v>6.01</v>
      </c>
      <c r="CB78" s="54">
        <v>0.55100000000000005</v>
      </c>
      <c r="CC78" s="54">
        <v>5.5019999999999998</v>
      </c>
      <c r="CD78" s="54">
        <v>0</v>
      </c>
      <c r="CE78" s="54">
        <v>0</v>
      </c>
      <c r="CF78" s="54">
        <v>0</v>
      </c>
      <c r="CG78" s="54">
        <v>1074.9139999999998</v>
      </c>
      <c r="CH78" s="54">
        <v>3780.1150000000002</v>
      </c>
      <c r="CI78" s="54">
        <v>98.710999999999999</v>
      </c>
      <c r="CJ78" s="54">
        <v>7098.2660000000005</v>
      </c>
      <c r="CK78" s="59">
        <f t="shared" si="3"/>
        <v>10977.092000000001</v>
      </c>
      <c r="CL78" s="54">
        <v>0</v>
      </c>
      <c r="CM78" s="54">
        <v>0</v>
      </c>
      <c r="CN78" s="54">
        <v>0</v>
      </c>
      <c r="CO78" s="54">
        <f t="shared" si="4"/>
        <v>0</v>
      </c>
      <c r="CP78" s="54">
        <f t="shared" si="5"/>
        <v>0</v>
      </c>
      <c r="CQ78" s="54">
        <v>57.067999999999998</v>
      </c>
      <c r="CR78" s="54">
        <v>11034.16</v>
      </c>
      <c r="CS78" s="54">
        <v>12109.074000000001</v>
      </c>
      <c r="CT78" s="84" t="s">
        <v>326</v>
      </c>
    </row>
    <row r="79" spans="1:98">
      <c r="A79" s="51" t="s">
        <v>70</v>
      </c>
      <c r="B79" s="81" t="s">
        <v>247</v>
      </c>
      <c r="C79" s="54">
        <v>0</v>
      </c>
      <c r="D79" s="54">
        <v>0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4">
        <v>0</v>
      </c>
      <c r="AL79" s="54">
        <v>0</v>
      </c>
      <c r="AM79" s="54">
        <v>0</v>
      </c>
      <c r="AN79" s="54">
        <v>0</v>
      </c>
      <c r="AO79" s="54">
        <v>0</v>
      </c>
      <c r="AP79" s="54">
        <v>0</v>
      </c>
      <c r="AQ79" s="54">
        <v>0</v>
      </c>
      <c r="AR79" s="54">
        <v>0</v>
      </c>
      <c r="AS79" s="54">
        <v>0</v>
      </c>
      <c r="AT79" s="54">
        <v>0</v>
      </c>
      <c r="AU79" s="54">
        <v>0</v>
      </c>
      <c r="AV79" s="54">
        <v>0</v>
      </c>
      <c r="AW79" s="54">
        <v>0</v>
      </c>
      <c r="AX79" s="54">
        <v>0</v>
      </c>
      <c r="AY79" s="54">
        <v>0</v>
      </c>
      <c r="AZ79" s="54">
        <v>0</v>
      </c>
      <c r="BA79" s="54">
        <v>0</v>
      </c>
      <c r="BB79" s="54">
        <v>0</v>
      </c>
      <c r="BC79" s="54">
        <v>0</v>
      </c>
      <c r="BD79" s="54">
        <v>0</v>
      </c>
      <c r="BE79" s="54">
        <v>0</v>
      </c>
      <c r="BF79" s="54">
        <v>0</v>
      </c>
      <c r="BG79" s="54">
        <v>0</v>
      </c>
      <c r="BH79" s="54">
        <v>0</v>
      </c>
      <c r="BI79" s="54">
        <v>0</v>
      </c>
      <c r="BJ79" s="54">
        <v>0</v>
      </c>
      <c r="BK79" s="54">
        <v>0</v>
      </c>
      <c r="BL79" s="54">
        <v>0</v>
      </c>
      <c r="BM79" s="54">
        <v>0</v>
      </c>
      <c r="BN79" s="54">
        <v>0</v>
      </c>
      <c r="BO79" s="54">
        <v>0</v>
      </c>
      <c r="BP79" s="54">
        <v>0</v>
      </c>
      <c r="BQ79" s="54">
        <v>0</v>
      </c>
      <c r="BR79" s="54">
        <v>0</v>
      </c>
      <c r="BS79" s="54">
        <v>0</v>
      </c>
      <c r="BT79" s="54">
        <v>0</v>
      </c>
      <c r="BU79" s="54">
        <v>8.3930000000000007</v>
      </c>
      <c r="BV79" s="54">
        <v>0</v>
      </c>
      <c r="BW79" s="54">
        <v>0</v>
      </c>
      <c r="BX79" s="54">
        <v>0</v>
      </c>
      <c r="BY79" s="54">
        <v>0</v>
      </c>
      <c r="BZ79" s="54">
        <v>0</v>
      </c>
      <c r="CA79" s="54">
        <v>0</v>
      </c>
      <c r="CB79" s="54">
        <v>0</v>
      </c>
      <c r="CC79" s="54">
        <v>0</v>
      </c>
      <c r="CD79" s="54">
        <v>0</v>
      </c>
      <c r="CE79" s="54">
        <v>0</v>
      </c>
      <c r="CF79" s="54">
        <v>0</v>
      </c>
      <c r="CG79" s="54">
        <v>8.3930000000000007</v>
      </c>
      <c r="CH79" s="54">
        <v>959.59800000000007</v>
      </c>
      <c r="CI79" s="54">
        <v>1061.7359999999999</v>
      </c>
      <c r="CJ79" s="54">
        <v>0</v>
      </c>
      <c r="CK79" s="59">
        <f t="shared" si="3"/>
        <v>2021.3339999999998</v>
      </c>
      <c r="CL79" s="54">
        <v>0</v>
      </c>
      <c r="CM79" s="54">
        <v>0</v>
      </c>
      <c r="CN79" s="54">
        <v>0</v>
      </c>
      <c r="CO79" s="54">
        <f t="shared" si="4"/>
        <v>0</v>
      </c>
      <c r="CP79" s="54">
        <f t="shared" si="5"/>
        <v>0</v>
      </c>
      <c r="CQ79" s="54">
        <v>0.41</v>
      </c>
      <c r="CR79" s="54">
        <v>2021.7439999999999</v>
      </c>
      <c r="CS79" s="54">
        <v>2030.1369999999999</v>
      </c>
      <c r="CT79" s="84" t="s">
        <v>327</v>
      </c>
    </row>
    <row r="80" spans="1:98">
      <c r="A80" s="51" t="s">
        <v>71</v>
      </c>
      <c r="B80" s="81" t="s">
        <v>248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4">
        <v>0</v>
      </c>
      <c r="AL80" s="54">
        <v>0</v>
      </c>
      <c r="AM80" s="54">
        <v>0</v>
      </c>
      <c r="AN80" s="54">
        <v>0</v>
      </c>
      <c r="AO80" s="54">
        <v>0</v>
      </c>
      <c r="AP80" s="54">
        <v>0</v>
      </c>
      <c r="AQ80" s="54">
        <v>0</v>
      </c>
      <c r="AR80" s="54">
        <v>0</v>
      </c>
      <c r="AS80" s="54">
        <v>0</v>
      </c>
      <c r="AT80" s="54">
        <v>0</v>
      </c>
      <c r="AU80" s="54">
        <v>0</v>
      </c>
      <c r="AV80" s="54">
        <v>0</v>
      </c>
      <c r="AW80" s="54">
        <v>0</v>
      </c>
      <c r="AX80" s="54">
        <v>0</v>
      </c>
      <c r="AY80" s="54"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0</v>
      </c>
      <c r="BE80" s="54">
        <v>0</v>
      </c>
      <c r="BF80" s="54">
        <v>0</v>
      </c>
      <c r="BG80" s="54">
        <v>0</v>
      </c>
      <c r="BH80" s="54">
        <v>0</v>
      </c>
      <c r="BI80" s="54">
        <v>0</v>
      </c>
      <c r="BJ80" s="54">
        <v>0</v>
      </c>
      <c r="BK80" s="54">
        <v>0</v>
      </c>
      <c r="BL80" s="54">
        <v>0</v>
      </c>
      <c r="BM80" s="54">
        <v>0</v>
      </c>
      <c r="BN80" s="54">
        <v>0</v>
      </c>
      <c r="BO80" s="54">
        <v>0</v>
      </c>
      <c r="BP80" s="54">
        <v>0</v>
      </c>
      <c r="BQ80" s="54">
        <v>0</v>
      </c>
      <c r="BR80" s="54">
        <v>2.0059999999999998</v>
      </c>
      <c r="BS80" s="54">
        <v>3.1</v>
      </c>
      <c r="BT80" s="54">
        <v>1E-3</v>
      </c>
      <c r="BU80" s="54">
        <v>0</v>
      </c>
      <c r="BV80" s="54">
        <v>1.7370000000000001</v>
      </c>
      <c r="BW80" s="54">
        <v>0</v>
      </c>
      <c r="BX80" s="54">
        <v>0</v>
      </c>
      <c r="BY80" s="54">
        <v>0</v>
      </c>
      <c r="BZ80" s="54">
        <v>0</v>
      </c>
      <c r="CA80" s="54">
        <v>0</v>
      </c>
      <c r="CB80" s="54">
        <v>0</v>
      </c>
      <c r="CC80" s="54">
        <v>0</v>
      </c>
      <c r="CD80" s="54">
        <v>0</v>
      </c>
      <c r="CE80" s="54">
        <v>0</v>
      </c>
      <c r="CF80" s="54">
        <v>0</v>
      </c>
      <c r="CG80" s="54">
        <v>6.8440000000000003</v>
      </c>
      <c r="CH80" s="54">
        <v>446.01900000000001</v>
      </c>
      <c r="CI80" s="54">
        <v>788.75300000000004</v>
      </c>
      <c r="CJ80" s="54">
        <v>411.096</v>
      </c>
      <c r="CK80" s="59">
        <f t="shared" si="3"/>
        <v>1645.8679999999999</v>
      </c>
      <c r="CL80" s="54">
        <v>0</v>
      </c>
      <c r="CM80" s="54">
        <v>0</v>
      </c>
      <c r="CN80" s="54">
        <v>0</v>
      </c>
      <c r="CO80" s="54">
        <f t="shared" si="4"/>
        <v>0</v>
      </c>
      <c r="CP80" s="54">
        <f t="shared" si="5"/>
        <v>0</v>
      </c>
      <c r="CQ80" s="54">
        <v>0.41</v>
      </c>
      <c r="CR80" s="54">
        <v>1646.278</v>
      </c>
      <c r="CS80" s="54">
        <v>1653.1220000000001</v>
      </c>
      <c r="CT80" s="84" t="s">
        <v>328</v>
      </c>
    </row>
    <row r="81" spans="1:98">
      <c r="A81" s="51" t="s">
        <v>72</v>
      </c>
      <c r="B81" s="81" t="s">
        <v>249</v>
      </c>
      <c r="C81" s="54">
        <v>0.24299999999999999</v>
      </c>
      <c r="D81" s="54">
        <v>0</v>
      </c>
      <c r="E81" s="54">
        <v>8.1000000000000003E-2</v>
      </c>
      <c r="F81" s="54">
        <v>0.129</v>
      </c>
      <c r="G81" s="54">
        <v>0.60599999999999998</v>
      </c>
      <c r="H81" s="54">
        <v>0.36699999999999999</v>
      </c>
      <c r="I81" s="54">
        <v>0.378</v>
      </c>
      <c r="J81" s="54">
        <v>0.22700000000000001</v>
      </c>
      <c r="K81" s="54">
        <v>0.34599999999999997</v>
      </c>
      <c r="L81" s="54">
        <v>0.24500000000000002</v>
      </c>
      <c r="M81" s="54">
        <v>0.19800000000000001</v>
      </c>
      <c r="N81" s="54">
        <v>0.53700000000000003</v>
      </c>
      <c r="O81" s="54">
        <v>0</v>
      </c>
      <c r="P81" s="54">
        <v>0</v>
      </c>
      <c r="Q81" s="54">
        <v>0.37000000000000005</v>
      </c>
      <c r="R81" s="54">
        <v>0.13500000000000001</v>
      </c>
      <c r="S81" s="54">
        <v>0.13200000000000001</v>
      </c>
      <c r="T81" s="54">
        <v>0.47199999999999998</v>
      </c>
      <c r="U81" s="54">
        <v>9.4E-2</v>
      </c>
      <c r="V81" s="54">
        <v>0.45100000000000001</v>
      </c>
      <c r="W81" s="54">
        <v>0.71899999999999997</v>
      </c>
      <c r="X81" s="54">
        <v>0.33800000000000002</v>
      </c>
      <c r="Y81" s="54">
        <v>0.32100000000000001</v>
      </c>
      <c r="Z81" s="54">
        <v>0.11800000000000001</v>
      </c>
      <c r="AA81" s="54">
        <v>0</v>
      </c>
      <c r="AB81" s="54">
        <v>0.23400000000000001</v>
      </c>
      <c r="AC81" s="54">
        <v>0.13900000000000001</v>
      </c>
      <c r="AD81" s="54">
        <v>1.4E-2</v>
      </c>
      <c r="AE81" s="54">
        <v>0.21100000000000002</v>
      </c>
      <c r="AF81" s="54">
        <v>0</v>
      </c>
      <c r="AG81" s="54">
        <v>4.7E-2</v>
      </c>
      <c r="AH81" s="54">
        <v>0</v>
      </c>
      <c r="AI81" s="54">
        <v>0</v>
      </c>
      <c r="AJ81" s="54">
        <v>0</v>
      </c>
      <c r="AK81" s="54">
        <v>0.76500000000000001</v>
      </c>
      <c r="AL81" s="54">
        <v>0.91100000000000003</v>
      </c>
      <c r="AM81" s="54">
        <v>3.0190000000000001</v>
      </c>
      <c r="AN81" s="54">
        <v>0.7330000000000001</v>
      </c>
      <c r="AO81" s="54">
        <v>0</v>
      </c>
      <c r="AP81" s="54">
        <v>0</v>
      </c>
      <c r="AQ81" s="54">
        <v>0.72300000000000009</v>
      </c>
      <c r="AR81" s="54">
        <v>0.83499999999999996</v>
      </c>
      <c r="AS81" s="54">
        <v>0.182</v>
      </c>
      <c r="AT81" s="54">
        <v>0.14099999999999999</v>
      </c>
      <c r="AU81" s="54">
        <v>43.930999999999997</v>
      </c>
      <c r="AV81" s="54">
        <v>10.693</v>
      </c>
      <c r="AW81" s="54">
        <v>15.581</v>
      </c>
      <c r="AX81" s="54">
        <v>0.10100000000000001</v>
      </c>
      <c r="AY81" s="54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4.0000000000000001E-3</v>
      </c>
      <c r="BE81" s="54">
        <v>0</v>
      </c>
      <c r="BF81" s="54">
        <v>2.1000000000000001E-2</v>
      </c>
      <c r="BG81" s="54">
        <v>0.85799999999999998</v>
      </c>
      <c r="BH81" s="54">
        <v>0.109</v>
      </c>
      <c r="BI81" s="54">
        <v>0</v>
      </c>
      <c r="BJ81" s="54">
        <v>0</v>
      </c>
      <c r="BK81" s="54">
        <v>0</v>
      </c>
      <c r="BL81" s="54">
        <v>0</v>
      </c>
      <c r="BM81" s="54">
        <v>0</v>
      </c>
      <c r="BN81" s="54">
        <v>2.3250000000000002</v>
      </c>
      <c r="BO81" s="54">
        <v>0</v>
      </c>
      <c r="BP81" s="54">
        <v>6.3E-2</v>
      </c>
      <c r="BQ81" s="54">
        <v>1.385</v>
      </c>
      <c r="BR81" s="54">
        <v>25.657999999999998</v>
      </c>
      <c r="BS81" s="54">
        <v>15.108000000000001</v>
      </c>
      <c r="BT81" s="54">
        <v>9.9000000000000005E-2</v>
      </c>
      <c r="BU81" s="54">
        <v>0.16700000000000001</v>
      </c>
      <c r="BV81" s="54">
        <v>0.12</v>
      </c>
      <c r="BW81" s="54">
        <v>53.728999999999999</v>
      </c>
      <c r="BX81" s="54">
        <v>0</v>
      </c>
      <c r="BY81" s="54">
        <v>0</v>
      </c>
      <c r="BZ81" s="54">
        <v>6.2E-2</v>
      </c>
      <c r="CA81" s="54">
        <v>94.114000000000004</v>
      </c>
      <c r="CB81" s="54">
        <v>0</v>
      </c>
      <c r="CC81" s="54">
        <v>0.25600000000000001</v>
      </c>
      <c r="CD81" s="54">
        <v>0</v>
      </c>
      <c r="CE81" s="54">
        <v>0</v>
      </c>
      <c r="CF81" s="54">
        <v>0</v>
      </c>
      <c r="CG81" s="54">
        <v>278.84500000000003</v>
      </c>
      <c r="CH81" s="54">
        <v>127.777</v>
      </c>
      <c r="CI81" s="54">
        <v>32.290999999999997</v>
      </c>
      <c r="CJ81" s="54">
        <v>40.642000000000003</v>
      </c>
      <c r="CK81" s="59">
        <f t="shared" si="3"/>
        <v>200.70999999999998</v>
      </c>
      <c r="CL81" s="54">
        <v>28.969000000000001</v>
      </c>
      <c r="CM81" s="54">
        <v>34.658000000000001</v>
      </c>
      <c r="CN81" s="54">
        <v>0</v>
      </c>
      <c r="CO81" s="54">
        <f t="shared" si="4"/>
        <v>34.658000000000001</v>
      </c>
      <c r="CP81" s="54">
        <f t="shared" si="5"/>
        <v>63.627000000000002</v>
      </c>
      <c r="CQ81" s="54">
        <v>93.436000000000007</v>
      </c>
      <c r="CR81" s="54">
        <v>357.77300000000002</v>
      </c>
      <c r="CS81" s="54">
        <v>636.61800000000005</v>
      </c>
      <c r="CT81" s="84" t="s">
        <v>329</v>
      </c>
    </row>
    <row r="82" spans="1:98">
      <c r="A82" s="51" t="s">
        <v>73</v>
      </c>
      <c r="B82" s="81" t="s">
        <v>250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4">
        <v>0</v>
      </c>
      <c r="AL82" s="54">
        <v>0</v>
      </c>
      <c r="AM82" s="54">
        <v>0</v>
      </c>
      <c r="AN82" s="54">
        <v>0</v>
      </c>
      <c r="AO82" s="54">
        <v>0</v>
      </c>
      <c r="AP82" s="54">
        <v>0</v>
      </c>
      <c r="AQ82" s="54">
        <v>0</v>
      </c>
      <c r="AR82" s="54">
        <v>0</v>
      </c>
      <c r="AS82" s="54">
        <v>2E-3</v>
      </c>
      <c r="AT82" s="54">
        <v>0</v>
      </c>
      <c r="AU82" s="54">
        <v>0</v>
      </c>
      <c r="AV82" s="54">
        <v>0</v>
      </c>
      <c r="AW82" s="54">
        <v>0</v>
      </c>
      <c r="AX82" s="54">
        <v>0</v>
      </c>
      <c r="AY82" s="54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2E-3</v>
      </c>
      <c r="BE82" s="54">
        <v>0</v>
      </c>
      <c r="BF82" s="54">
        <v>4.1000000000000002E-2</v>
      </c>
      <c r="BG82" s="54">
        <v>0</v>
      </c>
      <c r="BH82" s="54">
        <v>0.34100000000000003</v>
      </c>
      <c r="BI82" s="54">
        <v>0</v>
      </c>
      <c r="BJ82" s="54">
        <v>0</v>
      </c>
      <c r="BK82" s="54">
        <v>0</v>
      </c>
      <c r="BL82" s="54">
        <v>0</v>
      </c>
      <c r="BM82" s="54">
        <v>0</v>
      </c>
      <c r="BN82" s="54">
        <v>0</v>
      </c>
      <c r="BO82" s="54">
        <v>0</v>
      </c>
      <c r="BP82" s="54">
        <v>0</v>
      </c>
      <c r="BQ82" s="54">
        <v>0</v>
      </c>
      <c r="BR82" s="54">
        <v>36.033000000000008</v>
      </c>
      <c r="BS82" s="54">
        <v>5.9390000000000001</v>
      </c>
      <c r="BT82" s="54">
        <v>0.23400000000000001</v>
      </c>
      <c r="BU82" s="54">
        <v>0</v>
      </c>
      <c r="BV82" s="54">
        <v>0.115</v>
      </c>
      <c r="BW82" s="54">
        <v>0</v>
      </c>
      <c r="BX82" s="54">
        <v>1.1739999999999999</v>
      </c>
      <c r="BY82" s="54">
        <v>0</v>
      </c>
      <c r="BZ82" s="54">
        <v>1.6E-2</v>
      </c>
      <c r="CA82" s="54">
        <v>0</v>
      </c>
      <c r="CB82" s="54">
        <v>0</v>
      </c>
      <c r="CC82" s="54">
        <v>2E-3</v>
      </c>
      <c r="CD82" s="54">
        <v>0</v>
      </c>
      <c r="CE82" s="54">
        <v>0</v>
      </c>
      <c r="CF82" s="54">
        <v>0</v>
      </c>
      <c r="CG82" s="54">
        <v>43.899000000000015</v>
      </c>
      <c r="CH82" s="54">
        <v>30.640999999999998</v>
      </c>
      <c r="CI82" s="54">
        <v>10.815</v>
      </c>
      <c r="CJ82" s="54">
        <v>153.06800000000001</v>
      </c>
      <c r="CK82" s="59">
        <f t="shared" si="3"/>
        <v>194.524</v>
      </c>
      <c r="CL82" s="54">
        <v>0</v>
      </c>
      <c r="CM82" s="54">
        <v>0</v>
      </c>
      <c r="CN82" s="54">
        <v>0</v>
      </c>
      <c r="CO82" s="54">
        <f t="shared" si="4"/>
        <v>0</v>
      </c>
      <c r="CP82" s="54">
        <f t="shared" si="5"/>
        <v>0</v>
      </c>
      <c r="CQ82" s="54">
        <v>0.64600000000000002</v>
      </c>
      <c r="CR82" s="54">
        <v>195.17</v>
      </c>
      <c r="CS82" s="54">
        <v>239.06900000000002</v>
      </c>
      <c r="CT82" s="84" t="s">
        <v>330</v>
      </c>
    </row>
    <row r="83" spans="1:98">
      <c r="A83" s="51" t="s">
        <v>74</v>
      </c>
      <c r="B83" s="81" t="s">
        <v>251</v>
      </c>
      <c r="C83" s="54">
        <v>0</v>
      </c>
      <c r="D83" s="54">
        <v>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4">
        <v>0</v>
      </c>
      <c r="AL83" s="54">
        <v>0</v>
      </c>
      <c r="AM83" s="54">
        <v>0</v>
      </c>
      <c r="AN83" s="54">
        <v>0</v>
      </c>
      <c r="AO83" s="54">
        <v>0</v>
      </c>
      <c r="AP83" s="54">
        <v>0</v>
      </c>
      <c r="AQ83" s="54">
        <v>0</v>
      </c>
      <c r="AR83" s="54">
        <v>0</v>
      </c>
      <c r="AS83" s="54">
        <v>0</v>
      </c>
      <c r="AT83" s="54">
        <v>0</v>
      </c>
      <c r="AU83" s="54">
        <v>0</v>
      </c>
      <c r="AV83" s="54">
        <v>0</v>
      </c>
      <c r="AW83" s="54">
        <v>0</v>
      </c>
      <c r="AX83" s="54">
        <v>0</v>
      </c>
      <c r="AY83" s="54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4">
        <v>0</v>
      </c>
      <c r="BI83" s="54">
        <v>0</v>
      </c>
      <c r="BJ83" s="54">
        <v>0</v>
      </c>
      <c r="BK83" s="54">
        <v>0</v>
      </c>
      <c r="BL83" s="54">
        <v>0</v>
      </c>
      <c r="BM83" s="54">
        <v>0</v>
      </c>
      <c r="BN83" s="54">
        <v>0</v>
      </c>
      <c r="BO83" s="54">
        <v>0</v>
      </c>
      <c r="BP83" s="54">
        <v>0</v>
      </c>
      <c r="BQ83" s="54">
        <v>0</v>
      </c>
      <c r="BR83" s="54">
        <v>0</v>
      </c>
      <c r="BS83" s="54">
        <v>0</v>
      </c>
      <c r="BT83" s="54">
        <v>0</v>
      </c>
      <c r="BU83" s="54">
        <v>0</v>
      </c>
      <c r="BV83" s="54">
        <v>0</v>
      </c>
      <c r="BW83" s="54">
        <v>0</v>
      </c>
      <c r="BX83" s="54">
        <v>0</v>
      </c>
      <c r="BY83" s="54">
        <v>0</v>
      </c>
      <c r="BZ83" s="54">
        <v>0</v>
      </c>
      <c r="CA83" s="54">
        <v>0</v>
      </c>
      <c r="CB83" s="54">
        <v>0</v>
      </c>
      <c r="CC83" s="54">
        <v>0</v>
      </c>
      <c r="CD83" s="54">
        <v>0</v>
      </c>
      <c r="CE83" s="54">
        <v>0</v>
      </c>
      <c r="CF83" s="54">
        <v>0</v>
      </c>
      <c r="CG83" s="54">
        <v>0</v>
      </c>
      <c r="CH83" s="54">
        <v>894.00399999999991</v>
      </c>
      <c r="CI83" s="54">
        <v>0</v>
      </c>
      <c r="CJ83" s="54">
        <v>0</v>
      </c>
      <c r="CK83" s="59">
        <f t="shared" si="3"/>
        <v>894.00399999999991</v>
      </c>
      <c r="CL83" s="54">
        <v>0</v>
      </c>
      <c r="CM83" s="54">
        <v>0</v>
      </c>
      <c r="CN83" s="54">
        <v>0</v>
      </c>
      <c r="CO83" s="54">
        <f t="shared" si="4"/>
        <v>0</v>
      </c>
      <c r="CP83" s="54">
        <f t="shared" si="5"/>
        <v>0</v>
      </c>
      <c r="CQ83" s="54">
        <v>0</v>
      </c>
      <c r="CR83" s="54">
        <v>894.00399999999991</v>
      </c>
      <c r="CS83" s="54">
        <v>894.00399999999991</v>
      </c>
      <c r="CT83" s="84" t="s">
        <v>331</v>
      </c>
    </row>
    <row r="84" spans="1:98">
      <c r="A84" s="51" t="s">
        <v>75</v>
      </c>
      <c r="B84" s="81" t="s">
        <v>252</v>
      </c>
      <c r="C84" s="54">
        <v>0</v>
      </c>
      <c r="D84" s="54">
        <v>0</v>
      </c>
      <c r="E84" s="54">
        <v>0</v>
      </c>
      <c r="F84" s="54">
        <v>0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2.1999999999999999E-2</v>
      </c>
      <c r="AE84" s="54">
        <v>0</v>
      </c>
      <c r="AF84" s="54">
        <v>0</v>
      </c>
      <c r="AG84" s="54">
        <v>0</v>
      </c>
      <c r="AH84" s="54">
        <v>0.192</v>
      </c>
      <c r="AI84" s="54">
        <v>0</v>
      </c>
      <c r="AJ84" s="54">
        <v>0</v>
      </c>
      <c r="AK84" s="54">
        <v>0</v>
      </c>
      <c r="AL84" s="54">
        <v>0</v>
      </c>
      <c r="AM84" s="54">
        <v>0</v>
      </c>
      <c r="AN84" s="54">
        <v>0.33200000000000002</v>
      </c>
      <c r="AO84" s="54">
        <v>0.21500000000000002</v>
      </c>
      <c r="AP84" s="54">
        <v>0</v>
      </c>
      <c r="AQ84" s="54">
        <v>0.54700000000000004</v>
      </c>
      <c r="AR84" s="54">
        <v>0</v>
      </c>
      <c r="AS84" s="54">
        <v>16.478000000000002</v>
      </c>
      <c r="AT84" s="54">
        <v>9.0679999999999996</v>
      </c>
      <c r="AU84" s="54">
        <v>0</v>
      </c>
      <c r="AV84" s="54">
        <v>5.64</v>
      </c>
      <c r="AW84" s="54">
        <v>33.309000000000005</v>
      </c>
      <c r="AX84" s="54">
        <v>0</v>
      </c>
      <c r="AY84" s="54">
        <v>0</v>
      </c>
      <c r="AZ84" s="54">
        <v>0</v>
      </c>
      <c r="BA84" s="54">
        <v>0.16800000000000004</v>
      </c>
      <c r="BB84" s="54">
        <v>0</v>
      </c>
      <c r="BC84" s="54">
        <v>0</v>
      </c>
      <c r="BD84" s="54">
        <v>0.32500000000000001</v>
      </c>
      <c r="BE84" s="54">
        <v>0</v>
      </c>
      <c r="BF84" s="54">
        <v>0.19</v>
      </c>
      <c r="BG84" s="54">
        <v>3.6999999999999998E-2</v>
      </c>
      <c r="BH84" s="54">
        <v>0.09</v>
      </c>
      <c r="BI84" s="54">
        <v>34.369</v>
      </c>
      <c r="BJ84" s="54">
        <v>0</v>
      </c>
      <c r="BK84" s="54">
        <v>0</v>
      </c>
      <c r="BL84" s="54">
        <v>0</v>
      </c>
      <c r="BM84" s="54">
        <v>0</v>
      </c>
      <c r="BN84" s="54">
        <v>1.8000000000000002E-2</v>
      </c>
      <c r="BO84" s="54">
        <v>0</v>
      </c>
      <c r="BP84" s="54">
        <v>0</v>
      </c>
      <c r="BQ84" s="54">
        <v>8.2880000000000003</v>
      </c>
      <c r="BR84" s="54">
        <v>23.277999999999999</v>
      </c>
      <c r="BS84" s="54">
        <v>6.85</v>
      </c>
      <c r="BT84" s="54">
        <v>0.10599999999999998</v>
      </c>
      <c r="BU84" s="54">
        <v>0</v>
      </c>
      <c r="BV84" s="54">
        <v>0.70299999999999996</v>
      </c>
      <c r="BW84" s="54">
        <v>11.010999999999999</v>
      </c>
      <c r="BX84" s="54">
        <v>2.7199999999999998</v>
      </c>
      <c r="BY84" s="54">
        <v>0</v>
      </c>
      <c r="BZ84" s="54">
        <v>97.214000000000041</v>
      </c>
      <c r="CA84" s="54">
        <v>69.152000000000001</v>
      </c>
      <c r="CB84" s="54">
        <v>0</v>
      </c>
      <c r="CC84" s="54">
        <v>1E-3</v>
      </c>
      <c r="CD84" s="54">
        <v>0</v>
      </c>
      <c r="CE84" s="54">
        <v>0</v>
      </c>
      <c r="CF84" s="54">
        <v>0</v>
      </c>
      <c r="CG84" s="54">
        <v>320.32299999999998</v>
      </c>
      <c r="CH84" s="54">
        <v>738.12599999999998</v>
      </c>
      <c r="CI84" s="54">
        <v>212.48500000000001</v>
      </c>
      <c r="CJ84" s="54">
        <v>61.994999999999997</v>
      </c>
      <c r="CK84" s="59">
        <f t="shared" si="3"/>
        <v>1012.606</v>
      </c>
      <c r="CL84" s="54">
        <v>0</v>
      </c>
      <c r="CM84" s="54">
        <v>0</v>
      </c>
      <c r="CN84" s="54">
        <v>0</v>
      </c>
      <c r="CO84" s="54">
        <f t="shared" si="4"/>
        <v>0</v>
      </c>
      <c r="CP84" s="54">
        <f t="shared" si="5"/>
        <v>0</v>
      </c>
      <c r="CQ84" s="54">
        <v>29.18</v>
      </c>
      <c r="CR84" s="54">
        <v>1041.7860000000001</v>
      </c>
      <c r="CS84" s="54">
        <v>1362.1089999999999</v>
      </c>
      <c r="CT84" s="84" t="s">
        <v>332</v>
      </c>
    </row>
    <row r="85" spans="1:98">
      <c r="A85" s="51" t="s">
        <v>76</v>
      </c>
      <c r="B85" s="81" t="s">
        <v>253</v>
      </c>
      <c r="C85" s="54">
        <v>19.045000000000002</v>
      </c>
      <c r="D85" s="54">
        <v>4.3150000000000004</v>
      </c>
      <c r="E85" s="54">
        <v>0.76200000000000001</v>
      </c>
      <c r="F85" s="54">
        <v>0.38200000000000001</v>
      </c>
      <c r="G85" s="54">
        <v>5.3550000000000004</v>
      </c>
      <c r="H85" s="54">
        <v>3.5459999999999998</v>
      </c>
      <c r="I85" s="54">
        <v>5.0000000000000001E-3</v>
      </c>
      <c r="J85" s="54">
        <v>1.034</v>
      </c>
      <c r="K85" s="54">
        <v>0.83599999999999997</v>
      </c>
      <c r="L85" s="54">
        <v>0.94599999999999995</v>
      </c>
      <c r="M85" s="54">
        <v>0.996</v>
      </c>
      <c r="N85" s="54">
        <v>1.962</v>
      </c>
      <c r="O85" s="54">
        <v>0.54100000000000004</v>
      </c>
      <c r="P85" s="54">
        <v>0.55700000000000005</v>
      </c>
      <c r="Q85" s="54">
        <v>2.4060000000000001</v>
      </c>
      <c r="R85" s="54">
        <v>2.82</v>
      </c>
      <c r="S85" s="54">
        <v>0.874</v>
      </c>
      <c r="T85" s="54">
        <v>3.0379999999999998</v>
      </c>
      <c r="U85" s="54">
        <v>0.51100000000000001</v>
      </c>
      <c r="V85" s="54">
        <v>2.7610000000000001</v>
      </c>
      <c r="W85" s="54">
        <v>0.36099999999999999</v>
      </c>
      <c r="X85" s="54">
        <v>1.2629999999999999</v>
      </c>
      <c r="Y85" s="54">
        <v>0.59599999999999997</v>
      </c>
      <c r="Z85" s="54">
        <v>0.434</v>
      </c>
      <c r="AA85" s="54">
        <v>0.16200000000000001</v>
      </c>
      <c r="AB85" s="54">
        <v>0.46300000000000002</v>
      </c>
      <c r="AC85" s="54">
        <v>0.24</v>
      </c>
      <c r="AD85" s="54">
        <v>0.59799999999999998</v>
      </c>
      <c r="AE85" s="54">
        <v>2.4380000000000002</v>
      </c>
      <c r="AF85" s="54">
        <v>9.0999999999999998E-2</v>
      </c>
      <c r="AG85" s="54">
        <v>0.60599999999999998</v>
      </c>
      <c r="AH85" s="54">
        <v>5.7869999999999999</v>
      </c>
      <c r="AI85" s="54">
        <v>3.32</v>
      </c>
      <c r="AJ85" s="54">
        <v>1.2490000000000001</v>
      </c>
      <c r="AK85" s="54">
        <v>3.9009999999999998</v>
      </c>
      <c r="AL85" s="54">
        <v>23.048000000000002</v>
      </c>
      <c r="AM85" s="54">
        <v>7.74</v>
      </c>
      <c r="AN85" s="54">
        <v>7.9429999999999996</v>
      </c>
      <c r="AO85" s="54">
        <v>0.30399999999999999</v>
      </c>
      <c r="AP85" s="54">
        <v>1.3460000000000001</v>
      </c>
      <c r="AQ85" s="54">
        <v>2.77</v>
      </c>
      <c r="AR85" s="54">
        <v>1.0609999999999999</v>
      </c>
      <c r="AS85" s="54">
        <v>5.2009999999999996</v>
      </c>
      <c r="AT85" s="54">
        <v>2.1989999999999998</v>
      </c>
      <c r="AU85" s="54">
        <v>1.1339999999999999</v>
      </c>
      <c r="AV85" s="54">
        <v>0.64600000000000002</v>
      </c>
      <c r="AW85" s="54">
        <v>0.315</v>
      </c>
      <c r="AX85" s="54">
        <v>1.746</v>
      </c>
      <c r="AY85" s="54">
        <v>2.27</v>
      </c>
      <c r="AZ85" s="54">
        <v>0.16400000000000001</v>
      </c>
      <c r="BA85" s="54">
        <v>0</v>
      </c>
      <c r="BB85" s="54">
        <v>0</v>
      </c>
      <c r="BC85" s="54">
        <v>0</v>
      </c>
      <c r="BD85" s="54">
        <v>5.367</v>
      </c>
      <c r="BE85" s="54">
        <v>6.9870000000000001</v>
      </c>
      <c r="BF85" s="54">
        <v>6.7830000000000004</v>
      </c>
      <c r="BG85" s="54">
        <v>2.6419999999999999</v>
      </c>
      <c r="BH85" s="54">
        <v>0.74</v>
      </c>
      <c r="BI85" s="54">
        <v>1.55</v>
      </c>
      <c r="BJ85" s="54">
        <v>0.623</v>
      </c>
      <c r="BK85" s="54">
        <v>4.1000000000000002E-2</v>
      </c>
      <c r="BL85" s="54">
        <v>0.78</v>
      </c>
      <c r="BM85" s="54">
        <v>0.26800000000000002</v>
      </c>
      <c r="BN85" s="54">
        <v>1.724</v>
      </c>
      <c r="BO85" s="54">
        <v>0.29599999999999999</v>
      </c>
      <c r="BP85" s="54">
        <v>0.36499999999999999</v>
      </c>
      <c r="BQ85" s="54">
        <v>1.24</v>
      </c>
      <c r="BR85" s="54">
        <v>0</v>
      </c>
      <c r="BS85" s="54">
        <v>1.4550000000000001</v>
      </c>
      <c r="BT85" s="54">
        <v>3.51</v>
      </c>
      <c r="BU85" s="54">
        <v>0.14599999999999999</v>
      </c>
      <c r="BV85" s="54">
        <v>4.1000000000000002E-2</v>
      </c>
      <c r="BW85" s="54">
        <v>6.7000000000000004E-2</v>
      </c>
      <c r="BX85" s="54">
        <v>0.153</v>
      </c>
      <c r="BY85" s="54">
        <v>0.61399999999999999</v>
      </c>
      <c r="BZ85" s="54">
        <v>0.96099999999999997</v>
      </c>
      <c r="CA85" s="54">
        <v>29.089000000000095</v>
      </c>
      <c r="CB85" s="54">
        <v>0.158</v>
      </c>
      <c r="CC85" s="54">
        <v>0.60599999999999998</v>
      </c>
      <c r="CD85" s="54">
        <v>0</v>
      </c>
      <c r="CE85" s="54">
        <v>0</v>
      </c>
      <c r="CF85" s="54">
        <v>0</v>
      </c>
      <c r="CG85" s="54">
        <v>198.29400000000001</v>
      </c>
      <c r="CH85" s="54">
        <v>432.34699999999998</v>
      </c>
      <c r="CI85" s="54">
        <v>699.09199999999998</v>
      </c>
      <c r="CJ85" s="54">
        <v>48.042000000000002</v>
      </c>
      <c r="CK85" s="59">
        <f t="shared" si="3"/>
        <v>1179.4809999999998</v>
      </c>
      <c r="CL85" s="54">
        <v>0</v>
      </c>
      <c r="CM85" s="54">
        <v>0</v>
      </c>
      <c r="CN85" s="54">
        <v>0</v>
      </c>
      <c r="CO85" s="54">
        <f t="shared" si="4"/>
        <v>0</v>
      </c>
      <c r="CP85" s="54">
        <f t="shared" si="5"/>
        <v>0</v>
      </c>
      <c r="CQ85" s="54">
        <v>0</v>
      </c>
      <c r="CR85" s="54">
        <v>1179.481</v>
      </c>
      <c r="CS85" s="54">
        <v>1377.7750000000001</v>
      </c>
      <c r="CT85" s="84" t="s">
        <v>333</v>
      </c>
    </row>
    <row r="86" spans="1:98">
      <c r="A86" s="51" t="s">
        <v>77</v>
      </c>
      <c r="B86" s="81" t="s">
        <v>254</v>
      </c>
      <c r="C86" s="54">
        <v>0</v>
      </c>
      <c r="D86" s="54">
        <v>0.53400000000000003</v>
      </c>
      <c r="E86" s="54">
        <v>0.49099999999999999</v>
      </c>
      <c r="F86" s="54">
        <v>2.5379999999999998</v>
      </c>
      <c r="G86" s="54">
        <v>8.2880000000000003</v>
      </c>
      <c r="H86" s="54">
        <v>2.72</v>
      </c>
      <c r="I86" s="54">
        <v>0.999</v>
      </c>
      <c r="J86" s="54">
        <v>1.9219999999999999</v>
      </c>
      <c r="K86" s="54">
        <v>1.381</v>
      </c>
      <c r="L86" s="54">
        <v>1.272</v>
      </c>
      <c r="M86" s="54">
        <v>2.6120000000000001</v>
      </c>
      <c r="N86" s="54">
        <v>5.1229999999999993</v>
      </c>
      <c r="O86" s="54">
        <v>1.083</v>
      </c>
      <c r="P86" s="54">
        <v>1.284</v>
      </c>
      <c r="Q86" s="54">
        <v>3.9360000000000004</v>
      </c>
      <c r="R86" s="54">
        <v>1.1339999999999999</v>
      </c>
      <c r="S86" s="54">
        <v>2.4220000000000002</v>
      </c>
      <c r="T86" s="54">
        <v>4.617</v>
      </c>
      <c r="U86" s="54">
        <v>1.4790000000000001</v>
      </c>
      <c r="V86" s="54">
        <v>3.1459999999999999</v>
      </c>
      <c r="W86" s="54">
        <v>0.16500000000000001</v>
      </c>
      <c r="X86" s="54">
        <v>1.629</v>
      </c>
      <c r="Y86" s="54">
        <v>0.77300000000000002</v>
      </c>
      <c r="Z86" s="54">
        <v>2.7359999999999998</v>
      </c>
      <c r="AA86" s="54">
        <v>0.11799999999999999</v>
      </c>
      <c r="AB86" s="54">
        <v>0.32900000000000001</v>
      </c>
      <c r="AC86" s="54">
        <v>0.53100000000000003</v>
      </c>
      <c r="AD86" s="54">
        <v>4.4740000000000002</v>
      </c>
      <c r="AE86" s="54">
        <v>8.5570000000000004</v>
      </c>
      <c r="AF86" s="54">
        <v>0.57199999999999995</v>
      </c>
      <c r="AG86" s="54">
        <v>6.3890000000000002</v>
      </c>
      <c r="AH86" s="54">
        <v>6.1390000000000002</v>
      </c>
      <c r="AI86" s="54">
        <v>6.1539999999999999</v>
      </c>
      <c r="AJ86" s="54">
        <v>1.407</v>
      </c>
      <c r="AK86" s="54">
        <v>2.2789999999999999</v>
      </c>
      <c r="AL86" s="54">
        <v>10.894</v>
      </c>
      <c r="AM86" s="54">
        <v>2.3650000000000002</v>
      </c>
      <c r="AN86" s="54">
        <v>17.376000000000001</v>
      </c>
      <c r="AO86" s="54">
        <v>0.82699999999999996</v>
      </c>
      <c r="AP86" s="54">
        <v>9.532</v>
      </c>
      <c r="AQ86" s="54">
        <v>9.8149999999999995</v>
      </c>
      <c r="AR86" s="54">
        <v>1.0569999999999999</v>
      </c>
      <c r="AS86" s="54">
        <v>3</v>
      </c>
      <c r="AT86" s="54">
        <v>4.8250000000000002</v>
      </c>
      <c r="AU86" s="54">
        <v>0.38800000000000001</v>
      </c>
      <c r="AV86" s="54">
        <v>0.36400000000000005</v>
      </c>
      <c r="AW86" s="54">
        <v>0.34699999999999998</v>
      </c>
      <c r="AX86" s="54">
        <v>9.7110000000000003</v>
      </c>
      <c r="AY86" s="54">
        <v>4.1619999999999999</v>
      </c>
      <c r="AZ86" s="54">
        <v>0.621</v>
      </c>
      <c r="BA86" s="54">
        <v>86.372000000000014</v>
      </c>
      <c r="BB86" s="54">
        <v>0.28299999999999997</v>
      </c>
      <c r="BC86" s="54">
        <v>7.181</v>
      </c>
      <c r="BD86" s="54">
        <v>4.4590000000000014</v>
      </c>
      <c r="BE86" s="54">
        <v>1.532</v>
      </c>
      <c r="BF86" s="54">
        <v>1.6120000000000001</v>
      </c>
      <c r="BG86" s="54">
        <v>1.843</v>
      </c>
      <c r="BH86" s="54">
        <v>1.601</v>
      </c>
      <c r="BI86" s="54">
        <v>0.91900000000000004</v>
      </c>
      <c r="BJ86" s="54">
        <v>0.38400000000000001</v>
      </c>
      <c r="BK86" s="54">
        <v>0.113</v>
      </c>
      <c r="BL86" s="54">
        <v>4.8079999999999998</v>
      </c>
      <c r="BM86" s="54">
        <v>0.13500000000000001</v>
      </c>
      <c r="BN86" s="54">
        <v>0.51500000000000001</v>
      </c>
      <c r="BO86" s="54">
        <v>0.435</v>
      </c>
      <c r="BP86" s="54">
        <v>0.86799999999999999</v>
      </c>
      <c r="BQ86" s="54">
        <v>3.3279999999999998</v>
      </c>
      <c r="BR86" s="54">
        <v>23.492000000000001</v>
      </c>
      <c r="BS86" s="54">
        <v>12.172000000000001</v>
      </c>
      <c r="BT86" s="54">
        <v>17.045000000000002</v>
      </c>
      <c r="BU86" s="54">
        <v>0.441</v>
      </c>
      <c r="BV86" s="54">
        <v>1.823</v>
      </c>
      <c r="BW86" s="54">
        <v>0.81699999999999995</v>
      </c>
      <c r="BX86" s="54">
        <v>0.85099999999999998</v>
      </c>
      <c r="BY86" s="54">
        <v>0.79400000000000004</v>
      </c>
      <c r="BZ86" s="54">
        <v>2.121</v>
      </c>
      <c r="CA86" s="54">
        <v>11.26</v>
      </c>
      <c r="CB86" s="54">
        <v>17.616</v>
      </c>
      <c r="CC86" s="54">
        <v>1.004</v>
      </c>
      <c r="CD86" s="54">
        <v>0</v>
      </c>
      <c r="CE86" s="54">
        <v>0</v>
      </c>
      <c r="CF86" s="54">
        <v>0</v>
      </c>
      <c r="CG86" s="54">
        <v>370.34099999999995</v>
      </c>
      <c r="CH86" s="54">
        <v>462.839</v>
      </c>
      <c r="CI86" s="54">
        <v>0</v>
      </c>
      <c r="CJ86" s="54">
        <v>0</v>
      </c>
      <c r="CK86" s="59">
        <f t="shared" si="3"/>
        <v>462.839</v>
      </c>
      <c r="CL86" s="54">
        <v>0</v>
      </c>
      <c r="CM86" s="54">
        <v>0</v>
      </c>
      <c r="CN86" s="54">
        <v>0</v>
      </c>
      <c r="CO86" s="54">
        <f t="shared" si="4"/>
        <v>0</v>
      </c>
      <c r="CP86" s="54">
        <f t="shared" si="5"/>
        <v>0</v>
      </c>
      <c r="CQ86" s="54">
        <v>0.78700000000000003</v>
      </c>
      <c r="CR86" s="54">
        <v>463.62599999999998</v>
      </c>
      <c r="CS86" s="54">
        <v>833.96699999999987</v>
      </c>
      <c r="CT86" s="84" t="s">
        <v>334</v>
      </c>
    </row>
    <row r="87" spans="1:98">
      <c r="A87" s="51" t="s">
        <v>78</v>
      </c>
      <c r="B87" s="81" t="s">
        <v>255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4">
        <v>0</v>
      </c>
      <c r="AL87" s="54">
        <v>0</v>
      </c>
      <c r="AM87" s="54">
        <v>0</v>
      </c>
      <c r="AN87" s="54">
        <v>0</v>
      </c>
      <c r="AO87" s="54">
        <v>0</v>
      </c>
      <c r="AP87" s="54">
        <v>0</v>
      </c>
      <c r="AQ87" s="54">
        <v>0</v>
      </c>
      <c r="AR87" s="54">
        <v>0</v>
      </c>
      <c r="AS87" s="54">
        <v>2.1160000000000001</v>
      </c>
      <c r="AT87" s="54">
        <v>1.3280000000000001</v>
      </c>
      <c r="AU87" s="54">
        <v>0</v>
      </c>
      <c r="AV87" s="54">
        <v>0.38600000000000001</v>
      </c>
      <c r="AW87" s="54">
        <v>0.58499999999999996</v>
      </c>
      <c r="AX87" s="54">
        <v>0</v>
      </c>
      <c r="AY87" s="54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4">
        <v>0.377</v>
      </c>
      <c r="BI87" s="54">
        <v>0</v>
      </c>
      <c r="BJ87" s="54">
        <v>0</v>
      </c>
      <c r="BK87" s="54">
        <v>0</v>
      </c>
      <c r="BL87" s="54">
        <v>0</v>
      </c>
      <c r="BM87" s="54">
        <v>0</v>
      </c>
      <c r="BN87" s="54">
        <v>0</v>
      </c>
      <c r="BO87" s="54">
        <v>0</v>
      </c>
      <c r="BP87" s="54">
        <v>0</v>
      </c>
      <c r="BQ87" s="54">
        <v>0</v>
      </c>
      <c r="BR87" s="54">
        <v>6.1809999999999992</v>
      </c>
      <c r="BS87" s="54">
        <v>0.84099999999999997</v>
      </c>
      <c r="BT87" s="54">
        <v>7.8719999999999999</v>
      </c>
      <c r="BU87" s="54">
        <v>0</v>
      </c>
      <c r="BV87" s="54">
        <v>0.44900000000000001</v>
      </c>
      <c r="BW87" s="54">
        <v>11.273</v>
      </c>
      <c r="BX87" s="54">
        <v>2.2759999999999998</v>
      </c>
      <c r="BY87" s="54">
        <v>0</v>
      </c>
      <c r="BZ87" s="54">
        <v>41.623999999999995</v>
      </c>
      <c r="CA87" s="54">
        <v>12.973000000000001</v>
      </c>
      <c r="CB87" s="54">
        <v>0</v>
      </c>
      <c r="CC87" s="54">
        <v>19.920999999999999</v>
      </c>
      <c r="CD87" s="54">
        <v>0</v>
      </c>
      <c r="CE87" s="54">
        <v>0</v>
      </c>
      <c r="CF87" s="54">
        <v>0</v>
      </c>
      <c r="CG87" s="54">
        <v>108.202</v>
      </c>
      <c r="CH87" s="54">
        <v>1896.8060000000003</v>
      </c>
      <c r="CI87" s="54">
        <v>0</v>
      </c>
      <c r="CJ87" s="54">
        <v>3.9849999999999999</v>
      </c>
      <c r="CK87" s="59">
        <f t="shared" si="3"/>
        <v>1900.7910000000002</v>
      </c>
      <c r="CL87" s="54">
        <v>0</v>
      </c>
      <c r="CM87" s="54">
        <v>0</v>
      </c>
      <c r="CN87" s="54">
        <v>0</v>
      </c>
      <c r="CO87" s="54">
        <f t="shared" si="4"/>
        <v>0</v>
      </c>
      <c r="CP87" s="54">
        <f t="shared" si="5"/>
        <v>0</v>
      </c>
      <c r="CQ87" s="54">
        <v>1.996</v>
      </c>
      <c r="CR87" s="54">
        <v>1902.7870000000003</v>
      </c>
      <c r="CS87" s="54">
        <v>2010.9890000000003</v>
      </c>
      <c r="CT87" s="84" t="s">
        <v>335</v>
      </c>
    </row>
    <row r="88" spans="1:98" ht="22.5">
      <c r="A88" s="51" t="s">
        <v>79</v>
      </c>
      <c r="B88" s="81" t="s">
        <v>256</v>
      </c>
      <c r="C88" s="54">
        <v>0</v>
      </c>
      <c r="D88" s="54">
        <v>0</v>
      </c>
      <c r="E88" s="54">
        <v>0</v>
      </c>
      <c r="F88" s="54">
        <v>0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4">
        <v>0</v>
      </c>
      <c r="AL88" s="54">
        <v>0</v>
      </c>
      <c r="AM88" s="54">
        <v>0</v>
      </c>
      <c r="AN88" s="54">
        <v>0</v>
      </c>
      <c r="AO88" s="54">
        <v>0</v>
      </c>
      <c r="AP88" s="54">
        <v>0</v>
      </c>
      <c r="AQ88" s="54">
        <v>0</v>
      </c>
      <c r="AR88" s="54">
        <v>0</v>
      </c>
      <c r="AS88" s="54">
        <v>0</v>
      </c>
      <c r="AT88" s="54">
        <v>0</v>
      </c>
      <c r="AU88" s="54">
        <v>0</v>
      </c>
      <c r="AV88" s="54">
        <v>0</v>
      </c>
      <c r="AW88" s="54">
        <v>0</v>
      </c>
      <c r="AX88" s="54">
        <v>0</v>
      </c>
      <c r="AY88" s="54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4">
        <v>0</v>
      </c>
      <c r="BI88" s="54">
        <v>0</v>
      </c>
      <c r="BJ88" s="54">
        <v>0</v>
      </c>
      <c r="BK88" s="54">
        <v>0</v>
      </c>
      <c r="BL88" s="54">
        <v>0</v>
      </c>
      <c r="BM88" s="54">
        <v>0</v>
      </c>
      <c r="BN88" s="54">
        <v>0</v>
      </c>
      <c r="BO88" s="54">
        <v>0</v>
      </c>
      <c r="BP88" s="54">
        <v>0</v>
      </c>
      <c r="BQ88" s="54">
        <v>0</v>
      </c>
      <c r="BR88" s="54">
        <v>0</v>
      </c>
      <c r="BS88" s="54">
        <v>0</v>
      </c>
      <c r="BT88" s="54">
        <v>0</v>
      </c>
      <c r="BU88" s="54">
        <v>0</v>
      </c>
      <c r="BV88" s="54">
        <v>0</v>
      </c>
      <c r="BW88" s="54">
        <v>0</v>
      </c>
      <c r="BX88" s="54">
        <v>0</v>
      </c>
      <c r="BY88" s="54">
        <v>0</v>
      </c>
      <c r="BZ88" s="54">
        <v>0</v>
      </c>
      <c r="CA88" s="54">
        <v>0</v>
      </c>
      <c r="CB88" s="54">
        <v>0</v>
      </c>
      <c r="CC88" s="54">
        <v>0</v>
      </c>
      <c r="CD88" s="54">
        <v>0</v>
      </c>
      <c r="CE88" s="54">
        <v>0</v>
      </c>
      <c r="CF88" s="54">
        <v>0</v>
      </c>
      <c r="CG88" s="54">
        <v>0</v>
      </c>
      <c r="CH88" s="54">
        <v>1128.261</v>
      </c>
      <c r="CI88" s="54">
        <v>0</v>
      </c>
      <c r="CJ88" s="54">
        <v>0</v>
      </c>
      <c r="CK88" s="59">
        <f t="shared" si="3"/>
        <v>1128.261</v>
      </c>
      <c r="CL88" s="54">
        <v>0</v>
      </c>
      <c r="CM88" s="54">
        <v>0</v>
      </c>
      <c r="CN88" s="54">
        <v>0</v>
      </c>
      <c r="CO88" s="54">
        <f t="shared" si="4"/>
        <v>0</v>
      </c>
      <c r="CP88" s="54">
        <f t="shared" si="5"/>
        <v>0</v>
      </c>
      <c r="CQ88" s="54">
        <v>0.59199999999999997</v>
      </c>
      <c r="CR88" s="54">
        <v>1128.8530000000001</v>
      </c>
      <c r="CS88" s="54">
        <v>1128.8530000000001</v>
      </c>
      <c r="CT88" s="84" t="s">
        <v>336</v>
      </c>
    </row>
    <row r="89" spans="1:98" ht="22.5">
      <c r="A89" s="82" t="s">
        <v>134</v>
      </c>
      <c r="B89" s="81" t="s">
        <v>257</v>
      </c>
      <c r="C89" s="54">
        <v>0</v>
      </c>
      <c r="D89" s="54">
        <v>0</v>
      </c>
      <c r="E89" s="54">
        <v>0</v>
      </c>
      <c r="F89" s="54">
        <v>0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4">
        <v>0</v>
      </c>
      <c r="AL89" s="54">
        <v>0</v>
      </c>
      <c r="AM89" s="54">
        <v>0</v>
      </c>
      <c r="AN89" s="54">
        <v>0</v>
      </c>
      <c r="AO89" s="54">
        <v>0</v>
      </c>
      <c r="AP89" s="54">
        <v>0</v>
      </c>
      <c r="AQ89" s="54">
        <v>0</v>
      </c>
      <c r="AR89" s="54">
        <v>0</v>
      </c>
      <c r="AS89" s="54">
        <v>0</v>
      </c>
      <c r="AT89" s="54">
        <v>0</v>
      </c>
      <c r="AU89" s="54">
        <v>0</v>
      </c>
      <c r="AV89" s="54">
        <v>0</v>
      </c>
      <c r="AW89" s="54">
        <v>0</v>
      </c>
      <c r="AX89" s="54">
        <v>0</v>
      </c>
      <c r="AY89" s="54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4">
        <v>0</v>
      </c>
      <c r="BI89" s="54">
        <v>0</v>
      </c>
      <c r="BJ89" s="54">
        <v>0</v>
      </c>
      <c r="BK89" s="54">
        <v>0</v>
      </c>
      <c r="BL89" s="54">
        <v>0</v>
      </c>
      <c r="BM89" s="54">
        <v>0</v>
      </c>
      <c r="BN89" s="54">
        <v>0</v>
      </c>
      <c r="BO89" s="54">
        <v>0</v>
      </c>
      <c r="BP89" s="54">
        <v>0</v>
      </c>
      <c r="BQ89" s="54">
        <v>0</v>
      </c>
      <c r="BR89" s="54">
        <v>0</v>
      </c>
      <c r="BS89" s="54">
        <v>0</v>
      </c>
      <c r="BT89" s="54">
        <v>0</v>
      </c>
      <c r="BU89" s="54">
        <v>0</v>
      </c>
      <c r="BV89" s="54">
        <v>0</v>
      </c>
      <c r="BW89" s="54">
        <v>0</v>
      </c>
      <c r="BX89" s="54">
        <v>0</v>
      </c>
      <c r="BY89" s="54">
        <v>0</v>
      </c>
      <c r="BZ89" s="54">
        <v>0</v>
      </c>
      <c r="CA89" s="54">
        <v>0</v>
      </c>
      <c r="CB89" s="54">
        <v>0</v>
      </c>
      <c r="CC89" s="54">
        <v>0</v>
      </c>
      <c r="CD89" s="54">
        <v>0</v>
      </c>
      <c r="CE89" s="54">
        <v>0</v>
      </c>
      <c r="CF89" s="54">
        <v>0</v>
      </c>
      <c r="CG89" s="54">
        <v>0</v>
      </c>
      <c r="CH89" s="54">
        <v>0</v>
      </c>
      <c r="CI89" s="54">
        <v>0</v>
      </c>
      <c r="CJ89" s="54">
        <v>0</v>
      </c>
      <c r="CK89" s="59">
        <f t="shared" si="3"/>
        <v>0</v>
      </c>
      <c r="CL89" s="54">
        <v>0</v>
      </c>
      <c r="CM89" s="54">
        <v>0</v>
      </c>
      <c r="CN89" s="54">
        <v>0</v>
      </c>
      <c r="CO89" s="54">
        <f t="shared" si="4"/>
        <v>0</v>
      </c>
      <c r="CP89" s="54">
        <f t="shared" si="5"/>
        <v>0</v>
      </c>
      <c r="CQ89" s="54">
        <v>0</v>
      </c>
      <c r="CR89" s="54">
        <v>0</v>
      </c>
      <c r="CS89" s="54">
        <v>0</v>
      </c>
      <c r="CT89" s="84" t="s">
        <v>337</v>
      </c>
    </row>
    <row r="90" spans="1:98" ht="13.5" thickBot="1">
      <c r="A90" s="82" t="s">
        <v>105</v>
      </c>
      <c r="B90" s="81" t="s">
        <v>258</v>
      </c>
      <c r="C90" s="54">
        <v>0</v>
      </c>
      <c r="D90" s="54">
        <v>0</v>
      </c>
      <c r="E90" s="54">
        <v>0</v>
      </c>
      <c r="F90" s="54">
        <v>0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4">
        <v>0</v>
      </c>
      <c r="AL90" s="54">
        <v>0</v>
      </c>
      <c r="AM90" s="54">
        <v>0</v>
      </c>
      <c r="AN90" s="54">
        <v>0</v>
      </c>
      <c r="AO90" s="54">
        <v>0</v>
      </c>
      <c r="AP90" s="54">
        <v>0</v>
      </c>
      <c r="AQ90" s="54">
        <v>0</v>
      </c>
      <c r="AR90" s="54">
        <v>0</v>
      </c>
      <c r="AS90" s="54">
        <v>0</v>
      </c>
      <c r="AT90" s="54">
        <v>0</v>
      </c>
      <c r="AU90" s="54">
        <v>0</v>
      </c>
      <c r="AV90" s="54">
        <v>0</v>
      </c>
      <c r="AW90" s="54">
        <v>0</v>
      </c>
      <c r="AX90" s="54">
        <v>0</v>
      </c>
      <c r="AY90" s="54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4">
        <v>0</v>
      </c>
      <c r="BI90" s="54">
        <v>0</v>
      </c>
      <c r="BJ90" s="54">
        <v>0</v>
      </c>
      <c r="BK90" s="54">
        <v>0</v>
      </c>
      <c r="BL90" s="54">
        <v>0</v>
      </c>
      <c r="BM90" s="54">
        <v>0</v>
      </c>
      <c r="BN90" s="54">
        <v>0</v>
      </c>
      <c r="BO90" s="54">
        <v>0</v>
      </c>
      <c r="BP90" s="54">
        <v>0</v>
      </c>
      <c r="BQ90" s="54">
        <v>0</v>
      </c>
      <c r="BR90" s="54">
        <v>0</v>
      </c>
      <c r="BS90" s="54">
        <v>0</v>
      </c>
      <c r="BT90" s="54">
        <v>0</v>
      </c>
      <c r="BU90" s="54">
        <v>0</v>
      </c>
      <c r="BV90" s="54">
        <v>0</v>
      </c>
      <c r="BW90" s="54">
        <v>0</v>
      </c>
      <c r="BX90" s="54">
        <v>0</v>
      </c>
      <c r="BY90" s="54">
        <v>0</v>
      </c>
      <c r="BZ90" s="54">
        <v>0</v>
      </c>
      <c r="CA90" s="54">
        <v>0</v>
      </c>
      <c r="CB90" s="54">
        <v>0</v>
      </c>
      <c r="CC90" s="54">
        <v>0</v>
      </c>
      <c r="CD90" s="54">
        <v>0</v>
      </c>
      <c r="CE90" s="54">
        <v>0</v>
      </c>
      <c r="CF90" s="54">
        <v>0</v>
      </c>
      <c r="CG90" s="54">
        <v>0</v>
      </c>
      <c r="CH90" s="54">
        <v>0</v>
      </c>
      <c r="CI90" s="54">
        <v>0</v>
      </c>
      <c r="CJ90" s="54">
        <v>0</v>
      </c>
      <c r="CK90" s="59">
        <f t="shared" si="3"/>
        <v>0</v>
      </c>
      <c r="CL90" s="54">
        <v>0</v>
      </c>
      <c r="CM90" s="54">
        <v>0</v>
      </c>
      <c r="CN90" s="54">
        <v>0</v>
      </c>
      <c r="CO90" s="54">
        <f t="shared" si="4"/>
        <v>0</v>
      </c>
      <c r="CP90" s="54">
        <f t="shared" si="5"/>
        <v>0</v>
      </c>
      <c r="CQ90" s="54">
        <v>0</v>
      </c>
      <c r="CR90" s="54">
        <v>0</v>
      </c>
      <c r="CS90" s="54">
        <v>0</v>
      </c>
      <c r="CT90" s="84" t="s">
        <v>338</v>
      </c>
    </row>
    <row r="91" spans="1:98" s="21" customFormat="1" ht="13.5" thickBot="1">
      <c r="A91" s="52"/>
      <c r="B91" s="52" t="s">
        <v>80</v>
      </c>
      <c r="C91" s="54">
        <v>3679.0329999999999</v>
      </c>
      <c r="D91" s="54">
        <v>334.86399999999998</v>
      </c>
      <c r="E91" s="54">
        <v>255.29399999999993</v>
      </c>
      <c r="F91" s="54">
        <v>574.05700000000002</v>
      </c>
      <c r="G91" s="54">
        <v>10326.743</v>
      </c>
      <c r="H91" s="54">
        <v>2159.9430000000002</v>
      </c>
      <c r="I91" s="54">
        <v>201.89999999999992</v>
      </c>
      <c r="J91" s="54">
        <v>2146.4290000000015</v>
      </c>
      <c r="K91" s="54">
        <v>2022.8360000000011</v>
      </c>
      <c r="L91" s="54">
        <v>1684.5029999999995</v>
      </c>
      <c r="M91" s="54">
        <v>1872.8060000000007</v>
      </c>
      <c r="N91" s="54">
        <v>2738.9829999999993</v>
      </c>
      <c r="O91" s="54">
        <v>504.22000000000014</v>
      </c>
      <c r="P91" s="54">
        <v>8892.1550000000007</v>
      </c>
      <c r="Q91" s="54">
        <v>4189.1230000000014</v>
      </c>
      <c r="R91" s="54">
        <v>690.36200000000008</v>
      </c>
      <c r="S91" s="54">
        <v>2316.597999999999</v>
      </c>
      <c r="T91" s="54">
        <v>2284.0880000000011</v>
      </c>
      <c r="U91" s="54">
        <v>2293.2870000000003</v>
      </c>
      <c r="V91" s="54">
        <v>3179.4969999999998</v>
      </c>
      <c r="W91" s="54">
        <v>1285.5719999999999</v>
      </c>
      <c r="X91" s="54">
        <v>1942.4419999999993</v>
      </c>
      <c r="Y91" s="54">
        <v>1500.8850000000002</v>
      </c>
      <c r="Z91" s="54">
        <v>4862.666000000002</v>
      </c>
      <c r="AA91" s="54">
        <v>336.59899999999982</v>
      </c>
      <c r="AB91" s="54">
        <v>866.19799999999998</v>
      </c>
      <c r="AC91" s="54">
        <v>424.59199999999993</v>
      </c>
      <c r="AD91" s="54">
        <v>1283.1959999999995</v>
      </c>
      <c r="AE91" s="54">
        <v>10876.094000000001</v>
      </c>
      <c r="AF91" s="54">
        <v>474.67599999999993</v>
      </c>
      <c r="AG91" s="54">
        <v>1673.4359999999997</v>
      </c>
      <c r="AH91" s="54">
        <v>5490.1390000000001</v>
      </c>
      <c r="AI91" s="54">
        <v>4672.7400000000025</v>
      </c>
      <c r="AJ91" s="54">
        <v>1604.23</v>
      </c>
      <c r="AK91" s="54">
        <v>2076.0759999999991</v>
      </c>
      <c r="AL91" s="54">
        <v>5897.0169999999989</v>
      </c>
      <c r="AM91" s="54">
        <v>3787.4689999999996</v>
      </c>
      <c r="AN91" s="54">
        <v>4179.9449999999997</v>
      </c>
      <c r="AO91" s="54">
        <v>349.09899999999976</v>
      </c>
      <c r="AP91" s="54">
        <v>2688.0929999999994</v>
      </c>
      <c r="AQ91" s="54">
        <v>2809.1569999999997</v>
      </c>
      <c r="AR91" s="54">
        <v>433.31600000000009</v>
      </c>
      <c r="AS91" s="54">
        <v>1448.124</v>
      </c>
      <c r="AT91" s="54">
        <v>4195.5180000000018</v>
      </c>
      <c r="AU91" s="54">
        <v>585.77000000000021</v>
      </c>
      <c r="AV91" s="54">
        <v>385.81499999999994</v>
      </c>
      <c r="AW91" s="54">
        <v>409.36599999999993</v>
      </c>
      <c r="AX91" s="54">
        <v>3375.3919999999976</v>
      </c>
      <c r="AY91" s="54">
        <v>1633.1229999999998</v>
      </c>
      <c r="AZ91" s="54">
        <v>180.58799999999999</v>
      </c>
      <c r="BA91" s="54">
        <v>4627.0890000000009</v>
      </c>
      <c r="BB91" s="54">
        <v>1804.9010000000001</v>
      </c>
      <c r="BC91" s="54">
        <v>597.85300000000018</v>
      </c>
      <c r="BD91" s="54">
        <v>1120.9349999999997</v>
      </c>
      <c r="BE91" s="54">
        <v>920.83500000000004</v>
      </c>
      <c r="BF91" s="54">
        <v>2306.5419999999995</v>
      </c>
      <c r="BG91" s="54">
        <v>1433.6859999999988</v>
      </c>
      <c r="BH91" s="54">
        <v>504.74200000000008</v>
      </c>
      <c r="BI91" s="54">
        <v>1516.3349999999998</v>
      </c>
      <c r="BJ91" s="54">
        <v>334.36200000000002</v>
      </c>
      <c r="BK91" s="54">
        <v>45.445</v>
      </c>
      <c r="BL91" s="54">
        <v>1171.6730000000005</v>
      </c>
      <c r="BM91" s="54">
        <v>128.62200000000001</v>
      </c>
      <c r="BN91" s="54">
        <v>389.5899999999998</v>
      </c>
      <c r="BO91" s="54">
        <v>119.11100000000003</v>
      </c>
      <c r="BP91" s="54">
        <v>274.20999999999987</v>
      </c>
      <c r="BQ91" s="54">
        <v>1990.9609999999991</v>
      </c>
      <c r="BR91" s="54">
        <v>4057.7959999999994</v>
      </c>
      <c r="BS91" s="54">
        <v>1450.3599999999997</v>
      </c>
      <c r="BT91" s="54">
        <v>5130.4619999999995</v>
      </c>
      <c r="BU91" s="54">
        <v>922.7750000000002</v>
      </c>
      <c r="BV91" s="54">
        <v>457.77899999999977</v>
      </c>
      <c r="BW91" s="54">
        <v>221.63600000000002</v>
      </c>
      <c r="BX91" s="54">
        <v>105.16699999999999</v>
      </c>
      <c r="BY91" s="54">
        <v>128.32300000000004</v>
      </c>
      <c r="BZ91" s="54">
        <v>728.07900000000018</v>
      </c>
      <c r="CA91" s="54">
        <v>860.38100000000009</v>
      </c>
      <c r="CB91" s="54">
        <v>181.65199999999999</v>
      </c>
      <c r="CC91" s="54">
        <v>487.42100000000011</v>
      </c>
      <c r="CD91" s="54">
        <v>0</v>
      </c>
      <c r="CE91" s="54">
        <v>0</v>
      </c>
      <c r="CF91" s="54">
        <v>0</v>
      </c>
      <c r="CG91" s="54">
        <v>158092.77699999994</v>
      </c>
      <c r="CH91" s="54">
        <v>113836.003</v>
      </c>
      <c r="CI91" s="54">
        <v>3426.4170000000004</v>
      </c>
      <c r="CJ91" s="54">
        <v>32500.643</v>
      </c>
      <c r="CK91" s="59">
        <f t="shared" si="3"/>
        <v>149763.06299999999</v>
      </c>
      <c r="CL91" s="54">
        <v>25121.988000000001</v>
      </c>
      <c r="CM91" s="54">
        <v>81.161999999999992</v>
      </c>
      <c r="CN91" s="54">
        <v>-289.37900000000002</v>
      </c>
      <c r="CO91" s="54">
        <f t="shared" si="4"/>
        <v>-208.21700000000004</v>
      </c>
      <c r="CP91" s="54">
        <f t="shared" si="5"/>
        <v>24913.771000000001</v>
      </c>
      <c r="CQ91" s="54">
        <v>59127.793999999987</v>
      </c>
      <c r="CR91" s="54">
        <v>233804.62800000003</v>
      </c>
      <c r="CS91" s="54">
        <v>391897.40500000009</v>
      </c>
      <c r="CT91" s="52" t="s">
        <v>80</v>
      </c>
    </row>
    <row r="92" spans="1:98">
      <c r="A92" s="53"/>
      <c r="B92" s="53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4"/>
      <c r="CO92" s="54"/>
      <c r="CP92" s="54"/>
      <c r="CQ92" s="54"/>
      <c r="CR92" s="54"/>
      <c r="CS92" s="54"/>
      <c r="CT92" s="84"/>
    </row>
    <row r="93" spans="1:98">
      <c r="A93" s="53"/>
      <c r="B93" s="53" t="s">
        <v>88</v>
      </c>
      <c r="C93" s="54">
        <v>623.91299281487318</v>
      </c>
      <c r="D93" s="54">
        <v>91.468553145953564</v>
      </c>
      <c r="E93" s="54">
        <v>126.47909238212141</v>
      </c>
      <c r="F93" s="54">
        <v>202.78988851178084</v>
      </c>
      <c r="G93" s="54">
        <v>1436.7357465761738</v>
      </c>
      <c r="H93" s="54">
        <v>310.43239140101002</v>
      </c>
      <c r="I93" s="54">
        <v>27.374189783325491</v>
      </c>
      <c r="J93" s="54">
        <v>601.65483842386323</v>
      </c>
      <c r="K93" s="54">
        <v>924.37953414358367</v>
      </c>
      <c r="L93" s="54">
        <v>577.43371801414321</v>
      </c>
      <c r="M93" s="54">
        <v>399.10951452048272</v>
      </c>
      <c r="N93" s="54">
        <v>290.12612078674607</v>
      </c>
      <c r="O93" s="54">
        <v>243.88642866582364</v>
      </c>
      <c r="P93" s="54">
        <v>68.692837065319779</v>
      </c>
      <c r="Q93" s="54">
        <v>397.63339241233786</v>
      </c>
      <c r="R93" s="54">
        <v>177.50314554547148</v>
      </c>
      <c r="S93" s="54">
        <v>438.53699501445362</v>
      </c>
      <c r="T93" s="54">
        <v>695.07816946903188</v>
      </c>
      <c r="U93" s="54">
        <v>247.70738875308123</v>
      </c>
      <c r="V93" s="54">
        <v>1188.7376567200577</v>
      </c>
      <c r="W93" s="54">
        <v>219.29140637838114</v>
      </c>
      <c r="X93" s="54">
        <v>398.82447937345995</v>
      </c>
      <c r="Y93" s="54">
        <v>345.91621648822576</v>
      </c>
      <c r="Z93" s="54">
        <v>614.02198891389003</v>
      </c>
      <c r="AA93" s="54">
        <v>87.565936958884365</v>
      </c>
      <c r="AB93" s="54">
        <v>328.54289470832833</v>
      </c>
      <c r="AC93" s="54">
        <v>149.84561885564003</v>
      </c>
      <c r="AD93" s="54">
        <v>759.42481800074393</v>
      </c>
      <c r="AE93" s="54">
        <v>281.01422822153546</v>
      </c>
      <c r="AF93" s="54">
        <v>201.24551111723349</v>
      </c>
      <c r="AG93" s="54">
        <v>546.28113187524718</v>
      </c>
      <c r="AH93" s="54">
        <v>2365.9936309464033</v>
      </c>
      <c r="AI93" s="54">
        <v>1566.8081797840889</v>
      </c>
      <c r="AJ93" s="54">
        <v>408.64051410449537</v>
      </c>
      <c r="AK93" s="54">
        <v>1278.4486418608183</v>
      </c>
      <c r="AL93" s="54">
        <v>3808.7911414106529</v>
      </c>
      <c r="AM93" s="54">
        <v>3899.3111048882738</v>
      </c>
      <c r="AN93" s="54">
        <v>1703.4177172764785</v>
      </c>
      <c r="AO93" s="54">
        <v>47.000097098943165</v>
      </c>
      <c r="AP93" s="54">
        <v>602.9539047689193</v>
      </c>
      <c r="AQ93" s="54">
        <v>1069.5856169097851</v>
      </c>
      <c r="AR93" s="54">
        <v>322.47155001852394</v>
      </c>
      <c r="AS93" s="54">
        <v>620.23206325625983</v>
      </c>
      <c r="AT93" s="54">
        <v>2955.7220886315508</v>
      </c>
      <c r="AU93" s="54">
        <v>296.24625713161379</v>
      </c>
      <c r="AV93" s="54">
        <v>99.434414433052353</v>
      </c>
      <c r="AW93" s="54">
        <v>153.31266703362911</v>
      </c>
      <c r="AX93" s="54">
        <v>560.78942154625292</v>
      </c>
      <c r="AY93" s="54">
        <v>1502.2277700917446</v>
      </c>
      <c r="AZ93" s="54">
        <v>131.44146857607146</v>
      </c>
      <c r="BA93" s="54">
        <v>2765.2198936274485</v>
      </c>
      <c r="BB93" s="54">
        <v>472.51565862526769</v>
      </c>
      <c r="BC93" s="54">
        <v>291.00029943723428</v>
      </c>
      <c r="BD93" s="54">
        <v>430.71374103723645</v>
      </c>
      <c r="BE93" s="54">
        <v>861.70581573655284</v>
      </c>
      <c r="BF93" s="54">
        <v>1563.3770070283485</v>
      </c>
      <c r="BG93" s="54">
        <v>889.7938380609146</v>
      </c>
      <c r="BH93" s="54">
        <v>870.1689814808143</v>
      </c>
      <c r="BI93" s="54">
        <v>954.88190409053573</v>
      </c>
      <c r="BJ93" s="54">
        <v>190.6533245198938</v>
      </c>
      <c r="BK93" s="54">
        <v>30.806830922713722</v>
      </c>
      <c r="BL93" s="54">
        <v>296.25888694860396</v>
      </c>
      <c r="BM93" s="54">
        <v>1037.2353718560335</v>
      </c>
      <c r="BN93" s="54">
        <v>169.19739021457681</v>
      </c>
      <c r="BO93" s="54">
        <v>545.40680353001494</v>
      </c>
      <c r="BP93" s="54">
        <v>517.46264375976693</v>
      </c>
      <c r="BQ93" s="54">
        <v>1208.9143115023785</v>
      </c>
      <c r="BR93" s="54">
        <v>8628.8437436473941</v>
      </c>
      <c r="BS93" s="54">
        <v>7784.1641827676713</v>
      </c>
      <c r="BT93" s="54">
        <v>5352.4467478152083</v>
      </c>
      <c r="BU93" s="54">
        <v>859.83791489149621</v>
      </c>
      <c r="BV93" s="54">
        <v>1107.9374057380141</v>
      </c>
      <c r="BW93" s="54">
        <v>82.738233588954984</v>
      </c>
      <c r="BX93" s="54">
        <v>111.84333575405839</v>
      </c>
      <c r="BY93" s="54">
        <v>87.229721425116026</v>
      </c>
      <c r="BZ93" s="54">
        <v>473.37887361266411</v>
      </c>
      <c r="CA93" s="54">
        <v>658.81185263010423</v>
      </c>
      <c r="CB93" s="54">
        <v>224.91249162083284</v>
      </c>
      <c r="CC93" s="54">
        <v>289.35571932138151</v>
      </c>
      <c r="CD93" s="54">
        <v>1128.6200000000003</v>
      </c>
      <c r="CE93" s="54">
        <v>0</v>
      </c>
      <c r="CF93" s="54">
        <v>0</v>
      </c>
      <c r="CG93" s="54">
        <v>76279.907999999996</v>
      </c>
      <c r="CH93" s="54"/>
      <c r="CI93" s="54"/>
      <c r="CJ93" s="54"/>
      <c r="CK93" s="54"/>
      <c r="CL93" s="54"/>
      <c r="CM93" s="54"/>
      <c r="CN93" s="54"/>
      <c r="CO93" s="54"/>
      <c r="CP93" s="54"/>
      <c r="CQ93" s="54"/>
      <c r="CR93" s="54"/>
      <c r="CS93" s="54"/>
      <c r="CT93" s="84" t="s">
        <v>366</v>
      </c>
    </row>
    <row r="94" spans="1:98">
      <c r="A94" s="53"/>
      <c r="B94" s="53" t="s">
        <v>89</v>
      </c>
      <c r="C94" s="54">
        <v>522.14753046671217</v>
      </c>
      <c r="D94" s="54">
        <v>74.346047747107107</v>
      </c>
      <c r="E94" s="54">
        <v>102.96014742151768</v>
      </c>
      <c r="F94" s="54">
        <v>160.89416709052452</v>
      </c>
      <c r="G94" s="54">
        <v>1141.3160667689826</v>
      </c>
      <c r="H94" s="54">
        <v>242.30227748182301</v>
      </c>
      <c r="I94" s="54">
        <v>21.675857619884511</v>
      </c>
      <c r="J94" s="54">
        <v>487.83649118288042</v>
      </c>
      <c r="K94" s="54">
        <v>752.28823169922043</v>
      </c>
      <c r="L94" s="54">
        <v>469.82981077213987</v>
      </c>
      <c r="M94" s="54">
        <v>320.3306067010414</v>
      </c>
      <c r="N94" s="54">
        <v>232.57247501416205</v>
      </c>
      <c r="O94" s="54">
        <v>193.85379274422758</v>
      </c>
      <c r="P94" s="54">
        <v>46.802762714129862</v>
      </c>
      <c r="Q94" s="54">
        <v>305.5342333012465</v>
      </c>
      <c r="R94" s="54">
        <v>145.12674725199389</v>
      </c>
      <c r="S94" s="54">
        <v>346.05773104793576</v>
      </c>
      <c r="T94" s="54">
        <v>535.8875392579024</v>
      </c>
      <c r="U94" s="54">
        <v>196.43531778295127</v>
      </c>
      <c r="V94" s="54">
        <v>944.32068864445682</v>
      </c>
      <c r="W94" s="54">
        <v>168.16583011357491</v>
      </c>
      <c r="X94" s="54">
        <v>301.28005686667575</v>
      </c>
      <c r="Y94" s="54">
        <v>275.30911785387826</v>
      </c>
      <c r="Z94" s="54">
        <v>486.62912775588853</v>
      </c>
      <c r="AA94" s="54">
        <v>44.579943013331182</v>
      </c>
      <c r="AB94" s="54">
        <v>262.74752293275714</v>
      </c>
      <c r="AC94" s="54">
        <v>122.55773656499716</v>
      </c>
      <c r="AD94" s="54">
        <v>599.52990420767981</v>
      </c>
      <c r="AE94" s="54">
        <v>204.6564358461751</v>
      </c>
      <c r="AF94" s="54">
        <v>160.81869509045268</v>
      </c>
      <c r="AG94" s="54">
        <v>426.13855606577351</v>
      </c>
      <c r="AH94" s="54">
        <v>1883.9925746425381</v>
      </c>
      <c r="AI94" s="54">
        <v>1252.3081928504969</v>
      </c>
      <c r="AJ94" s="54">
        <v>326.8412896147305</v>
      </c>
      <c r="AK94" s="54">
        <v>1016.3540254211852</v>
      </c>
      <c r="AL94" s="54">
        <v>2950.0538822617546</v>
      </c>
      <c r="AM94" s="54">
        <v>3144.822167729732</v>
      </c>
      <c r="AN94" s="54">
        <v>1357.7940886358563</v>
      </c>
      <c r="AO94" s="54">
        <v>35.759071306968202</v>
      </c>
      <c r="AP94" s="54">
        <v>469.92428735465751</v>
      </c>
      <c r="AQ94" s="54">
        <v>835.73452319590251</v>
      </c>
      <c r="AR94" s="54">
        <v>264.37211834915513</v>
      </c>
      <c r="AS94" s="54">
        <v>489.52592040101484</v>
      </c>
      <c r="AT94" s="54">
        <v>2603.7132075242562</v>
      </c>
      <c r="AU94" s="54">
        <v>229.38781416306452</v>
      </c>
      <c r="AV94" s="54">
        <v>77.95200804878867</v>
      </c>
      <c r="AW94" s="54">
        <v>116.47813343792917</v>
      </c>
      <c r="AX94" s="54">
        <v>363.20490905452425</v>
      </c>
      <c r="AY94" s="54">
        <v>1201.5354671786126</v>
      </c>
      <c r="AZ94" s="54">
        <v>89.493751352454112</v>
      </c>
      <c r="BA94" s="54">
        <v>2153.1254111070939</v>
      </c>
      <c r="BB94" s="54">
        <v>356.73295174039475</v>
      </c>
      <c r="BC94" s="54">
        <v>227.20816085146586</v>
      </c>
      <c r="BD94" s="54">
        <v>347.03490507785892</v>
      </c>
      <c r="BE94" s="54">
        <v>698.23302556428473</v>
      </c>
      <c r="BF94" s="54">
        <v>1261.1864720669873</v>
      </c>
      <c r="BG94" s="54">
        <v>708.37370124097447</v>
      </c>
      <c r="BH94" s="54">
        <v>668.00253670405539</v>
      </c>
      <c r="BI94" s="54">
        <v>755.8187383545478</v>
      </c>
      <c r="BJ94" s="54">
        <v>156.50810029157753</v>
      </c>
      <c r="BK94" s="54">
        <v>24.993190676575438</v>
      </c>
      <c r="BL94" s="54">
        <v>225.44379398908848</v>
      </c>
      <c r="BM94" s="54">
        <v>824.2921843396922</v>
      </c>
      <c r="BN94" s="54">
        <v>131.82711032444834</v>
      </c>
      <c r="BO94" s="54">
        <v>444.22515766025339</v>
      </c>
      <c r="BP94" s="54">
        <v>416.79872783311004</v>
      </c>
      <c r="BQ94" s="54">
        <v>952.22474489438321</v>
      </c>
      <c r="BR94" s="54">
        <v>5662.7693148848548</v>
      </c>
      <c r="BS94" s="54">
        <v>5829.5808037618517</v>
      </c>
      <c r="BT94" s="54">
        <v>4213.9215331488967</v>
      </c>
      <c r="BU94" s="54">
        <v>690.083081209939</v>
      </c>
      <c r="BV94" s="54">
        <v>793.93041498922764</v>
      </c>
      <c r="BW94" s="54">
        <v>65.251225880745011</v>
      </c>
      <c r="BX94" s="54">
        <v>85.185994292205564</v>
      </c>
      <c r="BY94" s="54">
        <v>71.662055518889574</v>
      </c>
      <c r="BZ94" s="54">
        <v>365.45957924609411</v>
      </c>
      <c r="CA94" s="54">
        <v>488.51422344824226</v>
      </c>
      <c r="CB94" s="54">
        <v>194.99863281732675</v>
      </c>
      <c r="CC94" s="54">
        <v>237.19681961045325</v>
      </c>
      <c r="CD94" s="54">
        <v>1055.6975269288437</v>
      </c>
      <c r="CE94" s="54">
        <v>0</v>
      </c>
      <c r="CF94" s="54">
        <v>0</v>
      </c>
      <c r="CG94" s="54">
        <v>59110.458999999995</v>
      </c>
      <c r="CH94" s="54"/>
      <c r="CI94" s="54"/>
      <c r="CJ94" s="54"/>
      <c r="CK94" s="54"/>
      <c r="CL94" s="54"/>
      <c r="CM94" s="54"/>
      <c r="CN94" s="54"/>
      <c r="CO94" s="54"/>
      <c r="CP94" s="54"/>
      <c r="CQ94" s="54"/>
      <c r="CR94" s="54"/>
      <c r="CS94" s="54"/>
      <c r="CT94" s="84" t="s">
        <v>367</v>
      </c>
    </row>
    <row r="95" spans="1:98">
      <c r="A95" s="53"/>
      <c r="B95" s="53" t="s">
        <v>101</v>
      </c>
      <c r="C95" s="54">
        <v>720.13583376015777</v>
      </c>
      <c r="D95" s="54">
        <v>32.813153007648523</v>
      </c>
      <c r="E95" s="54">
        <v>8.3457040783487262</v>
      </c>
      <c r="F95" s="54">
        <v>0.19621798585652406</v>
      </c>
      <c r="G95" s="54">
        <v>16.995178055077481</v>
      </c>
      <c r="H95" s="54">
        <v>9.0080540868216534</v>
      </c>
      <c r="I95" s="54">
        <v>9.6296352927945153E-2</v>
      </c>
      <c r="J95" s="54">
        <v>1.11052733223586</v>
      </c>
      <c r="K95" s="54">
        <v>2.7543901833820761</v>
      </c>
      <c r="L95" s="54">
        <v>0.87138642513762665</v>
      </c>
      <c r="M95" s="54">
        <v>1.6284253929490913</v>
      </c>
      <c r="N95" s="54">
        <v>0.10485867880536674</v>
      </c>
      <c r="O95" s="54">
        <v>1.9199430030243061</v>
      </c>
      <c r="P95" s="54">
        <v>0</v>
      </c>
      <c r="Q95" s="54">
        <v>0.15036552557613506</v>
      </c>
      <c r="R95" s="54">
        <v>0</v>
      </c>
      <c r="S95" s="54">
        <v>0.93288896813713629</v>
      </c>
      <c r="T95" s="54">
        <v>1.2326857976919219</v>
      </c>
      <c r="U95" s="54">
        <v>1.2779283065510136E-2</v>
      </c>
      <c r="V95" s="54">
        <v>2.1414244305763348</v>
      </c>
      <c r="W95" s="54">
        <v>0.28326272844959205</v>
      </c>
      <c r="X95" s="54">
        <v>0.39696592174515316</v>
      </c>
      <c r="Y95" s="54">
        <v>0.87888123353911529</v>
      </c>
      <c r="Z95" s="54">
        <v>0.35145639043621829</v>
      </c>
      <c r="AA95" s="54">
        <v>1.3489042759104649E-59</v>
      </c>
      <c r="AB95" s="54">
        <v>1.6786706216655349</v>
      </c>
      <c r="AC95" s="54">
        <v>0.54084277597773833</v>
      </c>
      <c r="AD95" s="54">
        <v>1.1859975429374692</v>
      </c>
      <c r="AE95" s="54">
        <v>54.737743081312296</v>
      </c>
      <c r="AF95" s="54">
        <v>0.39251321873002848</v>
      </c>
      <c r="AG95" s="54">
        <v>0.33493712950623522</v>
      </c>
      <c r="AH95" s="54">
        <v>12.180878623850361</v>
      </c>
      <c r="AI95" s="54">
        <v>2.814219924044796E-2</v>
      </c>
      <c r="AJ95" s="54">
        <v>0.34661974513778904</v>
      </c>
      <c r="AK95" s="54">
        <v>4.4845289400495334</v>
      </c>
      <c r="AL95" s="54">
        <v>20.400435404887798</v>
      </c>
      <c r="AM95" s="54">
        <v>11.802098195140221</v>
      </c>
      <c r="AN95" s="54">
        <v>2.3179250232835829</v>
      </c>
      <c r="AO95" s="54">
        <v>0.3020874209922218</v>
      </c>
      <c r="AP95" s="54">
        <v>0</v>
      </c>
      <c r="AQ95" s="54">
        <v>2.7888317220065741</v>
      </c>
      <c r="AR95" s="54">
        <v>0.1193121097018523</v>
      </c>
      <c r="AS95" s="54">
        <v>3.6753388904651918</v>
      </c>
      <c r="AT95" s="54">
        <v>5.8262144139759524</v>
      </c>
      <c r="AU95" s="54">
        <v>3.6296699333940912</v>
      </c>
      <c r="AV95" s="54">
        <v>9.1288538740233331</v>
      </c>
      <c r="AW95" s="54">
        <v>6.7118133445545333E-2</v>
      </c>
      <c r="AX95" s="54">
        <v>5.3794316948965001E-138</v>
      </c>
      <c r="AY95" s="54">
        <v>14.742672274662155</v>
      </c>
      <c r="AZ95" s="54">
        <v>1.0165793811361223</v>
      </c>
      <c r="BA95" s="54">
        <v>0.51697268488489556</v>
      </c>
      <c r="BB95" s="54">
        <v>0.26292907916411751</v>
      </c>
      <c r="BC95" s="54">
        <v>1.0683367687795737</v>
      </c>
      <c r="BD95" s="54">
        <v>82.605662051893773</v>
      </c>
      <c r="BE95" s="54">
        <v>9.8805072363344344</v>
      </c>
      <c r="BF95" s="54">
        <v>27.487502967224991</v>
      </c>
      <c r="BG95" s="54">
        <v>8.715403648440514</v>
      </c>
      <c r="BH95" s="54">
        <v>42.165933234333778</v>
      </c>
      <c r="BI95" s="54">
        <v>1.188090339435919</v>
      </c>
      <c r="BJ95" s="54">
        <v>3.6495274429304261</v>
      </c>
      <c r="BK95" s="54">
        <v>1.6461337997038195</v>
      </c>
      <c r="BL95" s="54">
        <v>0.64109118918105357</v>
      </c>
      <c r="BM95" s="54">
        <v>0.91057239586686534</v>
      </c>
      <c r="BN95" s="54">
        <v>4.8950873530069359</v>
      </c>
      <c r="BO95" s="54">
        <v>0.95276779860391869</v>
      </c>
      <c r="BP95" s="54">
        <v>0.93991603539905566</v>
      </c>
      <c r="BQ95" s="54">
        <v>8.7570368576511495</v>
      </c>
      <c r="BR95" s="54">
        <v>188.4951891957993</v>
      </c>
      <c r="BS95" s="54">
        <v>628.8048513801424</v>
      </c>
      <c r="BT95" s="54">
        <v>16.555221446179946</v>
      </c>
      <c r="BU95" s="54">
        <v>52.214861091435395</v>
      </c>
      <c r="BV95" s="54">
        <v>112.06866329427434</v>
      </c>
      <c r="BW95" s="54">
        <v>19.957290495182388</v>
      </c>
      <c r="BX95" s="54">
        <v>20.923697621373091</v>
      </c>
      <c r="BY95" s="54">
        <v>-3.5957491696125934E-18</v>
      </c>
      <c r="BZ95" s="54">
        <v>60.382344305304308</v>
      </c>
      <c r="CA95" s="54">
        <v>292.94645457731201</v>
      </c>
      <c r="CB95" s="54">
        <v>0.71101361190222423</v>
      </c>
      <c r="CC95" s="54">
        <v>2.2392528211471734</v>
      </c>
      <c r="CD95" s="54">
        <v>0</v>
      </c>
      <c r="CE95" s="54">
        <v>0</v>
      </c>
      <c r="CF95" s="54">
        <v>0</v>
      </c>
      <c r="CG95" s="54">
        <v>2545.6709999999998</v>
      </c>
      <c r="CH95" s="54"/>
      <c r="CI95" s="54"/>
      <c r="CJ95" s="54"/>
      <c r="CK95" s="54"/>
      <c r="CL95" s="54"/>
      <c r="CM95" s="54"/>
      <c r="CN95" s="54"/>
      <c r="CO95" s="54"/>
      <c r="CP95" s="54"/>
      <c r="CQ95" s="54"/>
      <c r="CR95" s="54"/>
      <c r="CS95" s="54"/>
      <c r="CT95" s="84" t="s">
        <v>349</v>
      </c>
    </row>
    <row r="96" spans="1:98">
      <c r="A96" s="53"/>
      <c r="B96" s="53" t="s">
        <v>102</v>
      </c>
      <c r="C96" s="54">
        <v>30.020988831365759</v>
      </c>
      <c r="D96" s="54">
        <v>3.0521529302402448</v>
      </c>
      <c r="E96" s="54">
        <v>6.1666375557915529</v>
      </c>
      <c r="F96" s="54">
        <v>7.1875334121275598</v>
      </c>
      <c r="G96" s="54">
        <v>52.656127614933197</v>
      </c>
      <c r="H96" s="54">
        <v>17.906228053952727</v>
      </c>
      <c r="I96" s="54">
        <v>1.7037539213136992</v>
      </c>
      <c r="J96" s="54">
        <v>16.249880746853755</v>
      </c>
      <c r="K96" s="54">
        <v>11.237850512450203</v>
      </c>
      <c r="L96" s="54">
        <v>6.9202045772993479</v>
      </c>
      <c r="M96" s="54">
        <v>10.891390121628234</v>
      </c>
      <c r="N96" s="54">
        <v>9.9109650882010367</v>
      </c>
      <c r="O96" s="54">
        <v>5.8510950703379816</v>
      </c>
      <c r="P96" s="54">
        <v>9.955717090524896</v>
      </c>
      <c r="Q96" s="54">
        <v>25.426756655120695</v>
      </c>
      <c r="R96" s="54">
        <v>53.78427746615062</v>
      </c>
      <c r="S96" s="54">
        <v>9.3808011272535268</v>
      </c>
      <c r="T96" s="54">
        <v>31.182350299284074</v>
      </c>
      <c r="U96" s="54">
        <v>13.434510338398384</v>
      </c>
      <c r="V96" s="54">
        <v>20.796535875752646</v>
      </c>
      <c r="W96" s="54">
        <v>4.8708573625311891</v>
      </c>
      <c r="X96" s="54">
        <v>7.1653265686453231</v>
      </c>
      <c r="Y96" s="54">
        <v>6.3045725093083105</v>
      </c>
      <c r="Z96" s="54">
        <v>10.453414948586747</v>
      </c>
      <c r="AA96" s="54">
        <v>1.5288240692056954</v>
      </c>
      <c r="AB96" s="54">
        <v>7.2338801216984345</v>
      </c>
      <c r="AC96" s="54">
        <v>1.8836141631215206</v>
      </c>
      <c r="AD96" s="54">
        <v>12.049432825780947</v>
      </c>
      <c r="AE96" s="54">
        <v>24.388466524757284</v>
      </c>
      <c r="AF96" s="54">
        <v>2.9165860503256749</v>
      </c>
      <c r="AG96" s="54">
        <v>22.227553990257917</v>
      </c>
      <c r="AH96" s="54">
        <v>42.059232805681425</v>
      </c>
      <c r="AI96" s="54">
        <v>36.039267787879709</v>
      </c>
      <c r="AJ96" s="54">
        <v>5.8704085811409081</v>
      </c>
      <c r="AK96" s="54">
        <v>31.453309668441875</v>
      </c>
      <c r="AL96" s="54">
        <v>141.58777420619575</v>
      </c>
      <c r="AM96" s="54">
        <v>63.863598718665465</v>
      </c>
      <c r="AN96" s="54">
        <v>76.406886564670614</v>
      </c>
      <c r="AO96" s="54">
        <v>6.1866337754855234</v>
      </c>
      <c r="AP96" s="54">
        <v>13.118421896183031</v>
      </c>
      <c r="AQ96" s="54">
        <v>16.868177460959927</v>
      </c>
      <c r="AR96" s="54">
        <v>4.4620152485555016</v>
      </c>
      <c r="AS96" s="54">
        <v>50.102253370239524</v>
      </c>
      <c r="AT96" s="54">
        <v>23.626177786817323</v>
      </c>
      <c r="AU96" s="54">
        <v>2.5473079239258909</v>
      </c>
      <c r="AV96" s="54">
        <v>2.7284855670980157</v>
      </c>
      <c r="AW96" s="54">
        <v>3.0331943257732745</v>
      </c>
      <c r="AX96" s="54">
        <v>80.272814329169677</v>
      </c>
      <c r="AY96" s="54">
        <v>6.1219954960932359</v>
      </c>
      <c r="AZ96" s="54">
        <v>0.97833728540110787</v>
      </c>
      <c r="BA96" s="54">
        <v>282.11288426089567</v>
      </c>
      <c r="BB96" s="54">
        <v>21.973449022648136</v>
      </c>
      <c r="BC96" s="54">
        <v>10.824764520097315</v>
      </c>
      <c r="BD96" s="54">
        <v>897.78980113954253</v>
      </c>
      <c r="BE96" s="54">
        <v>7.9869740473665667</v>
      </c>
      <c r="BF96" s="54">
        <v>21.596706260572297</v>
      </c>
      <c r="BG96" s="54">
        <v>27.070969869203847</v>
      </c>
      <c r="BH96" s="54">
        <v>0.74028271831758075</v>
      </c>
      <c r="BI96" s="54">
        <v>13.898658036755327</v>
      </c>
      <c r="BJ96" s="54">
        <v>3.5766788199397759</v>
      </c>
      <c r="BK96" s="54">
        <v>0.39882803315295084</v>
      </c>
      <c r="BL96" s="54">
        <v>129.03760819318882</v>
      </c>
      <c r="BM96" s="54">
        <v>0.49678723954513931</v>
      </c>
      <c r="BN96" s="54">
        <v>2.2290104257269765</v>
      </c>
      <c r="BO96" s="54">
        <v>3.3910863448356992</v>
      </c>
      <c r="BP96" s="54">
        <v>3.7375259499359661</v>
      </c>
      <c r="BQ96" s="54">
        <v>24.331570603902527</v>
      </c>
      <c r="BR96" s="54">
        <v>0</v>
      </c>
      <c r="BS96" s="54">
        <v>10.586206089449901</v>
      </c>
      <c r="BT96" s="54">
        <v>37.041468677709446</v>
      </c>
      <c r="BU96" s="54">
        <v>1.6212562179722125</v>
      </c>
      <c r="BV96" s="54">
        <v>2.6404115353060167</v>
      </c>
      <c r="BW96" s="54">
        <v>1.1430050497577973</v>
      </c>
      <c r="BX96" s="54">
        <v>0.49085255256717142</v>
      </c>
      <c r="BY96" s="54">
        <v>4.748608432879716</v>
      </c>
      <c r="BZ96" s="54">
        <v>9.2528848086605038</v>
      </c>
      <c r="CA96" s="54">
        <v>3.046276081124021</v>
      </c>
      <c r="CB96" s="54">
        <v>1.8693917579764308</v>
      </c>
      <c r="CC96" s="54">
        <v>4.9144740893927059</v>
      </c>
      <c r="CD96" s="54">
        <v>0</v>
      </c>
      <c r="CE96" s="54">
        <v>0</v>
      </c>
      <c r="CF96" s="54">
        <v>0</v>
      </c>
      <c r="CG96" s="54">
        <v>2580.6129999999998</v>
      </c>
      <c r="CH96" s="54"/>
      <c r="CI96" s="54"/>
      <c r="CJ96" s="54"/>
      <c r="CK96" s="54"/>
      <c r="CL96" s="54"/>
      <c r="CM96" s="54"/>
      <c r="CN96" s="54"/>
      <c r="CO96" s="54"/>
      <c r="CP96" s="54"/>
      <c r="CQ96" s="54"/>
      <c r="CR96" s="54"/>
      <c r="CS96" s="54"/>
      <c r="CT96" s="84" t="s">
        <v>348</v>
      </c>
    </row>
    <row r="97" spans="1:108">
      <c r="A97" s="53"/>
      <c r="B97" s="53" t="s">
        <v>90</v>
      </c>
      <c r="C97" s="54">
        <v>643.64721568043819</v>
      </c>
      <c r="D97" s="54">
        <v>81.131617731881633</v>
      </c>
      <c r="E97" s="54">
        <v>41.576325197105568</v>
      </c>
      <c r="F97" s="54">
        <v>184.01555917153789</v>
      </c>
      <c r="G97" s="54">
        <v>346.83449641310358</v>
      </c>
      <c r="H97" s="54">
        <v>146.90979639737836</v>
      </c>
      <c r="I97" s="54">
        <v>7.8357475102266534</v>
      </c>
      <c r="J97" s="54">
        <v>115.04277896567879</v>
      </c>
      <c r="K97" s="54">
        <v>56.352371383051491</v>
      </c>
      <c r="L97" s="54">
        <v>45.600954198018755</v>
      </c>
      <c r="M97" s="54">
        <v>93.030945462556147</v>
      </c>
      <c r="N97" s="54">
        <v>226.7831456561496</v>
      </c>
      <c r="O97" s="54">
        <v>81.887670251727414</v>
      </c>
      <c r="P97" s="54">
        <v>64.031734811541938</v>
      </c>
      <c r="Q97" s="54">
        <v>182.48378753502132</v>
      </c>
      <c r="R97" s="54">
        <v>64.516755432203482</v>
      </c>
      <c r="S97" s="54">
        <v>116.87696380048976</v>
      </c>
      <c r="T97" s="54">
        <v>349.58349949651932</v>
      </c>
      <c r="U97" s="54">
        <v>58.172653878165733</v>
      </c>
      <c r="V97" s="54">
        <v>202.60957195183826</v>
      </c>
      <c r="W97" s="54">
        <v>40.604930250360354</v>
      </c>
      <c r="X97" s="54">
        <v>71.798362756041897</v>
      </c>
      <c r="Y97" s="54">
        <v>59.87233588426394</v>
      </c>
      <c r="Z97" s="54">
        <v>137.60567758668455</v>
      </c>
      <c r="AA97" s="54">
        <v>21.153609083775706</v>
      </c>
      <c r="AB97" s="54">
        <v>62.621143792220288</v>
      </c>
      <c r="AC97" s="54">
        <v>22.615959973756659</v>
      </c>
      <c r="AD97" s="54">
        <v>76.0618208766099</v>
      </c>
      <c r="AE97" s="54">
        <v>1403.7863000019076</v>
      </c>
      <c r="AF97" s="54">
        <v>221.73602249471787</v>
      </c>
      <c r="AG97" s="54">
        <v>184.76342032641804</v>
      </c>
      <c r="AH97" s="54">
        <v>388.60702058353991</v>
      </c>
      <c r="AI97" s="54">
        <v>320.52360263687535</v>
      </c>
      <c r="AJ97" s="54">
        <v>39.94794717358559</v>
      </c>
      <c r="AK97" s="54">
        <v>196.81231065822911</v>
      </c>
      <c r="AL97" s="54">
        <v>802.00906078261403</v>
      </c>
      <c r="AM97" s="54">
        <v>765.97451215105616</v>
      </c>
      <c r="AN97" s="54">
        <v>1013.7401918730702</v>
      </c>
      <c r="AO97" s="54">
        <v>84.024492811716684</v>
      </c>
      <c r="AP97" s="54">
        <v>270.11134130361529</v>
      </c>
      <c r="AQ97" s="54">
        <v>1065.9855976280678</v>
      </c>
      <c r="AR97" s="54">
        <v>47.1247304214533</v>
      </c>
      <c r="AS97" s="54">
        <v>470.87853391193352</v>
      </c>
      <c r="AT97" s="54">
        <v>211.35144057331397</v>
      </c>
      <c r="AU97" s="54">
        <v>43.507031408398085</v>
      </c>
      <c r="AV97" s="54">
        <v>98.147958661564957</v>
      </c>
      <c r="AW97" s="54">
        <v>234.80013047691253</v>
      </c>
      <c r="AX97" s="54">
        <v>925.25818568717943</v>
      </c>
      <c r="AY97" s="54">
        <v>233.9048093395445</v>
      </c>
      <c r="AZ97" s="54">
        <v>15.428815445286066</v>
      </c>
      <c r="BA97" s="54">
        <v>669.79664045984691</v>
      </c>
      <c r="BB97" s="54">
        <v>79.667325624659085</v>
      </c>
      <c r="BC97" s="54">
        <v>24.559902145409986</v>
      </c>
      <c r="BD97" s="54">
        <v>9129.321004323745</v>
      </c>
      <c r="BE97" s="54">
        <v>87.018585457193197</v>
      </c>
      <c r="BF97" s="54">
        <v>130.07667740001079</v>
      </c>
      <c r="BG97" s="54">
        <v>147.17366390816409</v>
      </c>
      <c r="BH97" s="54">
        <v>1360.3476978159977</v>
      </c>
      <c r="BI97" s="54">
        <v>25.956653832853519</v>
      </c>
      <c r="BJ97" s="54">
        <v>29.193602731533836</v>
      </c>
      <c r="BK97" s="54">
        <v>5.5581767583194104</v>
      </c>
      <c r="BL97" s="54">
        <v>529.67661770408949</v>
      </c>
      <c r="BM97" s="54">
        <v>4.6797158422811602</v>
      </c>
      <c r="BN97" s="54">
        <v>23.492861632400693</v>
      </c>
      <c r="BO97" s="54">
        <v>13.456517996987886</v>
      </c>
      <c r="BP97" s="54">
        <v>22.840292455251596</v>
      </c>
      <c r="BQ97" s="54">
        <v>228.12259742381127</v>
      </c>
      <c r="BR97" s="54">
        <v>2642.4086203294105</v>
      </c>
      <c r="BS97" s="54">
        <v>672.64350413378327</v>
      </c>
      <c r="BT97" s="54">
        <v>638.40804013592174</v>
      </c>
      <c r="BU97" s="54">
        <v>259.68210205060348</v>
      </c>
      <c r="BV97" s="54">
        <v>115.88085286912271</v>
      </c>
      <c r="BW97" s="54">
        <v>66.008869019870829</v>
      </c>
      <c r="BX97" s="54">
        <v>26.53412470745285</v>
      </c>
      <c r="BY97" s="54">
        <v>38.341519534744307</v>
      </c>
      <c r="BZ97" s="54">
        <v>122.07457752108166</v>
      </c>
      <c r="CA97" s="54">
        <v>103.37930497085972</v>
      </c>
      <c r="CB97" s="54">
        <v>13.47867548699339</v>
      </c>
      <c r="CC97" s="54">
        <v>34.74838824825143</v>
      </c>
      <c r="CD97" s="54">
        <v>0</v>
      </c>
      <c r="CE97" s="54">
        <v>0</v>
      </c>
      <c r="CF97" s="54">
        <v>0</v>
      </c>
      <c r="CG97" s="54">
        <v>29884.207999999995</v>
      </c>
      <c r="CH97" s="54"/>
      <c r="CI97" s="54"/>
      <c r="CJ97" s="54"/>
      <c r="CK97" s="54"/>
      <c r="CL97" s="54"/>
      <c r="CM97" s="54"/>
      <c r="CN97" s="54"/>
      <c r="CO97" s="54"/>
      <c r="CP97" s="54"/>
      <c r="CQ97" s="54"/>
      <c r="CR97" s="54"/>
      <c r="CS97" s="54"/>
      <c r="CT97" s="84" t="s">
        <v>368</v>
      </c>
    </row>
    <row r="98" spans="1:108">
      <c r="A98" s="53"/>
      <c r="B98" s="53" t="s">
        <v>91</v>
      </c>
      <c r="C98" s="54">
        <v>1667.9986364334811</v>
      </c>
      <c r="D98" s="54">
        <v>659.40482919957321</v>
      </c>
      <c r="E98" s="54">
        <v>103.1806489433302</v>
      </c>
      <c r="F98" s="54">
        <v>149.11323689041055</v>
      </c>
      <c r="G98" s="54">
        <v>873.71880745086946</v>
      </c>
      <c r="H98" s="54">
        <v>232.39963823447906</v>
      </c>
      <c r="I98" s="54">
        <v>322.574605138062</v>
      </c>
      <c r="J98" s="54">
        <v>362.63002919584062</v>
      </c>
      <c r="K98" s="54">
        <v>461.90563414429607</v>
      </c>
      <c r="L98" s="54">
        <v>335.04050963567613</v>
      </c>
      <c r="M98" s="54">
        <v>296.26357528828146</v>
      </c>
      <c r="N98" s="54">
        <v>206.59562714770976</v>
      </c>
      <c r="O98" s="54">
        <v>45.431749015135438</v>
      </c>
      <c r="P98" s="54">
        <v>-47.802288967387824</v>
      </c>
      <c r="Q98" s="54">
        <v>170.85442892309587</v>
      </c>
      <c r="R98" s="54">
        <v>152.80482155617455</v>
      </c>
      <c r="S98" s="54">
        <v>457.46512902593952</v>
      </c>
      <c r="T98" s="54">
        <v>73.688666532855962</v>
      </c>
      <c r="U98" s="54">
        <v>120.17522631342001</v>
      </c>
      <c r="V98" s="54">
        <v>252.36065988292805</v>
      </c>
      <c r="W98" s="54">
        <v>45.493068737177452</v>
      </c>
      <c r="X98" s="54">
        <v>98.382797223598786</v>
      </c>
      <c r="Y98" s="54">
        <v>237.3187563517408</v>
      </c>
      <c r="Z98" s="54">
        <v>257.92537494127282</v>
      </c>
      <c r="AA98" s="54">
        <v>-19.040370111865684</v>
      </c>
      <c r="AB98" s="54">
        <v>151.33575199941853</v>
      </c>
      <c r="AC98" s="54">
        <v>78.880649783459702</v>
      </c>
      <c r="AD98" s="54">
        <v>178.59992583980318</v>
      </c>
      <c r="AE98" s="54">
        <v>1378.8757483331126</v>
      </c>
      <c r="AF98" s="54">
        <v>205.8923935564531</v>
      </c>
      <c r="AG98" s="54">
        <v>321.72383093758316</v>
      </c>
      <c r="AH98" s="54">
        <v>739.25999428822524</v>
      </c>
      <c r="AI98" s="54">
        <v>1349.9700919903967</v>
      </c>
      <c r="AJ98" s="54">
        <v>64.722749885916187</v>
      </c>
      <c r="AK98" s="54">
        <v>421.58326675256092</v>
      </c>
      <c r="AL98" s="54">
        <v>6217.2424590054243</v>
      </c>
      <c r="AM98" s="54">
        <v>2649.0238824371463</v>
      </c>
      <c r="AN98" s="54">
        <v>-75.846870690934225</v>
      </c>
      <c r="AO98" s="54">
        <v>-34.050136265153057</v>
      </c>
      <c r="AP98" s="54">
        <v>30.714332031282083</v>
      </c>
      <c r="AQ98" s="54">
        <v>687.47043972319466</v>
      </c>
      <c r="AR98" s="54">
        <v>31.252016421169195</v>
      </c>
      <c r="AS98" s="54">
        <v>934.86148835203244</v>
      </c>
      <c r="AT98" s="54">
        <v>2266.3675074222938</v>
      </c>
      <c r="AU98" s="54">
        <v>-1.77592653054392</v>
      </c>
      <c r="AV98" s="54">
        <v>15.33999521230794</v>
      </c>
      <c r="AW98" s="54">
        <v>-86.709873702869118</v>
      </c>
      <c r="AX98" s="54">
        <v>800.82357843739862</v>
      </c>
      <c r="AY98" s="54">
        <v>110.59009734728039</v>
      </c>
      <c r="AZ98" s="54">
        <v>11.7559580743774</v>
      </c>
      <c r="BA98" s="54">
        <v>1135.5825543366916</v>
      </c>
      <c r="BB98" s="54">
        <v>1119.2904958065881</v>
      </c>
      <c r="BC98" s="54">
        <v>494.00137066603793</v>
      </c>
      <c r="BD98" s="54">
        <v>9053.6791155513693</v>
      </c>
      <c r="BE98" s="54">
        <v>948.42513199522114</v>
      </c>
      <c r="BF98" s="54">
        <v>-297.52288772170573</v>
      </c>
      <c r="BG98" s="54">
        <v>220.45693181016139</v>
      </c>
      <c r="BH98" s="54">
        <v>-179.78902878079543</v>
      </c>
      <c r="BI98" s="54">
        <v>593.05387437929187</v>
      </c>
      <c r="BJ98" s="54">
        <v>64.104921371563023</v>
      </c>
      <c r="BK98" s="54">
        <v>11.292298085517734</v>
      </c>
      <c r="BL98" s="54">
        <v>540.03997834329789</v>
      </c>
      <c r="BM98" s="54">
        <v>71.465697458007213</v>
      </c>
      <c r="BN98" s="54">
        <v>23.320825080302651</v>
      </c>
      <c r="BO98" s="54">
        <v>22.708359926765382</v>
      </c>
      <c r="BP98" s="54">
        <v>52.977453870444407</v>
      </c>
      <c r="BQ98" s="54">
        <v>855.43755732755983</v>
      </c>
      <c r="BR98" s="54">
        <v>-461.41317478100609</v>
      </c>
      <c r="BS98" s="54">
        <v>907.98495838923679</v>
      </c>
      <c r="BT98" s="54">
        <v>894.19896481733963</v>
      </c>
      <c r="BU98" s="54">
        <v>38.195587931363775</v>
      </c>
      <c r="BV98" s="54">
        <v>80.870993151831655</v>
      </c>
      <c r="BW98" s="54">
        <v>94.294182836598864</v>
      </c>
      <c r="BX98" s="54">
        <v>15.757384607294679</v>
      </c>
      <c r="BY98" s="54">
        <v>57.249150607259935</v>
      </c>
      <c r="BZ98" s="54">
        <v>-101.23799163710218</v>
      </c>
      <c r="CA98" s="54">
        <v>45.103020895224034</v>
      </c>
      <c r="CB98" s="54">
        <v>300.94245474609943</v>
      </c>
      <c r="CC98" s="54">
        <v>1005.0986711621211</v>
      </c>
      <c r="CD98" s="54">
        <v>-2.2737367544323206E-13</v>
      </c>
      <c r="CE98" s="54">
        <v>0</v>
      </c>
      <c r="CF98" s="54">
        <v>0</v>
      </c>
      <c r="CG98" s="54">
        <v>43569.356000000007</v>
      </c>
      <c r="CH98" s="54"/>
      <c r="CI98" s="54"/>
      <c r="CJ98" s="54"/>
      <c r="CK98" s="54"/>
      <c r="CL98" s="54"/>
      <c r="CM98" s="54"/>
      <c r="CN98" s="54"/>
      <c r="CO98" s="54"/>
      <c r="CP98" s="54"/>
      <c r="CQ98" s="54"/>
      <c r="CR98" s="54"/>
      <c r="CS98" s="54"/>
      <c r="CT98" s="84" t="s">
        <v>369</v>
      </c>
    </row>
    <row r="99" spans="1:108">
      <c r="A99" s="53"/>
      <c r="B99" s="53" t="s">
        <v>92</v>
      </c>
      <c r="C99" s="54">
        <v>2311.6458521139193</v>
      </c>
      <c r="D99" s="54">
        <v>740.53644693145486</v>
      </c>
      <c r="E99" s="54">
        <v>144.75697414043577</v>
      </c>
      <c r="F99" s="54">
        <v>333.12879606194844</v>
      </c>
      <c r="G99" s="54">
        <v>1220.553303863973</v>
      </c>
      <c r="H99" s="54">
        <v>379.30943463185741</v>
      </c>
      <c r="I99" s="54">
        <v>330.41035264828867</v>
      </c>
      <c r="J99" s="54">
        <v>477.67280816151941</v>
      </c>
      <c r="K99" s="54">
        <v>518.25800552734756</v>
      </c>
      <c r="L99" s="54">
        <v>380.6414638336949</v>
      </c>
      <c r="M99" s="54">
        <v>389.29452075083759</v>
      </c>
      <c r="N99" s="54">
        <v>433.37877280385936</v>
      </c>
      <c r="O99" s="54">
        <v>127.31941926686285</v>
      </c>
      <c r="P99" s="54">
        <v>16.229445844154117</v>
      </c>
      <c r="Q99" s="54">
        <v>353.33821645811719</v>
      </c>
      <c r="R99" s="54">
        <v>217.32157698837801</v>
      </c>
      <c r="S99" s="54">
        <v>574.34209282642928</v>
      </c>
      <c r="T99" s="54">
        <v>423.27216602937528</v>
      </c>
      <c r="U99" s="54">
        <v>178.34788019158574</v>
      </c>
      <c r="V99" s="54">
        <v>454.97023183476631</v>
      </c>
      <c r="W99" s="54">
        <v>86.097998987537807</v>
      </c>
      <c r="X99" s="54">
        <v>170.18115997964068</v>
      </c>
      <c r="Y99" s="54">
        <v>297.19109223600475</v>
      </c>
      <c r="Z99" s="54">
        <v>395.5310525279574</v>
      </c>
      <c r="AA99" s="54">
        <v>2.1132389719100235</v>
      </c>
      <c r="AB99" s="54">
        <v>213.95689579163883</v>
      </c>
      <c r="AC99" s="54">
        <v>101.49660975721636</v>
      </c>
      <c r="AD99" s="54">
        <v>254.66174671641309</v>
      </c>
      <c r="AE99" s="54">
        <v>2782.6620483350202</v>
      </c>
      <c r="AF99" s="54">
        <v>427.62841605117097</v>
      </c>
      <c r="AG99" s="54">
        <v>506.4872512640012</v>
      </c>
      <c r="AH99" s="54">
        <v>1127.8670148717652</v>
      </c>
      <c r="AI99" s="54">
        <v>1670.4936946272719</v>
      </c>
      <c r="AJ99" s="54">
        <v>104.67069705950178</v>
      </c>
      <c r="AK99" s="54">
        <v>618.39557741079</v>
      </c>
      <c r="AL99" s="54">
        <v>7019.2515197880384</v>
      </c>
      <c r="AM99" s="54">
        <v>3414.9983945882022</v>
      </c>
      <c r="AN99" s="54">
        <v>937.89332118213599</v>
      </c>
      <c r="AO99" s="54">
        <v>49.974356546563627</v>
      </c>
      <c r="AP99" s="54">
        <v>300.82567333489737</v>
      </c>
      <c r="AQ99" s="54">
        <v>1753.4560373512625</v>
      </c>
      <c r="AR99" s="54">
        <v>78.376746842622495</v>
      </c>
      <c r="AS99" s="54">
        <v>1405.740022263966</v>
      </c>
      <c r="AT99" s="54">
        <v>2477.7189479956078</v>
      </c>
      <c r="AU99" s="54">
        <v>41.731104877854165</v>
      </c>
      <c r="AV99" s="54">
        <v>113.4879538738729</v>
      </c>
      <c r="AW99" s="54">
        <v>148.09025677404341</v>
      </c>
      <c r="AX99" s="54">
        <v>1726.0817641245781</v>
      </c>
      <c r="AY99" s="54">
        <v>344.49490668682489</v>
      </c>
      <c r="AZ99" s="54">
        <v>27.184773519663466</v>
      </c>
      <c r="BA99" s="54">
        <v>1805.3791947965385</v>
      </c>
      <c r="BB99" s="54">
        <v>1198.9578214312471</v>
      </c>
      <c r="BC99" s="54">
        <v>518.56127281144791</v>
      </c>
      <c r="BD99" s="54">
        <v>18183.000119875112</v>
      </c>
      <c r="BE99" s="54">
        <v>1035.4437174524144</v>
      </c>
      <c r="BF99" s="54">
        <v>-167.44621032169496</v>
      </c>
      <c r="BG99" s="54">
        <v>367.63059571832548</v>
      </c>
      <c r="BH99" s="54">
        <v>1180.5586690352022</v>
      </c>
      <c r="BI99" s="54">
        <v>619.01052821214535</v>
      </c>
      <c r="BJ99" s="54">
        <v>93.298524103096867</v>
      </c>
      <c r="BK99" s="54">
        <v>16.850474843837144</v>
      </c>
      <c r="BL99" s="54">
        <v>1069.7165960473874</v>
      </c>
      <c r="BM99" s="54">
        <v>76.145413300288368</v>
      </c>
      <c r="BN99" s="54">
        <v>46.813686712703344</v>
      </c>
      <c r="BO99" s="54">
        <v>36.164877923753266</v>
      </c>
      <c r="BP99" s="54">
        <v>75.817746325696007</v>
      </c>
      <c r="BQ99" s="54">
        <v>1083.5601547513711</v>
      </c>
      <c r="BR99" s="54">
        <v>2180.9954455484044</v>
      </c>
      <c r="BS99" s="54">
        <v>1580.6284625230201</v>
      </c>
      <c r="BT99" s="54">
        <v>1532.6070049532614</v>
      </c>
      <c r="BU99" s="54">
        <v>297.87768998196725</v>
      </c>
      <c r="BV99" s="54">
        <v>196.75184602095436</v>
      </c>
      <c r="BW99" s="54">
        <v>160.30305185646969</v>
      </c>
      <c r="BX99" s="54">
        <v>42.291509314747529</v>
      </c>
      <c r="BY99" s="54">
        <v>95.590670142004242</v>
      </c>
      <c r="BZ99" s="54">
        <v>20.836585883979481</v>
      </c>
      <c r="CA99" s="54">
        <v>148.48232586608376</v>
      </c>
      <c r="CB99" s="54">
        <v>314.42113023309281</v>
      </c>
      <c r="CC99" s="54">
        <v>1039.8470594103726</v>
      </c>
      <c r="CD99" s="54">
        <v>-2.2737367544323206E-13</v>
      </c>
      <c r="CE99" s="54">
        <v>0</v>
      </c>
      <c r="CF99" s="54">
        <v>0</v>
      </c>
      <c r="CG99" s="54">
        <v>73453.564000000013</v>
      </c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84" t="s">
        <v>370</v>
      </c>
    </row>
    <row r="100" spans="1:108">
      <c r="A100" s="53"/>
      <c r="B100" s="53" t="s">
        <v>93</v>
      </c>
      <c r="C100" s="54">
        <v>2245.4440000000004</v>
      </c>
      <c r="D100" s="54">
        <v>802.24400000000014</v>
      </c>
      <c r="E100" s="54">
        <v>269.05700000000002</v>
      </c>
      <c r="F100" s="54">
        <v>542.91000000000031</v>
      </c>
      <c r="G100" s="54">
        <v>2692.9500000000025</v>
      </c>
      <c r="H100" s="54">
        <v>698.63999999999851</v>
      </c>
      <c r="I100" s="54">
        <v>359.39199999999994</v>
      </c>
      <c r="J100" s="54">
        <v>1094.4670000000006</v>
      </c>
      <c r="K100" s="54">
        <v>1451.1209999999994</v>
      </c>
      <c r="L100" s="54">
        <v>964.1239999999998</v>
      </c>
      <c r="M100" s="54">
        <v>797.66699999999946</v>
      </c>
      <c r="N100" s="54">
        <v>733.31100000000106</v>
      </c>
      <c r="O100" s="54">
        <v>375.13700000000017</v>
      </c>
      <c r="P100" s="54">
        <v>94.877999999998792</v>
      </c>
      <c r="Q100" s="54">
        <v>776.24799999999959</v>
      </c>
      <c r="R100" s="54">
        <v>448.60900000000015</v>
      </c>
      <c r="S100" s="54">
        <v>1021.3269999999993</v>
      </c>
      <c r="T100" s="54">
        <v>1148.2999999999993</v>
      </c>
      <c r="U100" s="54">
        <v>439.47699999999986</v>
      </c>
      <c r="V100" s="54">
        <v>1662.3630000000003</v>
      </c>
      <c r="W100" s="54">
        <v>309.97700000000054</v>
      </c>
      <c r="X100" s="54">
        <v>575.7740000000008</v>
      </c>
      <c r="Y100" s="54">
        <v>648.53299999999967</v>
      </c>
      <c r="Z100" s="54">
        <v>1019.6549999999979</v>
      </c>
      <c r="AA100" s="54">
        <v>91.208000000000084</v>
      </c>
      <c r="AB100" s="54">
        <v>548.05500000000006</v>
      </c>
      <c r="AC100" s="54">
        <v>252.68500000000017</v>
      </c>
      <c r="AD100" s="54">
        <v>1024.9500000000005</v>
      </c>
      <c r="AE100" s="54">
        <v>3033.3270000000011</v>
      </c>
      <c r="AF100" s="54">
        <v>631.39800000000014</v>
      </c>
      <c r="AG100" s="54">
        <v>1074.6610000000001</v>
      </c>
      <c r="AH100" s="54">
        <v>3523.7389999999996</v>
      </c>
      <c r="AI100" s="54">
        <v>3273.3130000000001</v>
      </c>
      <c r="AJ100" s="54">
        <v>518.83500000000026</v>
      </c>
      <c r="AK100" s="54">
        <v>1923.8130000000006</v>
      </c>
      <c r="AL100" s="54">
        <v>10949.23</v>
      </c>
      <c r="AM100" s="54">
        <v>7366.371000000001</v>
      </c>
      <c r="AN100" s="54">
        <v>2715.4000000000015</v>
      </c>
      <c r="AO100" s="54">
        <v>102.85900000000009</v>
      </c>
      <c r="AP100" s="54">
        <v>916.89799999999968</v>
      </c>
      <c r="AQ100" s="54">
        <v>2837.121000000001</v>
      </c>
      <c r="AR100" s="54">
        <v>405.19100000000009</v>
      </c>
      <c r="AS100" s="54">
        <v>2072.3990000000003</v>
      </c>
      <c r="AT100" s="54">
        <v>5451.241</v>
      </c>
      <c r="AU100" s="54">
        <v>336.89499999999975</v>
      </c>
      <c r="AV100" s="54">
        <v>206.52199999999993</v>
      </c>
      <c r="AW100" s="54">
        <v>304.36900000000026</v>
      </c>
      <c r="AX100" s="54">
        <v>2367.1440000000007</v>
      </c>
      <c r="AY100" s="54">
        <v>1838.1020000000005</v>
      </c>
      <c r="AZ100" s="54">
        <v>158.58799999999991</v>
      </c>
      <c r="BA100" s="54">
        <v>4852.1949999999979</v>
      </c>
      <c r="BB100" s="54">
        <v>1693.1839999999986</v>
      </c>
      <c r="BC100" s="54">
        <v>819.31799999999998</v>
      </c>
      <c r="BD100" s="54">
        <v>19428.898000000001</v>
      </c>
      <c r="BE100" s="54">
        <v>1895.2559999999994</v>
      </c>
      <c r="BF100" s="54">
        <v>1390.0400000000009</v>
      </c>
      <c r="BG100" s="54">
        <v>1275.7800000000034</v>
      </c>
      <c r="BH100" s="54">
        <v>2009.3020000000001</v>
      </c>
      <c r="BI100" s="54">
        <v>1586.6030000000005</v>
      </c>
      <c r="BJ100" s="54">
        <v>283.87900000000002</v>
      </c>
      <c r="BK100" s="54">
        <v>46.41</v>
      </c>
      <c r="BL100" s="54">
        <v>1494.3719999999992</v>
      </c>
      <c r="BM100" s="54">
        <v>1112.9670000000001</v>
      </c>
      <c r="BN100" s="54">
        <v>213.3450000000002</v>
      </c>
      <c r="BO100" s="54">
        <v>584.01</v>
      </c>
      <c r="BP100" s="54">
        <v>596.07799999999986</v>
      </c>
      <c r="BQ100" s="54">
        <v>2308.0490000000009</v>
      </c>
      <c r="BR100" s="54">
        <v>10621.343999999999</v>
      </c>
      <c r="BS100" s="54">
        <v>8746.5739999999987</v>
      </c>
      <c r="BT100" s="54">
        <v>6905.5399999999991</v>
      </c>
      <c r="BU100" s="54">
        <v>1107.1220000000003</v>
      </c>
      <c r="BV100" s="54">
        <v>1195.2610000000002</v>
      </c>
      <c r="BW100" s="54">
        <v>224.22700000000009</v>
      </c>
      <c r="BX100" s="54">
        <v>133.702</v>
      </c>
      <c r="BY100" s="54">
        <v>187.56899999999999</v>
      </c>
      <c r="BZ100" s="54">
        <v>443.08599999999979</v>
      </c>
      <c r="CA100" s="54">
        <v>517.39400000000001</v>
      </c>
      <c r="CB100" s="54">
        <v>540.49199999999985</v>
      </c>
      <c r="CC100" s="54">
        <v>1331.8779999999997</v>
      </c>
      <c r="CD100" s="54">
        <v>1128.6200000000001</v>
      </c>
      <c r="CE100" s="54">
        <v>0</v>
      </c>
      <c r="CF100" s="54">
        <v>0</v>
      </c>
      <c r="CG100" s="54">
        <v>149768.41399999999</v>
      </c>
      <c r="CH100" s="54"/>
      <c r="CI100" s="54"/>
      <c r="CJ100" s="54"/>
      <c r="CK100" s="54"/>
      <c r="CL100" s="54"/>
      <c r="CM100" s="54"/>
      <c r="CN100" s="54"/>
      <c r="CO100" s="54"/>
      <c r="CP100" s="54"/>
      <c r="CQ100" s="54"/>
      <c r="CR100" s="54"/>
      <c r="CS100" s="54"/>
      <c r="CT100" s="84" t="s">
        <v>371</v>
      </c>
    </row>
    <row r="101" spans="1:108">
      <c r="A101" s="53"/>
      <c r="B101" s="53" t="s">
        <v>94</v>
      </c>
      <c r="C101" s="54">
        <v>5924.4769999999999</v>
      </c>
      <c r="D101" s="54">
        <v>1137.1080000000002</v>
      </c>
      <c r="E101" s="54">
        <v>524.351</v>
      </c>
      <c r="F101" s="54">
        <v>1116.9670000000006</v>
      </c>
      <c r="G101" s="54">
        <v>13019.693000000001</v>
      </c>
      <c r="H101" s="54">
        <v>2858.5829999999996</v>
      </c>
      <c r="I101" s="54">
        <v>561.29199999999992</v>
      </c>
      <c r="J101" s="54">
        <v>3240.8960000000006</v>
      </c>
      <c r="K101" s="54">
        <v>3473.9569999999999</v>
      </c>
      <c r="L101" s="54">
        <v>2648.627</v>
      </c>
      <c r="M101" s="54">
        <v>2670.473</v>
      </c>
      <c r="N101" s="54">
        <v>3472.2939999999999</v>
      </c>
      <c r="O101" s="54">
        <v>879.35700000000008</v>
      </c>
      <c r="P101" s="54">
        <v>8987.0329999999994</v>
      </c>
      <c r="Q101" s="54">
        <v>4965.371000000001</v>
      </c>
      <c r="R101" s="54">
        <v>1138.971</v>
      </c>
      <c r="S101" s="54">
        <v>3337.9250000000002</v>
      </c>
      <c r="T101" s="54">
        <v>3432.3879999999999</v>
      </c>
      <c r="U101" s="54">
        <v>2732.7639999999992</v>
      </c>
      <c r="V101" s="54">
        <v>4841.8599999999988</v>
      </c>
      <c r="W101" s="54">
        <v>1595.549</v>
      </c>
      <c r="X101" s="54">
        <v>2518.2159999999999</v>
      </c>
      <c r="Y101" s="54">
        <v>2149.4180000000001</v>
      </c>
      <c r="Z101" s="54">
        <v>5882.320999999999</v>
      </c>
      <c r="AA101" s="54">
        <v>427.80699999999996</v>
      </c>
      <c r="AB101" s="54">
        <v>1414.2529999999999</v>
      </c>
      <c r="AC101" s="54">
        <v>677.27700000000004</v>
      </c>
      <c r="AD101" s="54">
        <v>2308.1460000000002</v>
      </c>
      <c r="AE101" s="54">
        <v>13909.421000000002</v>
      </c>
      <c r="AF101" s="54">
        <v>1106.0740000000001</v>
      </c>
      <c r="AG101" s="54">
        <v>2748.0969999999993</v>
      </c>
      <c r="AH101" s="54">
        <v>9013.8780000000006</v>
      </c>
      <c r="AI101" s="54">
        <v>7946.0530000000008</v>
      </c>
      <c r="AJ101" s="54">
        <v>2123.0650000000001</v>
      </c>
      <c r="AK101" s="54">
        <v>3999.8889999999997</v>
      </c>
      <c r="AL101" s="54">
        <v>16846.246999999999</v>
      </c>
      <c r="AM101" s="54">
        <v>11153.84</v>
      </c>
      <c r="AN101" s="54">
        <v>6895.3449999999993</v>
      </c>
      <c r="AO101" s="54">
        <v>451.95799999999997</v>
      </c>
      <c r="AP101" s="54">
        <v>3604.991</v>
      </c>
      <c r="AQ101" s="54">
        <v>5646.2780000000012</v>
      </c>
      <c r="AR101" s="54">
        <v>838.50700000000006</v>
      </c>
      <c r="AS101" s="54">
        <v>3520.5230000000001</v>
      </c>
      <c r="AT101" s="54">
        <v>9646.759</v>
      </c>
      <c r="AU101" s="54">
        <v>922.66499999999985</v>
      </c>
      <c r="AV101" s="54">
        <v>592.33699999999999</v>
      </c>
      <c r="AW101" s="54">
        <v>713.73500000000001</v>
      </c>
      <c r="AX101" s="54">
        <v>5742.5360000000001</v>
      </c>
      <c r="AY101" s="54">
        <v>3471.2249999999999</v>
      </c>
      <c r="AZ101" s="54">
        <v>339.17599999999993</v>
      </c>
      <c r="BA101" s="54">
        <v>9479.2839999999978</v>
      </c>
      <c r="BB101" s="54">
        <v>3498.0849999999991</v>
      </c>
      <c r="BC101" s="54">
        <v>1417.1710000000003</v>
      </c>
      <c r="BD101" s="54">
        <v>20549.832999999999</v>
      </c>
      <c r="BE101" s="54">
        <v>2816.0909999999994</v>
      </c>
      <c r="BF101" s="54">
        <v>3696.5820000000003</v>
      </c>
      <c r="BG101" s="54">
        <v>2709.4660000000003</v>
      </c>
      <c r="BH101" s="54">
        <v>2514.0440000000003</v>
      </c>
      <c r="BI101" s="54">
        <v>3102.9380000000001</v>
      </c>
      <c r="BJ101" s="54">
        <v>618.24099999999999</v>
      </c>
      <c r="BK101" s="54">
        <v>91.855000000000004</v>
      </c>
      <c r="BL101" s="54">
        <v>2666.0450000000001</v>
      </c>
      <c r="BM101" s="54">
        <v>1241.5890000000002</v>
      </c>
      <c r="BN101" s="54">
        <v>602.93500000000006</v>
      </c>
      <c r="BO101" s="54">
        <v>703.12099999999987</v>
      </c>
      <c r="BP101" s="54">
        <v>870.2879999999999</v>
      </c>
      <c r="BQ101" s="54">
        <v>4299.0099999999984</v>
      </c>
      <c r="BR101" s="54">
        <v>14679.14</v>
      </c>
      <c r="BS101" s="54">
        <v>10196.933999999999</v>
      </c>
      <c r="BT101" s="54">
        <v>12036.001999999999</v>
      </c>
      <c r="BU101" s="54">
        <v>2029.8970000000002</v>
      </c>
      <c r="BV101" s="54">
        <v>1653.0400000000002</v>
      </c>
      <c r="BW101" s="54">
        <v>445.86300000000006</v>
      </c>
      <c r="BX101" s="54">
        <v>238.869</v>
      </c>
      <c r="BY101" s="54">
        <v>315.892</v>
      </c>
      <c r="BZ101" s="54">
        <v>1171.165</v>
      </c>
      <c r="CA101" s="54">
        <v>1377.7750000000001</v>
      </c>
      <c r="CB101" s="54">
        <v>722.14399999999989</v>
      </c>
      <c r="CC101" s="54">
        <v>1819.2989999999998</v>
      </c>
      <c r="CD101" s="54">
        <v>1128.6200000000001</v>
      </c>
      <c r="CE101" s="54">
        <v>0</v>
      </c>
      <c r="CF101" s="54">
        <v>0</v>
      </c>
      <c r="CG101" s="54">
        <v>307861.19099999993</v>
      </c>
      <c r="CH101" s="54"/>
      <c r="CI101" s="54"/>
      <c r="CJ101" s="54"/>
      <c r="CK101" s="54"/>
      <c r="CL101" s="54"/>
      <c r="CM101" s="54"/>
      <c r="CN101" s="54"/>
      <c r="CO101" s="54"/>
      <c r="CP101" s="54"/>
      <c r="CQ101" s="54"/>
      <c r="CR101" s="54"/>
      <c r="CS101" s="54"/>
      <c r="CT101" s="84" t="s">
        <v>372</v>
      </c>
    </row>
    <row r="102" spans="1:108">
      <c r="A102" s="53"/>
      <c r="B102" s="53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4"/>
      <c r="CO102" s="54"/>
      <c r="CP102" s="54"/>
      <c r="CQ102" s="54"/>
      <c r="CR102" s="54"/>
      <c r="CS102" s="54"/>
      <c r="CT102" s="84"/>
    </row>
    <row r="103" spans="1:108">
      <c r="A103" s="60"/>
      <c r="B103" s="53" t="s">
        <v>341</v>
      </c>
      <c r="C103" s="54">
        <v>2740.0970000000002</v>
      </c>
      <c r="D103" s="54">
        <v>263.74799999999993</v>
      </c>
      <c r="E103" s="54">
        <v>281.64299999999997</v>
      </c>
      <c r="F103" s="54">
        <v>8721.0219999999972</v>
      </c>
      <c r="G103" s="54">
        <v>5555.2809999999999</v>
      </c>
      <c r="H103" s="54">
        <v>411.09999999999991</v>
      </c>
      <c r="I103" s="54">
        <v>130.65200000000002</v>
      </c>
      <c r="J103" s="54">
        <v>1379.5960000000002</v>
      </c>
      <c r="K103" s="54">
        <v>1622.6500000000003</v>
      </c>
      <c r="L103" s="54">
        <v>1164.6859999999999</v>
      </c>
      <c r="M103" s="54">
        <v>434.95700000000005</v>
      </c>
      <c r="N103" s="54">
        <v>1144.8530000000003</v>
      </c>
      <c r="O103" s="54">
        <v>5.6140000000000017</v>
      </c>
      <c r="P103" s="54">
        <v>2707.2529999999997</v>
      </c>
      <c r="Q103" s="54">
        <v>5616.2599999999984</v>
      </c>
      <c r="R103" s="54">
        <v>2140.2019999999998</v>
      </c>
      <c r="S103" s="54">
        <v>1671.7139999999999</v>
      </c>
      <c r="T103" s="54">
        <v>592.4899999999999</v>
      </c>
      <c r="U103" s="54">
        <v>2780.8090000000002</v>
      </c>
      <c r="V103" s="54">
        <v>1287.0500000000002</v>
      </c>
      <c r="W103" s="54">
        <v>3357.9339999999997</v>
      </c>
      <c r="X103" s="54">
        <v>2058.4380000000001</v>
      </c>
      <c r="Y103" s="54">
        <v>3001.9259999999995</v>
      </c>
      <c r="Z103" s="54">
        <v>4965.7920000000013</v>
      </c>
      <c r="AA103" s="54">
        <v>657.6</v>
      </c>
      <c r="AB103" s="54">
        <v>314.87400000000002</v>
      </c>
      <c r="AC103" s="54">
        <v>1116.4789999999998</v>
      </c>
      <c r="AD103" s="54">
        <v>234.226</v>
      </c>
      <c r="AE103" s="54">
        <v>259.05700000000002</v>
      </c>
      <c r="AF103" s="54">
        <v>0.44599999999999995</v>
      </c>
      <c r="AG103" s="54">
        <v>489.84199999999998</v>
      </c>
      <c r="AH103" s="54">
        <v>32.426000000000009</v>
      </c>
      <c r="AI103" s="54">
        <v>86.916000000000011</v>
      </c>
      <c r="AJ103" s="54">
        <v>0</v>
      </c>
      <c r="AK103" s="54">
        <v>0.25600000000000001</v>
      </c>
      <c r="AL103" s="54">
        <v>174.137</v>
      </c>
      <c r="AM103" s="54">
        <v>0</v>
      </c>
      <c r="AN103" s="54">
        <v>115.285</v>
      </c>
      <c r="AO103" s="54">
        <v>36.072000000000003</v>
      </c>
      <c r="AP103" s="54">
        <v>608.42899999999997</v>
      </c>
      <c r="AQ103" s="54">
        <v>700.76</v>
      </c>
      <c r="AR103" s="54">
        <v>49.688000000000002</v>
      </c>
      <c r="AS103" s="54">
        <v>337.47699999999998</v>
      </c>
      <c r="AT103" s="54">
        <v>163.67099999999999</v>
      </c>
      <c r="AU103" s="54">
        <v>216.345</v>
      </c>
      <c r="AV103" s="54">
        <v>248.571</v>
      </c>
      <c r="AW103" s="54">
        <v>43.33</v>
      </c>
      <c r="AX103" s="54">
        <v>392.59399999999999</v>
      </c>
      <c r="AY103" s="54">
        <v>403.72399999999993</v>
      </c>
      <c r="AZ103" s="54">
        <v>19.960999999999999</v>
      </c>
      <c r="BA103" s="54">
        <v>391.70899999999995</v>
      </c>
      <c r="BB103" s="54">
        <v>165.98499999999999</v>
      </c>
      <c r="BC103" s="54">
        <v>132.846</v>
      </c>
      <c r="BD103" s="54">
        <v>7.3859999999999992</v>
      </c>
      <c r="BE103" s="54">
        <v>75.289000000000001</v>
      </c>
      <c r="BF103" s="54">
        <v>155.16199999999998</v>
      </c>
      <c r="BG103" s="54">
        <v>97.177000000000007</v>
      </c>
      <c r="BH103" s="54">
        <v>99.936999999999998</v>
      </c>
      <c r="BI103" s="54">
        <v>149.553</v>
      </c>
      <c r="BJ103" s="54">
        <v>269.947</v>
      </c>
      <c r="BK103" s="54">
        <v>5.7000000000000009E-2</v>
      </c>
      <c r="BL103" s="54">
        <v>404.11500000000001</v>
      </c>
      <c r="BM103" s="54">
        <v>0</v>
      </c>
      <c r="BN103" s="54">
        <v>5.9459999999999997</v>
      </c>
      <c r="BO103" s="54">
        <v>0.87200000000000011</v>
      </c>
      <c r="BP103" s="54">
        <v>1.0109999999999999</v>
      </c>
      <c r="BQ103" s="54">
        <v>543.57000000000005</v>
      </c>
      <c r="BR103" s="54">
        <v>5.0999999999999997E-2</v>
      </c>
      <c r="BS103" s="54">
        <v>56.894999999999996</v>
      </c>
      <c r="BT103" s="54">
        <v>73.072000000000003</v>
      </c>
      <c r="BU103" s="54">
        <v>0.24</v>
      </c>
      <c r="BV103" s="54">
        <v>8.199999999999999E-2</v>
      </c>
      <c r="BW103" s="54">
        <v>149.71199999999999</v>
      </c>
      <c r="BX103" s="54">
        <v>0.2</v>
      </c>
      <c r="BY103" s="54">
        <v>0</v>
      </c>
      <c r="BZ103" s="54">
        <v>15.455</v>
      </c>
      <c r="CA103" s="54">
        <v>0</v>
      </c>
      <c r="CB103" s="54">
        <v>0.25100000000000006</v>
      </c>
      <c r="CC103" s="54">
        <v>0.61499999999999999</v>
      </c>
      <c r="CD103" s="54">
        <v>0.23300000000000001</v>
      </c>
      <c r="CE103" s="54">
        <v>0</v>
      </c>
      <c r="CF103" s="54">
        <v>0</v>
      </c>
      <c r="CG103" s="54">
        <v>63535.301000000007</v>
      </c>
      <c r="CH103" s="54"/>
      <c r="CI103" s="54"/>
      <c r="CJ103" s="54"/>
      <c r="CK103" s="54"/>
      <c r="CL103" s="54"/>
      <c r="CM103" s="54"/>
      <c r="CN103" s="54"/>
      <c r="CO103" s="54"/>
      <c r="CP103" s="54"/>
      <c r="CQ103" s="54"/>
      <c r="CR103" s="54"/>
      <c r="CS103" s="54"/>
      <c r="CT103" s="84" t="s">
        <v>373</v>
      </c>
    </row>
    <row r="104" spans="1:108">
      <c r="A104" s="61"/>
      <c r="B104" s="53" t="s">
        <v>342</v>
      </c>
      <c r="C104" s="54">
        <v>8664.5740000000005</v>
      </c>
      <c r="D104" s="54">
        <v>1400.8560000000002</v>
      </c>
      <c r="E104" s="54">
        <v>805.99399999999991</v>
      </c>
      <c r="F104" s="54">
        <v>9837.9889999999978</v>
      </c>
      <c r="G104" s="54">
        <v>18574.974000000002</v>
      </c>
      <c r="H104" s="54">
        <v>3269.6829999999995</v>
      </c>
      <c r="I104" s="54">
        <v>691.94399999999996</v>
      </c>
      <c r="J104" s="54">
        <v>4620.4920000000011</v>
      </c>
      <c r="K104" s="54">
        <v>5096.607</v>
      </c>
      <c r="L104" s="54">
        <v>3813.3130000000001</v>
      </c>
      <c r="M104" s="54">
        <v>3105.43</v>
      </c>
      <c r="N104" s="54">
        <v>4617.1469999999999</v>
      </c>
      <c r="O104" s="54">
        <v>884.97100000000012</v>
      </c>
      <c r="P104" s="54">
        <v>11694.286</v>
      </c>
      <c r="Q104" s="54">
        <v>10581.630999999999</v>
      </c>
      <c r="R104" s="54">
        <v>3279.1729999999998</v>
      </c>
      <c r="S104" s="54">
        <v>5009.6390000000001</v>
      </c>
      <c r="T104" s="54">
        <v>4024.8779999999997</v>
      </c>
      <c r="U104" s="54">
        <v>5513.5729999999994</v>
      </c>
      <c r="V104" s="54">
        <v>6128.9099999999989</v>
      </c>
      <c r="W104" s="54">
        <v>4953.4830000000002</v>
      </c>
      <c r="X104" s="54">
        <v>4576.6540000000005</v>
      </c>
      <c r="Y104" s="54">
        <v>5151.3439999999991</v>
      </c>
      <c r="Z104" s="54">
        <v>10848.113000000001</v>
      </c>
      <c r="AA104" s="54">
        <v>1085.4069999999999</v>
      </c>
      <c r="AB104" s="54">
        <v>1729.127</v>
      </c>
      <c r="AC104" s="54">
        <v>1793.7559999999999</v>
      </c>
      <c r="AD104" s="54">
        <v>2542.3720000000003</v>
      </c>
      <c r="AE104" s="54">
        <v>14168.478000000003</v>
      </c>
      <c r="AF104" s="54">
        <v>1106.52</v>
      </c>
      <c r="AG104" s="54">
        <v>3237.9389999999994</v>
      </c>
      <c r="AH104" s="54">
        <v>9046.3040000000001</v>
      </c>
      <c r="AI104" s="54">
        <v>8032.969000000001</v>
      </c>
      <c r="AJ104" s="54">
        <v>2123.0650000000001</v>
      </c>
      <c r="AK104" s="54">
        <v>4000.1449999999995</v>
      </c>
      <c r="AL104" s="54">
        <v>17020.383999999998</v>
      </c>
      <c r="AM104" s="54">
        <v>11153.84</v>
      </c>
      <c r="AN104" s="54">
        <v>7010.6299999999992</v>
      </c>
      <c r="AO104" s="54">
        <v>488.03</v>
      </c>
      <c r="AP104" s="54">
        <v>4213.42</v>
      </c>
      <c r="AQ104" s="54">
        <v>6347.0380000000014</v>
      </c>
      <c r="AR104" s="54">
        <v>888.19500000000005</v>
      </c>
      <c r="AS104" s="54">
        <v>3858</v>
      </c>
      <c r="AT104" s="54">
        <v>9810.43</v>
      </c>
      <c r="AU104" s="54">
        <v>1139.0099999999998</v>
      </c>
      <c r="AV104" s="54">
        <v>840.90800000000002</v>
      </c>
      <c r="AW104" s="54">
        <v>757.06500000000005</v>
      </c>
      <c r="AX104" s="54">
        <v>6135.13</v>
      </c>
      <c r="AY104" s="54">
        <v>3874.9489999999996</v>
      </c>
      <c r="AZ104" s="54">
        <v>359.13699999999994</v>
      </c>
      <c r="BA104" s="54">
        <v>9870.9929999999986</v>
      </c>
      <c r="BB104" s="54">
        <v>3664.0699999999993</v>
      </c>
      <c r="BC104" s="54">
        <v>1550.0170000000003</v>
      </c>
      <c r="BD104" s="54">
        <v>20557.218999999997</v>
      </c>
      <c r="BE104" s="54">
        <v>2891.3799999999997</v>
      </c>
      <c r="BF104" s="54">
        <v>3851.7440000000001</v>
      </c>
      <c r="BG104" s="54">
        <v>2806.6430000000005</v>
      </c>
      <c r="BH104" s="54">
        <v>2613.9810000000002</v>
      </c>
      <c r="BI104" s="54">
        <v>3252.491</v>
      </c>
      <c r="BJ104" s="54">
        <v>888.18799999999999</v>
      </c>
      <c r="BK104" s="54">
        <v>91.912000000000006</v>
      </c>
      <c r="BL104" s="54">
        <v>3070.16</v>
      </c>
      <c r="BM104" s="54">
        <v>1241.5890000000002</v>
      </c>
      <c r="BN104" s="54">
        <v>608.88100000000009</v>
      </c>
      <c r="BO104" s="54">
        <v>703.99299999999982</v>
      </c>
      <c r="BP104" s="54">
        <v>871.29899999999986</v>
      </c>
      <c r="BQ104" s="54">
        <v>4842.5799999999981</v>
      </c>
      <c r="BR104" s="54">
        <v>14679.190999999999</v>
      </c>
      <c r="BS104" s="54">
        <v>10253.829</v>
      </c>
      <c r="BT104" s="54">
        <v>12109.073999999999</v>
      </c>
      <c r="BU104" s="54">
        <v>2030.1370000000002</v>
      </c>
      <c r="BV104" s="54">
        <v>1653.1220000000003</v>
      </c>
      <c r="BW104" s="54">
        <v>595.57500000000005</v>
      </c>
      <c r="BX104" s="54">
        <v>239.06899999999999</v>
      </c>
      <c r="BY104" s="54">
        <v>315.892</v>
      </c>
      <c r="BZ104" s="54">
        <v>1186.6199999999999</v>
      </c>
      <c r="CA104" s="54">
        <v>1377.7750000000001</v>
      </c>
      <c r="CB104" s="54">
        <v>722.39499999999987</v>
      </c>
      <c r="CC104" s="54">
        <v>1819.9139999999998</v>
      </c>
      <c r="CD104" s="54">
        <v>1128.8530000000001</v>
      </c>
      <c r="CE104" s="54">
        <v>0</v>
      </c>
      <c r="CF104" s="54">
        <v>0</v>
      </c>
      <c r="CG104" s="54">
        <v>371396.49200000009</v>
      </c>
      <c r="CH104" s="54"/>
      <c r="CI104" s="54"/>
      <c r="CJ104" s="54"/>
      <c r="CK104" s="54"/>
      <c r="CL104" s="54"/>
      <c r="CM104" s="54"/>
      <c r="CN104" s="54"/>
      <c r="CO104" s="54"/>
      <c r="CP104" s="54"/>
      <c r="CQ104" s="54"/>
      <c r="CR104" s="54"/>
      <c r="CS104" s="54"/>
      <c r="CT104" s="84" t="s">
        <v>374</v>
      </c>
    </row>
    <row r="105" spans="1:108">
      <c r="A105" s="53"/>
      <c r="B105" s="53" t="s">
        <v>98</v>
      </c>
      <c r="C105" s="54">
        <v>2009.5350000000001</v>
      </c>
      <c r="D105" s="54">
        <v>170.11899999999991</v>
      </c>
      <c r="E105" s="54">
        <v>948.81100000000004</v>
      </c>
      <c r="F105" s="54">
        <v>339.517</v>
      </c>
      <c r="G105" s="54">
        <v>6741.3920000000007</v>
      </c>
      <c r="H105" s="54">
        <v>1226.7120000000002</v>
      </c>
      <c r="I105" s="54">
        <v>120.033</v>
      </c>
      <c r="J105" s="54">
        <v>629.24399999999991</v>
      </c>
      <c r="K105" s="54">
        <v>2176.1419999999994</v>
      </c>
      <c r="L105" s="54">
        <v>1043.145</v>
      </c>
      <c r="M105" s="54">
        <v>243.79300000000001</v>
      </c>
      <c r="N105" s="54">
        <v>679.35400000000004</v>
      </c>
      <c r="O105" s="54">
        <v>3.2529999999999997</v>
      </c>
      <c r="P105" s="54">
        <v>1360.5840000000001</v>
      </c>
      <c r="Q105" s="54">
        <v>1626.3070000000002</v>
      </c>
      <c r="R105" s="54">
        <v>1635.0359999999998</v>
      </c>
      <c r="S105" s="54">
        <v>512.82099999999991</v>
      </c>
      <c r="T105" s="54">
        <v>556.70400000000006</v>
      </c>
      <c r="U105" s="54">
        <v>308.21699999999998</v>
      </c>
      <c r="V105" s="54">
        <v>733.72700000000009</v>
      </c>
      <c r="W105" s="54">
        <v>959.62199999999996</v>
      </c>
      <c r="X105" s="54">
        <v>713.11099999999988</v>
      </c>
      <c r="Y105" s="54">
        <v>500.71499999999992</v>
      </c>
      <c r="Z105" s="54">
        <v>1012.2379999999999</v>
      </c>
      <c r="AA105" s="54">
        <v>108.123</v>
      </c>
      <c r="AB105" s="54">
        <v>602.14499999999987</v>
      </c>
      <c r="AC105" s="54">
        <v>823.71199999999988</v>
      </c>
      <c r="AD105" s="54">
        <v>0</v>
      </c>
      <c r="AE105" s="54">
        <v>7.0000000000000001E-3</v>
      </c>
      <c r="AF105" s="54">
        <v>0</v>
      </c>
      <c r="AG105" s="54">
        <v>118.041</v>
      </c>
      <c r="AH105" s="54">
        <v>0</v>
      </c>
      <c r="AI105" s="54">
        <v>0</v>
      </c>
      <c r="AJ105" s="54">
        <v>0</v>
      </c>
      <c r="AK105" s="54">
        <v>-1136.9750000000004</v>
      </c>
      <c r="AL105" s="54">
        <v>-15737.115999999998</v>
      </c>
      <c r="AM105" s="54">
        <v>-11153.84</v>
      </c>
      <c r="AN105" s="54">
        <v>-308.62100000000009</v>
      </c>
      <c r="AO105" s="54">
        <v>-25.557999999999993</v>
      </c>
      <c r="AP105" s="54">
        <v>0</v>
      </c>
      <c r="AQ105" s="54">
        <v>0</v>
      </c>
      <c r="AR105" s="54">
        <v>0</v>
      </c>
      <c r="AS105" s="54">
        <v>0</v>
      </c>
      <c r="AT105" s="54">
        <v>0</v>
      </c>
      <c r="AU105" s="54">
        <v>409.97800000000001</v>
      </c>
      <c r="AV105" s="54">
        <v>49.093000000000004</v>
      </c>
      <c r="AW105" s="54">
        <v>0</v>
      </c>
      <c r="AX105" s="54">
        <v>0</v>
      </c>
      <c r="AY105" s="54">
        <v>0</v>
      </c>
      <c r="AZ105" s="54">
        <v>0</v>
      </c>
      <c r="BA105" s="54">
        <v>0</v>
      </c>
      <c r="BB105" s="54">
        <v>0</v>
      </c>
      <c r="BC105" s="54">
        <v>0</v>
      </c>
      <c r="BD105" s="54">
        <v>0</v>
      </c>
      <c r="BE105" s="54">
        <v>0</v>
      </c>
      <c r="BF105" s="54">
        <v>0</v>
      </c>
      <c r="BG105" s="54">
        <v>0</v>
      </c>
      <c r="BH105" s="54">
        <v>0</v>
      </c>
      <c r="BI105" s="54">
        <v>0</v>
      </c>
      <c r="BJ105" s="54">
        <v>0</v>
      </c>
      <c r="BK105" s="54">
        <v>0</v>
      </c>
      <c r="BL105" s="54">
        <v>0</v>
      </c>
      <c r="BM105" s="54">
        <v>0</v>
      </c>
      <c r="BN105" s="54">
        <v>0</v>
      </c>
      <c r="BO105" s="54">
        <v>0</v>
      </c>
      <c r="BP105" s="54">
        <v>0</v>
      </c>
      <c r="BQ105" s="54">
        <v>0</v>
      </c>
      <c r="BR105" s="54">
        <v>0</v>
      </c>
      <c r="BS105" s="54">
        <v>0</v>
      </c>
      <c r="BT105" s="54">
        <v>0</v>
      </c>
      <c r="BU105" s="54">
        <v>0</v>
      </c>
      <c r="BV105" s="54">
        <v>0</v>
      </c>
      <c r="BW105" s="54">
        <v>0.879</v>
      </c>
      <c r="BX105" s="54">
        <v>0</v>
      </c>
      <c r="BY105" s="54">
        <v>0</v>
      </c>
      <c r="BZ105" s="54">
        <v>0</v>
      </c>
      <c r="CA105" s="54">
        <v>0</v>
      </c>
      <c r="CB105" s="54">
        <v>0</v>
      </c>
      <c r="CC105" s="54">
        <v>0</v>
      </c>
      <c r="CD105" s="54">
        <v>0</v>
      </c>
      <c r="CE105" s="54">
        <v>0</v>
      </c>
      <c r="CF105" s="54">
        <v>0</v>
      </c>
      <c r="CG105" s="54">
        <v>6.560529897114975E-12</v>
      </c>
      <c r="CH105" s="54"/>
      <c r="CI105" s="54"/>
      <c r="CJ105" s="54"/>
      <c r="CK105" s="54"/>
      <c r="CL105" s="54"/>
      <c r="CM105" s="54"/>
      <c r="CN105" s="54"/>
      <c r="CO105" s="54"/>
      <c r="CP105" s="54"/>
      <c r="CQ105" s="54"/>
      <c r="CR105" s="54"/>
      <c r="CS105" s="54"/>
      <c r="CT105" s="84" t="s">
        <v>487</v>
      </c>
    </row>
    <row r="106" spans="1:108">
      <c r="A106" s="53"/>
      <c r="B106" s="53" t="s">
        <v>99</v>
      </c>
      <c r="C106" s="54">
        <v>269.44</v>
      </c>
      <c r="D106" s="54">
        <v>14.376000000000001</v>
      </c>
      <c r="E106" s="54">
        <v>64.536000000000001</v>
      </c>
      <c r="F106" s="54">
        <v>10.605000000000002</v>
      </c>
      <c r="G106" s="54">
        <v>1566.6120000000001</v>
      </c>
      <c r="H106" s="54">
        <v>509.33899999999994</v>
      </c>
      <c r="I106" s="54">
        <v>1764.5030000000002</v>
      </c>
      <c r="J106" s="54">
        <v>156.31599999999997</v>
      </c>
      <c r="K106" s="54">
        <v>623.62499999999989</v>
      </c>
      <c r="L106" s="54">
        <v>292.69299999999998</v>
      </c>
      <c r="M106" s="54">
        <v>36.1</v>
      </c>
      <c r="N106" s="54">
        <v>130.22899999999998</v>
      </c>
      <c r="O106" s="54">
        <v>27.224</v>
      </c>
      <c r="P106" s="54">
        <v>3999.6100000000006</v>
      </c>
      <c r="Q106" s="54">
        <v>441.76500000000004</v>
      </c>
      <c r="R106" s="54">
        <v>222.072</v>
      </c>
      <c r="S106" s="54">
        <v>83.433000000000007</v>
      </c>
      <c r="T106" s="54">
        <v>165.37</v>
      </c>
      <c r="U106" s="54">
        <v>20.219000000000001</v>
      </c>
      <c r="V106" s="54">
        <v>125.414</v>
      </c>
      <c r="W106" s="54">
        <v>288.81000000000006</v>
      </c>
      <c r="X106" s="54">
        <v>189.04999999999998</v>
      </c>
      <c r="Y106" s="54">
        <v>56.491999999999997</v>
      </c>
      <c r="Z106" s="54">
        <v>963.91800000000001</v>
      </c>
      <c r="AA106" s="54">
        <v>54.580999999999996</v>
      </c>
      <c r="AB106" s="54">
        <v>173.345</v>
      </c>
      <c r="AC106" s="54">
        <v>280.44599999999997</v>
      </c>
      <c r="AD106" s="54">
        <v>36.665000000000006</v>
      </c>
      <c r="AE106" s="54">
        <v>752.44100000000003</v>
      </c>
      <c r="AF106" s="54">
        <v>45.44</v>
      </c>
      <c r="AG106" s="54">
        <v>0.15499999999999997</v>
      </c>
      <c r="AH106" s="54">
        <v>286.096</v>
      </c>
      <c r="AI106" s="54">
        <v>203.06399999999996</v>
      </c>
      <c r="AJ106" s="54">
        <v>0</v>
      </c>
      <c r="AK106" s="54">
        <v>272.89400000000001</v>
      </c>
      <c r="AL106" s="54">
        <v>7.702</v>
      </c>
      <c r="AM106" s="54">
        <v>0</v>
      </c>
      <c r="AN106" s="54">
        <v>123.4</v>
      </c>
      <c r="AO106" s="54">
        <v>4.7070000000000007</v>
      </c>
      <c r="AP106" s="54">
        <v>68.111000000000004</v>
      </c>
      <c r="AQ106" s="54">
        <v>251.02600000000001</v>
      </c>
      <c r="AR106" s="54">
        <v>7.855999999999999</v>
      </c>
      <c r="AS106" s="54">
        <v>89.6</v>
      </c>
      <c r="AT106" s="54">
        <v>1184.4170000000001</v>
      </c>
      <c r="AU106" s="54">
        <v>68.183999999999997</v>
      </c>
      <c r="AV106" s="54">
        <v>39.646000000000001</v>
      </c>
      <c r="AW106" s="54">
        <v>1.512</v>
      </c>
      <c r="AX106" s="54">
        <v>732.95800000000008</v>
      </c>
      <c r="AY106" s="54">
        <v>176.375</v>
      </c>
      <c r="AZ106" s="54">
        <v>7.6310000000000002</v>
      </c>
      <c r="BA106" s="54">
        <v>573.3950000000001</v>
      </c>
      <c r="BB106" s="54">
        <v>489.01900000000006</v>
      </c>
      <c r="BC106" s="54">
        <v>5.2999999999999999E-2</v>
      </c>
      <c r="BD106" s="54">
        <v>8.6769999999999996</v>
      </c>
      <c r="BE106" s="54">
        <v>726.89700000000005</v>
      </c>
      <c r="BF106" s="54">
        <v>165.28100000000001</v>
      </c>
      <c r="BG106" s="54">
        <v>115.821</v>
      </c>
      <c r="BH106" s="54">
        <v>6.214999999999999</v>
      </c>
      <c r="BI106" s="54">
        <v>123.318</v>
      </c>
      <c r="BJ106" s="54">
        <v>57.07800000000001</v>
      </c>
      <c r="BK106" s="54">
        <v>15.289</v>
      </c>
      <c r="BL106" s="54">
        <v>193.67000000000002</v>
      </c>
      <c r="BM106" s="54">
        <v>4.4539999999999997</v>
      </c>
      <c r="BN106" s="54">
        <v>23.407</v>
      </c>
      <c r="BO106" s="54">
        <v>65.361000000000004</v>
      </c>
      <c r="BP106" s="54">
        <v>89.573000000000008</v>
      </c>
      <c r="BQ106" s="54">
        <v>209.63799999999998</v>
      </c>
      <c r="BR106" s="54">
        <v>0</v>
      </c>
      <c r="BS106" s="54">
        <v>26.002999999999997</v>
      </c>
      <c r="BT106" s="54">
        <v>0</v>
      </c>
      <c r="BU106" s="54">
        <v>0</v>
      </c>
      <c r="BV106" s="54">
        <v>0</v>
      </c>
      <c r="BW106" s="54">
        <v>43.471000000000004</v>
      </c>
      <c r="BX106" s="54">
        <v>0</v>
      </c>
      <c r="BY106" s="54">
        <v>578.11199999999997</v>
      </c>
      <c r="BZ106" s="54">
        <v>175.48900000000003</v>
      </c>
      <c r="CA106" s="54">
        <v>0</v>
      </c>
      <c r="CB106" s="54">
        <v>111.572</v>
      </c>
      <c r="CC106" s="54">
        <v>191.07499999999999</v>
      </c>
      <c r="CD106" s="54">
        <v>0</v>
      </c>
      <c r="CE106" s="54">
        <v>0</v>
      </c>
      <c r="CF106" s="54">
        <v>0</v>
      </c>
      <c r="CG106" s="54">
        <v>20882.87100000001</v>
      </c>
      <c r="CH106" s="54"/>
      <c r="CI106" s="54"/>
      <c r="CJ106" s="54"/>
      <c r="CK106" s="54"/>
      <c r="CL106" s="54"/>
      <c r="CM106" s="54"/>
      <c r="CN106" s="54"/>
      <c r="CO106" s="54"/>
      <c r="CP106" s="54"/>
      <c r="CQ106" s="54"/>
      <c r="CR106" s="54"/>
      <c r="CS106" s="54"/>
      <c r="CT106" s="84" t="s">
        <v>345</v>
      </c>
    </row>
    <row r="107" spans="1:108">
      <c r="A107" s="53"/>
      <c r="B107" s="53" t="s">
        <v>100</v>
      </c>
      <c r="C107" s="54">
        <v>208.05199999999999</v>
      </c>
      <c r="D107" s="54">
        <v>42.38</v>
      </c>
      <c r="E107" s="54">
        <v>3.35</v>
      </c>
      <c r="F107" s="54">
        <v>0</v>
      </c>
      <c r="G107" s="54">
        <v>10.283000000000001</v>
      </c>
      <c r="H107" s="54">
        <v>1.8580000000000001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10.286000000000001</v>
      </c>
      <c r="Q107" s="54">
        <v>0.67500000000000004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1.133</v>
      </c>
      <c r="AG107" s="54">
        <v>0.29100000000000004</v>
      </c>
      <c r="AH107" s="54">
        <v>0</v>
      </c>
      <c r="AI107" s="54">
        <v>0</v>
      </c>
      <c r="AJ107" s="54">
        <v>0</v>
      </c>
      <c r="AK107" s="54">
        <v>0</v>
      </c>
      <c r="AL107" s="54">
        <v>0</v>
      </c>
      <c r="AM107" s="54">
        <v>0</v>
      </c>
      <c r="AN107" s="54">
        <v>57.924999999999997</v>
      </c>
      <c r="AO107" s="54">
        <v>0.27600000000000002</v>
      </c>
      <c r="AP107" s="54">
        <v>26.491999999999997</v>
      </c>
      <c r="AQ107" s="54">
        <v>1.0960000000000001</v>
      </c>
      <c r="AR107" s="54">
        <v>1.393</v>
      </c>
      <c r="AS107" s="54">
        <v>0</v>
      </c>
      <c r="AT107" s="54">
        <v>0</v>
      </c>
      <c r="AU107" s="54">
        <v>0</v>
      </c>
      <c r="AV107" s="54">
        <v>0</v>
      </c>
      <c r="AW107" s="54">
        <v>0</v>
      </c>
      <c r="AX107" s="54">
        <v>0</v>
      </c>
      <c r="AY107" s="54">
        <v>0</v>
      </c>
      <c r="AZ107" s="54">
        <v>13.160999999999998</v>
      </c>
      <c r="BA107" s="54">
        <v>0</v>
      </c>
      <c r="BB107" s="54">
        <v>0</v>
      </c>
      <c r="BC107" s="54">
        <v>0</v>
      </c>
      <c r="BD107" s="54">
        <v>0</v>
      </c>
      <c r="BE107" s="54">
        <v>0</v>
      </c>
      <c r="BF107" s="54">
        <v>0</v>
      </c>
      <c r="BG107" s="54">
        <v>0</v>
      </c>
      <c r="BH107" s="54">
        <v>0</v>
      </c>
      <c r="BI107" s="54">
        <v>0</v>
      </c>
      <c r="BJ107" s="54">
        <v>0</v>
      </c>
      <c r="BK107" s="54">
        <v>0</v>
      </c>
      <c r="BL107" s="54">
        <v>0</v>
      </c>
      <c r="BM107" s="54">
        <v>0</v>
      </c>
      <c r="BN107" s="54">
        <v>0</v>
      </c>
      <c r="BO107" s="54">
        <v>0</v>
      </c>
      <c r="BP107" s="54">
        <v>0</v>
      </c>
      <c r="BQ107" s="54">
        <v>0</v>
      </c>
      <c r="BR107" s="54">
        <v>0</v>
      </c>
      <c r="BS107" s="54">
        <v>0</v>
      </c>
      <c r="BT107" s="54">
        <v>0</v>
      </c>
      <c r="BU107" s="54">
        <v>0</v>
      </c>
      <c r="BV107" s="54">
        <v>0</v>
      </c>
      <c r="BW107" s="54">
        <v>3.3069999999999999</v>
      </c>
      <c r="BX107" s="54">
        <v>0</v>
      </c>
      <c r="BY107" s="54">
        <v>0</v>
      </c>
      <c r="BZ107" s="54">
        <v>0</v>
      </c>
      <c r="CA107" s="54">
        <v>0</v>
      </c>
      <c r="CB107" s="54">
        <v>0</v>
      </c>
      <c r="CC107" s="54">
        <v>0</v>
      </c>
      <c r="CD107" s="54">
        <v>0</v>
      </c>
      <c r="CE107" s="54">
        <v>0</v>
      </c>
      <c r="CF107" s="54">
        <v>0</v>
      </c>
      <c r="CG107" s="54">
        <v>381.95800000000003</v>
      </c>
      <c r="CH107" s="54"/>
      <c r="CI107" s="54"/>
      <c r="CJ107" s="54"/>
      <c r="CK107" s="54"/>
      <c r="CL107" s="54"/>
      <c r="CM107" s="54"/>
      <c r="CN107" s="54"/>
      <c r="CO107" s="54"/>
      <c r="CP107" s="54"/>
      <c r="CQ107" s="54"/>
      <c r="CR107" s="54"/>
      <c r="CS107" s="54"/>
      <c r="CT107" s="84" t="s">
        <v>346</v>
      </c>
    </row>
    <row r="108" spans="1:108" ht="13.5" thickBot="1">
      <c r="A108" s="53"/>
      <c r="B108" s="53" t="s">
        <v>343</v>
      </c>
      <c r="C108" s="54">
        <v>10735.497000000001</v>
      </c>
      <c r="D108" s="54">
        <v>1542.971</v>
      </c>
      <c r="E108" s="54">
        <v>1815.991</v>
      </c>
      <c r="F108" s="54">
        <v>10188.110999999997</v>
      </c>
      <c r="G108" s="54">
        <v>26872.695000000003</v>
      </c>
      <c r="H108" s="54">
        <v>5003.8759999999993</v>
      </c>
      <c r="I108" s="54">
        <v>2576.48</v>
      </c>
      <c r="J108" s="54">
        <v>5406.0520000000006</v>
      </c>
      <c r="K108" s="54">
        <v>7896.3739999999998</v>
      </c>
      <c r="L108" s="54">
        <v>5149.1510000000007</v>
      </c>
      <c r="M108" s="54">
        <v>3385.3229999999999</v>
      </c>
      <c r="N108" s="54">
        <v>5426.7300000000005</v>
      </c>
      <c r="O108" s="54">
        <v>915.44800000000021</v>
      </c>
      <c r="P108" s="54">
        <v>17044.194000000003</v>
      </c>
      <c r="Q108" s="54">
        <v>12649.028</v>
      </c>
      <c r="R108" s="54">
        <v>5136.2809999999999</v>
      </c>
      <c r="S108" s="54">
        <v>5605.893</v>
      </c>
      <c r="T108" s="54">
        <v>4746.9519999999993</v>
      </c>
      <c r="U108" s="54">
        <v>5842.0089999999991</v>
      </c>
      <c r="V108" s="54">
        <v>6988.0509999999986</v>
      </c>
      <c r="W108" s="54">
        <v>6201.9150000000009</v>
      </c>
      <c r="X108" s="54">
        <v>5478.8150000000005</v>
      </c>
      <c r="Y108" s="54">
        <v>5708.5509999999995</v>
      </c>
      <c r="Z108" s="54">
        <v>12824.269</v>
      </c>
      <c r="AA108" s="54">
        <v>1248.1109999999999</v>
      </c>
      <c r="AB108" s="54">
        <v>2504.6169999999997</v>
      </c>
      <c r="AC108" s="54">
        <v>2897.9139999999998</v>
      </c>
      <c r="AD108" s="54">
        <v>2579.0370000000003</v>
      </c>
      <c r="AE108" s="54">
        <v>14920.926000000003</v>
      </c>
      <c r="AF108" s="54">
        <v>1150.827</v>
      </c>
      <c r="AG108" s="54">
        <v>3355.8439999999996</v>
      </c>
      <c r="AH108" s="54">
        <v>9332.4</v>
      </c>
      <c r="AI108" s="54">
        <v>8236.0330000000013</v>
      </c>
      <c r="AJ108" s="54">
        <v>2123.0650000000001</v>
      </c>
      <c r="AK108" s="54">
        <v>3136.0639999999994</v>
      </c>
      <c r="AL108" s="54">
        <v>1290.97</v>
      </c>
      <c r="AM108" s="54">
        <v>0</v>
      </c>
      <c r="AN108" s="54">
        <v>6767.4839999999986</v>
      </c>
      <c r="AO108" s="54">
        <v>466.90299999999996</v>
      </c>
      <c r="AP108" s="54">
        <v>4255.0389999999998</v>
      </c>
      <c r="AQ108" s="54">
        <v>6596.9680000000017</v>
      </c>
      <c r="AR108" s="54">
        <v>894.65800000000002</v>
      </c>
      <c r="AS108" s="54">
        <v>3947.6</v>
      </c>
      <c r="AT108" s="54">
        <v>10994.847</v>
      </c>
      <c r="AU108" s="54">
        <v>1617.1719999999998</v>
      </c>
      <c r="AV108" s="54">
        <v>929.64699999999993</v>
      </c>
      <c r="AW108" s="54">
        <v>758.577</v>
      </c>
      <c r="AX108" s="54">
        <v>6868.0879999999997</v>
      </c>
      <c r="AY108" s="54">
        <v>4051.3239999999996</v>
      </c>
      <c r="AZ108" s="54">
        <v>353.60699999999991</v>
      </c>
      <c r="BA108" s="54">
        <v>10444.387999999999</v>
      </c>
      <c r="BB108" s="54">
        <v>4153.088999999999</v>
      </c>
      <c r="BC108" s="54">
        <v>1550.0700000000004</v>
      </c>
      <c r="BD108" s="54">
        <v>20565.895999999997</v>
      </c>
      <c r="BE108" s="54">
        <v>3618.2769999999996</v>
      </c>
      <c r="BF108" s="54">
        <v>4017.0250000000001</v>
      </c>
      <c r="BG108" s="54">
        <v>2922.4640000000004</v>
      </c>
      <c r="BH108" s="54">
        <v>2620.1960000000004</v>
      </c>
      <c r="BI108" s="54">
        <v>3375.8090000000002</v>
      </c>
      <c r="BJ108" s="54">
        <v>945.26599999999996</v>
      </c>
      <c r="BK108" s="54">
        <v>107.20100000000001</v>
      </c>
      <c r="BL108" s="54">
        <v>3263.83</v>
      </c>
      <c r="BM108" s="54">
        <v>1246.0430000000001</v>
      </c>
      <c r="BN108" s="54">
        <v>632.28800000000012</v>
      </c>
      <c r="BO108" s="54">
        <v>769.35399999999981</v>
      </c>
      <c r="BP108" s="54">
        <v>960.87199999999984</v>
      </c>
      <c r="BQ108" s="54">
        <v>5052.217999999998</v>
      </c>
      <c r="BR108" s="54">
        <v>14679.190999999999</v>
      </c>
      <c r="BS108" s="54">
        <v>10279.832</v>
      </c>
      <c r="BT108" s="54">
        <v>12109.073999999999</v>
      </c>
      <c r="BU108" s="54">
        <v>2030.1370000000002</v>
      </c>
      <c r="BV108" s="54">
        <v>1653.1220000000003</v>
      </c>
      <c r="BW108" s="54">
        <v>636.61800000000005</v>
      </c>
      <c r="BX108" s="54">
        <v>239.06899999999999</v>
      </c>
      <c r="BY108" s="54">
        <v>894.00399999999991</v>
      </c>
      <c r="BZ108" s="54">
        <v>1362.1089999999999</v>
      </c>
      <c r="CA108" s="54">
        <v>1377.7750000000001</v>
      </c>
      <c r="CB108" s="54">
        <v>833.96699999999987</v>
      </c>
      <c r="CC108" s="54">
        <v>2010.9889999999998</v>
      </c>
      <c r="CD108" s="54">
        <v>1128.8530000000001</v>
      </c>
      <c r="CE108" s="54">
        <v>0</v>
      </c>
      <c r="CF108" s="54">
        <v>0</v>
      </c>
      <c r="CG108" s="54">
        <v>391897.40500000009</v>
      </c>
      <c r="CH108" s="54"/>
      <c r="CI108" s="54"/>
      <c r="CJ108" s="54"/>
      <c r="CK108" s="54"/>
      <c r="CL108" s="54"/>
      <c r="CM108" s="54"/>
      <c r="CN108" s="54"/>
      <c r="CO108" s="54"/>
      <c r="CP108" s="54"/>
      <c r="CQ108" s="54"/>
      <c r="CR108" s="54"/>
      <c r="CS108" s="54"/>
      <c r="CT108" s="84" t="s">
        <v>488</v>
      </c>
      <c r="CU108" s="45"/>
      <c r="CV108" s="45"/>
      <c r="CW108" s="45"/>
      <c r="CX108" s="45"/>
      <c r="CY108" s="45"/>
      <c r="CZ108" s="45"/>
      <c r="DA108" s="45"/>
      <c r="DB108" s="45"/>
      <c r="DC108" s="45"/>
      <c r="DD108" s="45"/>
    </row>
    <row r="109" spans="1:108" ht="15" customHeight="1" thickBot="1">
      <c r="A109" s="53"/>
      <c r="B109" s="53"/>
      <c r="C109" s="50" t="s">
        <v>1</v>
      </c>
      <c r="D109" s="50" t="s">
        <v>2</v>
      </c>
      <c r="E109" s="50" t="s">
        <v>3</v>
      </c>
      <c r="F109" s="50" t="s">
        <v>4</v>
      </c>
      <c r="G109" s="50" t="s">
        <v>5</v>
      </c>
      <c r="H109" s="50" t="s">
        <v>6</v>
      </c>
      <c r="I109" s="50" t="s">
        <v>7</v>
      </c>
      <c r="J109" s="50" t="s">
        <v>8</v>
      </c>
      <c r="K109" s="50" t="s">
        <v>9</v>
      </c>
      <c r="L109" s="50" t="s">
        <v>10</v>
      </c>
      <c r="M109" s="50" t="s">
        <v>11</v>
      </c>
      <c r="N109" s="50" t="s">
        <v>12</v>
      </c>
      <c r="O109" s="50" t="s">
        <v>13</v>
      </c>
      <c r="P109" s="50" t="s">
        <v>14</v>
      </c>
      <c r="Q109" s="50" t="s">
        <v>15</v>
      </c>
      <c r="R109" s="50" t="s">
        <v>16</v>
      </c>
      <c r="S109" s="50" t="s">
        <v>17</v>
      </c>
      <c r="T109" s="50" t="s">
        <v>18</v>
      </c>
      <c r="U109" s="50" t="s">
        <v>19</v>
      </c>
      <c r="V109" s="50" t="s">
        <v>20</v>
      </c>
      <c r="W109" s="50" t="s">
        <v>21</v>
      </c>
      <c r="X109" s="50" t="s">
        <v>22</v>
      </c>
      <c r="Y109" s="50" t="s">
        <v>23</v>
      </c>
      <c r="Z109" s="50" t="s">
        <v>24</v>
      </c>
      <c r="AA109" s="50" t="s">
        <v>25</v>
      </c>
      <c r="AB109" s="50" t="s">
        <v>26</v>
      </c>
      <c r="AC109" s="50" t="s">
        <v>27</v>
      </c>
      <c r="AD109" s="50" t="s">
        <v>28</v>
      </c>
      <c r="AE109" s="50" t="s">
        <v>29</v>
      </c>
      <c r="AF109" s="50" t="s">
        <v>30</v>
      </c>
      <c r="AG109" s="50" t="s">
        <v>31</v>
      </c>
      <c r="AH109" s="50" t="s">
        <v>32</v>
      </c>
      <c r="AI109" s="50" t="s">
        <v>33</v>
      </c>
      <c r="AJ109" s="50" t="s">
        <v>34</v>
      </c>
      <c r="AK109" s="50" t="s">
        <v>35</v>
      </c>
      <c r="AL109" s="50" t="s">
        <v>36</v>
      </c>
      <c r="AM109" s="50" t="s">
        <v>37</v>
      </c>
      <c r="AN109" s="50" t="s">
        <v>38</v>
      </c>
      <c r="AO109" s="50" t="s">
        <v>39</v>
      </c>
      <c r="AP109" s="50" t="s">
        <v>40</v>
      </c>
      <c r="AQ109" s="50" t="s">
        <v>41</v>
      </c>
      <c r="AR109" s="50" t="s">
        <v>42</v>
      </c>
      <c r="AS109" s="50" t="s">
        <v>43</v>
      </c>
      <c r="AT109" s="50" t="s">
        <v>44</v>
      </c>
      <c r="AU109" s="50" t="s">
        <v>45</v>
      </c>
      <c r="AV109" s="50" t="s">
        <v>46</v>
      </c>
      <c r="AW109" s="50" t="s">
        <v>47</v>
      </c>
      <c r="AX109" s="50" t="s">
        <v>48</v>
      </c>
      <c r="AY109" s="50" t="s">
        <v>49</v>
      </c>
      <c r="AZ109" s="50" t="s">
        <v>50</v>
      </c>
      <c r="BA109" s="50" t="s">
        <v>51</v>
      </c>
      <c r="BB109" s="50" t="s">
        <v>52</v>
      </c>
      <c r="BC109" s="50" t="s">
        <v>53</v>
      </c>
      <c r="BD109" s="50">
        <v>68</v>
      </c>
      <c r="BE109" s="50" t="s">
        <v>54</v>
      </c>
      <c r="BF109" s="50" t="s">
        <v>55</v>
      </c>
      <c r="BG109" s="50" t="s">
        <v>56</v>
      </c>
      <c r="BH109" s="50" t="s">
        <v>57</v>
      </c>
      <c r="BI109" s="50" t="s">
        <v>58</v>
      </c>
      <c r="BJ109" s="50" t="s">
        <v>59</v>
      </c>
      <c r="BK109" s="50" t="s">
        <v>60</v>
      </c>
      <c r="BL109" s="50" t="s">
        <v>61</v>
      </c>
      <c r="BM109" s="50" t="s">
        <v>62</v>
      </c>
      <c r="BN109" s="50" t="s">
        <v>63</v>
      </c>
      <c r="BO109" s="50" t="s">
        <v>64</v>
      </c>
      <c r="BP109" s="50" t="s">
        <v>65</v>
      </c>
      <c r="BQ109" s="50" t="s">
        <v>66</v>
      </c>
      <c r="BR109" s="50" t="s">
        <v>67</v>
      </c>
      <c r="BS109" s="50" t="s">
        <v>68</v>
      </c>
      <c r="BT109" s="50" t="s">
        <v>69</v>
      </c>
      <c r="BU109" s="50" t="s">
        <v>70</v>
      </c>
      <c r="BV109" s="50" t="s">
        <v>71</v>
      </c>
      <c r="BW109" s="50" t="s">
        <v>72</v>
      </c>
      <c r="BX109" s="50" t="s">
        <v>73</v>
      </c>
      <c r="BY109" s="50" t="s">
        <v>74</v>
      </c>
      <c r="BZ109" s="50" t="s">
        <v>75</v>
      </c>
      <c r="CA109" s="50" t="s">
        <v>76</v>
      </c>
      <c r="CB109" s="50" t="s">
        <v>77</v>
      </c>
      <c r="CC109" s="50" t="s">
        <v>78</v>
      </c>
      <c r="CD109" s="50" t="s">
        <v>79</v>
      </c>
      <c r="CE109" s="50" t="s">
        <v>134</v>
      </c>
      <c r="CF109" s="50">
        <v>99</v>
      </c>
      <c r="CG109" s="85"/>
      <c r="CH109" s="183" t="s">
        <v>350</v>
      </c>
      <c r="CI109" s="184"/>
      <c r="CJ109" s="184"/>
      <c r="CK109" s="184"/>
      <c r="CL109" s="184"/>
      <c r="CM109" s="184"/>
      <c r="CN109" s="184"/>
      <c r="CO109" s="184"/>
      <c r="CP109" s="184"/>
      <c r="CQ109" s="184"/>
      <c r="CR109" s="184"/>
      <c r="CS109" s="185" t="s">
        <v>362</v>
      </c>
    </row>
    <row r="110" spans="1:108" ht="99.95" customHeight="1" thickBot="1">
      <c r="A110" s="53"/>
      <c r="B110" s="53"/>
      <c r="C110" s="57" t="s">
        <v>259</v>
      </c>
      <c r="D110" s="57" t="s">
        <v>260</v>
      </c>
      <c r="E110" s="57" t="s">
        <v>261</v>
      </c>
      <c r="F110" s="57" t="s">
        <v>339</v>
      </c>
      <c r="G110" s="57" t="s">
        <v>262</v>
      </c>
      <c r="H110" s="57" t="s">
        <v>263</v>
      </c>
      <c r="I110" s="57" t="s">
        <v>264</v>
      </c>
      <c r="J110" s="57" t="s">
        <v>265</v>
      </c>
      <c r="K110" s="57" t="s">
        <v>266</v>
      </c>
      <c r="L110" s="57" t="s">
        <v>267</v>
      </c>
      <c r="M110" s="57" t="s">
        <v>268</v>
      </c>
      <c r="N110" s="57" t="s">
        <v>269</v>
      </c>
      <c r="O110" s="57" t="s">
        <v>270</v>
      </c>
      <c r="P110" s="57" t="s">
        <v>271</v>
      </c>
      <c r="Q110" s="57" t="s">
        <v>272</v>
      </c>
      <c r="R110" s="57" t="s">
        <v>273</v>
      </c>
      <c r="S110" s="57" t="s">
        <v>274</v>
      </c>
      <c r="T110" s="57" t="s">
        <v>275</v>
      </c>
      <c r="U110" s="57" t="s">
        <v>276</v>
      </c>
      <c r="V110" s="57" t="s">
        <v>277</v>
      </c>
      <c r="W110" s="57" t="s">
        <v>278</v>
      </c>
      <c r="X110" s="57" t="s">
        <v>279</v>
      </c>
      <c r="Y110" s="57" t="s">
        <v>280</v>
      </c>
      <c r="Z110" s="57" t="s">
        <v>281</v>
      </c>
      <c r="AA110" s="57" t="s">
        <v>282</v>
      </c>
      <c r="AB110" s="57" t="s">
        <v>283</v>
      </c>
      <c r="AC110" s="57" t="s">
        <v>284</v>
      </c>
      <c r="AD110" s="57" t="s">
        <v>285</v>
      </c>
      <c r="AE110" s="57" t="s">
        <v>286</v>
      </c>
      <c r="AF110" s="57" t="s">
        <v>287</v>
      </c>
      <c r="AG110" s="57" t="s">
        <v>340</v>
      </c>
      <c r="AH110" s="57" t="s">
        <v>288</v>
      </c>
      <c r="AI110" s="57" t="s">
        <v>289</v>
      </c>
      <c r="AJ110" s="57" t="s">
        <v>290</v>
      </c>
      <c r="AK110" s="57" t="s">
        <v>291</v>
      </c>
      <c r="AL110" s="57" t="s">
        <v>292</v>
      </c>
      <c r="AM110" s="57" t="s">
        <v>293</v>
      </c>
      <c r="AN110" s="57" t="s">
        <v>294</v>
      </c>
      <c r="AO110" s="57" t="s">
        <v>295</v>
      </c>
      <c r="AP110" s="57" t="s">
        <v>296</v>
      </c>
      <c r="AQ110" s="57" t="s">
        <v>297</v>
      </c>
      <c r="AR110" s="57" t="s">
        <v>298</v>
      </c>
      <c r="AS110" s="57" t="s">
        <v>299</v>
      </c>
      <c r="AT110" s="57" t="s">
        <v>300</v>
      </c>
      <c r="AU110" s="57" t="s">
        <v>301</v>
      </c>
      <c r="AV110" s="57" t="s">
        <v>302</v>
      </c>
      <c r="AW110" s="57" t="s">
        <v>303</v>
      </c>
      <c r="AX110" s="57" t="s">
        <v>304</v>
      </c>
      <c r="AY110" s="57" t="s">
        <v>305</v>
      </c>
      <c r="AZ110" s="57" t="s">
        <v>306</v>
      </c>
      <c r="BA110" s="57" t="s">
        <v>307</v>
      </c>
      <c r="BB110" s="57" t="s">
        <v>308</v>
      </c>
      <c r="BC110" s="57" t="s">
        <v>309</v>
      </c>
      <c r="BD110" s="57" t="s">
        <v>310</v>
      </c>
      <c r="BE110" s="57" t="s">
        <v>311</v>
      </c>
      <c r="BF110" s="57" t="s">
        <v>312</v>
      </c>
      <c r="BG110" s="57" t="s">
        <v>313</v>
      </c>
      <c r="BH110" s="57" t="s">
        <v>314</v>
      </c>
      <c r="BI110" s="57" t="s">
        <v>315</v>
      </c>
      <c r="BJ110" s="57" t="s">
        <v>316</v>
      </c>
      <c r="BK110" s="57" t="s">
        <v>317</v>
      </c>
      <c r="BL110" s="57" t="s">
        <v>318</v>
      </c>
      <c r="BM110" s="57" t="s">
        <v>319</v>
      </c>
      <c r="BN110" s="57" t="s">
        <v>320</v>
      </c>
      <c r="BO110" s="57" t="s">
        <v>321</v>
      </c>
      <c r="BP110" s="57" t="s">
        <v>322</v>
      </c>
      <c r="BQ110" s="57" t="s">
        <v>323</v>
      </c>
      <c r="BR110" s="57" t="s">
        <v>324</v>
      </c>
      <c r="BS110" s="57" t="s">
        <v>325</v>
      </c>
      <c r="BT110" s="57" t="s">
        <v>326</v>
      </c>
      <c r="BU110" s="57" t="s">
        <v>327</v>
      </c>
      <c r="BV110" s="57" t="s">
        <v>328</v>
      </c>
      <c r="BW110" s="57" t="s">
        <v>329</v>
      </c>
      <c r="BX110" s="57" t="s">
        <v>330</v>
      </c>
      <c r="BY110" s="57" t="s">
        <v>331</v>
      </c>
      <c r="BZ110" s="57" t="s">
        <v>332</v>
      </c>
      <c r="CA110" s="57" t="s">
        <v>333</v>
      </c>
      <c r="CB110" s="57" t="s">
        <v>334</v>
      </c>
      <c r="CC110" s="57" t="s">
        <v>335</v>
      </c>
      <c r="CD110" s="57" t="s">
        <v>336</v>
      </c>
      <c r="CE110" s="57" t="s">
        <v>337</v>
      </c>
      <c r="CF110" s="57" t="s">
        <v>338</v>
      </c>
      <c r="CG110" s="86" t="s">
        <v>80</v>
      </c>
      <c r="CH110" s="109" t="s">
        <v>351</v>
      </c>
      <c r="CI110" s="109" t="s">
        <v>352</v>
      </c>
      <c r="CJ110" s="109" t="s">
        <v>353</v>
      </c>
      <c r="CK110" s="109" t="s">
        <v>354</v>
      </c>
      <c r="CL110" s="86" t="s">
        <v>355</v>
      </c>
      <c r="CM110" s="86" t="s">
        <v>356</v>
      </c>
      <c r="CN110" s="86" t="s">
        <v>357</v>
      </c>
      <c r="CO110" s="86" t="s">
        <v>358</v>
      </c>
      <c r="CP110" s="86" t="s">
        <v>359</v>
      </c>
      <c r="CQ110" s="110" t="s">
        <v>360</v>
      </c>
      <c r="CR110" s="87" t="s">
        <v>361</v>
      </c>
      <c r="CS110" s="186"/>
    </row>
  </sheetData>
  <mergeCells count="8">
    <mergeCell ref="CH109:CR109"/>
    <mergeCell ref="CS109:CS110"/>
    <mergeCell ref="A7:A8"/>
    <mergeCell ref="B7:B8"/>
    <mergeCell ref="CT7:CT8"/>
    <mergeCell ref="CG7:CG8"/>
    <mergeCell ref="CH7:CR7"/>
    <mergeCell ref="CS7:CS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CV106"/>
  <sheetViews>
    <sheetView workbookViewId="0">
      <pane xSplit="2" ySplit="8" topLeftCell="C9" activePane="bottomRight" state="frozen"/>
      <selection activeCell="B91" sqref="B91"/>
      <selection pane="topRight" activeCell="B91" sqref="B91"/>
      <selection pane="bottomLeft" activeCell="B91" sqref="B91"/>
      <selection pane="bottomRight" activeCell="A2" sqref="A2"/>
    </sheetView>
  </sheetViews>
  <sheetFormatPr defaultColWidth="9.140625" defaultRowHeight="15"/>
  <cols>
    <col min="1" max="1" width="5.85546875" style="13" customWidth="1"/>
    <col min="2" max="2" width="37.85546875" style="13" customWidth="1"/>
    <col min="3" max="3" width="8" style="18" bestFit="1" customWidth="1"/>
    <col min="4" max="5" width="6.140625" style="18" bestFit="1" customWidth="1"/>
    <col min="6" max="6" width="5.140625" style="18" bestFit="1" customWidth="1"/>
    <col min="7" max="7" width="4" style="18" bestFit="1" customWidth="1"/>
    <col min="8" max="8" width="2.85546875" style="18" bestFit="1" customWidth="1"/>
    <col min="9" max="9" width="4.42578125" style="18" bestFit="1" customWidth="1"/>
    <col min="10" max="12" width="2.85546875" style="18" bestFit="1" customWidth="1"/>
    <col min="13" max="13" width="8" style="18" bestFit="1" customWidth="1"/>
    <col min="14" max="15" width="4.42578125" style="18" bestFit="1" customWidth="1"/>
    <col min="16" max="16" width="8" style="18" bestFit="1" customWidth="1"/>
    <col min="17" max="17" width="4.42578125" style="18" bestFit="1" customWidth="1"/>
    <col min="18" max="18" width="6.140625" style="18" bestFit="1" customWidth="1"/>
    <col min="19" max="20" width="4.42578125" style="18" bestFit="1" customWidth="1"/>
    <col min="21" max="21" width="2.85546875" style="18" bestFit="1" customWidth="1"/>
    <col min="22" max="22" width="6.140625" style="18" bestFit="1" customWidth="1"/>
    <col min="23" max="23" width="4.42578125" style="18" bestFit="1" customWidth="1"/>
    <col min="24" max="24" width="2.85546875" style="18" bestFit="1" customWidth="1"/>
    <col min="25" max="27" width="4.42578125" style="18" bestFit="1" customWidth="1"/>
    <col min="28" max="28" width="2.85546875" style="18" bestFit="1" customWidth="1"/>
    <col min="29" max="29" width="4.42578125" style="18" bestFit="1" customWidth="1"/>
    <col min="30" max="30" width="6.140625" style="18" bestFit="1" customWidth="1"/>
    <col min="31" max="32" width="4.42578125" style="18" bestFit="1" customWidth="1"/>
    <col min="33" max="33" width="15.28515625" style="18" bestFit="1" customWidth="1"/>
    <col min="34" max="36" width="4.42578125" style="18" bestFit="1" customWidth="1"/>
    <col min="37" max="37" width="8" style="18" bestFit="1" customWidth="1"/>
    <col min="38" max="40" width="6.140625" style="18" bestFit="1" customWidth="1"/>
    <col min="41" max="42" width="4.42578125" style="18" bestFit="1" customWidth="1"/>
    <col min="43" max="43" width="6.140625" style="18" bestFit="1" customWidth="1"/>
    <col min="44" max="44" width="4.42578125" style="18" bestFit="1" customWidth="1"/>
    <col min="45" max="45" width="2.85546875" style="18" bestFit="1" customWidth="1"/>
    <col min="46" max="46" width="4.42578125" style="18" bestFit="1" customWidth="1"/>
    <col min="47" max="47" width="2.85546875" style="18" bestFit="1" customWidth="1"/>
    <col min="48" max="48" width="8" style="18" bestFit="1" customWidth="1"/>
    <col min="49" max="50" width="4.42578125" style="18" bestFit="1" customWidth="1"/>
    <col min="51" max="51" width="6.140625" style="18" bestFit="1" customWidth="1"/>
    <col min="52" max="52" width="2.85546875" style="18" bestFit="1" customWidth="1"/>
    <col min="53" max="53" width="6.140625" style="18" bestFit="1" customWidth="1"/>
    <col min="54" max="54" width="9.85546875" style="18" bestFit="1" customWidth="1"/>
    <col min="55" max="55" width="6.140625" style="18" bestFit="1" customWidth="1"/>
    <col min="56" max="57" width="4.42578125" style="18" bestFit="1" customWidth="1"/>
    <col min="58" max="58" width="6.140625" style="18" bestFit="1" customWidth="1"/>
    <col min="59" max="59" width="8" style="18" bestFit="1" customWidth="1"/>
    <col min="60" max="61" width="4.42578125" style="18" bestFit="1" customWidth="1"/>
    <col min="62" max="62" width="6.140625" style="18" bestFit="1" customWidth="1"/>
    <col min="63" max="65" width="2.85546875" style="18" bestFit="1" customWidth="1"/>
    <col min="66" max="66" width="8" style="18" bestFit="1" customWidth="1"/>
    <col min="67" max="67" width="4.42578125" style="18" bestFit="1" customWidth="1"/>
    <col min="68" max="69" width="6.140625" style="18" bestFit="1" customWidth="1"/>
    <col min="70" max="70" width="8" style="18" bestFit="1" customWidth="1"/>
    <col min="71" max="75" width="4.42578125" style="18" bestFit="1" customWidth="1"/>
    <col min="76" max="76" width="6.140625" style="18" bestFit="1" customWidth="1"/>
    <col min="77" max="77" width="4.42578125" style="18" bestFit="1" customWidth="1"/>
    <col min="78" max="78" width="6.140625" style="18" bestFit="1" customWidth="1"/>
    <col min="79" max="79" width="4.42578125" style="18" bestFit="1" customWidth="1"/>
    <col min="80" max="80" width="6.140625" style="18" bestFit="1" customWidth="1"/>
    <col min="81" max="81" width="3.5703125" style="18" bestFit="1" customWidth="1"/>
    <col min="82" max="84" width="6.140625" style="18" bestFit="1" customWidth="1"/>
    <col min="85" max="85" width="8.140625" style="18" customWidth="1"/>
    <col min="86" max="86" width="5.5703125" style="18" bestFit="1" customWidth="1"/>
    <col min="87" max="87" width="6.42578125" style="18" bestFit="1" customWidth="1"/>
    <col min="88" max="88" width="6.140625" style="18" bestFit="1" customWidth="1"/>
    <col min="89" max="89" width="5.5703125" style="18" bestFit="1" customWidth="1"/>
    <col min="90" max="90" width="4.42578125" style="18" bestFit="1" customWidth="1"/>
    <col min="91" max="91" width="6.140625" style="18" bestFit="1" customWidth="1"/>
    <col min="92" max="92" width="2.85546875" style="18" bestFit="1" customWidth="1"/>
    <col min="93" max="93" width="8" style="18" bestFit="1" customWidth="1"/>
    <col min="94" max="94" width="4.42578125" style="18" bestFit="1" customWidth="1"/>
    <col min="95" max="95" width="2.85546875" style="18" bestFit="1" customWidth="1"/>
    <col min="96" max="96" width="6.42578125" style="18" bestFit="1" customWidth="1"/>
    <col min="97" max="97" width="7.28515625" style="18" bestFit="1" customWidth="1"/>
    <col min="98" max="98" width="50.7109375" style="18" customWidth="1"/>
    <col min="99" max="16384" width="9.140625" style="18"/>
  </cols>
  <sheetData>
    <row r="1" spans="1:98" ht="8.1" customHeight="1">
      <c r="A1" s="18"/>
      <c r="B1" s="18"/>
    </row>
    <row r="2" spans="1:98" s="47" customFormat="1" ht="13.5" customHeight="1">
      <c r="A2" s="46" t="s">
        <v>419</v>
      </c>
      <c r="B2" s="46"/>
    </row>
    <row r="3" spans="1:98" s="47" customFormat="1" ht="13.5" customHeight="1">
      <c r="A3" s="46" t="s">
        <v>420</v>
      </c>
      <c r="B3" s="46"/>
    </row>
    <row r="4" spans="1:98" s="47" customFormat="1" ht="3.95" customHeight="1">
      <c r="A4" s="48"/>
      <c r="B4" s="48"/>
    </row>
    <row r="5" spans="1:98" s="49" customFormat="1" ht="11.25">
      <c r="A5" s="49" t="s">
        <v>132</v>
      </c>
    </row>
    <row r="6" spans="1:98" s="49" customFormat="1" ht="3.95" customHeight="1" thickBot="1"/>
    <row r="7" spans="1:98" s="13" customFormat="1" ht="14.45" customHeight="1" thickBot="1">
      <c r="A7" s="176" t="s">
        <v>133</v>
      </c>
      <c r="B7" s="178" t="s">
        <v>130</v>
      </c>
      <c r="C7" s="50" t="s">
        <v>1</v>
      </c>
      <c r="D7" s="50" t="s">
        <v>2</v>
      </c>
      <c r="E7" s="50" t="s">
        <v>3</v>
      </c>
      <c r="F7" s="50" t="s">
        <v>4</v>
      </c>
      <c r="G7" s="50" t="s">
        <v>5</v>
      </c>
      <c r="H7" s="50" t="s">
        <v>6</v>
      </c>
      <c r="I7" s="50" t="s">
        <v>7</v>
      </c>
      <c r="J7" s="50" t="s">
        <v>8</v>
      </c>
      <c r="K7" s="50" t="s">
        <v>9</v>
      </c>
      <c r="L7" s="50" t="s">
        <v>10</v>
      </c>
      <c r="M7" s="50" t="s">
        <v>11</v>
      </c>
      <c r="N7" s="50" t="s">
        <v>12</v>
      </c>
      <c r="O7" s="50" t="s">
        <v>13</v>
      </c>
      <c r="P7" s="50" t="s">
        <v>14</v>
      </c>
      <c r="Q7" s="50" t="s">
        <v>15</v>
      </c>
      <c r="R7" s="50" t="s">
        <v>16</v>
      </c>
      <c r="S7" s="50" t="s">
        <v>17</v>
      </c>
      <c r="T7" s="50" t="s">
        <v>18</v>
      </c>
      <c r="U7" s="50" t="s">
        <v>19</v>
      </c>
      <c r="V7" s="50" t="s">
        <v>20</v>
      </c>
      <c r="W7" s="50" t="s">
        <v>21</v>
      </c>
      <c r="X7" s="50" t="s">
        <v>22</v>
      </c>
      <c r="Y7" s="50" t="s">
        <v>23</v>
      </c>
      <c r="Z7" s="50" t="s">
        <v>24</v>
      </c>
      <c r="AA7" s="50" t="s">
        <v>25</v>
      </c>
      <c r="AB7" s="50" t="s">
        <v>26</v>
      </c>
      <c r="AC7" s="50" t="s">
        <v>27</v>
      </c>
      <c r="AD7" s="50" t="s">
        <v>28</v>
      </c>
      <c r="AE7" s="50" t="s">
        <v>29</v>
      </c>
      <c r="AF7" s="50" t="s">
        <v>30</v>
      </c>
      <c r="AG7" s="50" t="s">
        <v>31</v>
      </c>
      <c r="AH7" s="50" t="s">
        <v>32</v>
      </c>
      <c r="AI7" s="50" t="s">
        <v>33</v>
      </c>
      <c r="AJ7" s="50" t="s">
        <v>34</v>
      </c>
      <c r="AK7" s="50" t="s">
        <v>35</v>
      </c>
      <c r="AL7" s="50" t="s">
        <v>36</v>
      </c>
      <c r="AM7" s="50" t="s">
        <v>37</v>
      </c>
      <c r="AN7" s="50" t="s">
        <v>38</v>
      </c>
      <c r="AO7" s="50" t="s">
        <v>39</v>
      </c>
      <c r="AP7" s="50" t="s">
        <v>40</v>
      </c>
      <c r="AQ7" s="50" t="s">
        <v>41</v>
      </c>
      <c r="AR7" s="50" t="s">
        <v>42</v>
      </c>
      <c r="AS7" s="50" t="s">
        <v>43</v>
      </c>
      <c r="AT7" s="50" t="s">
        <v>44</v>
      </c>
      <c r="AU7" s="50" t="s">
        <v>45</v>
      </c>
      <c r="AV7" s="50" t="s">
        <v>46</v>
      </c>
      <c r="AW7" s="50" t="s">
        <v>47</v>
      </c>
      <c r="AX7" s="50" t="s">
        <v>48</v>
      </c>
      <c r="AY7" s="50" t="s">
        <v>49</v>
      </c>
      <c r="AZ7" s="50" t="s">
        <v>50</v>
      </c>
      <c r="BA7" s="50" t="s">
        <v>51</v>
      </c>
      <c r="BB7" s="50" t="s">
        <v>52</v>
      </c>
      <c r="BC7" s="50" t="s">
        <v>53</v>
      </c>
      <c r="BD7" s="50">
        <v>68</v>
      </c>
      <c r="BE7" s="50" t="s">
        <v>54</v>
      </c>
      <c r="BF7" s="50" t="s">
        <v>55</v>
      </c>
      <c r="BG7" s="50" t="s">
        <v>56</v>
      </c>
      <c r="BH7" s="50" t="s">
        <v>57</v>
      </c>
      <c r="BI7" s="50" t="s">
        <v>58</v>
      </c>
      <c r="BJ7" s="50" t="s">
        <v>59</v>
      </c>
      <c r="BK7" s="50" t="s">
        <v>60</v>
      </c>
      <c r="BL7" s="50" t="s">
        <v>61</v>
      </c>
      <c r="BM7" s="50" t="s">
        <v>62</v>
      </c>
      <c r="BN7" s="50" t="s">
        <v>63</v>
      </c>
      <c r="BO7" s="50" t="s">
        <v>64</v>
      </c>
      <c r="BP7" s="50" t="s">
        <v>65</v>
      </c>
      <c r="BQ7" s="50" t="s">
        <v>66</v>
      </c>
      <c r="BR7" s="50" t="s">
        <v>67</v>
      </c>
      <c r="BS7" s="50" t="s">
        <v>68</v>
      </c>
      <c r="BT7" s="50" t="s">
        <v>69</v>
      </c>
      <c r="BU7" s="50" t="s">
        <v>70</v>
      </c>
      <c r="BV7" s="50" t="s">
        <v>71</v>
      </c>
      <c r="BW7" s="50" t="s">
        <v>72</v>
      </c>
      <c r="BX7" s="50" t="s">
        <v>73</v>
      </c>
      <c r="BY7" s="50" t="s">
        <v>74</v>
      </c>
      <c r="BZ7" s="50" t="s">
        <v>75</v>
      </c>
      <c r="CA7" s="50" t="s">
        <v>76</v>
      </c>
      <c r="CB7" s="50" t="s">
        <v>77</v>
      </c>
      <c r="CC7" s="50" t="s">
        <v>78</v>
      </c>
      <c r="CD7" s="50" t="s">
        <v>79</v>
      </c>
      <c r="CE7" s="50" t="s">
        <v>134</v>
      </c>
      <c r="CF7" s="50">
        <v>99</v>
      </c>
      <c r="CG7" s="180" t="s">
        <v>131</v>
      </c>
      <c r="CH7" s="189" t="s">
        <v>135</v>
      </c>
      <c r="CI7" s="188"/>
      <c r="CJ7" s="188"/>
      <c r="CK7" s="188"/>
      <c r="CL7" s="188"/>
      <c r="CM7" s="188"/>
      <c r="CN7" s="188"/>
      <c r="CO7" s="188"/>
      <c r="CP7" s="188"/>
      <c r="CQ7" s="188"/>
      <c r="CR7" s="188"/>
      <c r="CS7" s="180" t="s">
        <v>146</v>
      </c>
      <c r="CT7" s="182" t="s">
        <v>147</v>
      </c>
    </row>
    <row r="8" spans="1:98" s="13" customFormat="1" ht="99.95" customHeight="1" thickBot="1">
      <c r="A8" s="177"/>
      <c r="B8" s="179"/>
      <c r="C8" s="57" t="s">
        <v>178</v>
      </c>
      <c r="D8" s="57" t="s">
        <v>179</v>
      </c>
      <c r="E8" s="57" t="s">
        <v>180</v>
      </c>
      <c r="F8" s="57" t="s">
        <v>181</v>
      </c>
      <c r="G8" s="57" t="s">
        <v>182</v>
      </c>
      <c r="H8" s="57" t="s">
        <v>183</v>
      </c>
      <c r="I8" s="57" t="s">
        <v>184</v>
      </c>
      <c r="J8" s="57" t="s">
        <v>185</v>
      </c>
      <c r="K8" s="57" t="s">
        <v>186</v>
      </c>
      <c r="L8" s="57" t="s">
        <v>187</v>
      </c>
      <c r="M8" s="57" t="s">
        <v>188</v>
      </c>
      <c r="N8" s="57" t="s">
        <v>189</v>
      </c>
      <c r="O8" s="57" t="s">
        <v>190</v>
      </c>
      <c r="P8" s="57" t="s">
        <v>191</v>
      </c>
      <c r="Q8" s="57" t="s">
        <v>192</v>
      </c>
      <c r="R8" s="57" t="s">
        <v>193</v>
      </c>
      <c r="S8" s="57" t="s">
        <v>194</v>
      </c>
      <c r="T8" s="57" t="s">
        <v>195</v>
      </c>
      <c r="U8" s="57" t="s">
        <v>196</v>
      </c>
      <c r="V8" s="57" t="s">
        <v>197</v>
      </c>
      <c r="W8" s="57" t="s">
        <v>198</v>
      </c>
      <c r="X8" s="57" t="s">
        <v>199</v>
      </c>
      <c r="Y8" s="57" t="s">
        <v>200</v>
      </c>
      <c r="Z8" s="57" t="s">
        <v>201</v>
      </c>
      <c r="AA8" s="57" t="s">
        <v>202</v>
      </c>
      <c r="AB8" s="57" t="s">
        <v>203</v>
      </c>
      <c r="AC8" s="57" t="s">
        <v>204</v>
      </c>
      <c r="AD8" s="57" t="s">
        <v>205</v>
      </c>
      <c r="AE8" s="57" t="s">
        <v>206</v>
      </c>
      <c r="AF8" s="57" t="s">
        <v>207</v>
      </c>
      <c r="AG8" s="57" t="s">
        <v>87</v>
      </c>
      <c r="AH8" s="57" t="s">
        <v>208</v>
      </c>
      <c r="AI8" s="57" t="s">
        <v>209</v>
      </c>
      <c r="AJ8" s="57" t="s">
        <v>210</v>
      </c>
      <c r="AK8" s="57" t="s">
        <v>211</v>
      </c>
      <c r="AL8" s="57" t="s">
        <v>212</v>
      </c>
      <c r="AM8" s="57" t="s">
        <v>213</v>
      </c>
      <c r="AN8" s="57" t="s">
        <v>214</v>
      </c>
      <c r="AO8" s="57" t="s">
        <v>215</v>
      </c>
      <c r="AP8" s="57" t="s">
        <v>216</v>
      </c>
      <c r="AQ8" s="57" t="s">
        <v>217</v>
      </c>
      <c r="AR8" s="57" t="s">
        <v>218</v>
      </c>
      <c r="AS8" s="57" t="s">
        <v>219</v>
      </c>
      <c r="AT8" s="57" t="s">
        <v>220</v>
      </c>
      <c r="AU8" s="57" t="s">
        <v>221</v>
      </c>
      <c r="AV8" s="57" t="s">
        <v>222</v>
      </c>
      <c r="AW8" s="57" t="s">
        <v>223</v>
      </c>
      <c r="AX8" s="57" t="s">
        <v>224</v>
      </c>
      <c r="AY8" s="57" t="s">
        <v>225</v>
      </c>
      <c r="AZ8" s="57" t="s">
        <v>226</v>
      </c>
      <c r="BA8" s="57" t="s">
        <v>227</v>
      </c>
      <c r="BB8" s="57" t="s">
        <v>228</v>
      </c>
      <c r="BC8" s="57" t="s">
        <v>229</v>
      </c>
      <c r="BD8" s="57" t="s">
        <v>230</v>
      </c>
      <c r="BE8" s="57" t="s">
        <v>231</v>
      </c>
      <c r="BF8" s="57" t="s">
        <v>232</v>
      </c>
      <c r="BG8" s="57" t="s">
        <v>233</v>
      </c>
      <c r="BH8" s="57" t="s">
        <v>234</v>
      </c>
      <c r="BI8" s="57" t="s">
        <v>235</v>
      </c>
      <c r="BJ8" s="57" t="s">
        <v>236</v>
      </c>
      <c r="BK8" s="57" t="s">
        <v>237</v>
      </c>
      <c r="BL8" s="57" t="s">
        <v>238</v>
      </c>
      <c r="BM8" s="57" t="s">
        <v>239</v>
      </c>
      <c r="BN8" s="57" t="s">
        <v>240</v>
      </c>
      <c r="BO8" s="57" t="s">
        <v>241</v>
      </c>
      <c r="BP8" s="57" t="s">
        <v>242</v>
      </c>
      <c r="BQ8" s="57" t="s">
        <v>243</v>
      </c>
      <c r="BR8" s="57" t="s">
        <v>244</v>
      </c>
      <c r="BS8" s="57" t="s">
        <v>245</v>
      </c>
      <c r="BT8" s="57" t="s">
        <v>246</v>
      </c>
      <c r="BU8" s="57" t="s">
        <v>247</v>
      </c>
      <c r="BV8" s="57" t="s">
        <v>248</v>
      </c>
      <c r="BW8" s="57" t="s">
        <v>249</v>
      </c>
      <c r="BX8" s="57" t="s">
        <v>250</v>
      </c>
      <c r="BY8" s="57" t="s">
        <v>251</v>
      </c>
      <c r="BZ8" s="57" t="s">
        <v>252</v>
      </c>
      <c r="CA8" s="57" t="s">
        <v>253</v>
      </c>
      <c r="CB8" s="57" t="s">
        <v>254</v>
      </c>
      <c r="CC8" s="57" t="s">
        <v>255</v>
      </c>
      <c r="CD8" s="57" t="s">
        <v>256</v>
      </c>
      <c r="CE8" s="57" t="s">
        <v>257</v>
      </c>
      <c r="CF8" s="57" t="s">
        <v>258</v>
      </c>
      <c r="CG8" s="181"/>
      <c r="CH8" s="55" t="s">
        <v>136</v>
      </c>
      <c r="CI8" s="55" t="s">
        <v>137</v>
      </c>
      <c r="CJ8" s="55" t="s">
        <v>138</v>
      </c>
      <c r="CK8" s="55" t="s">
        <v>139</v>
      </c>
      <c r="CL8" s="56" t="s">
        <v>129</v>
      </c>
      <c r="CM8" s="56" t="s">
        <v>140</v>
      </c>
      <c r="CN8" s="56" t="s">
        <v>141</v>
      </c>
      <c r="CO8" s="56" t="s">
        <v>142</v>
      </c>
      <c r="CP8" s="56" t="s">
        <v>143</v>
      </c>
      <c r="CQ8" s="57" t="s">
        <v>144</v>
      </c>
      <c r="CR8" s="58" t="s">
        <v>145</v>
      </c>
      <c r="CS8" s="181"/>
      <c r="CT8" s="178"/>
    </row>
    <row r="9" spans="1:98" ht="14.45" customHeight="1">
      <c r="A9" s="51" t="s">
        <v>1</v>
      </c>
      <c r="B9" s="81" t="s">
        <v>178</v>
      </c>
      <c r="C9" s="54">
        <v>21.551999999999989</v>
      </c>
      <c r="D9" s="54">
        <v>1.641</v>
      </c>
      <c r="E9" s="54">
        <v>0</v>
      </c>
      <c r="F9" s="54">
        <v>0</v>
      </c>
      <c r="G9" s="54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  <c r="N9" s="54">
        <v>0</v>
      </c>
      <c r="O9" s="54">
        <v>0</v>
      </c>
      <c r="P9" s="54">
        <v>0</v>
      </c>
      <c r="Q9" s="54">
        <v>0</v>
      </c>
      <c r="R9" s="54">
        <v>0</v>
      </c>
      <c r="S9" s="54">
        <v>0</v>
      </c>
      <c r="T9" s="54">
        <v>0</v>
      </c>
      <c r="U9" s="54">
        <v>0</v>
      </c>
      <c r="V9" s="54">
        <v>0</v>
      </c>
      <c r="W9" s="54">
        <v>0</v>
      </c>
      <c r="X9" s="54">
        <v>0</v>
      </c>
      <c r="Y9" s="54">
        <v>0</v>
      </c>
      <c r="Z9" s="54">
        <v>0</v>
      </c>
      <c r="AA9" s="54">
        <v>0</v>
      </c>
      <c r="AB9" s="54">
        <v>0</v>
      </c>
      <c r="AC9" s="54">
        <v>0</v>
      </c>
      <c r="AD9" s="54">
        <v>0</v>
      </c>
      <c r="AE9" s="54">
        <v>0</v>
      </c>
      <c r="AF9" s="54">
        <v>0</v>
      </c>
      <c r="AG9" s="54">
        <v>0</v>
      </c>
      <c r="AH9" s="54">
        <v>0</v>
      </c>
      <c r="AI9" s="54">
        <v>0</v>
      </c>
      <c r="AJ9" s="54">
        <v>1.2999999999999999E-2</v>
      </c>
      <c r="AK9" s="54">
        <v>0</v>
      </c>
      <c r="AL9" s="54">
        <v>0</v>
      </c>
      <c r="AM9" s="54">
        <v>0</v>
      </c>
      <c r="AN9" s="54">
        <v>0</v>
      </c>
      <c r="AO9" s="54">
        <v>0</v>
      </c>
      <c r="AP9" s="54">
        <v>0</v>
      </c>
      <c r="AQ9" s="54">
        <v>0</v>
      </c>
      <c r="AR9" s="54">
        <v>0</v>
      </c>
      <c r="AS9" s="54">
        <v>0</v>
      </c>
      <c r="AT9" s="54">
        <v>0</v>
      </c>
      <c r="AU9" s="54">
        <v>0</v>
      </c>
      <c r="AV9" s="54">
        <v>0</v>
      </c>
      <c r="AW9" s="54">
        <v>0.123</v>
      </c>
      <c r="AX9" s="54">
        <v>0</v>
      </c>
      <c r="AY9" s="54">
        <v>0</v>
      </c>
      <c r="AZ9" s="54">
        <v>0</v>
      </c>
      <c r="BA9" s="54">
        <v>0</v>
      </c>
      <c r="BB9" s="54">
        <v>0</v>
      </c>
      <c r="BC9" s="54">
        <v>0</v>
      </c>
      <c r="BD9" s="54">
        <v>0.13100000000000001</v>
      </c>
      <c r="BE9" s="54">
        <v>1E-3</v>
      </c>
      <c r="BF9" s="54">
        <v>0</v>
      </c>
      <c r="BG9" s="54">
        <v>7.0000000000000001E-3</v>
      </c>
      <c r="BH9" s="54">
        <v>0</v>
      </c>
      <c r="BI9" s="54">
        <v>5.0000000000000001E-3</v>
      </c>
      <c r="BJ9" s="54">
        <v>0</v>
      </c>
      <c r="BK9" s="54">
        <v>0</v>
      </c>
      <c r="BL9" s="54">
        <v>0</v>
      </c>
      <c r="BM9" s="54">
        <v>0</v>
      </c>
      <c r="BN9" s="54">
        <v>0</v>
      </c>
      <c r="BO9" s="54">
        <v>0</v>
      </c>
      <c r="BP9" s="54">
        <v>3.1E-2</v>
      </c>
      <c r="BQ9" s="54">
        <v>0</v>
      </c>
      <c r="BR9" s="54">
        <v>1.2010000000000001</v>
      </c>
      <c r="BS9" s="54">
        <v>0.12</v>
      </c>
      <c r="BT9" s="54">
        <v>0.126</v>
      </c>
      <c r="BU9" s="54">
        <v>1.992</v>
      </c>
      <c r="BV9" s="54">
        <v>0.94699999999999995</v>
      </c>
      <c r="BW9" s="54">
        <v>1.2E-2</v>
      </c>
      <c r="BX9" s="54">
        <v>4.2999999999999997E-2</v>
      </c>
      <c r="BY9" s="54">
        <v>2.4E-2</v>
      </c>
      <c r="BZ9" s="54">
        <v>3.3000000000000002E-2</v>
      </c>
      <c r="CA9" s="54">
        <v>0</v>
      </c>
      <c r="CB9" s="54">
        <v>0</v>
      </c>
      <c r="CC9" s="54">
        <v>0.59</v>
      </c>
      <c r="CD9" s="54">
        <v>0</v>
      </c>
      <c r="CE9" s="54">
        <v>0</v>
      </c>
      <c r="CF9" s="54">
        <v>0</v>
      </c>
      <c r="CG9" s="54">
        <v>28.591999999999999</v>
      </c>
      <c r="CH9" s="111">
        <v>198.87</v>
      </c>
      <c r="CI9" s="111">
        <v>0</v>
      </c>
      <c r="CJ9" s="111">
        <v>0</v>
      </c>
      <c r="CK9" s="111">
        <f>+CJ9+CI9+CH9</f>
        <v>198.87</v>
      </c>
      <c r="CL9" s="111">
        <v>11.032999999999999</v>
      </c>
      <c r="CM9" s="111">
        <v>0</v>
      </c>
      <c r="CN9" s="111">
        <v>0</v>
      </c>
      <c r="CO9" s="111">
        <f>+CM9+CN9</f>
        <v>0</v>
      </c>
      <c r="CP9" s="111">
        <f>+CO9+CL9</f>
        <v>11.032999999999999</v>
      </c>
      <c r="CQ9" s="111">
        <v>0</v>
      </c>
      <c r="CR9" s="111">
        <f>+CK9+CP9+CQ9</f>
        <v>209.90299999999999</v>
      </c>
      <c r="CS9" s="111">
        <f>+CR9+CG9</f>
        <v>238.495</v>
      </c>
      <c r="CT9" s="84" t="s">
        <v>259</v>
      </c>
    </row>
    <row r="10" spans="1:98" ht="14.45" customHeight="1">
      <c r="A10" s="51" t="s">
        <v>2</v>
      </c>
      <c r="B10" s="81" t="s">
        <v>179</v>
      </c>
      <c r="C10" s="54">
        <v>2.5000000000000001E-2</v>
      </c>
      <c r="D10" s="54">
        <v>2.7370000000000001</v>
      </c>
      <c r="E10" s="54">
        <v>0</v>
      </c>
      <c r="F10" s="54">
        <v>0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3.6999999999999998E-2</v>
      </c>
      <c r="AK10" s="54">
        <v>0</v>
      </c>
      <c r="AL10" s="54">
        <v>0</v>
      </c>
      <c r="AM10" s="54">
        <v>0</v>
      </c>
      <c r="AN10" s="54">
        <v>0</v>
      </c>
      <c r="AO10" s="54">
        <v>0</v>
      </c>
      <c r="AP10" s="54">
        <v>0</v>
      </c>
      <c r="AQ10" s="54">
        <v>0</v>
      </c>
      <c r="AR10" s="54">
        <v>0</v>
      </c>
      <c r="AS10" s="54">
        <v>0</v>
      </c>
      <c r="AT10" s="54">
        <v>0</v>
      </c>
      <c r="AU10" s="54">
        <v>0</v>
      </c>
      <c r="AV10" s="54">
        <v>0</v>
      </c>
      <c r="AW10" s="54">
        <v>0</v>
      </c>
      <c r="AX10" s="54">
        <v>0</v>
      </c>
      <c r="AY10" s="54">
        <v>0</v>
      </c>
      <c r="AZ10" s="54">
        <v>0</v>
      </c>
      <c r="BA10" s="54">
        <v>0</v>
      </c>
      <c r="BB10" s="54">
        <v>0</v>
      </c>
      <c r="BC10" s="54">
        <v>0</v>
      </c>
      <c r="BD10" s="54">
        <v>0</v>
      </c>
      <c r="BE10" s="54">
        <v>0</v>
      </c>
      <c r="BF10" s="54">
        <v>0</v>
      </c>
      <c r="BG10" s="54">
        <v>0</v>
      </c>
      <c r="BH10" s="54">
        <v>0</v>
      </c>
      <c r="BI10" s="54">
        <v>0</v>
      </c>
      <c r="BJ10" s="54">
        <v>0</v>
      </c>
      <c r="BK10" s="54">
        <v>0</v>
      </c>
      <c r="BL10" s="54">
        <v>0</v>
      </c>
      <c r="BM10" s="54">
        <v>0</v>
      </c>
      <c r="BN10" s="54">
        <v>0</v>
      </c>
      <c r="BO10" s="54">
        <v>0</v>
      </c>
      <c r="BP10" s="54">
        <v>0</v>
      </c>
      <c r="BQ10" s="54">
        <v>0</v>
      </c>
      <c r="BR10" s="54">
        <v>0.28300000000000003</v>
      </c>
      <c r="BS10" s="54">
        <v>6.0000000000000001E-3</v>
      </c>
      <c r="BT10" s="54">
        <v>0</v>
      </c>
      <c r="BU10" s="54">
        <v>0</v>
      </c>
      <c r="BV10" s="54">
        <v>0</v>
      </c>
      <c r="BW10" s="54">
        <v>0</v>
      </c>
      <c r="BX10" s="54">
        <v>0</v>
      </c>
      <c r="BY10" s="54">
        <v>0</v>
      </c>
      <c r="BZ10" s="54">
        <v>0</v>
      </c>
      <c r="CA10" s="54">
        <v>0</v>
      </c>
      <c r="CB10" s="54">
        <v>0</v>
      </c>
      <c r="CC10" s="54">
        <v>0</v>
      </c>
      <c r="CD10" s="54">
        <v>0</v>
      </c>
      <c r="CE10" s="54">
        <v>0</v>
      </c>
      <c r="CF10" s="54">
        <v>0</v>
      </c>
      <c r="CG10" s="54">
        <v>3.0879999999999996</v>
      </c>
      <c r="CH10" s="111">
        <v>7.3890000000000002</v>
      </c>
      <c r="CI10" s="111">
        <v>0</v>
      </c>
      <c r="CJ10" s="111">
        <v>0</v>
      </c>
      <c r="CK10" s="111">
        <f t="shared" ref="CK10:CK73" si="0">+CJ10+CI10+CH10</f>
        <v>7.3890000000000002</v>
      </c>
      <c r="CL10" s="111">
        <v>3.899</v>
      </c>
      <c r="CM10" s="111">
        <v>0</v>
      </c>
      <c r="CN10" s="111">
        <v>0</v>
      </c>
      <c r="CO10" s="111">
        <f t="shared" ref="CO10:CO73" si="1">+CM10+CN10</f>
        <v>0</v>
      </c>
      <c r="CP10" s="111">
        <f t="shared" ref="CP10:CP73" si="2">+CO10+CL10</f>
        <v>3.899</v>
      </c>
      <c r="CQ10" s="111">
        <v>0</v>
      </c>
      <c r="CR10" s="111">
        <f t="shared" ref="CR10:CR73" si="3">+CK10+CP10+CQ10</f>
        <v>11.288</v>
      </c>
      <c r="CS10" s="111">
        <f t="shared" ref="CS10:CS73" si="4">+CR10+CG10</f>
        <v>14.375999999999999</v>
      </c>
      <c r="CT10" s="84" t="s">
        <v>260</v>
      </c>
    </row>
    <row r="11" spans="1:98" ht="14.45" customHeight="1">
      <c r="A11" s="51" t="s">
        <v>3</v>
      </c>
      <c r="B11" s="81" t="s">
        <v>180</v>
      </c>
      <c r="C11" s="54">
        <v>0</v>
      </c>
      <c r="D11" s="54">
        <v>0</v>
      </c>
      <c r="E11" s="54">
        <v>0</v>
      </c>
      <c r="F11" s="54">
        <v>0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4">
        <v>0</v>
      </c>
      <c r="AL11" s="54">
        <v>0</v>
      </c>
      <c r="AM11" s="54">
        <v>0</v>
      </c>
      <c r="AN11" s="54">
        <v>0</v>
      </c>
      <c r="AO11" s="54">
        <v>0</v>
      </c>
      <c r="AP11" s="54">
        <v>0</v>
      </c>
      <c r="AQ11" s="54">
        <v>0</v>
      </c>
      <c r="AR11" s="54">
        <v>0</v>
      </c>
      <c r="AS11" s="54">
        <v>0</v>
      </c>
      <c r="AT11" s="54">
        <v>0</v>
      </c>
      <c r="AU11" s="54">
        <v>0</v>
      </c>
      <c r="AV11" s="54">
        <v>0</v>
      </c>
      <c r="AW11" s="54">
        <v>0</v>
      </c>
      <c r="AX11" s="54">
        <v>0</v>
      </c>
      <c r="AY11" s="54">
        <v>0</v>
      </c>
      <c r="AZ11" s="54">
        <v>0</v>
      </c>
      <c r="BA11" s="54">
        <v>0</v>
      </c>
      <c r="BB11" s="54">
        <v>0</v>
      </c>
      <c r="BC11" s="54">
        <v>0</v>
      </c>
      <c r="BD11" s="54">
        <v>0</v>
      </c>
      <c r="BE11" s="54">
        <v>0</v>
      </c>
      <c r="BF11" s="54">
        <v>0</v>
      </c>
      <c r="BG11" s="54">
        <v>0</v>
      </c>
      <c r="BH11" s="54">
        <v>0</v>
      </c>
      <c r="BI11" s="54">
        <v>0</v>
      </c>
      <c r="BJ11" s="54">
        <v>0</v>
      </c>
      <c r="BK11" s="54">
        <v>0</v>
      </c>
      <c r="BL11" s="54">
        <v>0</v>
      </c>
      <c r="BM11" s="54">
        <v>0</v>
      </c>
      <c r="BN11" s="54">
        <v>0</v>
      </c>
      <c r="BO11" s="54">
        <v>0</v>
      </c>
      <c r="BP11" s="54">
        <v>0</v>
      </c>
      <c r="BQ11" s="54">
        <v>0</v>
      </c>
      <c r="BR11" s="54">
        <v>0.11099999999999999</v>
      </c>
      <c r="BS11" s="54">
        <v>8.9999999999999993E-3</v>
      </c>
      <c r="BT11" s="54">
        <v>4.0000000000000001E-3</v>
      </c>
      <c r="BU11" s="54">
        <v>6.2E-2</v>
      </c>
      <c r="BV11" s="54">
        <v>3.3000000000000002E-2</v>
      </c>
      <c r="BW11" s="54">
        <v>0</v>
      </c>
      <c r="BX11" s="54">
        <v>2E-3</v>
      </c>
      <c r="BY11" s="54">
        <v>0</v>
      </c>
      <c r="BZ11" s="54">
        <v>0</v>
      </c>
      <c r="CA11" s="54">
        <v>0</v>
      </c>
      <c r="CB11" s="54">
        <v>0</v>
      </c>
      <c r="CC11" s="54">
        <v>0</v>
      </c>
      <c r="CD11" s="54">
        <v>0</v>
      </c>
      <c r="CE11" s="54">
        <v>0</v>
      </c>
      <c r="CF11" s="54">
        <v>0</v>
      </c>
      <c r="CG11" s="54">
        <v>0.221</v>
      </c>
      <c r="CH11" s="111">
        <v>64.152000000000001</v>
      </c>
      <c r="CI11" s="111">
        <v>0</v>
      </c>
      <c r="CJ11" s="111">
        <v>0</v>
      </c>
      <c r="CK11" s="111">
        <f t="shared" si="0"/>
        <v>64.152000000000001</v>
      </c>
      <c r="CL11" s="111">
        <v>0</v>
      </c>
      <c r="CM11" s="111">
        <v>0</v>
      </c>
      <c r="CN11" s="111">
        <v>0</v>
      </c>
      <c r="CO11" s="111">
        <f t="shared" si="1"/>
        <v>0</v>
      </c>
      <c r="CP11" s="111">
        <f t="shared" si="2"/>
        <v>0</v>
      </c>
      <c r="CQ11" s="111">
        <v>0</v>
      </c>
      <c r="CR11" s="111">
        <f t="shared" si="3"/>
        <v>64.152000000000001</v>
      </c>
      <c r="CS11" s="111">
        <f t="shared" si="4"/>
        <v>64.373000000000005</v>
      </c>
      <c r="CT11" s="84" t="s">
        <v>261</v>
      </c>
    </row>
    <row r="12" spans="1:98" ht="14.45" customHeight="1">
      <c r="A12" s="51" t="s">
        <v>4</v>
      </c>
      <c r="B12" s="81" t="s">
        <v>181</v>
      </c>
      <c r="C12" s="54">
        <v>0.11799999999999999</v>
      </c>
      <c r="D12" s="54">
        <v>3.0000000000000001E-3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7.1000000000000008E-2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5.8179999999999996</v>
      </c>
      <c r="AI12" s="54">
        <v>0.80400000000000005</v>
      </c>
      <c r="AJ12" s="54">
        <v>0.77</v>
      </c>
      <c r="AK12" s="54">
        <v>0</v>
      </c>
      <c r="AL12" s="54">
        <v>0</v>
      </c>
      <c r="AM12" s="54">
        <v>0</v>
      </c>
      <c r="AN12" s="54">
        <v>9.0000000000000011E-3</v>
      </c>
      <c r="AO12" s="54">
        <v>0</v>
      </c>
      <c r="AP12" s="54">
        <v>0</v>
      </c>
      <c r="AQ12" s="54">
        <v>0.05</v>
      </c>
      <c r="AR12" s="54">
        <v>0</v>
      </c>
      <c r="AS12" s="54">
        <v>0</v>
      </c>
      <c r="AT12" s="54">
        <v>0</v>
      </c>
      <c r="AU12" s="54">
        <v>0</v>
      </c>
      <c r="AV12" s="54">
        <v>0</v>
      </c>
      <c r="AW12" s="54">
        <v>1E-3</v>
      </c>
      <c r="AX12" s="54">
        <v>0</v>
      </c>
      <c r="AY12" s="54">
        <v>0</v>
      </c>
      <c r="AZ12" s="54">
        <v>0</v>
      </c>
      <c r="BA12" s="54">
        <v>0</v>
      </c>
      <c r="BB12" s="54">
        <v>0</v>
      </c>
      <c r="BC12" s="54">
        <v>0</v>
      </c>
      <c r="BD12" s="54">
        <v>2.5999999999999999E-2</v>
      </c>
      <c r="BE12" s="54">
        <v>0</v>
      </c>
      <c r="BF12" s="54">
        <v>0</v>
      </c>
      <c r="BG12" s="54">
        <v>1E-3</v>
      </c>
      <c r="BH12" s="54">
        <v>3.2000000000000001E-2</v>
      </c>
      <c r="BI12" s="54">
        <v>0</v>
      </c>
      <c r="BJ12" s="54">
        <v>0</v>
      </c>
      <c r="BK12" s="54">
        <v>0</v>
      </c>
      <c r="BL12" s="54">
        <v>0</v>
      </c>
      <c r="BM12" s="54">
        <v>0</v>
      </c>
      <c r="BN12" s="54">
        <v>0</v>
      </c>
      <c r="BO12" s="54">
        <v>0</v>
      </c>
      <c r="BP12" s="54">
        <v>2E-3</v>
      </c>
      <c r="BQ12" s="54">
        <v>0</v>
      </c>
      <c r="BR12" s="54">
        <v>1.1360000000000001</v>
      </c>
      <c r="BS12" s="54">
        <v>0.17799999999999999</v>
      </c>
      <c r="BT12" s="54">
        <v>0</v>
      </c>
      <c r="BU12" s="54">
        <v>0</v>
      </c>
      <c r="BV12" s="54">
        <v>0</v>
      </c>
      <c r="BW12" s="54">
        <v>0</v>
      </c>
      <c r="BX12" s="54">
        <v>0</v>
      </c>
      <c r="BY12" s="54">
        <v>1E-3</v>
      </c>
      <c r="BZ12" s="54">
        <v>6.9000000000000006E-2</v>
      </c>
      <c r="CA12" s="54">
        <v>0</v>
      </c>
      <c r="CB12" s="54">
        <v>0</v>
      </c>
      <c r="CC12" s="54">
        <v>0</v>
      </c>
      <c r="CD12" s="54">
        <v>0</v>
      </c>
      <c r="CE12" s="54">
        <v>0</v>
      </c>
      <c r="CF12" s="54">
        <v>0</v>
      </c>
      <c r="CG12" s="54">
        <v>9.0890000000000022</v>
      </c>
      <c r="CH12" s="111">
        <v>1.379</v>
      </c>
      <c r="CI12" s="111">
        <v>0</v>
      </c>
      <c r="CJ12" s="111">
        <v>0</v>
      </c>
      <c r="CK12" s="111">
        <f t="shared" si="0"/>
        <v>1.379</v>
      </c>
      <c r="CL12" s="111">
        <v>0</v>
      </c>
      <c r="CM12" s="111">
        <v>0</v>
      </c>
      <c r="CN12" s="111">
        <v>0</v>
      </c>
      <c r="CO12" s="111">
        <f t="shared" si="1"/>
        <v>0</v>
      </c>
      <c r="CP12" s="111">
        <f t="shared" si="2"/>
        <v>0</v>
      </c>
      <c r="CQ12" s="111">
        <v>0</v>
      </c>
      <c r="CR12" s="111">
        <f t="shared" si="3"/>
        <v>1.379</v>
      </c>
      <c r="CS12" s="111">
        <f t="shared" si="4"/>
        <v>10.468000000000002</v>
      </c>
      <c r="CT12" s="84" t="s">
        <v>339</v>
      </c>
    </row>
    <row r="13" spans="1:98" ht="14.45" customHeight="1">
      <c r="A13" s="51" t="s">
        <v>5</v>
      </c>
      <c r="B13" s="81" t="s">
        <v>182</v>
      </c>
      <c r="C13" s="54">
        <v>32.43099999999999</v>
      </c>
      <c r="D13" s="54">
        <v>1E-3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4.0000000000000001E-3</v>
      </c>
      <c r="AH13" s="54">
        <v>5.5E-2</v>
      </c>
      <c r="AI13" s="54">
        <v>8.9999999999999993E-3</v>
      </c>
      <c r="AJ13" s="54">
        <v>0</v>
      </c>
      <c r="AK13" s="54">
        <v>0</v>
      </c>
      <c r="AL13" s="54">
        <v>0</v>
      </c>
      <c r="AM13" s="54">
        <v>0</v>
      </c>
      <c r="AN13" s="54">
        <v>0.01</v>
      </c>
      <c r="AO13" s="54">
        <v>0</v>
      </c>
      <c r="AP13" s="54">
        <v>0</v>
      </c>
      <c r="AQ13" s="54">
        <v>1.4E-2</v>
      </c>
      <c r="AR13" s="54">
        <v>1.4E-2</v>
      </c>
      <c r="AS13" s="54">
        <v>0</v>
      </c>
      <c r="AT13" s="54">
        <v>0</v>
      </c>
      <c r="AU13" s="54">
        <v>0</v>
      </c>
      <c r="AV13" s="54">
        <v>0</v>
      </c>
      <c r="AW13" s="54">
        <v>3.0000000000000001E-3</v>
      </c>
      <c r="AX13" s="54">
        <v>0</v>
      </c>
      <c r="AY13" s="54">
        <v>0</v>
      </c>
      <c r="AZ13" s="54">
        <v>0</v>
      </c>
      <c r="BA13" s="54">
        <v>4.0000000000000001E-3</v>
      </c>
      <c r="BB13" s="54">
        <v>0</v>
      </c>
      <c r="BC13" s="54">
        <v>7.0000000000000001E-3</v>
      </c>
      <c r="BD13" s="54">
        <v>0.113</v>
      </c>
      <c r="BE13" s="54">
        <v>0</v>
      </c>
      <c r="BF13" s="54">
        <v>0</v>
      </c>
      <c r="BG13" s="54">
        <v>0</v>
      </c>
      <c r="BH13" s="54">
        <v>1.8000000000000002E-2</v>
      </c>
      <c r="BI13" s="54">
        <v>0</v>
      </c>
      <c r="BJ13" s="54">
        <v>0</v>
      </c>
      <c r="BK13" s="54">
        <v>0</v>
      </c>
      <c r="BL13" s="54">
        <v>0</v>
      </c>
      <c r="BM13" s="54">
        <v>0</v>
      </c>
      <c r="BN13" s="54">
        <v>0</v>
      </c>
      <c r="BO13" s="54">
        <v>0</v>
      </c>
      <c r="BP13" s="54">
        <v>0</v>
      </c>
      <c r="BQ13" s="54">
        <v>0</v>
      </c>
      <c r="BR13" s="54">
        <v>1.823</v>
      </c>
      <c r="BS13" s="54">
        <v>0.69800000000000006</v>
      </c>
      <c r="BT13" s="54">
        <v>0.56300000000000006</v>
      </c>
      <c r="BU13" s="54">
        <v>23.098000000000003</v>
      </c>
      <c r="BV13" s="54">
        <v>11.032</v>
      </c>
      <c r="BW13" s="54">
        <v>6.0000000000000001E-3</v>
      </c>
      <c r="BX13" s="54">
        <v>0</v>
      </c>
      <c r="BY13" s="54">
        <v>3.7999999999999999E-2</v>
      </c>
      <c r="BZ13" s="54">
        <v>7.0000000000000001E-3</v>
      </c>
      <c r="CA13" s="54">
        <v>1.4E-2</v>
      </c>
      <c r="CB13" s="54">
        <v>0</v>
      </c>
      <c r="CC13" s="54">
        <v>1E-3</v>
      </c>
      <c r="CD13" s="54">
        <v>0</v>
      </c>
      <c r="CE13" s="54">
        <v>0</v>
      </c>
      <c r="CF13" s="54">
        <v>0</v>
      </c>
      <c r="CG13" s="54">
        <v>69.962999999999994</v>
      </c>
      <c r="CH13" s="111">
        <v>1478.048</v>
      </c>
      <c r="CI13" s="111">
        <v>0</v>
      </c>
      <c r="CJ13" s="111">
        <v>0</v>
      </c>
      <c r="CK13" s="111">
        <f t="shared" si="0"/>
        <v>1478.048</v>
      </c>
      <c r="CL13" s="111">
        <v>0</v>
      </c>
      <c r="CM13" s="111">
        <v>0</v>
      </c>
      <c r="CN13" s="111">
        <v>0</v>
      </c>
      <c r="CO13" s="111">
        <f t="shared" si="1"/>
        <v>0</v>
      </c>
      <c r="CP13" s="111">
        <f t="shared" si="2"/>
        <v>0</v>
      </c>
      <c r="CQ13" s="111">
        <v>0</v>
      </c>
      <c r="CR13" s="111">
        <f t="shared" si="3"/>
        <v>1478.048</v>
      </c>
      <c r="CS13" s="111">
        <f t="shared" si="4"/>
        <v>1548.011</v>
      </c>
      <c r="CT13" s="84" t="s">
        <v>262</v>
      </c>
    </row>
    <row r="14" spans="1:98" ht="14.45" customHeight="1">
      <c r="A14" s="51" t="s">
        <v>6</v>
      </c>
      <c r="B14" s="81" t="s">
        <v>183</v>
      </c>
      <c r="C14" s="54">
        <v>2.9420000000000024</v>
      </c>
      <c r="D14" s="54">
        <v>2.1999999999999999E-2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8.1000000000000003E-2</v>
      </c>
      <c r="AH14" s="54">
        <v>1.1100000000000001</v>
      </c>
      <c r="AI14" s="54">
        <v>0</v>
      </c>
      <c r="AJ14" s="54">
        <v>6.4000000000000001E-2</v>
      </c>
      <c r="AK14" s="54">
        <v>0</v>
      </c>
      <c r="AL14" s="54">
        <v>0</v>
      </c>
      <c r="AM14" s="54">
        <v>0</v>
      </c>
      <c r="AN14" s="54">
        <v>5.1999999999999998E-2</v>
      </c>
      <c r="AO14" s="54">
        <v>0</v>
      </c>
      <c r="AP14" s="54">
        <v>0</v>
      </c>
      <c r="AQ14" s="54">
        <v>4.3999999999999997E-2</v>
      </c>
      <c r="AR14" s="54">
        <v>2.3E-2</v>
      </c>
      <c r="AS14" s="54">
        <v>0</v>
      </c>
      <c r="AT14" s="54">
        <v>0.09</v>
      </c>
      <c r="AU14" s="54">
        <v>7.0000000000000001E-3</v>
      </c>
      <c r="AV14" s="54">
        <v>1E-3</v>
      </c>
      <c r="AW14" s="54">
        <v>0.29700000000000004</v>
      </c>
      <c r="AX14" s="54">
        <v>0</v>
      </c>
      <c r="AY14" s="54">
        <v>0</v>
      </c>
      <c r="AZ14" s="54">
        <v>0</v>
      </c>
      <c r="BA14" s="54">
        <v>0.10300000000000001</v>
      </c>
      <c r="BB14" s="54">
        <v>0</v>
      </c>
      <c r="BC14" s="54">
        <v>0.23400000000000001</v>
      </c>
      <c r="BD14" s="54">
        <v>0.78300000000000003</v>
      </c>
      <c r="BE14" s="54">
        <v>3.5000000000000003E-2</v>
      </c>
      <c r="BF14" s="54">
        <v>0</v>
      </c>
      <c r="BG14" s="54">
        <v>2.1999999999999999E-2</v>
      </c>
      <c r="BH14" s="54">
        <v>5.1999999999999998E-2</v>
      </c>
      <c r="BI14" s="54">
        <v>1.2E-2</v>
      </c>
      <c r="BJ14" s="54">
        <v>0</v>
      </c>
      <c r="BK14" s="54">
        <v>0</v>
      </c>
      <c r="BL14" s="54">
        <v>0</v>
      </c>
      <c r="BM14" s="54">
        <v>0</v>
      </c>
      <c r="BN14" s="54">
        <v>0</v>
      </c>
      <c r="BO14" s="54">
        <v>5.0000000000000001E-3</v>
      </c>
      <c r="BP14" s="54">
        <v>2E-3</v>
      </c>
      <c r="BQ14" s="54">
        <v>0</v>
      </c>
      <c r="BR14" s="54">
        <v>0</v>
      </c>
      <c r="BS14" s="54">
        <v>0.58000000000000007</v>
      </c>
      <c r="BT14" s="54">
        <v>1.919</v>
      </c>
      <c r="BU14" s="54">
        <v>0.76900000000000002</v>
      </c>
      <c r="BV14" s="54">
        <v>0.55800000000000005</v>
      </c>
      <c r="BW14" s="54">
        <v>5.0999999999999997E-2</v>
      </c>
      <c r="BX14" s="54">
        <v>8.0000000000000002E-3</v>
      </c>
      <c r="BY14" s="54">
        <v>0.36399999999999999</v>
      </c>
      <c r="BZ14" s="54">
        <v>0.182</v>
      </c>
      <c r="CA14" s="54">
        <v>0.14100000000000001</v>
      </c>
      <c r="CB14" s="54">
        <v>0</v>
      </c>
      <c r="CC14" s="54">
        <v>2.7E-2</v>
      </c>
      <c r="CD14" s="54">
        <v>0</v>
      </c>
      <c r="CE14" s="54">
        <v>0</v>
      </c>
      <c r="CF14" s="54">
        <v>0</v>
      </c>
      <c r="CG14" s="54">
        <v>10.58</v>
      </c>
      <c r="CH14" s="111">
        <v>300.23099999999999</v>
      </c>
      <c r="CI14" s="111">
        <v>0</v>
      </c>
      <c r="CJ14" s="111">
        <v>0</v>
      </c>
      <c r="CK14" s="111">
        <f t="shared" si="0"/>
        <v>300.23099999999999</v>
      </c>
      <c r="CL14" s="111">
        <v>0</v>
      </c>
      <c r="CM14" s="111">
        <v>0</v>
      </c>
      <c r="CN14" s="111">
        <v>0</v>
      </c>
      <c r="CO14" s="111">
        <f t="shared" si="1"/>
        <v>0</v>
      </c>
      <c r="CP14" s="111">
        <f t="shared" si="2"/>
        <v>0</v>
      </c>
      <c r="CQ14" s="111">
        <v>0</v>
      </c>
      <c r="CR14" s="111">
        <f t="shared" si="3"/>
        <v>300.23099999999999</v>
      </c>
      <c r="CS14" s="111">
        <f t="shared" si="4"/>
        <v>310.81099999999998</v>
      </c>
      <c r="CT14" s="84" t="s">
        <v>263</v>
      </c>
    </row>
    <row r="15" spans="1:98" ht="14.45" customHeight="1">
      <c r="A15" s="51" t="s">
        <v>7</v>
      </c>
      <c r="B15" s="81" t="s">
        <v>184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0</v>
      </c>
      <c r="AL15" s="54">
        <v>0</v>
      </c>
      <c r="AM15" s="54">
        <v>0</v>
      </c>
      <c r="AN15" s="54">
        <v>0</v>
      </c>
      <c r="AO15" s="54">
        <v>0</v>
      </c>
      <c r="AP15" s="54">
        <v>0</v>
      </c>
      <c r="AQ15" s="54">
        <v>0</v>
      </c>
      <c r="AR15" s="54">
        <v>0</v>
      </c>
      <c r="AS15" s="54">
        <v>0</v>
      </c>
      <c r="AT15" s="54">
        <v>0</v>
      </c>
      <c r="AU15" s="54">
        <v>0</v>
      </c>
      <c r="AV15" s="54">
        <v>0</v>
      </c>
      <c r="AW15" s="54">
        <v>0</v>
      </c>
      <c r="AX15" s="54">
        <v>0</v>
      </c>
      <c r="AY15" s="54">
        <v>0</v>
      </c>
      <c r="AZ15" s="54">
        <v>0</v>
      </c>
      <c r="BA15" s="54">
        <v>0</v>
      </c>
      <c r="BB15" s="54">
        <v>0</v>
      </c>
      <c r="BC15" s="54">
        <v>0</v>
      </c>
      <c r="BD15" s="54">
        <v>0</v>
      </c>
      <c r="BE15" s="54">
        <v>0</v>
      </c>
      <c r="BF15" s="54">
        <v>0</v>
      </c>
      <c r="BG15" s="54">
        <v>0</v>
      </c>
      <c r="BH15" s="54">
        <v>0</v>
      </c>
      <c r="BI15" s="54">
        <v>0</v>
      </c>
      <c r="BJ15" s="54">
        <v>0</v>
      </c>
      <c r="BK15" s="54">
        <v>0</v>
      </c>
      <c r="BL15" s="54">
        <v>0</v>
      </c>
      <c r="BM15" s="54">
        <v>0</v>
      </c>
      <c r="BN15" s="54">
        <v>0</v>
      </c>
      <c r="BO15" s="54">
        <v>0</v>
      </c>
      <c r="BP15" s="54">
        <v>0</v>
      </c>
      <c r="BQ15" s="54">
        <v>0</v>
      </c>
      <c r="BR15" s="54">
        <v>0</v>
      </c>
      <c r="BS15" s="54">
        <v>0</v>
      </c>
      <c r="BT15" s="54">
        <v>0</v>
      </c>
      <c r="BU15" s="54">
        <v>0</v>
      </c>
      <c r="BV15" s="54">
        <v>0</v>
      </c>
      <c r="BW15" s="54">
        <v>0</v>
      </c>
      <c r="BX15" s="54">
        <v>0</v>
      </c>
      <c r="BY15" s="54">
        <v>0</v>
      </c>
      <c r="BZ15" s="54">
        <v>0</v>
      </c>
      <c r="CA15" s="54">
        <v>0</v>
      </c>
      <c r="CB15" s="54">
        <v>0</v>
      </c>
      <c r="CC15" s="54">
        <v>0</v>
      </c>
      <c r="CD15" s="54">
        <v>0</v>
      </c>
      <c r="CE15" s="54">
        <v>0</v>
      </c>
      <c r="CF15" s="54">
        <v>0</v>
      </c>
      <c r="CG15" s="54">
        <v>0</v>
      </c>
      <c r="CH15" s="111">
        <v>376.02699999999999</v>
      </c>
      <c r="CI15" s="111">
        <v>0</v>
      </c>
      <c r="CJ15" s="111">
        <v>0</v>
      </c>
      <c r="CK15" s="111">
        <f t="shared" si="0"/>
        <v>376.02699999999999</v>
      </c>
      <c r="CL15" s="111">
        <v>0</v>
      </c>
      <c r="CM15" s="111">
        <v>0</v>
      </c>
      <c r="CN15" s="111">
        <v>0</v>
      </c>
      <c r="CO15" s="111">
        <f t="shared" si="1"/>
        <v>0</v>
      </c>
      <c r="CP15" s="111">
        <f t="shared" si="2"/>
        <v>0</v>
      </c>
      <c r="CQ15" s="111">
        <v>0</v>
      </c>
      <c r="CR15" s="111">
        <f t="shared" si="3"/>
        <v>376.02699999999999</v>
      </c>
      <c r="CS15" s="111">
        <f t="shared" si="4"/>
        <v>376.02699999999999</v>
      </c>
      <c r="CT15" s="84" t="s">
        <v>264</v>
      </c>
    </row>
    <row r="16" spans="1:98" ht="14.45" customHeight="1">
      <c r="A16" s="51" t="s">
        <v>8</v>
      </c>
      <c r="B16" s="81" t="s">
        <v>185</v>
      </c>
      <c r="C16" s="54">
        <v>2.5409999999999999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1.006</v>
      </c>
      <c r="AI16" s="54">
        <v>0</v>
      </c>
      <c r="AJ16" s="54">
        <v>2E-3</v>
      </c>
      <c r="AK16" s="54">
        <v>0</v>
      </c>
      <c r="AL16" s="54">
        <v>0</v>
      </c>
      <c r="AM16" s="54">
        <v>0</v>
      </c>
      <c r="AN16" s="54">
        <v>4.0000000000000001E-3</v>
      </c>
      <c r="AO16" s="54">
        <v>0</v>
      </c>
      <c r="AP16" s="54">
        <v>0</v>
      </c>
      <c r="AQ16" s="54">
        <v>0</v>
      </c>
      <c r="AR16" s="54">
        <v>0</v>
      </c>
      <c r="AS16" s="54">
        <v>0</v>
      </c>
      <c r="AT16" s="54">
        <v>0</v>
      </c>
      <c r="AU16" s="54">
        <v>0</v>
      </c>
      <c r="AV16" s="54">
        <v>0</v>
      </c>
      <c r="AW16" s="54">
        <v>0.01</v>
      </c>
      <c r="AX16" s="54">
        <v>0</v>
      </c>
      <c r="AY16" s="54">
        <v>0</v>
      </c>
      <c r="AZ16" s="54">
        <v>0</v>
      </c>
      <c r="BA16" s="54">
        <v>0</v>
      </c>
      <c r="BB16" s="54">
        <v>0</v>
      </c>
      <c r="BC16" s="54">
        <v>0</v>
      </c>
      <c r="BD16" s="54">
        <v>0.995</v>
      </c>
      <c r="BE16" s="54">
        <v>0</v>
      </c>
      <c r="BF16" s="54">
        <v>0</v>
      </c>
      <c r="BG16" s="54">
        <v>0</v>
      </c>
      <c r="BH16" s="54">
        <v>2.1000000000000001E-2</v>
      </c>
      <c r="BI16" s="54">
        <v>0</v>
      </c>
      <c r="BJ16" s="54">
        <v>0</v>
      </c>
      <c r="BK16" s="54">
        <v>0</v>
      </c>
      <c r="BL16" s="54">
        <v>0</v>
      </c>
      <c r="BM16" s="54">
        <v>0</v>
      </c>
      <c r="BN16" s="54">
        <v>0</v>
      </c>
      <c r="BO16" s="54">
        <v>0</v>
      </c>
      <c r="BP16" s="54">
        <v>0</v>
      </c>
      <c r="BQ16" s="54">
        <v>0</v>
      </c>
      <c r="BR16" s="54">
        <v>0</v>
      </c>
      <c r="BS16" s="54">
        <v>0.69799999999999995</v>
      </c>
      <c r="BT16" s="54">
        <v>4.6560000000000032</v>
      </c>
      <c r="BU16" s="54">
        <v>1.155</v>
      </c>
      <c r="BV16" s="54">
        <v>0.54</v>
      </c>
      <c r="BW16" s="54">
        <v>7.0000000000000001E-3</v>
      </c>
      <c r="BX16" s="54">
        <v>0</v>
      </c>
      <c r="BY16" s="54">
        <v>1.0999999999999999E-2</v>
      </c>
      <c r="BZ16" s="54">
        <v>4.0000000000000001E-3</v>
      </c>
      <c r="CA16" s="54">
        <v>0</v>
      </c>
      <c r="CB16" s="54">
        <v>0</v>
      </c>
      <c r="CC16" s="54">
        <v>3.3000000000000002E-2</v>
      </c>
      <c r="CD16" s="54">
        <v>0</v>
      </c>
      <c r="CE16" s="54">
        <v>0</v>
      </c>
      <c r="CF16" s="54">
        <v>0</v>
      </c>
      <c r="CG16" s="54">
        <v>11.683000000000002</v>
      </c>
      <c r="CH16" s="111">
        <v>130.672</v>
      </c>
      <c r="CI16" s="111">
        <v>0</v>
      </c>
      <c r="CJ16" s="111">
        <v>0</v>
      </c>
      <c r="CK16" s="111">
        <f t="shared" si="0"/>
        <v>130.672</v>
      </c>
      <c r="CL16" s="111">
        <v>0.255</v>
      </c>
      <c r="CM16" s="111">
        <v>0</v>
      </c>
      <c r="CN16" s="111">
        <v>0</v>
      </c>
      <c r="CO16" s="111">
        <f t="shared" si="1"/>
        <v>0</v>
      </c>
      <c r="CP16" s="111">
        <f t="shared" si="2"/>
        <v>0.255</v>
      </c>
      <c r="CQ16" s="111">
        <v>0</v>
      </c>
      <c r="CR16" s="111">
        <f t="shared" si="3"/>
        <v>130.92699999999999</v>
      </c>
      <c r="CS16" s="111">
        <f t="shared" si="4"/>
        <v>142.60999999999999</v>
      </c>
      <c r="CT16" s="84" t="s">
        <v>265</v>
      </c>
    </row>
    <row r="17" spans="1:98" ht="14.45" customHeight="1">
      <c r="A17" s="51" t="s">
        <v>9</v>
      </c>
      <c r="B17" s="81" t="s">
        <v>186</v>
      </c>
      <c r="C17" s="54">
        <v>0</v>
      </c>
      <c r="D17" s="54">
        <v>0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2E-3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0.02</v>
      </c>
      <c r="AH17" s="54">
        <v>0.104</v>
      </c>
      <c r="AI17" s="54">
        <v>0</v>
      </c>
      <c r="AJ17" s="54">
        <v>0.03</v>
      </c>
      <c r="AK17" s="54">
        <v>0</v>
      </c>
      <c r="AL17" s="54">
        <v>0</v>
      </c>
      <c r="AM17" s="54">
        <v>0</v>
      </c>
      <c r="AN17" s="54">
        <v>1.2999999999999999E-2</v>
      </c>
      <c r="AO17" s="54">
        <v>0</v>
      </c>
      <c r="AP17" s="54">
        <v>0</v>
      </c>
      <c r="AQ17" s="54">
        <v>1.4999999999999999E-2</v>
      </c>
      <c r="AR17" s="54">
        <v>0</v>
      </c>
      <c r="AS17" s="54">
        <v>0</v>
      </c>
      <c r="AT17" s="54">
        <v>0</v>
      </c>
      <c r="AU17" s="54">
        <v>0</v>
      </c>
      <c r="AV17" s="54">
        <v>1E-3</v>
      </c>
      <c r="AW17" s="54">
        <v>5.0000000000000001E-3</v>
      </c>
      <c r="AX17" s="54">
        <v>0</v>
      </c>
      <c r="AY17" s="54">
        <v>0</v>
      </c>
      <c r="AZ17" s="54">
        <v>0</v>
      </c>
      <c r="BA17" s="54">
        <v>0</v>
      </c>
      <c r="BB17" s="54">
        <v>0</v>
      </c>
      <c r="BC17" s="54">
        <v>8.9999999999999993E-3</v>
      </c>
      <c r="BD17" s="54">
        <v>2.1999999999999999E-2</v>
      </c>
      <c r="BE17" s="54">
        <v>2E-3</v>
      </c>
      <c r="BF17" s="54">
        <v>0</v>
      </c>
      <c r="BG17" s="54">
        <v>1E-3</v>
      </c>
      <c r="BH17" s="54">
        <v>3.0000000000000001E-3</v>
      </c>
      <c r="BI17" s="54">
        <v>0</v>
      </c>
      <c r="BJ17" s="54">
        <v>0</v>
      </c>
      <c r="BK17" s="54">
        <v>0</v>
      </c>
      <c r="BL17" s="54">
        <v>0</v>
      </c>
      <c r="BM17" s="54">
        <v>0</v>
      </c>
      <c r="BN17" s="54">
        <v>0</v>
      </c>
      <c r="BO17" s="54">
        <v>2.5999999999999999E-2</v>
      </c>
      <c r="BP17" s="54">
        <v>0</v>
      </c>
      <c r="BQ17" s="54">
        <v>0</v>
      </c>
      <c r="BR17" s="54">
        <v>0.83199999999999996</v>
      </c>
      <c r="BS17" s="54">
        <v>0.48099999999999998</v>
      </c>
      <c r="BT17" s="54">
        <v>0.58899999999999997</v>
      </c>
      <c r="BU17" s="54">
        <v>1.2829999999999999</v>
      </c>
      <c r="BV17" s="54">
        <v>0.54900000000000004</v>
      </c>
      <c r="BW17" s="54">
        <v>0.28399999999999997</v>
      </c>
      <c r="BX17" s="54">
        <v>0.28899999999999998</v>
      </c>
      <c r="BY17" s="54">
        <v>1.0999999999999999E-2</v>
      </c>
      <c r="BZ17" s="54">
        <v>3.2869999999999995</v>
      </c>
      <c r="CA17" s="54">
        <v>0.05</v>
      </c>
      <c r="CB17" s="54">
        <v>0</v>
      </c>
      <c r="CC17" s="54">
        <v>3.0000000000000001E-3</v>
      </c>
      <c r="CD17" s="54">
        <v>0</v>
      </c>
      <c r="CE17" s="54">
        <v>0</v>
      </c>
      <c r="CF17" s="54">
        <v>0</v>
      </c>
      <c r="CG17" s="54">
        <v>7.9109999999999987</v>
      </c>
      <c r="CH17" s="111">
        <v>610.13099999999997</v>
      </c>
      <c r="CI17" s="111">
        <v>0</v>
      </c>
      <c r="CJ17" s="111">
        <v>0</v>
      </c>
      <c r="CK17" s="111">
        <f t="shared" si="0"/>
        <v>610.13099999999997</v>
      </c>
      <c r="CL17" s="111">
        <v>0</v>
      </c>
      <c r="CM17" s="111">
        <v>0</v>
      </c>
      <c r="CN17" s="111">
        <v>0</v>
      </c>
      <c r="CO17" s="111">
        <f t="shared" si="1"/>
        <v>0</v>
      </c>
      <c r="CP17" s="111">
        <f t="shared" si="2"/>
        <v>0</v>
      </c>
      <c r="CQ17" s="111">
        <v>0</v>
      </c>
      <c r="CR17" s="111">
        <f t="shared" si="3"/>
        <v>610.13099999999997</v>
      </c>
      <c r="CS17" s="111">
        <f t="shared" si="4"/>
        <v>618.04199999999992</v>
      </c>
      <c r="CT17" s="84" t="s">
        <v>266</v>
      </c>
    </row>
    <row r="18" spans="1:98" ht="14.45" customHeight="1">
      <c r="A18" s="51" t="s">
        <v>10</v>
      </c>
      <c r="B18" s="81" t="s">
        <v>187</v>
      </c>
      <c r="C18" s="54">
        <v>0.123</v>
      </c>
      <c r="D18" s="54">
        <v>0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1E-3</v>
      </c>
      <c r="AI18" s="54">
        <v>0</v>
      </c>
      <c r="AJ18" s="54">
        <v>0</v>
      </c>
      <c r="AK18" s="54">
        <v>0</v>
      </c>
      <c r="AL18" s="54">
        <v>0</v>
      </c>
      <c r="AM18" s="54">
        <v>0</v>
      </c>
      <c r="AN18" s="54">
        <v>0</v>
      </c>
      <c r="AO18" s="54">
        <v>0</v>
      </c>
      <c r="AP18" s="54">
        <v>0</v>
      </c>
      <c r="AQ18" s="54">
        <v>5.0000000000000001E-3</v>
      </c>
      <c r="AR18" s="54">
        <v>1E-3</v>
      </c>
      <c r="AS18" s="54">
        <v>0</v>
      </c>
      <c r="AT18" s="54">
        <v>0</v>
      </c>
      <c r="AU18" s="54">
        <v>1E-3</v>
      </c>
      <c r="AV18" s="54">
        <v>0</v>
      </c>
      <c r="AW18" s="54">
        <v>0.04</v>
      </c>
      <c r="AX18" s="54">
        <v>0</v>
      </c>
      <c r="AY18" s="54">
        <v>0</v>
      </c>
      <c r="AZ18" s="54">
        <v>0</v>
      </c>
      <c r="BA18" s="54">
        <v>0</v>
      </c>
      <c r="BB18" s="54">
        <v>0</v>
      </c>
      <c r="BC18" s="54">
        <v>0</v>
      </c>
      <c r="BD18" s="54">
        <v>4.0000000000000001E-3</v>
      </c>
      <c r="BE18" s="54">
        <v>0</v>
      </c>
      <c r="BF18" s="54">
        <v>0</v>
      </c>
      <c r="BG18" s="54">
        <v>0</v>
      </c>
      <c r="BH18" s="54">
        <v>0</v>
      </c>
      <c r="BI18" s="54">
        <v>0.01</v>
      </c>
      <c r="BJ18" s="54">
        <v>0</v>
      </c>
      <c r="BK18" s="54">
        <v>0</v>
      </c>
      <c r="BL18" s="54">
        <v>0</v>
      </c>
      <c r="BM18" s="54">
        <v>0</v>
      </c>
      <c r="BN18" s="54">
        <v>0</v>
      </c>
      <c r="BO18" s="54">
        <v>1E-3</v>
      </c>
      <c r="BP18" s="54">
        <v>0</v>
      </c>
      <c r="BQ18" s="54">
        <v>0</v>
      </c>
      <c r="BR18" s="54">
        <v>0</v>
      </c>
      <c r="BS18" s="54">
        <v>1E-3</v>
      </c>
      <c r="BT18" s="54">
        <v>8.9999999999999993E-3</v>
      </c>
      <c r="BU18" s="54">
        <v>0</v>
      </c>
      <c r="BV18" s="54">
        <v>0</v>
      </c>
      <c r="BW18" s="54">
        <v>0</v>
      </c>
      <c r="BX18" s="54">
        <v>0</v>
      </c>
      <c r="BY18" s="54">
        <v>2.5000000000000001E-2</v>
      </c>
      <c r="BZ18" s="54">
        <v>0.436</v>
      </c>
      <c r="CA18" s="54">
        <v>0</v>
      </c>
      <c r="CB18" s="54">
        <v>0</v>
      </c>
      <c r="CC18" s="54">
        <v>0</v>
      </c>
      <c r="CD18" s="54">
        <v>0</v>
      </c>
      <c r="CE18" s="54">
        <v>0</v>
      </c>
      <c r="CF18" s="54">
        <v>0</v>
      </c>
      <c r="CG18" s="54">
        <v>0.65700000000000003</v>
      </c>
      <c r="CH18" s="111">
        <v>285.803</v>
      </c>
      <c r="CI18" s="111">
        <v>0</v>
      </c>
      <c r="CJ18" s="111">
        <v>0</v>
      </c>
      <c r="CK18" s="111">
        <f t="shared" si="0"/>
        <v>285.803</v>
      </c>
      <c r="CL18" s="111">
        <v>0</v>
      </c>
      <c r="CM18" s="111">
        <v>0</v>
      </c>
      <c r="CN18" s="111">
        <v>0</v>
      </c>
      <c r="CO18" s="111">
        <f t="shared" si="1"/>
        <v>0</v>
      </c>
      <c r="CP18" s="111">
        <f t="shared" si="2"/>
        <v>0</v>
      </c>
      <c r="CQ18" s="111">
        <v>0</v>
      </c>
      <c r="CR18" s="111">
        <f t="shared" si="3"/>
        <v>285.803</v>
      </c>
      <c r="CS18" s="111">
        <f t="shared" si="4"/>
        <v>286.45999999999998</v>
      </c>
      <c r="CT18" s="84" t="s">
        <v>267</v>
      </c>
    </row>
    <row r="19" spans="1:98" ht="14.45" customHeight="1">
      <c r="A19" s="51" t="s">
        <v>11</v>
      </c>
      <c r="B19" s="81" t="s">
        <v>188</v>
      </c>
      <c r="C19" s="54">
        <v>2.4409999999999998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5.2000000000000005E-2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3.2000000000000001E-2</v>
      </c>
      <c r="AH19" s="54">
        <v>20.982000000000003</v>
      </c>
      <c r="AI19" s="54">
        <v>0.46400000000000002</v>
      </c>
      <c r="AJ19" s="54">
        <v>3.2040000000000002</v>
      </c>
      <c r="AK19" s="54">
        <v>0</v>
      </c>
      <c r="AL19" s="54">
        <v>0</v>
      </c>
      <c r="AM19" s="54">
        <v>0</v>
      </c>
      <c r="AN19" s="54">
        <v>3.7000000000000005E-2</v>
      </c>
      <c r="AO19" s="54">
        <v>0</v>
      </c>
      <c r="AP19" s="54">
        <v>0</v>
      </c>
      <c r="AQ19" s="54">
        <v>4.9000000000000002E-2</v>
      </c>
      <c r="AR19" s="54">
        <v>0</v>
      </c>
      <c r="AS19" s="54">
        <v>0</v>
      </c>
      <c r="AT19" s="54">
        <v>0</v>
      </c>
      <c r="AU19" s="54">
        <v>0</v>
      </c>
      <c r="AV19" s="54">
        <v>0</v>
      </c>
      <c r="AW19" s="54">
        <v>0</v>
      </c>
      <c r="AX19" s="54">
        <v>0</v>
      </c>
      <c r="AY19" s="54"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0.59299999999999997</v>
      </c>
      <c r="BE19" s="54">
        <v>0</v>
      </c>
      <c r="BF19" s="54">
        <v>0</v>
      </c>
      <c r="BG19" s="54">
        <v>0</v>
      </c>
      <c r="BH19" s="54">
        <v>5.0000000000000001E-3</v>
      </c>
      <c r="BI19" s="54">
        <v>2E-3</v>
      </c>
      <c r="BJ19" s="54">
        <v>0</v>
      </c>
      <c r="BK19" s="54">
        <v>0</v>
      </c>
      <c r="BL19" s="54">
        <v>0</v>
      </c>
      <c r="BM19" s="54">
        <v>0</v>
      </c>
      <c r="BN19" s="54">
        <v>0</v>
      </c>
      <c r="BO19" s="54">
        <v>0</v>
      </c>
      <c r="BP19" s="54">
        <v>0</v>
      </c>
      <c r="BQ19" s="54">
        <v>0</v>
      </c>
      <c r="BR19" s="54">
        <v>0</v>
      </c>
      <c r="BS19" s="54">
        <v>0.28299999999999997</v>
      </c>
      <c r="BT19" s="54">
        <v>0</v>
      </c>
      <c r="BU19" s="54">
        <v>0</v>
      </c>
      <c r="BV19" s="54">
        <v>0.184</v>
      </c>
      <c r="BW19" s="54">
        <v>0</v>
      </c>
      <c r="BX19" s="54">
        <v>1.2E-2</v>
      </c>
      <c r="BY19" s="54">
        <v>0.06</v>
      </c>
      <c r="BZ19" s="54">
        <v>9.4E-2</v>
      </c>
      <c r="CA19" s="54">
        <v>0</v>
      </c>
      <c r="CB19" s="54">
        <v>0</v>
      </c>
      <c r="CC19" s="54">
        <v>4.5999999999999999E-2</v>
      </c>
      <c r="CD19" s="54">
        <v>0</v>
      </c>
      <c r="CE19" s="54">
        <v>0</v>
      </c>
      <c r="CF19" s="54">
        <v>0</v>
      </c>
      <c r="CG19" s="54">
        <v>28.54</v>
      </c>
      <c r="CH19" s="111">
        <v>6.194</v>
      </c>
      <c r="CI19" s="111">
        <v>0</v>
      </c>
      <c r="CJ19" s="111">
        <v>0</v>
      </c>
      <c r="CK19" s="111">
        <f t="shared" si="0"/>
        <v>6.194</v>
      </c>
      <c r="CL19" s="111">
        <v>0.40600000000000003</v>
      </c>
      <c r="CM19" s="111">
        <v>0</v>
      </c>
      <c r="CN19" s="111">
        <v>0</v>
      </c>
      <c r="CO19" s="111">
        <f t="shared" si="1"/>
        <v>0</v>
      </c>
      <c r="CP19" s="111">
        <f t="shared" si="2"/>
        <v>0.40600000000000003</v>
      </c>
      <c r="CQ19" s="111">
        <v>0</v>
      </c>
      <c r="CR19" s="111">
        <f t="shared" si="3"/>
        <v>6.6</v>
      </c>
      <c r="CS19" s="111">
        <f t="shared" si="4"/>
        <v>35.14</v>
      </c>
      <c r="CT19" s="84" t="s">
        <v>268</v>
      </c>
    </row>
    <row r="20" spans="1:98" ht="14.45" customHeight="1">
      <c r="A20" s="51" t="s">
        <v>12</v>
      </c>
      <c r="B20" s="81" t="s">
        <v>189</v>
      </c>
      <c r="C20" s="54">
        <v>0.59599999999999997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6.0000000000000001E-3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3.5999999999999997E-2</v>
      </c>
      <c r="AH20" s="54">
        <v>0.23799999999999999</v>
      </c>
      <c r="AI20" s="54">
        <v>4.7E-2</v>
      </c>
      <c r="AJ20" s="54">
        <v>9.5000000000000001E-2</v>
      </c>
      <c r="AK20" s="54">
        <v>0</v>
      </c>
      <c r="AL20" s="54">
        <v>0</v>
      </c>
      <c r="AM20" s="54">
        <v>0</v>
      </c>
      <c r="AN20" s="54">
        <v>3.7999999999999999E-2</v>
      </c>
      <c r="AO20" s="54">
        <v>0</v>
      </c>
      <c r="AP20" s="54">
        <v>0</v>
      </c>
      <c r="AQ20" s="54">
        <v>5.0999999999999997E-2</v>
      </c>
      <c r="AR20" s="54">
        <v>3.5000000000000003E-2</v>
      </c>
      <c r="AS20" s="54">
        <v>0</v>
      </c>
      <c r="AT20" s="54">
        <v>0</v>
      </c>
      <c r="AU20" s="54">
        <v>0.501</v>
      </c>
      <c r="AV20" s="54">
        <v>8.0000000000000002E-3</v>
      </c>
      <c r="AW20" s="54">
        <v>0.20400000000000001</v>
      </c>
      <c r="AX20" s="54">
        <v>0</v>
      </c>
      <c r="AY20" s="54">
        <v>0</v>
      </c>
      <c r="AZ20" s="54">
        <v>0</v>
      </c>
      <c r="BA20" s="54">
        <v>3.21</v>
      </c>
      <c r="BB20" s="54">
        <v>1.6719999999999999</v>
      </c>
      <c r="BC20" s="54">
        <v>0.94299999999999995</v>
      </c>
      <c r="BD20" s="54">
        <v>0.747</v>
      </c>
      <c r="BE20" s="54">
        <v>0.106</v>
      </c>
      <c r="BF20" s="54">
        <v>0</v>
      </c>
      <c r="BG20" s="54">
        <v>5.1999999999999998E-2</v>
      </c>
      <c r="BH20" s="54">
        <v>0.124</v>
      </c>
      <c r="BI20" s="54">
        <v>1.2E-2</v>
      </c>
      <c r="BJ20" s="54">
        <v>0</v>
      </c>
      <c r="BK20" s="54">
        <v>0</v>
      </c>
      <c r="BL20" s="54">
        <v>0</v>
      </c>
      <c r="BM20" s="54">
        <v>0</v>
      </c>
      <c r="BN20" s="54">
        <v>0</v>
      </c>
      <c r="BO20" s="54">
        <v>1.0999999999999999E-2</v>
      </c>
      <c r="BP20" s="54">
        <v>1E-3</v>
      </c>
      <c r="BQ20" s="54">
        <v>0</v>
      </c>
      <c r="BR20" s="54">
        <v>3.0060000000000002</v>
      </c>
      <c r="BS20" s="54">
        <v>9.4650000000000052</v>
      </c>
      <c r="BT20" s="54">
        <v>2.9540000000000002</v>
      </c>
      <c r="BU20" s="54">
        <v>0.40600000000000003</v>
      </c>
      <c r="BV20" s="54">
        <v>0.23599999999999999</v>
      </c>
      <c r="BW20" s="54">
        <v>3.7000000000000005E-2</v>
      </c>
      <c r="BX20" s="54">
        <v>2.1000000000000001E-2</v>
      </c>
      <c r="BY20" s="54">
        <v>3.5000000000000003E-2</v>
      </c>
      <c r="BZ20" s="54">
        <v>6.9000000000000006E-2</v>
      </c>
      <c r="CA20" s="54">
        <v>1.3969999999999998</v>
      </c>
      <c r="CB20" s="54">
        <v>0</v>
      </c>
      <c r="CC20" s="54">
        <v>2.5000000000000001E-2</v>
      </c>
      <c r="CD20" s="54">
        <v>0</v>
      </c>
      <c r="CE20" s="54">
        <v>0</v>
      </c>
      <c r="CF20" s="54">
        <v>0</v>
      </c>
      <c r="CG20" s="54">
        <v>26.384</v>
      </c>
      <c r="CH20" s="111">
        <v>103.45399999999999</v>
      </c>
      <c r="CI20" s="111">
        <v>0</v>
      </c>
      <c r="CJ20" s="111">
        <v>0</v>
      </c>
      <c r="CK20" s="111">
        <f t="shared" si="0"/>
        <v>103.45399999999999</v>
      </c>
      <c r="CL20" s="111">
        <v>0</v>
      </c>
      <c r="CM20" s="111">
        <v>0</v>
      </c>
      <c r="CN20" s="111">
        <v>0</v>
      </c>
      <c r="CO20" s="111">
        <f t="shared" si="1"/>
        <v>0</v>
      </c>
      <c r="CP20" s="111">
        <f t="shared" si="2"/>
        <v>0</v>
      </c>
      <c r="CQ20" s="111">
        <v>0</v>
      </c>
      <c r="CR20" s="111">
        <f t="shared" si="3"/>
        <v>103.45399999999999</v>
      </c>
      <c r="CS20" s="111">
        <f t="shared" si="4"/>
        <v>129.83799999999999</v>
      </c>
      <c r="CT20" s="84" t="s">
        <v>269</v>
      </c>
    </row>
    <row r="21" spans="1:98" ht="14.45" customHeight="1">
      <c r="A21" s="51" t="s">
        <v>13</v>
      </c>
      <c r="B21" s="81" t="s">
        <v>190</v>
      </c>
      <c r="C21" s="54">
        <v>0.53700000000000003</v>
      </c>
      <c r="D21" s="54">
        <v>0.04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3.9E-2</v>
      </c>
      <c r="AH21" s="54">
        <v>0.14099999999999999</v>
      </c>
      <c r="AI21" s="54">
        <v>0.01</v>
      </c>
      <c r="AJ21" s="54">
        <v>2.7E-2</v>
      </c>
      <c r="AK21" s="54">
        <v>0</v>
      </c>
      <c r="AL21" s="54">
        <v>0</v>
      </c>
      <c r="AM21" s="54">
        <v>0</v>
      </c>
      <c r="AN21" s="54">
        <v>3.6999999999999998E-2</v>
      </c>
      <c r="AO21" s="54">
        <v>0</v>
      </c>
      <c r="AP21" s="54">
        <v>0</v>
      </c>
      <c r="AQ21" s="54">
        <v>5.2999999999999999E-2</v>
      </c>
      <c r="AR21" s="54">
        <v>1.4E-2</v>
      </c>
      <c r="AS21" s="54">
        <v>0</v>
      </c>
      <c r="AT21" s="54">
        <v>0</v>
      </c>
      <c r="AU21" s="54">
        <v>0.89200000000000002</v>
      </c>
      <c r="AV21" s="54">
        <v>7.0000000000000001E-3</v>
      </c>
      <c r="AW21" s="54">
        <v>0.10199999999999999</v>
      </c>
      <c r="AX21" s="54">
        <v>0</v>
      </c>
      <c r="AY21" s="54">
        <v>0</v>
      </c>
      <c r="AZ21" s="54">
        <v>0</v>
      </c>
      <c r="BA21" s="54">
        <v>0</v>
      </c>
      <c r="BB21" s="54">
        <v>1.0309999999999999</v>
      </c>
      <c r="BC21" s="54">
        <v>1.3280000000000001</v>
      </c>
      <c r="BD21" s="54">
        <v>3.45</v>
      </c>
      <c r="BE21" s="54">
        <v>1.2E-2</v>
      </c>
      <c r="BF21" s="54">
        <v>0</v>
      </c>
      <c r="BG21" s="54">
        <v>5.0000000000000001E-3</v>
      </c>
      <c r="BH21" s="54">
        <v>0.08</v>
      </c>
      <c r="BI21" s="54">
        <v>5.6000000000000001E-2</v>
      </c>
      <c r="BJ21" s="54">
        <v>0</v>
      </c>
      <c r="BK21" s="54">
        <v>0</v>
      </c>
      <c r="BL21" s="54">
        <v>0</v>
      </c>
      <c r="BM21" s="54">
        <v>0</v>
      </c>
      <c r="BN21" s="54">
        <v>0</v>
      </c>
      <c r="BO21" s="54">
        <v>0.01</v>
      </c>
      <c r="BP21" s="54">
        <v>0</v>
      </c>
      <c r="BQ21" s="54">
        <v>0</v>
      </c>
      <c r="BR21" s="54">
        <v>2.8360000000000003</v>
      </c>
      <c r="BS21" s="54">
        <v>4.6760000000000002</v>
      </c>
      <c r="BT21" s="54">
        <v>5.9860000000000015</v>
      </c>
      <c r="BU21" s="54">
        <v>0.33300000000000002</v>
      </c>
      <c r="BV21" s="54">
        <v>0.43</v>
      </c>
      <c r="BW21" s="54">
        <v>6.8000000000000005E-2</v>
      </c>
      <c r="BX21" s="54">
        <v>3.2000000000000001E-2</v>
      </c>
      <c r="BY21" s="54">
        <v>0.32800000000000001</v>
      </c>
      <c r="BZ21" s="54">
        <v>0.46400000000000002</v>
      </c>
      <c r="CA21" s="54">
        <v>2.911</v>
      </c>
      <c r="CB21" s="54">
        <v>0</v>
      </c>
      <c r="CC21" s="54">
        <v>0.13900000000000001</v>
      </c>
      <c r="CD21" s="54">
        <v>0</v>
      </c>
      <c r="CE21" s="54">
        <v>0</v>
      </c>
      <c r="CF21" s="54">
        <v>0</v>
      </c>
      <c r="CG21" s="54">
        <v>26.074000000000002</v>
      </c>
      <c r="CH21" s="111">
        <v>1.1299999999999999</v>
      </c>
      <c r="CI21" s="111">
        <v>0</v>
      </c>
      <c r="CJ21" s="111">
        <v>0</v>
      </c>
      <c r="CK21" s="111">
        <f t="shared" si="0"/>
        <v>1.1299999999999999</v>
      </c>
      <c r="CL21" s="111">
        <v>0</v>
      </c>
      <c r="CM21" s="111">
        <v>0</v>
      </c>
      <c r="CN21" s="111">
        <v>0</v>
      </c>
      <c r="CO21" s="111">
        <f t="shared" si="1"/>
        <v>0</v>
      </c>
      <c r="CP21" s="111">
        <f t="shared" si="2"/>
        <v>0</v>
      </c>
      <c r="CQ21" s="111">
        <v>0</v>
      </c>
      <c r="CR21" s="111">
        <f t="shared" si="3"/>
        <v>1.1299999999999999</v>
      </c>
      <c r="CS21" s="111">
        <f t="shared" si="4"/>
        <v>27.204000000000001</v>
      </c>
      <c r="CT21" s="84" t="s">
        <v>270</v>
      </c>
    </row>
    <row r="22" spans="1:98" ht="14.45" customHeight="1">
      <c r="A22" s="51" t="s">
        <v>14</v>
      </c>
      <c r="B22" s="81" t="s">
        <v>191</v>
      </c>
      <c r="C22" s="54">
        <v>23.872</v>
      </c>
      <c r="D22" s="54">
        <v>2.9540000000000002</v>
      </c>
      <c r="E22" s="54">
        <v>3.0510000000000002</v>
      </c>
      <c r="F22" s="54">
        <v>6.3259999999999996</v>
      </c>
      <c r="G22" s="54">
        <v>10.08</v>
      </c>
      <c r="H22" s="54">
        <v>1.67</v>
      </c>
      <c r="I22" s="54">
        <v>0.20799999999999999</v>
      </c>
      <c r="J22" s="54">
        <v>1.498</v>
      </c>
      <c r="K22" s="54">
        <v>1.395</v>
      </c>
      <c r="L22" s="54">
        <v>1.0089999999999999</v>
      </c>
      <c r="M22" s="54">
        <v>2.407</v>
      </c>
      <c r="N22" s="54">
        <v>3.4459999999999997</v>
      </c>
      <c r="O22" s="54">
        <v>0.74299999999999999</v>
      </c>
      <c r="P22" s="54">
        <v>0</v>
      </c>
      <c r="Q22" s="54">
        <v>0.78600000000000003</v>
      </c>
      <c r="R22" s="54">
        <v>0.439</v>
      </c>
      <c r="S22" s="54">
        <v>0.96199999999999997</v>
      </c>
      <c r="T22" s="54">
        <v>2.75</v>
      </c>
      <c r="U22" s="54">
        <v>0.51300000000000001</v>
      </c>
      <c r="V22" s="54">
        <v>4.931</v>
      </c>
      <c r="W22" s="54">
        <v>3.9E-2</v>
      </c>
      <c r="X22" s="54">
        <v>0.23400000000000001</v>
      </c>
      <c r="Y22" s="54">
        <v>0.96899999999999997</v>
      </c>
      <c r="Z22" s="54">
        <v>0.41000000000000003</v>
      </c>
      <c r="AA22" s="54">
        <v>0</v>
      </c>
      <c r="AB22" s="54">
        <v>1.361</v>
      </c>
      <c r="AC22" s="54">
        <v>3.2000000000000001E-2</v>
      </c>
      <c r="AD22" s="54">
        <v>2.7919999999999998</v>
      </c>
      <c r="AE22" s="54">
        <v>2.786</v>
      </c>
      <c r="AF22" s="54">
        <v>0.38500000000000001</v>
      </c>
      <c r="AG22" s="54">
        <v>6.9550000000000001</v>
      </c>
      <c r="AH22" s="54">
        <v>18.533999999999999</v>
      </c>
      <c r="AI22" s="54">
        <v>12.968999999999999</v>
      </c>
      <c r="AJ22" s="54">
        <v>12.273</v>
      </c>
      <c r="AK22" s="54">
        <v>4.5970000000000004</v>
      </c>
      <c r="AL22" s="54">
        <v>39.199000000000019</v>
      </c>
      <c r="AM22" s="54">
        <v>14.452999999999999</v>
      </c>
      <c r="AN22" s="54">
        <v>1.8599999999999999</v>
      </c>
      <c r="AO22" s="54">
        <v>2.3170000000000002</v>
      </c>
      <c r="AP22" s="54">
        <v>1.466</v>
      </c>
      <c r="AQ22" s="54">
        <v>4.5110000000000001</v>
      </c>
      <c r="AR22" s="54">
        <v>1.601</v>
      </c>
      <c r="AS22" s="54">
        <v>0.13500000000000001</v>
      </c>
      <c r="AT22" s="54">
        <v>0.45200000000000001</v>
      </c>
      <c r="AU22" s="54">
        <v>0.39700000000000002</v>
      </c>
      <c r="AV22" s="54">
        <v>0.30400000000000005</v>
      </c>
      <c r="AW22" s="54">
        <v>0.17699999999999999</v>
      </c>
      <c r="AX22" s="54">
        <v>0.86799999999999999</v>
      </c>
      <c r="AY22" s="54">
        <v>1.7709999999999999</v>
      </c>
      <c r="AZ22" s="54">
        <v>0.14099999999999999</v>
      </c>
      <c r="BA22" s="54">
        <v>8.3170000000000002</v>
      </c>
      <c r="BB22" s="54">
        <v>1.5009999999999999</v>
      </c>
      <c r="BC22" s="54">
        <v>2.4500000000000002</v>
      </c>
      <c r="BD22" s="54">
        <v>1.4770000000000001</v>
      </c>
      <c r="BE22" s="54">
        <v>2.2320000000000002</v>
      </c>
      <c r="BF22" s="54">
        <v>1.9450000000000001</v>
      </c>
      <c r="BG22" s="54">
        <v>3.423</v>
      </c>
      <c r="BH22" s="54">
        <v>2.2669999999999999</v>
      </c>
      <c r="BI22" s="54">
        <v>1.42</v>
      </c>
      <c r="BJ22" s="54">
        <v>0.63500000000000001</v>
      </c>
      <c r="BK22" s="54">
        <v>0.15</v>
      </c>
      <c r="BL22" s="54">
        <v>6.48</v>
      </c>
      <c r="BM22" s="54">
        <v>0.32500000000000001</v>
      </c>
      <c r="BN22" s="54">
        <v>1.542</v>
      </c>
      <c r="BO22" s="54">
        <v>0.82699999999999996</v>
      </c>
      <c r="BP22" s="54">
        <v>1.9319999999999999</v>
      </c>
      <c r="BQ22" s="54">
        <v>4.3470000000000004</v>
      </c>
      <c r="BR22" s="54">
        <v>33.966000000000001</v>
      </c>
      <c r="BS22" s="54">
        <v>8.6760000000000002</v>
      </c>
      <c r="BT22" s="54">
        <v>15.022</v>
      </c>
      <c r="BU22" s="54">
        <v>18.073</v>
      </c>
      <c r="BV22" s="54">
        <v>11.683999999999999</v>
      </c>
      <c r="BW22" s="54">
        <v>0.56499999999999995</v>
      </c>
      <c r="BX22" s="54">
        <v>0.64900000000000002</v>
      </c>
      <c r="BY22" s="54">
        <v>3.3000000000000002E-2</v>
      </c>
      <c r="BZ22" s="54">
        <v>3.343</v>
      </c>
      <c r="CA22" s="54">
        <v>3.41</v>
      </c>
      <c r="CB22" s="54">
        <v>1.238</v>
      </c>
      <c r="CC22" s="54">
        <v>1.7170000000000001</v>
      </c>
      <c r="CD22" s="54">
        <v>0</v>
      </c>
      <c r="CE22" s="54">
        <v>0</v>
      </c>
      <c r="CF22" s="54">
        <v>0</v>
      </c>
      <c r="CG22" s="54">
        <v>342.67399999999998</v>
      </c>
      <c r="CH22" s="111">
        <v>970.28399999999999</v>
      </c>
      <c r="CI22" s="111">
        <v>0</v>
      </c>
      <c r="CJ22" s="111">
        <v>0</v>
      </c>
      <c r="CK22" s="111">
        <f t="shared" si="0"/>
        <v>970.28399999999999</v>
      </c>
      <c r="CL22" s="111">
        <v>0</v>
      </c>
      <c r="CM22" s="111">
        <v>0</v>
      </c>
      <c r="CN22" s="111">
        <v>0</v>
      </c>
      <c r="CO22" s="111">
        <f t="shared" si="1"/>
        <v>0</v>
      </c>
      <c r="CP22" s="111">
        <f t="shared" si="2"/>
        <v>0</v>
      </c>
      <c r="CQ22" s="111">
        <v>0</v>
      </c>
      <c r="CR22" s="111">
        <f t="shared" si="3"/>
        <v>970.28399999999999</v>
      </c>
      <c r="CS22" s="111">
        <f t="shared" si="4"/>
        <v>1312.9580000000001</v>
      </c>
      <c r="CT22" s="84" t="s">
        <v>271</v>
      </c>
    </row>
    <row r="23" spans="1:98" ht="14.45" customHeight="1">
      <c r="A23" s="51" t="s">
        <v>15</v>
      </c>
      <c r="B23" s="81" t="s">
        <v>192</v>
      </c>
      <c r="C23" s="54">
        <v>7.016</v>
      </c>
      <c r="D23" s="54">
        <v>0.31899999999999995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0.247</v>
      </c>
      <c r="AH23" s="54">
        <v>13.525</v>
      </c>
      <c r="AI23" s="54">
        <v>0.22999999999999998</v>
      </c>
      <c r="AJ23" s="54">
        <v>1.0519999999999998</v>
      </c>
      <c r="AK23" s="54">
        <v>0</v>
      </c>
      <c r="AL23" s="54">
        <v>0</v>
      </c>
      <c r="AM23" s="54">
        <v>0</v>
      </c>
      <c r="AN23" s="54">
        <v>0.12200000000000001</v>
      </c>
      <c r="AO23" s="54">
        <v>0</v>
      </c>
      <c r="AP23" s="54">
        <v>0</v>
      </c>
      <c r="AQ23" s="54">
        <v>1.4E-2</v>
      </c>
      <c r="AR23" s="54">
        <v>4.4000000000000004E-2</v>
      </c>
      <c r="AS23" s="54">
        <v>0</v>
      </c>
      <c r="AT23" s="54">
        <v>0</v>
      </c>
      <c r="AU23" s="54">
        <v>0.1</v>
      </c>
      <c r="AV23" s="54">
        <v>7.0000000000000001E-3</v>
      </c>
      <c r="AW23" s="54">
        <v>0.23199999999999998</v>
      </c>
      <c r="AX23" s="54">
        <v>0</v>
      </c>
      <c r="AY23" s="54">
        <v>0</v>
      </c>
      <c r="AZ23" s="54">
        <v>0</v>
      </c>
      <c r="BA23" s="54">
        <v>0</v>
      </c>
      <c r="BB23" s="54">
        <v>0.22</v>
      </c>
      <c r="BC23" s="54">
        <v>6.4000000000000001E-2</v>
      </c>
      <c r="BD23" s="54">
        <v>9.2070000000000007</v>
      </c>
      <c r="BE23" s="54">
        <v>2.7E-2</v>
      </c>
      <c r="BF23" s="54">
        <v>0</v>
      </c>
      <c r="BG23" s="54">
        <v>3.2000000000000001E-2</v>
      </c>
      <c r="BH23" s="54">
        <v>0.57499999999999996</v>
      </c>
      <c r="BI23" s="54">
        <v>6.0000000000000001E-3</v>
      </c>
      <c r="BJ23" s="54">
        <v>0</v>
      </c>
      <c r="BK23" s="54">
        <v>0</v>
      </c>
      <c r="BL23" s="54">
        <v>0</v>
      </c>
      <c r="BM23" s="54">
        <v>0</v>
      </c>
      <c r="BN23" s="54">
        <v>0</v>
      </c>
      <c r="BO23" s="54">
        <v>2E-3</v>
      </c>
      <c r="BP23" s="54">
        <v>3.2000000000000001E-2</v>
      </c>
      <c r="BQ23" s="54">
        <v>0</v>
      </c>
      <c r="BR23" s="54">
        <v>3.5679999999999996</v>
      </c>
      <c r="BS23" s="54">
        <v>8.0780000000000012</v>
      </c>
      <c r="BT23" s="54">
        <v>89.116</v>
      </c>
      <c r="BU23" s="54">
        <v>1.8159999999999998</v>
      </c>
      <c r="BV23" s="54">
        <v>0.82499999999999996</v>
      </c>
      <c r="BW23" s="54">
        <v>0.39300000000000002</v>
      </c>
      <c r="BX23" s="54">
        <v>6.0000000000000001E-3</v>
      </c>
      <c r="BY23" s="54">
        <v>0.14500000000000002</v>
      </c>
      <c r="BZ23" s="54">
        <v>0.45400000000000001</v>
      </c>
      <c r="CA23" s="54">
        <v>1.714</v>
      </c>
      <c r="CB23" s="54">
        <v>0</v>
      </c>
      <c r="CC23" s="54">
        <v>2.3010000000000002</v>
      </c>
      <c r="CD23" s="54">
        <v>0</v>
      </c>
      <c r="CE23" s="54">
        <v>0</v>
      </c>
      <c r="CF23" s="54">
        <v>0</v>
      </c>
      <c r="CG23" s="54">
        <v>141.489</v>
      </c>
      <c r="CH23" s="111">
        <v>289.798</v>
      </c>
      <c r="CI23" s="111">
        <v>0</v>
      </c>
      <c r="CJ23" s="111">
        <v>0</v>
      </c>
      <c r="CK23" s="111">
        <f t="shared" si="0"/>
        <v>289.798</v>
      </c>
      <c r="CL23" s="111">
        <v>0</v>
      </c>
      <c r="CM23" s="111">
        <v>0</v>
      </c>
      <c r="CN23" s="111">
        <v>0</v>
      </c>
      <c r="CO23" s="111">
        <f t="shared" si="1"/>
        <v>0</v>
      </c>
      <c r="CP23" s="111">
        <f t="shared" si="2"/>
        <v>0</v>
      </c>
      <c r="CQ23" s="111">
        <v>0</v>
      </c>
      <c r="CR23" s="111">
        <f t="shared" si="3"/>
        <v>289.798</v>
      </c>
      <c r="CS23" s="111">
        <f t="shared" si="4"/>
        <v>431.28700000000003</v>
      </c>
      <c r="CT23" s="84" t="s">
        <v>272</v>
      </c>
    </row>
    <row r="24" spans="1:98" ht="14.45" customHeight="1">
      <c r="A24" s="51" t="s">
        <v>16</v>
      </c>
      <c r="B24" s="81" t="s">
        <v>193</v>
      </c>
      <c r="C24" s="54">
        <v>9.6000000000000002E-2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4.0000000000000001E-3</v>
      </c>
      <c r="AH24" s="54">
        <v>2.8000000000000001E-2</v>
      </c>
      <c r="AI24" s="54">
        <v>2E-3</v>
      </c>
      <c r="AJ24" s="54">
        <v>0</v>
      </c>
      <c r="AK24" s="54">
        <v>0</v>
      </c>
      <c r="AL24" s="54">
        <v>0</v>
      </c>
      <c r="AM24" s="54">
        <v>0</v>
      </c>
      <c r="AN24" s="54">
        <v>1E-3</v>
      </c>
      <c r="AO24" s="54">
        <v>0</v>
      </c>
      <c r="AP24" s="54">
        <v>0</v>
      </c>
      <c r="AQ24" s="54">
        <v>1.0999999999999999E-2</v>
      </c>
      <c r="AR24" s="54">
        <v>8.9999999999999993E-3</v>
      </c>
      <c r="AS24" s="54">
        <v>0</v>
      </c>
      <c r="AT24" s="54">
        <v>0</v>
      </c>
      <c r="AU24" s="54">
        <v>0</v>
      </c>
      <c r="AV24" s="54">
        <v>0</v>
      </c>
      <c r="AW24" s="54">
        <v>0</v>
      </c>
      <c r="AX24" s="54">
        <v>0</v>
      </c>
      <c r="AY24" s="54">
        <v>0</v>
      </c>
      <c r="AZ24" s="54">
        <v>0</v>
      </c>
      <c r="BA24" s="54">
        <v>4.0000000000000001E-3</v>
      </c>
      <c r="BB24" s="54">
        <v>0</v>
      </c>
      <c r="BC24" s="54">
        <v>8.9999999999999993E-3</v>
      </c>
      <c r="BD24" s="54">
        <v>4.7E-2</v>
      </c>
      <c r="BE24" s="54">
        <v>0</v>
      </c>
      <c r="BF24" s="54">
        <v>0</v>
      </c>
      <c r="BG24" s="54">
        <v>0</v>
      </c>
      <c r="BH24" s="54">
        <v>4.2999999999999997E-2</v>
      </c>
      <c r="BI24" s="54">
        <v>0</v>
      </c>
      <c r="BJ24" s="54">
        <v>0</v>
      </c>
      <c r="BK24" s="54">
        <v>0</v>
      </c>
      <c r="BL24" s="54">
        <v>0</v>
      </c>
      <c r="BM24" s="54">
        <v>0</v>
      </c>
      <c r="BN24" s="54">
        <v>0</v>
      </c>
      <c r="BO24" s="54">
        <v>0</v>
      </c>
      <c r="BP24" s="54">
        <v>0</v>
      </c>
      <c r="BQ24" s="54">
        <v>0</v>
      </c>
      <c r="BR24" s="54">
        <v>3.0000000000000001E-3</v>
      </c>
      <c r="BS24" s="54">
        <v>9.1999999999999998E-2</v>
      </c>
      <c r="BT24" s="54">
        <v>75.048000000000002</v>
      </c>
      <c r="BU24" s="54">
        <v>1.3939999999999999</v>
      </c>
      <c r="BV24" s="54">
        <v>0.36799999999999999</v>
      </c>
      <c r="BW24" s="54">
        <v>1E-3</v>
      </c>
      <c r="BX24" s="54">
        <v>0</v>
      </c>
      <c r="BY24" s="54">
        <v>2E-3</v>
      </c>
      <c r="BZ24" s="54">
        <v>0</v>
      </c>
      <c r="CA24" s="54">
        <v>8.9999999999999993E-3</v>
      </c>
      <c r="CB24" s="54">
        <v>0</v>
      </c>
      <c r="CC24" s="54">
        <v>6.0000000000000001E-3</v>
      </c>
      <c r="CD24" s="54">
        <v>0</v>
      </c>
      <c r="CE24" s="54">
        <v>0</v>
      </c>
      <c r="CF24" s="54">
        <v>0</v>
      </c>
      <c r="CG24" s="54">
        <v>77.177000000000007</v>
      </c>
      <c r="CH24" s="111">
        <v>79.754000000000005</v>
      </c>
      <c r="CI24" s="111">
        <v>0</v>
      </c>
      <c r="CJ24" s="111">
        <v>64.87</v>
      </c>
      <c r="CK24" s="111">
        <f t="shared" si="0"/>
        <v>144.62400000000002</v>
      </c>
      <c r="CL24" s="111">
        <v>0</v>
      </c>
      <c r="CM24" s="111">
        <v>0</v>
      </c>
      <c r="CN24" s="111">
        <v>0</v>
      </c>
      <c r="CO24" s="111">
        <f t="shared" si="1"/>
        <v>0</v>
      </c>
      <c r="CP24" s="111">
        <f t="shared" si="2"/>
        <v>0</v>
      </c>
      <c r="CQ24" s="111">
        <v>0</v>
      </c>
      <c r="CR24" s="111">
        <f t="shared" si="3"/>
        <v>144.62400000000002</v>
      </c>
      <c r="CS24" s="111">
        <f t="shared" si="4"/>
        <v>221.80100000000004</v>
      </c>
      <c r="CT24" s="84" t="s">
        <v>273</v>
      </c>
    </row>
    <row r="25" spans="1:98" ht="14.45" customHeight="1">
      <c r="A25" s="51" t="s">
        <v>17</v>
      </c>
      <c r="B25" s="81" t="s">
        <v>194</v>
      </c>
      <c r="C25" s="54">
        <v>1.3580000000000001</v>
      </c>
      <c r="D25" s="54">
        <v>3.4000000000000002E-2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4.9000000000000002E-2</v>
      </c>
      <c r="AH25" s="54">
        <v>12.484</v>
      </c>
      <c r="AI25" s="54">
        <v>1.2810000000000001</v>
      </c>
      <c r="AJ25" s="54">
        <v>2.742</v>
      </c>
      <c r="AK25" s="54">
        <v>8.4999999999999992E-2</v>
      </c>
      <c r="AL25" s="54">
        <v>0</v>
      </c>
      <c r="AM25" s="54">
        <v>0</v>
      </c>
      <c r="AN25" s="54">
        <v>0.45500000000000002</v>
      </c>
      <c r="AO25" s="54">
        <v>0</v>
      </c>
      <c r="AP25" s="54">
        <v>0</v>
      </c>
      <c r="AQ25" s="54">
        <v>5.0000000000000001E-3</v>
      </c>
      <c r="AR25" s="54">
        <v>0</v>
      </c>
      <c r="AS25" s="54">
        <v>0</v>
      </c>
      <c r="AT25" s="54">
        <v>0</v>
      </c>
      <c r="AU25" s="54">
        <v>2E-3</v>
      </c>
      <c r="AV25" s="54">
        <v>1E-3</v>
      </c>
      <c r="AW25" s="54">
        <v>0.27300000000000002</v>
      </c>
      <c r="AX25" s="54">
        <v>0</v>
      </c>
      <c r="AY25" s="54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2.3290000000000002</v>
      </c>
      <c r="BE25" s="54">
        <v>0</v>
      </c>
      <c r="BF25" s="54">
        <v>0</v>
      </c>
      <c r="BG25" s="54">
        <v>0.109</v>
      </c>
      <c r="BH25" s="54">
        <v>0</v>
      </c>
      <c r="BI25" s="54">
        <v>1.6E-2</v>
      </c>
      <c r="BJ25" s="54">
        <v>0</v>
      </c>
      <c r="BK25" s="54">
        <v>0</v>
      </c>
      <c r="BL25" s="54">
        <v>0</v>
      </c>
      <c r="BM25" s="54">
        <v>0</v>
      </c>
      <c r="BN25" s="54">
        <v>0</v>
      </c>
      <c r="BO25" s="54">
        <v>4.0000000000000001E-3</v>
      </c>
      <c r="BP25" s="54">
        <v>2.1000000000000001E-2</v>
      </c>
      <c r="BQ25" s="54">
        <v>0</v>
      </c>
      <c r="BR25" s="54">
        <v>1.5609999999999999</v>
      </c>
      <c r="BS25" s="54">
        <v>0.436</v>
      </c>
      <c r="BT25" s="54">
        <v>3.4569999999999999</v>
      </c>
      <c r="BU25" s="54">
        <v>0.16800000000000001</v>
      </c>
      <c r="BV25" s="54">
        <v>9.6000000000000002E-2</v>
      </c>
      <c r="BW25" s="54">
        <v>3.2000000000000001E-2</v>
      </c>
      <c r="BX25" s="54">
        <v>1.2999999999999999E-2</v>
      </c>
      <c r="BY25" s="54">
        <v>0.12</v>
      </c>
      <c r="BZ25" s="54">
        <v>0.11199999999999999</v>
      </c>
      <c r="CA25" s="54">
        <v>0</v>
      </c>
      <c r="CB25" s="54">
        <v>0</v>
      </c>
      <c r="CC25" s="54">
        <v>2.3E-2</v>
      </c>
      <c r="CD25" s="54">
        <v>0</v>
      </c>
      <c r="CE25" s="54">
        <v>0</v>
      </c>
      <c r="CF25" s="54">
        <v>0</v>
      </c>
      <c r="CG25" s="54">
        <v>27.266000000000002</v>
      </c>
      <c r="CH25" s="111">
        <v>51.540999999999997</v>
      </c>
      <c r="CI25" s="111">
        <v>0</v>
      </c>
      <c r="CJ25" s="111">
        <v>0</v>
      </c>
      <c r="CK25" s="111">
        <f t="shared" si="0"/>
        <v>51.540999999999997</v>
      </c>
      <c r="CL25" s="111">
        <v>0.11700000000000001</v>
      </c>
      <c r="CM25" s="111">
        <v>0</v>
      </c>
      <c r="CN25" s="111">
        <v>0</v>
      </c>
      <c r="CO25" s="111">
        <f t="shared" si="1"/>
        <v>0</v>
      </c>
      <c r="CP25" s="111">
        <f t="shared" si="2"/>
        <v>0.11700000000000001</v>
      </c>
      <c r="CQ25" s="111">
        <v>0</v>
      </c>
      <c r="CR25" s="111">
        <f t="shared" si="3"/>
        <v>51.657999999999994</v>
      </c>
      <c r="CS25" s="111">
        <f t="shared" si="4"/>
        <v>78.923999999999992</v>
      </c>
      <c r="CT25" s="84" t="s">
        <v>274</v>
      </c>
    </row>
    <row r="26" spans="1:98" ht="14.45" customHeight="1">
      <c r="A26" s="51" t="s">
        <v>18</v>
      </c>
      <c r="B26" s="81" t="s">
        <v>195</v>
      </c>
      <c r="C26" s="54">
        <v>3.3690000000000002</v>
      </c>
      <c r="D26" s="54">
        <v>5.0000000000000001E-3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2.7999999999999997E-2</v>
      </c>
      <c r="AH26" s="54">
        <v>68.657000000000025</v>
      </c>
      <c r="AI26" s="54">
        <v>5.7370000000000001</v>
      </c>
      <c r="AJ26" s="54">
        <v>4.6769999999999996</v>
      </c>
      <c r="AK26" s="54">
        <v>0</v>
      </c>
      <c r="AL26" s="54">
        <v>0</v>
      </c>
      <c r="AM26" s="54">
        <v>0</v>
      </c>
      <c r="AN26" s="54">
        <v>0.18200000000000002</v>
      </c>
      <c r="AO26" s="54">
        <v>0</v>
      </c>
      <c r="AP26" s="54">
        <v>0</v>
      </c>
      <c r="AQ26" s="54">
        <v>4.0999999999999995E-2</v>
      </c>
      <c r="AR26" s="54">
        <v>2E-3</v>
      </c>
      <c r="AS26" s="54">
        <v>0</v>
      </c>
      <c r="AT26" s="54">
        <v>0</v>
      </c>
      <c r="AU26" s="54">
        <v>1E-3</v>
      </c>
      <c r="AV26" s="54">
        <v>0</v>
      </c>
      <c r="AW26" s="54">
        <v>2.6000000000000002E-2</v>
      </c>
      <c r="AX26" s="54">
        <v>0</v>
      </c>
      <c r="AY26" s="54">
        <v>0</v>
      </c>
      <c r="AZ26" s="54">
        <v>0</v>
      </c>
      <c r="BA26" s="54">
        <v>5.0000000000000001E-3</v>
      </c>
      <c r="BB26" s="54">
        <v>0</v>
      </c>
      <c r="BC26" s="54">
        <v>2.3E-2</v>
      </c>
      <c r="BD26" s="54">
        <v>7.2460000000000004</v>
      </c>
      <c r="BE26" s="54">
        <v>2E-3</v>
      </c>
      <c r="BF26" s="54">
        <v>0</v>
      </c>
      <c r="BG26" s="54">
        <v>0</v>
      </c>
      <c r="BH26" s="54">
        <v>0.20800000000000002</v>
      </c>
      <c r="BI26" s="54">
        <v>3.0000000000000001E-3</v>
      </c>
      <c r="BJ26" s="54">
        <v>0</v>
      </c>
      <c r="BK26" s="54">
        <v>0</v>
      </c>
      <c r="BL26" s="54">
        <v>0</v>
      </c>
      <c r="BM26" s="54">
        <v>0</v>
      </c>
      <c r="BN26" s="54">
        <v>0</v>
      </c>
      <c r="BO26" s="54">
        <v>0</v>
      </c>
      <c r="BP26" s="54">
        <v>1E-3</v>
      </c>
      <c r="BQ26" s="54">
        <v>0</v>
      </c>
      <c r="BR26" s="54">
        <v>3.6219999999999994</v>
      </c>
      <c r="BS26" s="54">
        <v>0.34499999999999997</v>
      </c>
      <c r="BT26" s="54">
        <v>0.60000000000000009</v>
      </c>
      <c r="BU26" s="54">
        <v>5.0000000000000001E-3</v>
      </c>
      <c r="BV26" s="54">
        <v>0</v>
      </c>
      <c r="BW26" s="54">
        <v>3.0000000000000001E-3</v>
      </c>
      <c r="BX26" s="54">
        <v>0</v>
      </c>
      <c r="BY26" s="54">
        <v>3.3000000000000002E-2</v>
      </c>
      <c r="BZ26" s="54">
        <v>0.13</v>
      </c>
      <c r="CA26" s="54">
        <v>4.2999999999999997E-2</v>
      </c>
      <c r="CB26" s="54">
        <v>0</v>
      </c>
      <c r="CC26" s="54">
        <v>0.01</v>
      </c>
      <c r="CD26" s="54">
        <v>0</v>
      </c>
      <c r="CE26" s="54">
        <v>0</v>
      </c>
      <c r="CF26" s="54">
        <v>0</v>
      </c>
      <c r="CG26" s="54">
        <v>95.003999999999991</v>
      </c>
      <c r="CH26" s="111">
        <v>60.777000000000001</v>
      </c>
      <c r="CI26" s="111">
        <v>0</v>
      </c>
      <c r="CJ26" s="111">
        <v>0</v>
      </c>
      <c r="CK26" s="111">
        <f t="shared" si="0"/>
        <v>60.777000000000001</v>
      </c>
      <c r="CL26" s="111">
        <v>0</v>
      </c>
      <c r="CM26" s="111">
        <v>0</v>
      </c>
      <c r="CN26" s="111">
        <v>0</v>
      </c>
      <c r="CO26" s="111">
        <f t="shared" si="1"/>
        <v>0</v>
      </c>
      <c r="CP26" s="111">
        <f t="shared" si="2"/>
        <v>0</v>
      </c>
      <c r="CQ26" s="111">
        <v>0</v>
      </c>
      <c r="CR26" s="111">
        <f t="shared" si="3"/>
        <v>60.777000000000001</v>
      </c>
      <c r="CS26" s="111">
        <f t="shared" si="4"/>
        <v>155.78100000000001</v>
      </c>
      <c r="CT26" s="84" t="s">
        <v>275</v>
      </c>
    </row>
    <row r="27" spans="1:98" ht="14.45" customHeight="1">
      <c r="A27" s="51" t="s">
        <v>19</v>
      </c>
      <c r="B27" s="81" t="s">
        <v>196</v>
      </c>
      <c r="C27" s="54">
        <v>0.13400000000000001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9.2000000000000012E-2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10.452999999999999</v>
      </c>
      <c r="AI27" s="54">
        <v>2.746</v>
      </c>
      <c r="AJ27" s="54">
        <v>1.8420000000000001</v>
      </c>
      <c r="AK27" s="54">
        <v>0</v>
      </c>
      <c r="AL27" s="54">
        <v>0</v>
      </c>
      <c r="AM27" s="54">
        <v>0</v>
      </c>
      <c r="AN27" s="54">
        <v>3.6000000000000004E-2</v>
      </c>
      <c r="AO27" s="54">
        <v>0</v>
      </c>
      <c r="AP27" s="54">
        <v>0</v>
      </c>
      <c r="AQ27" s="54">
        <v>1.7999999999999999E-2</v>
      </c>
      <c r="AR27" s="54">
        <v>0</v>
      </c>
      <c r="AS27" s="54">
        <v>0</v>
      </c>
      <c r="AT27" s="54">
        <v>0</v>
      </c>
      <c r="AU27" s="54">
        <v>0</v>
      </c>
      <c r="AV27" s="54">
        <v>0</v>
      </c>
      <c r="AW27" s="54">
        <v>0</v>
      </c>
      <c r="AX27" s="54">
        <v>0</v>
      </c>
      <c r="AY27" s="54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7.0000000000000001E-3</v>
      </c>
      <c r="BH27" s="54">
        <v>0</v>
      </c>
      <c r="BI27" s="54">
        <v>1E-3</v>
      </c>
      <c r="BJ27" s="54">
        <v>0</v>
      </c>
      <c r="BK27" s="54">
        <v>0</v>
      </c>
      <c r="BL27" s="54">
        <v>0</v>
      </c>
      <c r="BM27" s="54">
        <v>0</v>
      </c>
      <c r="BN27" s="54">
        <v>0</v>
      </c>
      <c r="BO27" s="54">
        <v>0</v>
      </c>
      <c r="BP27" s="54">
        <v>0</v>
      </c>
      <c r="BQ27" s="54">
        <v>0</v>
      </c>
      <c r="BR27" s="54">
        <v>0.88100000000000001</v>
      </c>
      <c r="BS27" s="54">
        <v>0.127</v>
      </c>
      <c r="BT27" s="54">
        <v>0</v>
      </c>
      <c r="BU27" s="54">
        <v>0</v>
      </c>
      <c r="BV27" s="54">
        <v>2E-3</v>
      </c>
      <c r="BW27" s="54">
        <v>3.0000000000000001E-3</v>
      </c>
      <c r="BX27" s="54">
        <v>0</v>
      </c>
      <c r="BY27" s="54">
        <v>1E-3</v>
      </c>
      <c r="BZ27" s="54">
        <v>0.11600000000000001</v>
      </c>
      <c r="CA27" s="54">
        <v>0</v>
      </c>
      <c r="CB27" s="54">
        <v>0</v>
      </c>
      <c r="CC27" s="54">
        <v>3.5000000000000003E-2</v>
      </c>
      <c r="CD27" s="54">
        <v>0</v>
      </c>
      <c r="CE27" s="54">
        <v>0</v>
      </c>
      <c r="CF27" s="54">
        <v>0</v>
      </c>
      <c r="CG27" s="54">
        <v>16.494</v>
      </c>
      <c r="CH27" s="111">
        <v>1.079</v>
      </c>
      <c r="CI27" s="111">
        <v>0</v>
      </c>
      <c r="CJ27" s="111">
        <v>0</v>
      </c>
      <c r="CK27" s="111">
        <f t="shared" si="0"/>
        <v>1.079</v>
      </c>
      <c r="CL27" s="111">
        <v>0</v>
      </c>
      <c r="CM27" s="111">
        <v>0.25</v>
      </c>
      <c r="CN27" s="111">
        <v>0</v>
      </c>
      <c r="CO27" s="111">
        <f t="shared" si="1"/>
        <v>0.25</v>
      </c>
      <c r="CP27" s="111">
        <f t="shared" si="2"/>
        <v>0.25</v>
      </c>
      <c r="CQ27" s="111">
        <v>0</v>
      </c>
      <c r="CR27" s="111">
        <f t="shared" si="3"/>
        <v>1.329</v>
      </c>
      <c r="CS27" s="111">
        <f t="shared" si="4"/>
        <v>17.823</v>
      </c>
      <c r="CT27" s="84" t="s">
        <v>276</v>
      </c>
    </row>
    <row r="28" spans="1:98" ht="14.45" customHeight="1">
      <c r="A28" s="51" t="s">
        <v>20</v>
      </c>
      <c r="B28" s="81" t="s">
        <v>197</v>
      </c>
      <c r="C28" s="54">
        <v>1.6839999999999999</v>
      </c>
      <c r="D28" s="54">
        <v>6.7000000000000004E-2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3.6999999999999998E-2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0.33800000000000002</v>
      </c>
      <c r="AH28" s="54">
        <v>38.983000000000011</v>
      </c>
      <c r="AI28" s="54">
        <v>0</v>
      </c>
      <c r="AJ28" s="54">
        <v>5.9690000000000003</v>
      </c>
      <c r="AK28" s="54">
        <v>0</v>
      </c>
      <c r="AL28" s="54">
        <v>0</v>
      </c>
      <c r="AM28" s="54">
        <v>0</v>
      </c>
      <c r="AN28" s="54">
        <v>0.32100000000000001</v>
      </c>
      <c r="AO28" s="54">
        <v>0</v>
      </c>
      <c r="AP28" s="54">
        <v>0</v>
      </c>
      <c r="AQ28" s="54">
        <v>0.08</v>
      </c>
      <c r="AR28" s="54">
        <v>5.3999999999999999E-2</v>
      </c>
      <c r="AS28" s="54">
        <v>0</v>
      </c>
      <c r="AT28" s="54">
        <v>0</v>
      </c>
      <c r="AU28" s="54">
        <v>0</v>
      </c>
      <c r="AV28" s="54">
        <v>4.0000000000000001E-3</v>
      </c>
      <c r="AW28" s="54">
        <v>9.6000000000000002E-2</v>
      </c>
      <c r="AX28" s="54">
        <v>0</v>
      </c>
      <c r="AY28" s="54">
        <v>0</v>
      </c>
      <c r="AZ28" s="54">
        <v>0</v>
      </c>
      <c r="BA28" s="54">
        <v>3.2000000000000001E-2</v>
      </c>
      <c r="BB28" s="54">
        <v>0</v>
      </c>
      <c r="BC28" s="54">
        <v>0.32600000000000001</v>
      </c>
      <c r="BD28" s="54">
        <v>0.36299999999999999</v>
      </c>
      <c r="BE28" s="54">
        <v>3.1E-2</v>
      </c>
      <c r="BF28" s="54">
        <v>0</v>
      </c>
      <c r="BG28" s="54">
        <v>0.11600000000000001</v>
      </c>
      <c r="BH28" s="54">
        <v>0</v>
      </c>
      <c r="BI28" s="54">
        <v>3.2000000000000001E-2</v>
      </c>
      <c r="BJ28" s="54">
        <v>0</v>
      </c>
      <c r="BK28" s="54">
        <v>0</v>
      </c>
      <c r="BL28" s="54">
        <v>0</v>
      </c>
      <c r="BM28" s="54">
        <v>0</v>
      </c>
      <c r="BN28" s="54">
        <v>0</v>
      </c>
      <c r="BO28" s="54">
        <v>0</v>
      </c>
      <c r="BP28" s="54">
        <v>3.0000000000000001E-3</v>
      </c>
      <c r="BQ28" s="54">
        <v>0</v>
      </c>
      <c r="BR28" s="54">
        <v>4.0069999999999997</v>
      </c>
      <c r="BS28" s="54">
        <v>2.1309999999999998</v>
      </c>
      <c r="BT28" s="54">
        <v>2.9140000000000001</v>
      </c>
      <c r="BU28" s="54">
        <v>2.13</v>
      </c>
      <c r="BV28" s="54">
        <v>0.36899999999999999</v>
      </c>
      <c r="BW28" s="54">
        <v>0.20200000000000001</v>
      </c>
      <c r="BX28" s="54">
        <v>7.1999999999999995E-2</v>
      </c>
      <c r="BY28" s="54">
        <v>0.161</v>
      </c>
      <c r="BZ28" s="54">
        <v>1.0070000000000001</v>
      </c>
      <c r="CA28" s="54">
        <v>0.28299999999999997</v>
      </c>
      <c r="CB28" s="54">
        <v>0</v>
      </c>
      <c r="CC28" s="54">
        <v>0.151</v>
      </c>
      <c r="CD28" s="54">
        <v>0</v>
      </c>
      <c r="CE28" s="54">
        <v>0</v>
      </c>
      <c r="CF28" s="54">
        <v>0</v>
      </c>
      <c r="CG28" s="54">
        <v>61.963000000000001</v>
      </c>
      <c r="CH28" s="111">
        <v>55.786999999999999</v>
      </c>
      <c r="CI28" s="111">
        <v>0</v>
      </c>
      <c r="CJ28" s="111">
        <v>0</v>
      </c>
      <c r="CK28" s="111">
        <f t="shared" si="0"/>
        <v>55.786999999999999</v>
      </c>
      <c r="CL28" s="111">
        <v>5.375</v>
      </c>
      <c r="CM28" s="111">
        <v>0</v>
      </c>
      <c r="CN28" s="111">
        <v>0</v>
      </c>
      <c r="CO28" s="111">
        <f t="shared" si="1"/>
        <v>0</v>
      </c>
      <c r="CP28" s="111">
        <f t="shared" si="2"/>
        <v>5.375</v>
      </c>
      <c r="CQ28" s="111">
        <v>0</v>
      </c>
      <c r="CR28" s="111">
        <f t="shared" si="3"/>
        <v>61.161999999999999</v>
      </c>
      <c r="CS28" s="111">
        <f t="shared" si="4"/>
        <v>123.125</v>
      </c>
      <c r="CT28" s="84" t="s">
        <v>277</v>
      </c>
    </row>
    <row r="29" spans="1:98" ht="14.45" customHeight="1">
      <c r="A29" s="51" t="s">
        <v>21</v>
      </c>
      <c r="B29" s="81" t="s">
        <v>198</v>
      </c>
      <c r="C29" s="54">
        <v>0</v>
      </c>
      <c r="D29" s="54">
        <v>0.153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4.0000000000000001E-3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0.48299999999999998</v>
      </c>
      <c r="AI29" s="54">
        <v>3.5999999999999997E-2</v>
      </c>
      <c r="AJ29" s="54">
        <v>0.35099999999999998</v>
      </c>
      <c r="AK29" s="54">
        <v>0</v>
      </c>
      <c r="AL29" s="54">
        <v>0</v>
      </c>
      <c r="AM29" s="54">
        <v>0</v>
      </c>
      <c r="AN29" s="54">
        <v>9.9999999999999992E-2</v>
      </c>
      <c r="AO29" s="54">
        <v>0</v>
      </c>
      <c r="AP29" s="54">
        <v>0</v>
      </c>
      <c r="AQ29" s="54">
        <v>2.1999999999999999E-2</v>
      </c>
      <c r="AR29" s="54">
        <v>2E-3</v>
      </c>
      <c r="AS29" s="54">
        <v>0</v>
      </c>
      <c r="AT29" s="54">
        <v>0</v>
      </c>
      <c r="AU29" s="54">
        <v>8.9999999999999993E-3</v>
      </c>
      <c r="AV29" s="54">
        <v>9.0000000000000011E-3</v>
      </c>
      <c r="AW29" s="54">
        <v>0.22199999999999998</v>
      </c>
      <c r="AX29" s="54">
        <v>0</v>
      </c>
      <c r="AY29" s="54">
        <v>0</v>
      </c>
      <c r="AZ29" s="54">
        <v>0</v>
      </c>
      <c r="BA29" s="54">
        <v>0</v>
      </c>
      <c r="BB29" s="54">
        <v>0</v>
      </c>
      <c r="BC29" s="54">
        <v>6.7000000000000004E-2</v>
      </c>
      <c r="BD29" s="54">
        <v>0.23100000000000001</v>
      </c>
      <c r="BE29" s="54">
        <v>1E-3</v>
      </c>
      <c r="BF29" s="54">
        <v>0</v>
      </c>
      <c r="BG29" s="54">
        <v>1.6E-2</v>
      </c>
      <c r="BH29" s="54">
        <v>6.0999999999999999E-2</v>
      </c>
      <c r="BI29" s="54">
        <v>1E-3</v>
      </c>
      <c r="BJ29" s="54">
        <v>0</v>
      </c>
      <c r="BK29" s="54">
        <v>0</v>
      </c>
      <c r="BL29" s="54">
        <v>0</v>
      </c>
      <c r="BM29" s="54">
        <v>0</v>
      </c>
      <c r="BN29" s="54">
        <v>0</v>
      </c>
      <c r="BO29" s="54">
        <v>0.01</v>
      </c>
      <c r="BP29" s="54">
        <v>0</v>
      </c>
      <c r="BQ29" s="54">
        <v>0</v>
      </c>
      <c r="BR29" s="54">
        <v>0.61699999999999999</v>
      </c>
      <c r="BS29" s="54">
        <v>0.39699999999999996</v>
      </c>
      <c r="BT29" s="54">
        <v>4.7319999999999993</v>
      </c>
      <c r="BU29" s="54">
        <v>0</v>
      </c>
      <c r="BV29" s="54">
        <v>6.0000000000000001E-3</v>
      </c>
      <c r="BW29" s="54">
        <v>0.60600000000000009</v>
      </c>
      <c r="BX29" s="54">
        <v>1.9E-2</v>
      </c>
      <c r="BY29" s="54">
        <v>0.06</v>
      </c>
      <c r="BZ29" s="54">
        <v>0.106</v>
      </c>
      <c r="CA29" s="54">
        <v>0.20699999999999999</v>
      </c>
      <c r="CB29" s="54">
        <v>0</v>
      </c>
      <c r="CC29" s="54">
        <v>0</v>
      </c>
      <c r="CD29" s="54">
        <v>0</v>
      </c>
      <c r="CE29" s="54">
        <v>0</v>
      </c>
      <c r="CF29" s="54">
        <v>0</v>
      </c>
      <c r="CG29" s="54">
        <v>8.5280000000000005</v>
      </c>
      <c r="CH29" s="111">
        <v>202.79599999999999</v>
      </c>
      <c r="CI29" s="111">
        <v>0</v>
      </c>
      <c r="CJ29" s="111">
        <v>0</v>
      </c>
      <c r="CK29" s="111">
        <f t="shared" si="0"/>
        <v>202.79599999999999</v>
      </c>
      <c r="CL29" s="111">
        <v>63.779000000000003</v>
      </c>
      <c r="CM29" s="111">
        <v>6.7969999999999997</v>
      </c>
      <c r="CN29" s="111">
        <v>0</v>
      </c>
      <c r="CO29" s="111">
        <f t="shared" si="1"/>
        <v>6.7969999999999997</v>
      </c>
      <c r="CP29" s="111">
        <f t="shared" si="2"/>
        <v>70.576000000000008</v>
      </c>
      <c r="CQ29" s="111">
        <v>0</v>
      </c>
      <c r="CR29" s="111">
        <f t="shared" si="3"/>
        <v>273.37200000000001</v>
      </c>
      <c r="CS29" s="111">
        <f t="shared" si="4"/>
        <v>281.90000000000003</v>
      </c>
      <c r="CT29" s="84" t="s">
        <v>278</v>
      </c>
    </row>
    <row r="30" spans="1:98" ht="14.45" customHeight="1">
      <c r="A30" s="51" t="s">
        <v>22</v>
      </c>
      <c r="B30" s="81" t="s">
        <v>199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0.12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15.542999999999994</v>
      </c>
      <c r="AI30" s="54">
        <v>0</v>
      </c>
      <c r="AJ30" s="54">
        <v>3.8620000000000001</v>
      </c>
      <c r="AK30" s="54">
        <v>0</v>
      </c>
      <c r="AL30" s="54">
        <v>0</v>
      </c>
      <c r="AM30" s="54">
        <v>0</v>
      </c>
      <c r="AN30" s="54">
        <v>0.42100000000000004</v>
      </c>
      <c r="AO30" s="54">
        <v>0</v>
      </c>
      <c r="AP30" s="54">
        <v>0</v>
      </c>
      <c r="AQ30" s="54">
        <v>0</v>
      </c>
      <c r="AR30" s="54">
        <v>0</v>
      </c>
      <c r="AS30" s="54">
        <v>0</v>
      </c>
      <c r="AT30" s="54">
        <v>0</v>
      </c>
      <c r="AU30" s="54">
        <v>0</v>
      </c>
      <c r="AV30" s="54">
        <v>0</v>
      </c>
      <c r="AW30" s="54">
        <v>7.0000000000000007E-2</v>
      </c>
      <c r="AX30" s="54">
        <v>0</v>
      </c>
      <c r="AY30" s="54"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0.92800000000000005</v>
      </c>
      <c r="BE30" s="54">
        <v>0</v>
      </c>
      <c r="BF30" s="54">
        <v>0</v>
      </c>
      <c r="BG30" s="54">
        <v>2.4E-2</v>
      </c>
      <c r="BH30" s="54">
        <v>0</v>
      </c>
      <c r="BI30" s="54">
        <v>4.0000000000000001E-3</v>
      </c>
      <c r="BJ30" s="54">
        <v>0</v>
      </c>
      <c r="BK30" s="54">
        <v>0</v>
      </c>
      <c r="BL30" s="54">
        <v>0</v>
      </c>
      <c r="BM30" s="54">
        <v>0</v>
      </c>
      <c r="BN30" s="54">
        <v>0</v>
      </c>
      <c r="BO30" s="54">
        <v>0.13800000000000001</v>
      </c>
      <c r="BP30" s="54">
        <v>0</v>
      </c>
      <c r="BQ30" s="54">
        <v>0</v>
      </c>
      <c r="BR30" s="54">
        <v>0.27</v>
      </c>
      <c r="BS30" s="54">
        <v>0.112</v>
      </c>
      <c r="BT30" s="54">
        <v>0</v>
      </c>
      <c r="BU30" s="54">
        <v>5.8000000000000003E-2</v>
      </c>
      <c r="BV30" s="54">
        <v>0</v>
      </c>
      <c r="BW30" s="54">
        <v>5.3999999999999999E-2</v>
      </c>
      <c r="BX30" s="54">
        <v>0</v>
      </c>
      <c r="BY30" s="54">
        <v>0.30199999999999999</v>
      </c>
      <c r="BZ30" s="54">
        <v>6.2E-2</v>
      </c>
      <c r="CA30" s="54">
        <v>6.6000000000000003E-2</v>
      </c>
      <c r="CB30" s="54">
        <v>0</v>
      </c>
      <c r="CC30" s="54">
        <v>0</v>
      </c>
      <c r="CD30" s="54">
        <v>0</v>
      </c>
      <c r="CE30" s="54">
        <v>0</v>
      </c>
      <c r="CF30" s="54">
        <v>0</v>
      </c>
      <c r="CG30" s="54">
        <v>22.033999999999992</v>
      </c>
      <c r="CH30" s="111">
        <v>156.28200000000001</v>
      </c>
      <c r="CI30" s="111">
        <v>0</v>
      </c>
      <c r="CJ30" s="111">
        <v>0</v>
      </c>
      <c r="CK30" s="111">
        <f t="shared" si="0"/>
        <v>156.28200000000001</v>
      </c>
      <c r="CL30" s="111">
        <v>7.016</v>
      </c>
      <c r="CM30" s="111">
        <v>0</v>
      </c>
      <c r="CN30" s="111">
        <v>0</v>
      </c>
      <c r="CO30" s="111">
        <f t="shared" si="1"/>
        <v>0</v>
      </c>
      <c r="CP30" s="111">
        <f t="shared" si="2"/>
        <v>7.016</v>
      </c>
      <c r="CQ30" s="111">
        <v>0</v>
      </c>
      <c r="CR30" s="111">
        <f t="shared" si="3"/>
        <v>163.298</v>
      </c>
      <c r="CS30" s="111">
        <f t="shared" si="4"/>
        <v>185.33199999999999</v>
      </c>
      <c r="CT30" s="84" t="s">
        <v>279</v>
      </c>
    </row>
    <row r="31" spans="1:98" ht="14.45" customHeight="1">
      <c r="A31" s="51" t="s">
        <v>23</v>
      </c>
      <c r="B31" s="81" t="s">
        <v>200</v>
      </c>
      <c r="C31" s="54">
        <v>0.38200000000000001</v>
      </c>
      <c r="D31" s="54">
        <v>4.3999999999999997E-2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4.3999999999999997E-2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1.7999999999999999E-2</v>
      </c>
      <c r="AH31" s="54">
        <v>7.3570000000000011</v>
      </c>
      <c r="AI31" s="54">
        <v>2.395</v>
      </c>
      <c r="AJ31" s="54">
        <v>2.39</v>
      </c>
      <c r="AK31" s="54">
        <v>0</v>
      </c>
      <c r="AL31" s="54">
        <v>0</v>
      </c>
      <c r="AM31" s="54">
        <v>0</v>
      </c>
      <c r="AN31" s="54">
        <v>0.04</v>
      </c>
      <c r="AO31" s="54">
        <v>0</v>
      </c>
      <c r="AP31" s="54">
        <v>0</v>
      </c>
      <c r="AQ31" s="54">
        <v>0</v>
      </c>
      <c r="AR31" s="54">
        <v>1E-3</v>
      </c>
      <c r="AS31" s="54">
        <v>0</v>
      </c>
      <c r="AT31" s="54">
        <v>0</v>
      </c>
      <c r="AU31" s="54">
        <v>0</v>
      </c>
      <c r="AV31" s="54">
        <v>0</v>
      </c>
      <c r="AW31" s="54">
        <v>7.0000000000000001E-3</v>
      </c>
      <c r="AX31" s="54">
        <v>0</v>
      </c>
      <c r="AY31" s="54">
        <v>0</v>
      </c>
      <c r="AZ31" s="54">
        <v>0</v>
      </c>
      <c r="BA31" s="54">
        <v>0</v>
      </c>
      <c r="BB31" s="54">
        <v>0</v>
      </c>
      <c r="BC31" s="54">
        <v>1E-3</v>
      </c>
      <c r="BD31" s="54">
        <v>5.7249999999999996</v>
      </c>
      <c r="BE31" s="54">
        <v>2E-3</v>
      </c>
      <c r="BF31" s="54">
        <v>0</v>
      </c>
      <c r="BG31" s="54">
        <v>1.4999999999999999E-2</v>
      </c>
      <c r="BH31" s="54">
        <v>0</v>
      </c>
      <c r="BI31" s="54">
        <v>0</v>
      </c>
      <c r="BJ31" s="54">
        <v>0</v>
      </c>
      <c r="BK31" s="54">
        <v>0</v>
      </c>
      <c r="BL31" s="54">
        <v>0</v>
      </c>
      <c r="BM31" s="54">
        <v>0</v>
      </c>
      <c r="BN31" s="54">
        <v>0</v>
      </c>
      <c r="BO31" s="54">
        <v>0</v>
      </c>
      <c r="BP31" s="54">
        <v>2E-3</v>
      </c>
      <c r="BQ31" s="54">
        <v>0</v>
      </c>
      <c r="BR31" s="54">
        <v>3.8979999999999997</v>
      </c>
      <c r="BS31" s="54">
        <v>0.20699999999999999</v>
      </c>
      <c r="BT31" s="54">
        <v>0.54600000000000004</v>
      </c>
      <c r="BU31" s="54">
        <v>2.4</v>
      </c>
      <c r="BV31" s="54">
        <v>0.378</v>
      </c>
      <c r="BW31" s="54">
        <v>1.2E-2</v>
      </c>
      <c r="BX31" s="54">
        <v>3.0000000000000001E-3</v>
      </c>
      <c r="BY31" s="54">
        <v>3.7999999999999999E-2</v>
      </c>
      <c r="BZ31" s="54">
        <v>1.0999999999999999E-2</v>
      </c>
      <c r="CA31" s="54">
        <v>0.01</v>
      </c>
      <c r="CB31" s="54">
        <v>0</v>
      </c>
      <c r="CC31" s="54">
        <v>0.01</v>
      </c>
      <c r="CD31" s="54">
        <v>0</v>
      </c>
      <c r="CE31" s="54">
        <v>0</v>
      </c>
      <c r="CF31" s="54">
        <v>0</v>
      </c>
      <c r="CG31" s="54">
        <v>25.935999999999996</v>
      </c>
      <c r="CH31" s="111">
        <v>5.0490000000000004</v>
      </c>
      <c r="CI31" s="111">
        <v>0</v>
      </c>
      <c r="CJ31" s="111">
        <v>0</v>
      </c>
      <c r="CK31" s="111">
        <f t="shared" si="0"/>
        <v>5.0490000000000004</v>
      </c>
      <c r="CL31" s="111">
        <v>16.716999999999999</v>
      </c>
      <c r="CM31" s="111">
        <v>0</v>
      </c>
      <c r="CN31" s="111">
        <v>0</v>
      </c>
      <c r="CO31" s="111">
        <f t="shared" si="1"/>
        <v>0</v>
      </c>
      <c r="CP31" s="111">
        <f t="shared" si="2"/>
        <v>16.716999999999999</v>
      </c>
      <c r="CQ31" s="111">
        <v>0</v>
      </c>
      <c r="CR31" s="111">
        <f t="shared" si="3"/>
        <v>21.765999999999998</v>
      </c>
      <c r="CS31" s="111">
        <f t="shared" si="4"/>
        <v>47.701999999999998</v>
      </c>
      <c r="CT31" s="84" t="s">
        <v>280</v>
      </c>
    </row>
    <row r="32" spans="1:98" ht="14.45" customHeight="1">
      <c r="A32" s="51" t="s">
        <v>24</v>
      </c>
      <c r="B32" s="81" t="s">
        <v>201</v>
      </c>
      <c r="C32" s="54">
        <v>9.0000000000000011E-3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1.4E-2</v>
      </c>
      <c r="AH32" s="54">
        <v>1E-3</v>
      </c>
      <c r="AI32" s="54">
        <v>0</v>
      </c>
      <c r="AJ32" s="54">
        <v>1.0999999999999999E-2</v>
      </c>
      <c r="AK32" s="54">
        <v>0</v>
      </c>
      <c r="AL32" s="54">
        <v>0</v>
      </c>
      <c r="AM32" s="54">
        <v>0</v>
      </c>
      <c r="AN32" s="54">
        <v>0.222</v>
      </c>
      <c r="AO32" s="54">
        <v>0</v>
      </c>
      <c r="AP32" s="54">
        <v>0</v>
      </c>
      <c r="AQ32" s="54">
        <v>0</v>
      </c>
      <c r="AR32" s="54">
        <v>0</v>
      </c>
      <c r="AS32" s="54">
        <v>0</v>
      </c>
      <c r="AT32" s="54">
        <v>0</v>
      </c>
      <c r="AU32" s="54">
        <v>0</v>
      </c>
      <c r="AV32" s="54">
        <v>0</v>
      </c>
      <c r="AW32" s="54">
        <v>0</v>
      </c>
      <c r="AX32" s="54">
        <v>0</v>
      </c>
      <c r="AY32" s="54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4">
        <v>0.01</v>
      </c>
      <c r="BI32" s="54">
        <v>0</v>
      </c>
      <c r="BJ32" s="54">
        <v>0</v>
      </c>
      <c r="BK32" s="54">
        <v>0</v>
      </c>
      <c r="BL32" s="54">
        <v>0</v>
      </c>
      <c r="BM32" s="54">
        <v>0</v>
      </c>
      <c r="BN32" s="54">
        <v>0</v>
      </c>
      <c r="BO32" s="54">
        <v>0</v>
      </c>
      <c r="BP32" s="54">
        <v>0</v>
      </c>
      <c r="BQ32" s="54">
        <v>0</v>
      </c>
      <c r="BR32" s="54">
        <v>2.1709999999999998</v>
      </c>
      <c r="BS32" s="54">
        <v>2.9000000000000001E-2</v>
      </c>
      <c r="BT32" s="54">
        <v>0</v>
      </c>
      <c r="BU32" s="54">
        <v>0</v>
      </c>
      <c r="BV32" s="54">
        <v>0</v>
      </c>
      <c r="BW32" s="54">
        <v>0</v>
      </c>
      <c r="BX32" s="54">
        <v>0</v>
      </c>
      <c r="BY32" s="54">
        <v>0</v>
      </c>
      <c r="BZ32" s="54">
        <v>3.0000000000000001E-3</v>
      </c>
      <c r="CA32" s="54">
        <v>0.01</v>
      </c>
      <c r="CB32" s="54">
        <v>0</v>
      </c>
      <c r="CC32" s="54">
        <v>0</v>
      </c>
      <c r="CD32" s="54">
        <v>0</v>
      </c>
      <c r="CE32" s="54">
        <v>0</v>
      </c>
      <c r="CF32" s="54">
        <v>0</v>
      </c>
      <c r="CG32" s="54">
        <v>2.4799999999999995</v>
      </c>
      <c r="CH32" s="111">
        <v>546.22</v>
      </c>
      <c r="CI32" s="111">
        <v>0</v>
      </c>
      <c r="CJ32" s="111">
        <v>0</v>
      </c>
      <c r="CK32" s="111">
        <f t="shared" si="0"/>
        <v>546.22</v>
      </c>
      <c r="CL32" s="111">
        <v>39.579000000000001</v>
      </c>
      <c r="CM32" s="111">
        <v>0</v>
      </c>
      <c r="CN32" s="111">
        <v>0</v>
      </c>
      <c r="CO32" s="111">
        <f t="shared" si="1"/>
        <v>0</v>
      </c>
      <c r="CP32" s="111">
        <f t="shared" si="2"/>
        <v>39.579000000000001</v>
      </c>
      <c r="CQ32" s="111">
        <v>0</v>
      </c>
      <c r="CR32" s="111">
        <f t="shared" si="3"/>
        <v>585.79899999999998</v>
      </c>
      <c r="CS32" s="111">
        <f t="shared" si="4"/>
        <v>588.279</v>
      </c>
      <c r="CT32" s="84" t="s">
        <v>281</v>
      </c>
    </row>
    <row r="33" spans="1:98" ht="14.45" customHeight="1">
      <c r="A33" s="51" t="s">
        <v>25</v>
      </c>
      <c r="B33" s="81" t="s">
        <v>202</v>
      </c>
      <c r="C33" s="54">
        <v>3.0000000000000001E-3</v>
      </c>
      <c r="D33" s="54">
        <v>0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8.9999999999999993E-3</v>
      </c>
      <c r="AJ33" s="54">
        <v>2.5000000000000001E-2</v>
      </c>
      <c r="AK33" s="54">
        <v>0</v>
      </c>
      <c r="AL33" s="54">
        <v>0</v>
      </c>
      <c r="AM33" s="54">
        <v>0</v>
      </c>
      <c r="AN33" s="54">
        <v>4.0000000000000001E-3</v>
      </c>
      <c r="AO33" s="54">
        <v>0</v>
      </c>
      <c r="AP33" s="54">
        <v>0</v>
      </c>
      <c r="AQ33" s="54">
        <v>0</v>
      </c>
      <c r="AR33" s="54">
        <v>0</v>
      </c>
      <c r="AS33" s="54">
        <v>0</v>
      </c>
      <c r="AT33" s="54">
        <v>0</v>
      </c>
      <c r="AU33" s="54">
        <v>0</v>
      </c>
      <c r="AV33" s="54">
        <v>0</v>
      </c>
      <c r="AW33" s="54">
        <v>0</v>
      </c>
      <c r="AX33" s="54">
        <v>0</v>
      </c>
      <c r="AY33" s="54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2E-3</v>
      </c>
      <c r="BE33" s="54">
        <v>0</v>
      </c>
      <c r="BF33" s="54">
        <v>0</v>
      </c>
      <c r="BG33" s="54">
        <v>0</v>
      </c>
      <c r="BH33" s="54">
        <v>0</v>
      </c>
      <c r="BI33" s="54">
        <v>0</v>
      </c>
      <c r="BJ33" s="54">
        <v>0</v>
      </c>
      <c r="BK33" s="54">
        <v>0</v>
      </c>
      <c r="BL33" s="54">
        <v>0</v>
      </c>
      <c r="BM33" s="54">
        <v>0</v>
      </c>
      <c r="BN33" s="54">
        <v>0</v>
      </c>
      <c r="BO33" s="54">
        <v>0</v>
      </c>
      <c r="BP33" s="54">
        <v>0</v>
      </c>
      <c r="BQ33" s="54">
        <v>0</v>
      </c>
      <c r="BR33" s="54">
        <v>0</v>
      </c>
      <c r="BS33" s="54">
        <v>0.17899999999999999</v>
      </c>
      <c r="BT33" s="54">
        <v>0</v>
      </c>
      <c r="BU33" s="54">
        <v>0</v>
      </c>
      <c r="BV33" s="54">
        <v>0</v>
      </c>
      <c r="BW33" s="54">
        <v>0</v>
      </c>
      <c r="BX33" s="54">
        <v>0</v>
      </c>
      <c r="BY33" s="54">
        <v>0</v>
      </c>
      <c r="BZ33" s="54">
        <v>3.0000000000000001E-3</v>
      </c>
      <c r="CA33" s="54">
        <v>0</v>
      </c>
      <c r="CB33" s="54">
        <v>0</v>
      </c>
      <c r="CC33" s="54">
        <v>0</v>
      </c>
      <c r="CD33" s="54">
        <v>0</v>
      </c>
      <c r="CE33" s="54">
        <v>0</v>
      </c>
      <c r="CF33" s="54">
        <v>0</v>
      </c>
      <c r="CG33" s="54">
        <v>0.22500000000000001</v>
      </c>
      <c r="CH33" s="111">
        <v>49.878</v>
      </c>
      <c r="CI33" s="111">
        <v>0</v>
      </c>
      <c r="CJ33" s="111">
        <v>0</v>
      </c>
      <c r="CK33" s="111">
        <f t="shared" si="0"/>
        <v>49.878</v>
      </c>
      <c r="CL33" s="111">
        <v>2.4830000000000001</v>
      </c>
      <c r="CM33" s="111">
        <v>0</v>
      </c>
      <c r="CN33" s="111">
        <v>0</v>
      </c>
      <c r="CO33" s="111">
        <f t="shared" si="1"/>
        <v>0</v>
      </c>
      <c r="CP33" s="111">
        <f t="shared" si="2"/>
        <v>2.4830000000000001</v>
      </c>
      <c r="CQ33" s="111">
        <v>0</v>
      </c>
      <c r="CR33" s="111">
        <f t="shared" si="3"/>
        <v>52.360999999999997</v>
      </c>
      <c r="CS33" s="111">
        <f t="shared" si="4"/>
        <v>52.585999999999999</v>
      </c>
      <c r="CT33" s="84" t="s">
        <v>282</v>
      </c>
    </row>
    <row r="34" spans="1:98" ht="14.45" customHeight="1">
      <c r="A34" s="51" t="s">
        <v>26</v>
      </c>
      <c r="B34" s="81" t="s">
        <v>203</v>
      </c>
      <c r="C34" s="54">
        <v>0</v>
      </c>
      <c r="D34" s="54">
        <v>0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6.0000000000000001E-3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2.339</v>
      </c>
      <c r="AI34" s="54">
        <v>0</v>
      </c>
      <c r="AJ34" s="54">
        <v>0.44500000000000001</v>
      </c>
      <c r="AK34" s="54">
        <v>0</v>
      </c>
      <c r="AL34" s="54">
        <v>0</v>
      </c>
      <c r="AM34" s="54">
        <v>0</v>
      </c>
      <c r="AN34" s="54">
        <v>9.9999999999999985E-3</v>
      </c>
      <c r="AO34" s="54">
        <v>0</v>
      </c>
      <c r="AP34" s="54">
        <v>0</v>
      </c>
      <c r="AQ34" s="54">
        <v>0</v>
      </c>
      <c r="AR34" s="54">
        <v>0</v>
      </c>
      <c r="AS34" s="54">
        <v>0</v>
      </c>
      <c r="AT34" s="54">
        <v>0</v>
      </c>
      <c r="AU34" s="54">
        <v>0</v>
      </c>
      <c r="AV34" s="54">
        <v>0</v>
      </c>
      <c r="AW34" s="54">
        <v>0</v>
      </c>
      <c r="AX34" s="54">
        <v>0</v>
      </c>
      <c r="AY34" s="54">
        <v>0</v>
      </c>
      <c r="AZ34" s="54">
        <v>0</v>
      </c>
      <c r="BA34" s="54">
        <v>0</v>
      </c>
      <c r="BB34" s="54">
        <v>0</v>
      </c>
      <c r="BC34" s="54">
        <v>0.21199999999999999</v>
      </c>
      <c r="BD34" s="54">
        <v>8.4880000000000013</v>
      </c>
      <c r="BE34" s="54">
        <v>0</v>
      </c>
      <c r="BF34" s="54">
        <v>0</v>
      </c>
      <c r="BG34" s="54">
        <v>0</v>
      </c>
      <c r="BH34" s="54">
        <v>5.3999999999999999E-2</v>
      </c>
      <c r="BI34" s="54">
        <v>0</v>
      </c>
      <c r="BJ34" s="54">
        <v>0</v>
      </c>
      <c r="BK34" s="54">
        <v>0</v>
      </c>
      <c r="BL34" s="54">
        <v>0</v>
      </c>
      <c r="BM34" s="54">
        <v>0</v>
      </c>
      <c r="BN34" s="54">
        <v>0</v>
      </c>
      <c r="BO34" s="54">
        <v>0</v>
      </c>
      <c r="BP34" s="54">
        <v>0</v>
      </c>
      <c r="BQ34" s="54">
        <v>0</v>
      </c>
      <c r="BR34" s="54">
        <v>0.14499999999999999</v>
      </c>
      <c r="BS34" s="54">
        <v>0.249</v>
      </c>
      <c r="BT34" s="54">
        <v>0.16200000000000001</v>
      </c>
      <c r="BU34" s="54">
        <v>0.13600000000000001</v>
      </c>
      <c r="BV34" s="54">
        <v>5.8000000000000003E-2</v>
      </c>
      <c r="BW34" s="54">
        <v>4.0000000000000001E-3</v>
      </c>
      <c r="BX34" s="54">
        <v>6.0999999999999999E-2</v>
      </c>
      <c r="BY34" s="54">
        <v>1.2E-2</v>
      </c>
      <c r="BZ34" s="54">
        <v>3.0000000000000001E-3</v>
      </c>
      <c r="CA34" s="54">
        <v>0.51100000000000001</v>
      </c>
      <c r="CB34" s="54">
        <v>0</v>
      </c>
      <c r="CC34" s="54">
        <v>3.0000000000000001E-3</v>
      </c>
      <c r="CD34" s="54">
        <v>0</v>
      </c>
      <c r="CE34" s="54">
        <v>0</v>
      </c>
      <c r="CF34" s="54">
        <v>0</v>
      </c>
      <c r="CG34" s="54">
        <v>12.898</v>
      </c>
      <c r="CH34" s="111">
        <v>159.56299999999999</v>
      </c>
      <c r="CI34" s="111">
        <v>0</v>
      </c>
      <c r="CJ34" s="111">
        <v>0</v>
      </c>
      <c r="CK34" s="111">
        <f t="shared" si="0"/>
        <v>159.56299999999999</v>
      </c>
      <c r="CL34" s="111">
        <v>0.85799999999999998</v>
      </c>
      <c r="CM34" s="111">
        <v>0</v>
      </c>
      <c r="CN34" s="111">
        <v>0</v>
      </c>
      <c r="CO34" s="111">
        <f t="shared" si="1"/>
        <v>0</v>
      </c>
      <c r="CP34" s="111">
        <f t="shared" si="2"/>
        <v>0.85799999999999998</v>
      </c>
      <c r="CQ34" s="111">
        <v>0</v>
      </c>
      <c r="CR34" s="111">
        <f t="shared" si="3"/>
        <v>160.42099999999999</v>
      </c>
      <c r="CS34" s="111">
        <f t="shared" si="4"/>
        <v>173.31899999999999</v>
      </c>
      <c r="CT34" s="84" t="s">
        <v>283</v>
      </c>
    </row>
    <row r="35" spans="1:98" ht="14.45" customHeight="1">
      <c r="A35" s="51" t="s">
        <v>27</v>
      </c>
      <c r="B35" s="81" t="s">
        <v>204</v>
      </c>
      <c r="C35" s="54">
        <v>1.9E-2</v>
      </c>
      <c r="D35" s="54">
        <v>3.0000000000000001E-3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0</v>
      </c>
      <c r="AG35" s="54">
        <v>1.9910000000000001</v>
      </c>
      <c r="AH35" s="54">
        <v>0.19800000000000001</v>
      </c>
      <c r="AI35" s="54">
        <v>2.4E-2</v>
      </c>
      <c r="AJ35" s="54">
        <v>7.3999999999999996E-2</v>
      </c>
      <c r="AK35" s="54">
        <v>0</v>
      </c>
      <c r="AL35" s="54">
        <v>0</v>
      </c>
      <c r="AM35" s="54">
        <v>0</v>
      </c>
      <c r="AN35" s="54">
        <v>2.7E-2</v>
      </c>
      <c r="AO35" s="54">
        <v>0</v>
      </c>
      <c r="AP35" s="54">
        <v>0</v>
      </c>
      <c r="AQ35" s="54">
        <v>2.4E-2</v>
      </c>
      <c r="AR35" s="54">
        <v>4.1000000000000002E-2</v>
      </c>
      <c r="AS35" s="54">
        <v>0</v>
      </c>
      <c r="AT35" s="54">
        <v>0</v>
      </c>
      <c r="AU35" s="54">
        <v>4.0000000000000001E-3</v>
      </c>
      <c r="AV35" s="54">
        <v>1E-3</v>
      </c>
      <c r="AW35" s="54">
        <v>7.1999999999999995E-2</v>
      </c>
      <c r="AX35" s="54">
        <v>0</v>
      </c>
      <c r="AY35" s="54">
        <v>0</v>
      </c>
      <c r="AZ35" s="54">
        <v>0</v>
      </c>
      <c r="BA35" s="54">
        <v>0</v>
      </c>
      <c r="BB35" s="54">
        <v>0</v>
      </c>
      <c r="BC35" s="54">
        <v>1E-3</v>
      </c>
      <c r="BD35" s="54">
        <v>0.159</v>
      </c>
      <c r="BE35" s="54">
        <v>1.9E-2</v>
      </c>
      <c r="BF35" s="54">
        <v>0</v>
      </c>
      <c r="BG35" s="54">
        <v>4.0000000000000001E-3</v>
      </c>
      <c r="BH35" s="54">
        <v>8.1000000000000003E-2</v>
      </c>
      <c r="BI35" s="54">
        <v>3.0000000000000001E-3</v>
      </c>
      <c r="BJ35" s="54">
        <v>0</v>
      </c>
      <c r="BK35" s="54">
        <v>0</v>
      </c>
      <c r="BL35" s="54">
        <v>0</v>
      </c>
      <c r="BM35" s="54">
        <v>0</v>
      </c>
      <c r="BN35" s="54">
        <v>0</v>
      </c>
      <c r="BO35" s="54">
        <v>4.0000000000000001E-3</v>
      </c>
      <c r="BP35" s="54">
        <v>1E-3</v>
      </c>
      <c r="BQ35" s="54">
        <v>0</v>
      </c>
      <c r="BR35" s="54">
        <v>2.5950000000000002</v>
      </c>
      <c r="BS35" s="54">
        <v>6.0789999999999997</v>
      </c>
      <c r="BT35" s="54">
        <v>22.399000000000001</v>
      </c>
      <c r="BU35" s="54">
        <v>2.302</v>
      </c>
      <c r="BV35" s="54">
        <v>0.60499999999999998</v>
      </c>
      <c r="BW35" s="54">
        <v>0.1</v>
      </c>
      <c r="BX35" s="54">
        <v>1.4E-2</v>
      </c>
      <c r="BY35" s="54">
        <v>0.153</v>
      </c>
      <c r="BZ35" s="54">
        <v>2.4430000000000001</v>
      </c>
      <c r="CA35" s="54">
        <v>1.66</v>
      </c>
      <c r="CB35" s="54">
        <v>0</v>
      </c>
      <c r="CC35" s="54">
        <v>0.109</v>
      </c>
      <c r="CD35" s="54">
        <v>0</v>
      </c>
      <c r="CE35" s="54">
        <v>0</v>
      </c>
      <c r="CF35" s="54">
        <v>0</v>
      </c>
      <c r="CG35" s="54">
        <v>41.208999999999996</v>
      </c>
      <c r="CH35" s="111">
        <v>200.97800000000001</v>
      </c>
      <c r="CI35" s="111">
        <v>0</v>
      </c>
      <c r="CJ35" s="111">
        <v>0.25900000000000001</v>
      </c>
      <c r="CK35" s="111">
        <f t="shared" si="0"/>
        <v>201.23699999999999</v>
      </c>
      <c r="CL35" s="111">
        <v>33.713999999999999</v>
      </c>
      <c r="CM35" s="111">
        <v>1.988</v>
      </c>
      <c r="CN35" s="111">
        <v>0</v>
      </c>
      <c r="CO35" s="111">
        <f t="shared" si="1"/>
        <v>1.988</v>
      </c>
      <c r="CP35" s="111">
        <f t="shared" si="2"/>
        <v>35.701999999999998</v>
      </c>
      <c r="CQ35" s="111">
        <v>0</v>
      </c>
      <c r="CR35" s="111">
        <f t="shared" si="3"/>
        <v>236.93899999999999</v>
      </c>
      <c r="CS35" s="111">
        <f t="shared" si="4"/>
        <v>278.14799999999997</v>
      </c>
      <c r="CT35" s="84" t="s">
        <v>284</v>
      </c>
    </row>
    <row r="36" spans="1:98" ht="14.45" customHeight="1">
      <c r="A36" s="51" t="s">
        <v>28</v>
      </c>
      <c r="B36" s="81" t="s">
        <v>205</v>
      </c>
      <c r="C36" s="54">
        <v>0.23300000000000001</v>
      </c>
      <c r="D36" s="54">
        <v>0.53900000000000003</v>
      </c>
      <c r="E36" s="54">
        <v>0</v>
      </c>
      <c r="F36" s="54">
        <v>0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0.28499999999999998</v>
      </c>
      <c r="AH36" s="54">
        <v>0.82399999999999995</v>
      </c>
      <c r="AI36" s="54">
        <v>0.14699999999999999</v>
      </c>
      <c r="AJ36" s="54">
        <v>0.32</v>
      </c>
      <c r="AK36" s="54">
        <v>0</v>
      </c>
      <c r="AL36" s="54">
        <v>0</v>
      </c>
      <c r="AM36" s="54">
        <v>0</v>
      </c>
      <c r="AN36" s="54">
        <v>1.544</v>
      </c>
      <c r="AO36" s="54">
        <v>0</v>
      </c>
      <c r="AP36" s="54">
        <v>0</v>
      </c>
      <c r="AQ36" s="54">
        <v>0.14099999999999999</v>
      </c>
      <c r="AR36" s="54">
        <v>0.81899999999999995</v>
      </c>
      <c r="AS36" s="54">
        <v>0</v>
      </c>
      <c r="AT36" s="54">
        <v>0</v>
      </c>
      <c r="AU36" s="54">
        <v>0.02</v>
      </c>
      <c r="AV36" s="54">
        <v>7.0000000000000001E-3</v>
      </c>
      <c r="AW36" s="54">
        <v>5.6000000000000001E-2</v>
      </c>
      <c r="AX36" s="54">
        <v>0</v>
      </c>
      <c r="AY36" s="54">
        <v>0</v>
      </c>
      <c r="AZ36" s="54">
        <v>0</v>
      </c>
      <c r="BA36" s="54">
        <v>1.1659999999999999</v>
      </c>
      <c r="BB36" s="54">
        <v>0.495</v>
      </c>
      <c r="BC36" s="54">
        <v>0.187</v>
      </c>
      <c r="BD36" s="54">
        <v>1.8120000000000001</v>
      </c>
      <c r="BE36" s="54">
        <v>0.19800000000000001</v>
      </c>
      <c r="BF36" s="54">
        <v>0</v>
      </c>
      <c r="BG36" s="54">
        <v>2.9000000000000001E-2</v>
      </c>
      <c r="BH36" s="54">
        <v>3.5999999999999997E-2</v>
      </c>
      <c r="BI36" s="54">
        <v>5.0000000000000001E-3</v>
      </c>
      <c r="BJ36" s="54">
        <v>0</v>
      </c>
      <c r="BK36" s="54">
        <v>0</v>
      </c>
      <c r="BL36" s="54">
        <v>0</v>
      </c>
      <c r="BM36" s="54">
        <v>0</v>
      </c>
      <c r="BN36" s="54">
        <v>0</v>
      </c>
      <c r="BO36" s="54">
        <v>2.7E-2</v>
      </c>
      <c r="BP36" s="54">
        <v>4.0000000000000001E-3</v>
      </c>
      <c r="BQ36" s="54">
        <v>0</v>
      </c>
      <c r="BR36" s="54">
        <v>2.2349999999999999</v>
      </c>
      <c r="BS36" s="54">
        <v>3.766</v>
      </c>
      <c r="BT36" s="54">
        <v>14.084000000000005</v>
      </c>
      <c r="BU36" s="54">
        <v>0.41</v>
      </c>
      <c r="BV36" s="54">
        <v>0.36499999999999999</v>
      </c>
      <c r="BW36" s="54">
        <v>0.13900000000000001</v>
      </c>
      <c r="BX36" s="54">
        <v>0.16400000000000001</v>
      </c>
      <c r="BY36" s="54">
        <v>0.45100000000000001</v>
      </c>
      <c r="BZ36" s="54">
        <v>0.69799999999999995</v>
      </c>
      <c r="CA36" s="54">
        <v>0.56399999999999995</v>
      </c>
      <c r="CB36" s="54">
        <v>0</v>
      </c>
      <c r="CC36" s="54">
        <v>0.115</v>
      </c>
      <c r="CD36" s="54">
        <v>0</v>
      </c>
      <c r="CE36" s="54">
        <v>0</v>
      </c>
      <c r="CF36" s="54">
        <v>0</v>
      </c>
      <c r="CG36" s="54">
        <v>31.885000000000002</v>
      </c>
      <c r="CH36" s="111">
        <v>0.57199999999999995</v>
      </c>
      <c r="CI36" s="111">
        <v>0</v>
      </c>
      <c r="CJ36" s="111">
        <v>0</v>
      </c>
      <c r="CK36" s="111">
        <f t="shared" si="0"/>
        <v>0.57199999999999995</v>
      </c>
      <c r="CL36" s="111">
        <v>4.1239999999999997</v>
      </c>
      <c r="CM36" s="111">
        <v>0</v>
      </c>
      <c r="CN36" s="111">
        <v>0</v>
      </c>
      <c r="CO36" s="111">
        <f t="shared" si="1"/>
        <v>0</v>
      </c>
      <c r="CP36" s="111">
        <f t="shared" si="2"/>
        <v>4.1239999999999997</v>
      </c>
      <c r="CQ36" s="111">
        <v>0</v>
      </c>
      <c r="CR36" s="111">
        <f t="shared" si="3"/>
        <v>4.6959999999999997</v>
      </c>
      <c r="CS36" s="111">
        <f t="shared" si="4"/>
        <v>36.581000000000003</v>
      </c>
      <c r="CT36" s="84" t="s">
        <v>285</v>
      </c>
    </row>
    <row r="37" spans="1:98" ht="14.45" customHeight="1">
      <c r="A37" s="51" t="s">
        <v>29</v>
      </c>
      <c r="B37" s="81" t="s">
        <v>206</v>
      </c>
      <c r="C37" s="54">
        <v>6.7410000000000005</v>
      </c>
      <c r="D37" s="54">
        <v>0.193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1.4160000000000001</v>
      </c>
      <c r="AH37" s="54">
        <v>1.784</v>
      </c>
      <c r="AI37" s="54">
        <v>0.22799999999999998</v>
      </c>
      <c r="AJ37" s="54">
        <v>0.157</v>
      </c>
      <c r="AK37" s="54">
        <v>0</v>
      </c>
      <c r="AL37" s="54">
        <v>0</v>
      </c>
      <c r="AM37" s="54">
        <v>0</v>
      </c>
      <c r="AN37" s="54">
        <v>0.79600000000000004</v>
      </c>
      <c r="AO37" s="54">
        <v>0</v>
      </c>
      <c r="AP37" s="54">
        <v>0</v>
      </c>
      <c r="AQ37" s="54">
        <v>0.78100000000000003</v>
      </c>
      <c r="AR37" s="54">
        <v>0.71199999999999997</v>
      </c>
      <c r="AS37" s="54">
        <v>0</v>
      </c>
      <c r="AT37" s="54">
        <v>0</v>
      </c>
      <c r="AU37" s="54">
        <v>1.4E-2</v>
      </c>
      <c r="AV37" s="54">
        <v>9.0000000000000011E-3</v>
      </c>
      <c r="AW37" s="54">
        <v>0.2</v>
      </c>
      <c r="AX37" s="54">
        <v>0</v>
      </c>
      <c r="AY37" s="54">
        <v>0</v>
      </c>
      <c r="AZ37" s="54">
        <v>0</v>
      </c>
      <c r="BA37" s="54">
        <v>4.8040000000000003</v>
      </c>
      <c r="BB37" s="54">
        <v>2.286</v>
      </c>
      <c r="BC37" s="54">
        <v>0.60699999999999998</v>
      </c>
      <c r="BD37" s="54">
        <v>8.0760000000000005</v>
      </c>
      <c r="BE37" s="54">
        <v>0.121</v>
      </c>
      <c r="BF37" s="54">
        <v>0</v>
      </c>
      <c r="BG37" s="54">
        <v>1.4E-2</v>
      </c>
      <c r="BH37" s="54">
        <v>0.60299999999999998</v>
      </c>
      <c r="BI37" s="54">
        <v>5.0000000000000001E-3</v>
      </c>
      <c r="BJ37" s="54">
        <v>0</v>
      </c>
      <c r="BK37" s="54">
        <v>0</v>
      </c>
      <c r="BL37" s="54">
        <v>0</v>
      </c>
      <c r="BM37" s="54">
        <v>0</v>
      </c>
      <c r="BN37" s="54">
        <v>0</v>
      </c>
      <c r="BO37" s="54">
        <v>8.9999999999999993E-3</v>
      </c>
      <c r="BP37" s="54">
        <v>2E-3</v>
      </c>
      <c r="BQ37" s="54">
        <v>0</v>
      </c>
      <c r="BR37" s="54">
        <v>43.53</v>
      </c>
      <c r="BS37" s="54">
        <v>15.798</v>
      </c>
      <c r="BT37" s="54">
        <v>22.744999999999997</v>
      </c>
      <c r="BU37" s="54">
        <v>5.7709999999999999</v>
      </c>
      <c r="BV37" s="54">
        <v>2.5579999999999998</v>
      </c>
      <c r="BW37" s="54">
        <v>0.189</v>
      </c>
      <c r="BX37" s="54">
        <v>1.093</v>
      </c>
      <c r="BY37" s="54">
        <v>0.7669999999999999</v>
      </c>
      <c r="BZ37" s="54">
        <v>3.383</v>
      </c>
      <c r="CA37" s="54">
        <v>8.7539999999999996</v>
      </c>
      <c r="CB37" s="54">
        <v>0</v>
      </c>
      <c r="CC37" s="54">
        <v>0.86099999999999999</v>
      </c>
      <c r="CD37" s="54">
        <v>0</v>
      </c>
      <c r="CE37" s="54">
        <v>0</v>
      </c>
      <c r="CF37" s="54">
        <v>0</v>
      </c>
      <c r="CG37" s="54">
        <v>135.00699999999998</v>
      </c>
      <c r="CH37" s="111">
        <v>546.23400000000004</v>
      </c>
      <c r="CI37" s="111">
        <v>0</v>
      </c>
      <c r="CJ37" s="111">
        <v>0</v>
      </c>
      <c r="CK37" s="111">
        <f t="shared" si="0"/>
        <v>546.23400000000004</v>
      </c>
      <c r="CL37" s="111">
        <v>0</v>
      </c>
      <c r="CM37" s="111">
        <v>0</v>
      </c>
      <c r="CN37" s="111">
        <v>0</v>
      </c>
      <c r="CO37" s="111">
        <f t="shared" si="1"/>
        <v>0</v>
      </c>
      <c r="CP37" s="111">
        <f t="shared" si="2"/>
        <v>0</v>
      </c>
      <c r="CQ37" s="111">
        <v>0</v>
      </c>
      <c r="CR37" s="111">
        <f t="shared" si="3"/>
        <v>546.23400000000004</v>
      </c>
      <c r="CS37" s="111">
        <f t="shared" si="4"/>
        <v>681.24099999999999</v>
      </c>
      <c r="CT37" s="84" t="s">
        <v>286</v>
      </c>
    </row>
    <row r="38" spans="1:98" ht="14.45" customHeight="1">
      <c r="A38" s="51" t="s">
        <v>30</v>
      </c>
      <c r="B38" s="81" t="s">
        <v>207</v>
      </c>
      <c r="C38" s="54">
        <v>0.111</v>
      </c>
      <c r="D38" s="54">
        <v>2E-3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0.20799999999999999</v>
      </c>
      <c r="AH38" s="54">
        <v>8.6999999999999994E-2</v>
      </c>
      <c r="AI38" s="54">
        <v>0</v>
      </c>
      <c r="AJ38" s="54">
        <v>0</v>
      </c>
      <c r="AK38" s="54">
        <v>0</v>
      </c>
      <c r="AL38" s="54">
        <v>0</v>
      </c>
      <c r="AM38" s="54">
        <v>0</v>
      </c>
      <c r="AN38" s="54">
        <v>5.0999999999999997E-2</v>
      </c>
      <c r="AO38" s="54">
        <v>0</v>
      </c>
      <c r="AP38" s="54">
        <v>0</v>
      </c>
      <c r="AQ38" s="54">
        <v>1.2999999999999999E-2</v>
      </c>
      <c r="AR38" s="54">
        <v>3.0000000000000001E-3</v>
      </c>
      <c r="AS38" s="54">
        <v>0</v>
      </c>
      <c r="AT38" s="54">
        <v>0</v>
      </c>
      <c r="AU38" s="54">
        <v>0</v>
      </c>
      <c r="AV38" s="54">
        <v>0</v>
      </c>
      <c r="AW38" s="54">
        <v>6.0000000000000001E-3</v>
      </c>
      <c r="AX38" s="54">
        <v>0</v>
      </c>
      <c r="AY38" s="54">
        <v>0</v>
      </c>
      <c r="AZ38" s="54">
        <v>0</v>
      </c>
      <c r="BA38" s="54">
        <v>0.127</v>
      </c>
      <c r="BB38" s="54">
        <v>3.9E-2</v>
      </c>
      <c r="BC38" s="54">
        <v>2.5000000000000001E-2</v>
      </c>
      <c r="BD38" s="54">
        <v>0.29000000000000004</v>
      </c>
      <c r="BE38" s="54">
        <v>2E-3</v>
      </c>
      <c r="BF38" s="54">
        <v>0</v>
      </c>
      <c r="BG38" s="54">
        <v>0</v>
      </c>
      <c r="BH38" s="54">
        <v>4.3999999999999997E-2</v>
      </c>
      <c r="BI38" s="54">
        <v>0</v>
      </c>
      <c r="BJ38" s="54">
        <v>0</v>
      </c>
      <c r="BK38" s="54">
        <v>0</v>
      </c>
      <c r="BL38" s="54">
        <v>0</v>
      </c>
      <c r="BM38" s="54">
        <v>0</v>
      </c>
      <c r="BN38" s="54">
        <v>0</v>
      </c>
      <c r="BO38" s="54">
        <v>0</v>
      </c>
      <c r="BP38" s="54">
        <v>0</v>
      </c>
      <c r="BQ38" s="54">
        <v>0</v>
      </c>
      <c r="BR38" s="54">
        <v>4.1109999999999998</v>
      </c>
      <c r="BS38" s="54">
        <v>1.4870000000000001</v>
      </c>
      <c r="BT38" s="54">
        <v>2.012</v>
      </c>
      <c r="BU38" s="54">
        <v>0.73799999999999999</v>
      </c>
      <c r="BV38" s="54">
        <v>0.3</v>
      </c>
      <c r="BW38" s="54">
        <v>6.0000000000000001E-3</v>
      </c>
      <c r="BX38" s="54">
        <v>0.214</v>
      </c>
      <c r="BY38" s="54">
        <v>1.4999999999999999E-2</v>
      </c>
      <c r="BZ38" s="54">
        <v>0.35699999999999998</v>
      </c>
      <c r="CA38" s="54">
        <v>0.46400000000000002</v>
      </c>
      <c r="CB38" s="54">
        <v>0</v>
      </c>
      <c r="CC38" s="54">
        <v>0.02</v>
      </c>
      <c r="CD38" s="54">
        <v>0</v>
      </c>
      <c r="CE38" s="54">
        <v>0</v>
      </c>
      <c r="CF38" s="54">
        <v>0</v>
      </c>
      <c r="CG38" s="54">
        <v>10.732000000000001</v>
      </c>
      <c r="CH38" s="111">
        <v>34.707999999999998</v>
      </c>
      <c r="CI38" s="111">
        <v>0</v>
      </c>
      <c r="CJ38" s="111">
        <v>0</v>
      </c>
      <c r="CK38" s="111">
        <f t="shared" si="0"/>
        <v>34.707999999999998</v>
      </c>
      <c r="CL38" s="111">
        <v>0</v>
      </c>
      <c r="CM38" s="111">
        <v>0</v>
      </c>
      <c r="CN38" s="111">
        <v>0</v>
      </c>
      <c r="CO38" s="111">
        <f t="shared" si="1"/>
        <v>0</v>
      </c>
      <c r="CP38" s="111">
        <f t="shared" si="2"/>
        <v>0</v>
      </c>
      <c r="CQ38" s="111">
        <v>0</v>
      </c>
      <c r="CR38" s="111">
        <f t="shared" si="3"/>
        <v>34.707999999999998</v>
      </c>
      <c r="CS38" s="111">
        <f t="shared" si="4"/>
        <v>45.44</v>
      </c>
      <c r="CT38" s="84" t="s">
        <v>287</v>
      </c>
    </row>
    <row r="39" spans="1:98" ht="14.45" customHeight="1">
      <c r="A39" s="51" t="s">
        <v>31</v>
      </c>
      <c r="B39" s="81" t="s">
        <v>87</v>
      </c>
      <c r="C39" s="54">
        <v>0</v>
      </c>
      <c r="D39" s="54">
        <v>0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8.9999999999999993E-3</v>
      </c>
      <c r="AH39" s="54">
        <v>0</v>
      </c>
      <c r="AI39" s="54">
        <v>0</v>
      </c>
      <c r="AJ39" s="54">
        <v>0</v>
      </c>
      <c r="AK39" s="54">
        <v>0</v>
      </c>
      <c r="AL39" s="54">
        <v>0</v>
      </c>
      <c r="AM39" s="54">
        <v>0</v>
      </c>
      <c r="AN39" s="54">
        <v>0</v>
      </c>
      <c r="AO39" s="54">
        <v>0</v>
      </c>
      <c r="AP39" s="54">
        <v>0</v>
      </c>
      <c r="AQ39" s="54">
        <v>0</v>
      </c>
      <c r="AR39" s="54">
        <v>0</v>
      </c>
      <c r="AS39" s="54">
        <v>0</v>
      </c>
      <c r="AT39" s="54">
        <v>0</v>
      </c>
      <c r="AU39" s="54">
        <v>0</v>
      </c>
      <c r="AV39" s="54">
        <v>0</v>
      </c>
      <c r="AW39" s="54">
        <v>0</v>
      </c>
      <c r="AX39" s="54">
        <v>0</v>
      </c>
      <c r="AY39" s="54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4">
        <v>0</v>
      </c>
      <c r="BI39" s="54">
        <v>0</v>
      </c>
      <c r="BJ39" s="54">
        <v>0</v>
      </c>
      <c r="BK39" s="54">
        <v>0</v>
      </c>
      <c r="BL39" s="54">
        <v>0</v>
      </c>
      <c r="BM39" s="54">
        <v>0</v>
      </c>
      <c r="BN39" s="54">
        <v>0</v>
      </c>
      <c r="BO39" s="54">
        <v>0</v>
      </c>
      <c r="BP39" s="54">
        <v>0</v>
      </c>
      <c r="BQ39" s="54">
        <v>0</v>
      </c>
      <c r="BR39" s="54">
        <v>0</v>
      </c>
      <c r="BS39" s="54">
        <v>0</v>
      </c>
      <c r="BT39" s="54">
        <v>5.0000000000000001E-3</v>
      </c>
      <c r="BU39" s="54">
        <v>0</v>
      </c>
      <c r="BV39" s="54">
        <v>0</v>
      </c>
      <c r="BW39" s="54">
        <v>0</v>
      </c>
      <c r="BX39" s="54">
        <v>0</v>
      </c>
      <c r="BY39" s="54">
        <v>0</v>
      </c>
      <c r="BZ39" s="54">
        <v>0</v>
      </c>
      <c r="CA39" s="54">
        <v>0</v>
      </c>
      <c r="CB39" s="54">
        <v>0</v>
      </c>
      <c r="CC39" s="54">
        <v>0</v>
      </c>
      <c r="CD39" s="54">
        <v>0</v>
      </c>
      <c r="CE39" s="54">
        <v>0</v>
      </c>
      <c r="CF39" s="54">
        <v>0</v>
      </c>
      <c r="CG39" s="54">
        <v>1.3999999999999999E-2</v>
      </c>
      <c r="CH39" s="111">
        <v>0</v>
      </c>
      <c r="CI39" s="111">
        <v>0</v>
      </c>
      <c r="CJ39" s="111">
        <v>0</v>
      </c>
      <c r="CK39" s="111">
        <f t="shared" si="0"/>
        <v>0</v>
      </c>
      <c r="CL39" s="111">
        <v>0</v>
      </c>
      <c r="CM39" s="111">
        <v>0</v>
      </c>
      <c r="CN39" s="111">
        <v>0</v>
      </c>
      <c r="CO39" s="111">
        <f t="shared" si="1"/>
        <v>0</v>
      </c>
      <c r="CP39" s="111">
        <f t="shared" si="2"/>
        <v>0</v>
      </c>
      <c r="CQ39" s="111">
        <v>0</v>
      </c>
      <c r="CR39" s="111">
        <f t="shared" si="3"/>
        <v>0</v>
      </c>
      <c r="CS39" s="111">
        <f t="shared" si="4"/>
        <v>1.3999999999999999E-2</v>
      </c>
      <c r="CT39" s="84" t="s">
        <v>340</v>
      </c>
    </row>
    <row r="40" spans="1:98" ht="14.45" customHeight="1">
      <c r="A40" s="51" t="s">
        <v>32</v>
      </c>
      <c r="B40" s="81" t="s">
        <v>208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0.57999999999999996</v>
      </c>
      <c r="AH40" s="54">
        <v>1.0980000000000001</v>
      </c>
      <c r="AI40" s="54">
        <v>0</v>
      </c>
      <c r="AJ40" s="54">
        <v>0</v>
      </c>
      <c r="AK40" s="54">
        <v>0</v>
      </c>
      <c r="AL40" s="54">
        <v>0</v>
      </c>
      <c r="AM40" s="54">
        <v>0</v>
      </c>
      <c r="AN40" s="54">
        <v>0.25700000000000001</v>
      </c>
      <c r="AO40" s="54">
        <v>0</v>
      </c>
      <c r="AP40" s="54">
        <v>0</v>
      </c>
      <c r="AQ40" s="54">
        <v>0</v>
      </c>
      <c r="AR40" s="54">
        <v>2.7120000000000002</v>
      </c>
      <c r="AS40" s="54">
        <v>0</v>
      </c>
      <c r="AT40" s="54">
        <v>0</v>
      </c>
      <c r="AU40" s="54">
        <v>1.4999999999999999E-2</v>
      </c>
      <c r="AV40" s="54">
        <v>5.0000000000000001E-3</v>
      </c>
      <c r="AW40" s="54">
        <v>0.105</v>
      </c>
      <c r="AX40" s="54">
        <v>0</v>
      </c>
      <c r="AY40" s="54">
        <v>0</v>
      </c>
      <c r="AZ40" s="54">
        <v>0</v>
      </c>
      <c r="BA40" s="54">
        <v>8.5389999999999997</v>
      </c>
      <c r="BB40" s="54">
        <v>3.1780000000000004</v>
      </c>
      <c r="BC40" s="54">
        <v>0.80700000000000005</v>
      </c>
      <c r="BD40" s="54">
        <v>28.163000000000004</v>
      </c>
      <c r="BE40" s="54">
        <v>0.215</v>
      </c>
      <c r="BF40" s="54">
        <v>0</v>
      </c>
      <c r="BG40" s="54">
        <v>4.7E-2</v>
      </c>
      <c r="BH40" s="54">
        <v>0.20599999999999999</v>
      </c>
      <c r="BI40" s="54">
        <v>6.0000000000000001E-3</v>
      </c>
      <c r="BJ40" s="54">
        <v>0</v>
      </c>
      <c r="BK40" s="54">
        <v>0</v>
      </c>
      <c r="BL40" s="54">
        <v>0</v>
      </c>
      <c r="BM40" s="54">
        <v>0</v>
      </c>
      <c r="BN40" s="54">
        <v>0</v>
      </c>
      <c r="BO40" s="54">
        <v>0.02</v>
      </c>
      <c r="BP40" s="54">
        <v>5.0000000000000001E-3</v>
      </c>
      <c r="BQ40" s="54">
        <v>0</v>
      </c>
      <c r="BR40" s="54">
        <v>49.469000000000023</v>
      </c>
      <c r="BS40" s="54">
        <v>16.968</v>
      </c>
      <c r="BT40" s="54">
        <v>14.868</v>
      </c>
      <c r="BU40" s="54">
        <v>0.26900000000000002</v>
      </c>
      <c r="BV40" s="54">
        <v>1.5580000000000001</v>
      </c>
      <c r="BW40" s="54">
        <v>0.26100000000000001</v>
      </c>
      <c r="BX40" s="54">
        <v>0.73</v>
      </c>
      <c r="BY40" s="54">
        <v>0.505</v>
      </c>
      <c r="BZ40" s="54">
        <v>1.6759999999999999</v>
      </c>
      <c r="CA40" s="54">
        <v>5.5490000000000004</v>
      </c>
      <c r="CB40" s="54">
        <v>0</v>
      </c>
      <c r="CC40" s="54">
        <v>5.1999999999999998E-2</v>
      </c>
      <c r="CD40" s="54">
        <v>0</v>
      </c>
      <c r="CE40" s="54">
        <v>0</v>
      </c>
      <c r="CF40" s="54">
        <v>0</v>
      </c>
      <c r="CG40" s="54">
        <v>137.863</v>
      </c>
      <c r="CH40" s="111">
        <v>4.5389999999999997</v>
      </c>
      <c r="CI40" s="111">
        <v>0</v>
      </c>
      <c r="CJ40" s="111">
        <v>0</v>
      </c>
      <c r="CK40" s="111">
        <f t="shared" si="0"/>
        <v>4.5389999999999997</v>
      </c>
      <c r="CL40" s="111">
        <v>143.69399999999999</v>
      </c>
      <c r="CM40" s="111">
        <v>0</v>
      </c>
      <c r="CN40" s="111">
        <v>0</v>
      </c>
      <c r="CO40" s="111">
        <f t="shared" si="1"/>
        <v>0</v>
      </c>
      <c r="CP40" s="111">
        <f t="shared" si="2"/>
        <v>143.69399999999999</v>
      </c>
      <c r="CQ40" s="111">
        <v>0</v>
      </c>
      <c r="CR40" s="111">
        <f t="shared" si="3"/>
        <v>148.23299999999998</v>
      </c>
      <c r="CS40" s="111">
        <f t="shared" si="4"/>
        <v>286.096</v>
      </c>
      <c r="CT40" s="84" t="s">
        <v>288</v>
      </c>
    </row>
    <row r="41" spans="1:98" ht="14.45" customHeight="1">
      <c r="A41" s="51" t="s">
        <v>33</v>
      </c>
      <c r="B41" s="81" t="s">
        <v>209</v>
      </c>
      <c r="C41" s="54">
        <v>6.52</v>
      </c>
      <c r="D41" s="54">
        <v>0.91500000000000004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0.35</v>
      </c>
      <c r="AH41" s="54">
        <v>0</v>
      </c>
      <c r="AI41" s="54">
        <v>0.35100000000000003</v>
      </c>
      <c r="AJ41" s="54">
        <v>0</v>
      </c>
      <c r="AK41" s="54">
        <v>0</v>
      </c>
      <c r="AL41" s="54">
        <v>0</v>
      </c>
      <c r="AM41" s="54">
        <v>0</v>
      </c>
      <c r="AN41" s="54">
        <v>1.8619999999999999</v>
      </c>
      <c r="AO41" s="54">
        <v>0</v>
      </c>
      <c r="AP41" s="54">
        <v>0</v>
      </c>
      <c r="AQ41" s="54">
        <v>0.876</v>
      </c>
      <c r="AR41" s="54">
        <v>0</v>
      </c>
      <c r="AS41" s="54">
        <v>0</v>
      </c>
      <c r="AT41" s="54">
        <v>0</v>
      </c>
      <c r="AU41" s="54">
        <v>0</v>
      </c>
      <c r="AV41" s="54">
        <v>0</v>
      </c>
      <c r="AW41" s="54">
        <v>0</v>
      </c>
      <c r="AX41" s="54">
        <v>0</v>
      </c>
      <c r="AY41" s="54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4">
        <v>4.3999999999999997E-2</v>
      </c>
      <c r="BI41" s="54">
        <v>0</v>
      </c>
      <c r="BJ41" s="54">
        <v>0</v>
      </c>
      <c r="BK41" s="54">
        <v>0</v>
      </c>
      <c r="BL41" s="54">
        <v>0</v>
      </c>
      <c r="BM41" s="54">
        <v>0</v>
      </c>
      <c r="BN41" s="54">
        <v>0</v>
      </c>
      <c r="BO41" s="54">
        <v>0</v>
      </c>
      <c r="BP41" s="54">
        <v>0</v>
      </c>
      <c r="BQ41" s="54">
        <v>0</v>
      </c>
      <c r="BR41" s="54">
        <v>39.130000000000003</v>
      </c>
      <c r="BS41" s="54">
        <v>0</v>
      </c>
      <c r="BT41" s="54">
        <v>0</v>
      </c>
      <c r="BU41" s="54">
        <v>0</v>
      </c>
      <c r="BV41" s="54">
        <v>0</v>
      </c>
      <c r="BW41" s="54">
        <v>0</v>
      </c>
      <c r="BX41" s="54">
        <v>0</v>
      </c>
      <c r="BY41" s="54">
        <v>0</v>
      </c>
      <c r="BZ41" s="54">
        <v>0.64599999999999991</v>
      </c>
      <c r="CA41" s="54">
        <v>0</v>
      </c>
      <c r="CB41" s="54">
        <v>0</v>
      </c>
      <c r="CC41" s="54">
        <v>0</v>
      </c>
      <c r="CD41" s="54">
        <v>0</v>
      </c>
      <c r="CE41" s="54">
        <v>0</v>
      </c>
      <c r="CF41" s="54">
        <v>0</v>
      </c>
      <c r="CG41" s="54">
        <v>50.694000000000003</v>
      </c>
      <c r="CH41" s="111">
        <v>0</v>
      </c>
      <c r="CI41" s="111">
        <v>0</v>
      </c>
      <c r="CJ41" s="111">
        <v>0</v>
      </c>
      <c r="CK41" s="111">
        <f t="shared" si="0"/>
        <v>0</v>
      </c>
      <c r="CL41" s="111">
        <v>148.04499999999999</v>
      </c>
      <c r="CM41" s="111">
        <v>0</v>
      </c>
      <c r="CN41" s="111">
        <v>0</v>
      </c>
      <c r="CO41" s="111">
        <f t="shared" si="1"/>
        <v>0</v>
      </c>
      <c r="CP41" s="111">
        <f t="shared" si="2"/>
        <v>148.04499999999999</v>
      </c>
      <c r="CQ41" s="111">
        <v>0</v>
      </c>
      <c r="CR41" s="111">
        <f t="shared" si="3"/>
        <v>148.04499999999999</v>
      </c>
      <c r="CS41" s="111">
        <f t="shared" si="4"/>
        <v>198.73899999999998</v>
      </c>
      <c r="CT41" s="84" t="s">
        <v>289</v>
      </c>
    </row>
    <row r="42" spans="1:98" ht="14.45" customHeight="1">
      <c r="A42" s="51" t="s">
        <v>34</v>
      </c>
      <c r="B42" s="81" t="s">
        <v>210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4">
        <v>0</v>
      </c>
      <c r="AL42" s="54">
        <v>0</v>
      </c>
      <c r="AM42" s="54">
        <v>0</v>
      </c>
      <c r="AN42" s="54">
        <v>0</v>
      </c>
      <c r="AO42" s="54">
        <v>0</v>
      </c>
      <c r="AP42" s="54">
        <v>0</v>
      </c>
      <c r="AQ42" s="54">
        <v>0</v>
      </c>
      <c r="AR42" s="54">
        <v>0</v>
      </c>
      <c r="AS42" s="54">
        <v>0</v>
      </c>
      <c r="AT42" s="54">
        <v>0</v>
      </c>
      <c r="AU42" s="54">
        <v>0</v>
      </c>
      <c r="AV42" s="54">
        <v>0</v>
      </c>
      <c r="AW42" s="54">
        <v>0</v>
      </c>
      <c r="AX42" s="54">
        <v>0</v>
      </c>
      <c r="AY42" s="54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4">
        <v>0</v>
      </c>
      <c r="BI42" s="54">
        <v>0</v>
      </c>
      <c r="BJ42" s="54">
        <v>0</v>
      </c>
      <c r="BK42" s="54">
        <v>0</v>
      </c>
      <c r="BL42" s="54">
        <v>0</v>
      </c>
      <c r="BM42" s="54">
        <v>0</v>
      </c>
      <c r="BN42" s="54">
        <v>0</v>
      </c>
      <c r="BO42" s="54">
        <v>0</v>
      </c>
      <c r="BP42" s="54">
        <v>0</v>
      </c>
      <c r="BQ42" s="54">
        <v>0</v>
      </c>
      <c r="BR42" s="54">
        <v>0</v>
      </c>
      <c r="BS42" s="54">
        <v>0</v>
      </c>
      <c r="BT42" s="54">
        <v>0</v>
      </c>
      <c r="BU42" s="54">
        <v>0</v>
      </c>
      <c r="BV42" s="54">
        <v>0</v>
      </c>
      <c r="BW42" s="54">
        <v>0</v>
      </c>
      <c r="BX42" s="54">
        <v>0</v>
      </c>
      <c r="BY42" s="54">
        <v>0</v>
      </c>
      <c r="BZ42" s="54">
        <v>0</v>
      </c>
      <c r="CA42" s="54">
        <v>0</v>
      </c>
      <c r="CB42" s="54">
        <v>0</v>
      </c>
      <c r="CC42" s="54">
        <v>0</v>
      </c>
      <c r="CD42" s="54">
        <v>0</v>
      </c>
      <c r="CE42" s="54">
        <v>0</v>
      </c>
      <c r="CF42" s="54">
        <v>0</v>
      </c>
      <c r="CG42" s="54">
        <v>0</v>
      </c>
      <c r="CH42" s="111">
        <v>0</v>
      </c>
      <c r="CI42" s="111">
        <v>0</v>
      </c>
      <c r="CJ42" s="111">
        <v>0</v>
      </c>
      <c r="CK42" s="111">
        <f t="shared" si="0"/>
        <v>0</v>
      </c>
      <c r="CL42" s="111">
        <v>0</v>
      </c>
      <c r="CM42" s="111">
        <v>0</v>
      </c>
      <c r="CN42" s="111">
        <v>0</v>
      </c>
      <c r="CO42" s="111">
        <f t="shared" si="1"/>
        <v>0</v>
      </c>
      <c r="CP42" s="111">
        <f t="shared" si="2"/>
        <v>0</v>
      </c>
      <c r="CQ42" s="111">
        <v>0</v>
      </c>
      <c r="CR42" s="111">
        <f t="shared" si="3"/>
        <v>0</v>
      </c>
      <c r="CS42" s="111">
        <f t="shared" si="4"/>
        <v>0</v>
      </c>
      <c r="CT42" s="84" t="s">
        <v>290</v>
      </c>
    </row>
    <row r="43" spans="1:98" ht="14.45" customHeight="1">
      <c r="A43" s="51" t="s">
        <v>35</v>
      </c>
      <c r="B43" s="81" t="s">
        <v>211</v>
      </c>
      <c r="C43" s="54">
        <v>0.70599999999999996</v>
      </c>
      <c r="D43" s="54">
        <v>0.214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0.22800000000000001</v>
      </c>
      <c r="AH43" s="54">
        <v>0.67300000000000004</v>
      </c>
      <c r="AI43" s="54">
        <v>0.151</v>
      </c>
      <c r="AJ43" s="54">
        <v>0.218</v>
      </c>
      <c r="AK43" s="54">
        <v>0</v>
      </c>
      <c r="AL43" s="54">
        <v>0</v>
      </c>
      <c r="AM43" s="54">
        <v>0</v>
      </c>
      <c r="AN43" s="54">
        <v>0.54700000000000004</v>
      </c>
      <c r="AO43" s="54">
        <v>0</v>
      </c>
      <c r="AP43" s="54">
        <v>0</v>
      </c>
      <c r="AQ43" s="54">
        <v>0.13100000000000001</v>
      </c>
      <c r="AR43" s="54">
        <v>0.29299999999999998</v>
      </c>
      <c r="AS43" s="54">
        <v>0</v>
      </c>
      <c r="AT43" s="54">
        <v>0</v>
      </c>
      <c r="AU43" s="54">
        <v>7.0000000000000001E-3</v>
      </c>
      <c r="AV43" s="54">
        <v>4.0000000000000001E-3</v>
      </c>
      <c r="AW43" s="54">
        <v>6.9000000000000006E-2</v>
      </c>
      <c r="AX43" s="54">
        <v>0</v>
      </c>
      <c r="AY43" s="54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0.72899999999999998</v>
      </c>
      <c r="BE43" s="54">
        <v>4.3999999999999997E-2</v>
      </c>
      <c r="BF43" s="54">
        <v>0</v>
      </c>
      <c r="BG43" s="54">
        <v>2.5000000000000001E-2</v>
      </c>
      <c r="BH43" s="54">
        <v>3.6999999999999998E-2</v>
      </c>
      <c r="BI43" s="54">
        <v>3.0000000000000001E-3</v>
      </c>
      <c r="BJ43" s="54">
        <v>0</v>
      </c>
      <c r="BK43" s="54">
        <v>0</v>
      </c>
      <c r="BL43" s="54">
        <v>0</v>
      </c>
      <c r="BM43" s="54">
        <v>0</v>
      </c>
      <c r="BN43" s="54">
        <v>0</v>
      </c>
      <c r="BO43" s="54">
        <v>1.4999999999999999E-2</v>
      </c>
      <c r="BP43" s="54">
        <v>4.0000000000000001E-3</v>
      </c>
      <c r="BQ43" s="54">
        <v>0</v>
      </c>
      <c r="BR43" s="54">
        <v>4.8239999999999998</v>
      </c>
      <c r="BS43" s="54">
        <v>1.1359999999999999</v>
      </c>
      <c r="BT43" s="54">
        <v>2.718</v>
      </c>
      <c r="BU43" s="54">
        <v>5.5060000000000047</v>
      </c>
      <c r="BV43" s="54">
        <v>0.55000000000000004</v>
      </c>
      <c r="BW43" s="54">
        <v>0.16200000000000001</v>
      </c>
      <c r="BX43" s="54">
        <v>0.27500000000000002</v>
      </c>
      <c r="BY43" s="54">
        <v>0.38300000000000001</v>
      </c>
      <c r="BZ43" s="54">
        <v>0.68199999999999994</v>
      </c>
      <c r="CA43" s="54">
        <v>0.7</v>
      </c>
      <c r="CB43" s="54">
        <v>0</v>
      </c>
      <c r="CC43" s="54">
        <v>7.6999999999999999E-2</v>
      </c>
      <c r="CD43" s="54">
        <v>0</v>
      </c>
      <c r="CE43" s="54">
        <v>0</v>
      </c>
      <c r="CF43" s="54">
        <v>0</v>
      </c>
      <c r="CG43" s="54">
        <v>21.111000000000001</v>
      </c>
      <c r="CH43" s="111">
        <v>251.50800000000001</v>
      </c>
      <c r="CI43" s="111">
        <v>0</v>
      </c>
      <c r="CJ43" s="111">
        <v>0</v>
      </c>
      <c r="CK43" s="111">
        <f t="shared" si="0"/>
        <v>251.50800000000001</v>
      </c>
      <c r="CL43" s="111">
        <v>0.27500000000000002</v>
      </c>
      <c r="CM43" s="111">
        <v>0</v>
      </c>
      <c r="CN43" s="111">
        <v>0</v>
      </c>
      <c r="CO43" s="111">
        <f t="shared" si="1"/>
        <v>0</v>
      </c>
      <c r="CP43" s="111">
        <f t="shared" si="2"/>
        <v>0.27500000000000002</v>
      </c>
      <c r="CQ43" s="111">
        <v>0</v>
      </c>
      <c r="CR43" s="111">
        <f t="shared" si="3"/>
        <v>251.78300000000002</v>
      </c>
      <c r="CS43" s="111">
        <f t="shared" si="4"/>
        <v>272.89400000000001</v>
      </c>
      <c r="CT43" s="84" t="s">
        <v>291</v>
      </c>
    </row>
    <row r="44" spans="1:98" ht="14.45" customHeight="1">
      <c r="A44" s="51" t="s">
        <v>36</v>
      </c>
      <c r="B44" s="81" t="s">
        <v>212</v>
      </c>
      <c r="C44" s="54">
        <v>2.9000000000000001E-2</v>
      </c>
      <c r="D44" s="54">
        <v>6.0000000000000001E-3</v>
      </c>
      <c r="E44" s="54">
        <v>0</v>
      </c>
      <c r="F44" s="54">
        <v>0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2.1000000000000001E-2</v>
      </c>
      <c r="AH44" s="54">
        <v>0.159</v>
      </c>
      <c r="AI44" s="54">
        <v>2.7E-2</v>
      </c>
      <c r="AJ44" s="54">
        <v>5.3999999999999999E-2</v>
      </c>
      <c r="AK44" s="54">
        <v>0</v>
      </c>
      <c r="AL44" s="54">
        <v>0</v>
      </c>
      <c r="AM44" s="54">
        <v>0</v>
      </c>
      <c r="AN44" s="54">
        <v>0.185</v>
      </c>
      <c r="AO44" s="54">
        <v>0</v>
      </c>
      <c r="AP44" s="54">
        <v>0</v>
      </c>
      <c r="AQ44" s="54">
        <v>8.5999999999999993E-2</v>
      </c>
      <c r="AR44" s="54">
        <v>3.0000000000000001E-3</v>
      </c>
      <c r="AS44" s="54">
        <v>0</v>
      </c>
      <c r="AT44" s="54">
        <v>0</v>
      </c>
      <c r="AU44" s="54">
        <v>2.5000000000000001E-2</v>
      </c>
      <c r="AV44" s="54">
        <v>5.0000000000000001E-3</v>
      </c>
      <c r="AW44" s="54">
        <v>7.0000000000000001E-3</v>
      </c>
      <c r="AX44" s="54">
        <v>0</v>
      </c>
      <c r="AY44" s="54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0.182</v>
      </c>
      <c r="BE44" s="54">
        <v>8.0000000000000002E-3</v>
      </c>
      <c r="BF44" s="54">
        <v>0</v>
      </c>
      <c r="BG44" s="54">
        <v>5.0000000000000001E-3</v>
      </c>
      <c r="BH44" s="54">
        <v>2.1000000000000001E-2</v>
      </c>
      <c r="BI44" s="54">
        <v>4.0000000000000001E-3</v>
      </c>
      <c r="BJ44" s="54">
        <v>0</v>
      </c>
      <c r="BK44" s="54">
        <v>0</v>
      </c>
      <c r="BL44" s="54">
        <v>0</v>
      </c>
      <c r="BM44" s="54">
        <v>0</v>
      </c>
      <c r="BN44" s="54">
        <v>0</v>
      </c>
      <c r="BO44" s="54">
        <v>1E-3</v>
      </c>
      <c r="BP44" s="54">
        <v>0</v>
      </c>
      <c r="BQ44" s="54">
        <v>0</v>
      </c>
      <c r="BR44" s="54">
        <v>2.6599999999999997</v>
      </c>
      <c r="BS44" s="54">
        <v>2.488</v>
      </c>
      <c r="BT44" s="54">
        <v>0.94299999999999995</v>
      </c>
      <c r="BU44" s="54">
        <v>2.9000000000000001E-2</v>
      </c>
      <c r="BV44" s="54">
        <v>1.9E-2</v>
      </c>
      <c r="BW44" s="54">
        <v>0.126</v>
      </c>
      <c r="BX44" s="54">
        <v>1.6E-2</v>
      </c>
      <c r="BY44" s="54">
        <v>0.23499999999999999</v>
      </c>
      <c r="BZ44" s="54">
        <v>0.26200000000000001</v>
      </c>
      <c r="CA44" s="54">
        <v>8.2000000000000003E-2</v>
      </c>
      <c r="CB44" s="54">
        <v>0</v>
      </c>
      <c r="CC44" s="54">
        <v>1.4E-2</v>
      </c>
      <c r="CD44" s="54">
        <v>0</v>
      </c>
      <c r="CE44" s="54">
        <v>0</v>
      </c>
      <c r="CF44" s="54">
        <v>0</v>
      </c>
      <c r="CG44" s="54">
        <v>7.702</v>
      </c>
      <c r="CH44" s="111">
        <v>0</v>
      </c>
      <c r="CI44" s="111">
        <v>0</v>
      </c>
      <c r="CJ44" s="111">
        <v>0</v>
      </c>
      <c r="CK44" s="111">
        <f t="shared" si="0"/>
        <v>0</v>
      </c>
      <c r="CL44" s="111">
        <v>0</v>
      </c>
      <c r="CM44" s="111">
        <v>0</v>
      </c>
      <c r="CN44" s="111">
        <v>0</v>
      </c>
      <c r="CO44" s="111">
        <f t="shared" si="1"/>
        <v>0</v>
      </c>
      <c r="CP44" s="111">
        <f t="shared" si="2"/>
        <v>0</v>
      </c>
      <c r="CQ44" s="111">
        <v>0</v>
      </c>
      <c r="CR44" s="111">
        <f t="shared" si="3"/>
        <v>0</v>
      </c>
      <c r="CS44" s="111">
        <f t="shared" si="4"/>
        <v>7.702</v>
      </c>
      <c r="CT44" s="84" t="s">
        <v>292</v>
      </c>
    </row>
    <row r="45" spans="1:98" ht="14.45" customHeight="1">
      <c r="A45" s="51" t="s">
        <v>37</v>
      </c>
      <c r="B45" s="81" t="s">
        <v>213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4">
        <v>0</v>
      </c>
      <c r="AL45" s="54">
        <v>0</v>
      </c>
      <c r="AM45" s="54">
        <v>0</v>
      </c>
      <c r="AN45" s="54">
        <v>0</v>
      </c>
      <c r="AO45" s="54">
        <v>0</v>
      </c>
      <c r="AP45" s="54">
        <v>0</v>
      </c>
      <c r="AQ45" s="54">
        <v>0</v>
      </c>
      <c r="AR45" s="54">
        <v>0</v>
      </c>
      <c r="AS45" s="54">
        <v>0</v>
      </c>
      <c r="AT45" s="54">
        <v>0</v>
      </c>
      <c r="AU45" s="54">
        <v>0</v>
      </c>
      <c r="AV45" s="54">
        <v>0</v>
      </c>
      <c r="AW45" s="54">
        <v>0</v>
      </c>
      <c r="AX45" s="54">
        <v>0</v>
      </c>
      <c r="AY45" s="54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4">
        <v>0</v>
      </c>
      <c r="BI45" s="54">
        <v>0</v>
      </c>
      <c r="BJ45" s="54">
        <v>0</v>
      </c>
      <c r="BK45" s="54">
        <v>0</v>
      </c>
      <c r="BL45" s="54">
        <v>0</v>
      </c>
      <c r="BM45" s="54">
        <v>0</v>
      </c>
      <c r="BN45" s="54">
        <v>0</v>
      </c>
      <c r="BO45" s="54">
        <v>0</v>
      </c>
      <c r="BP45" s="54">
        <v>0</v>
      </c>
      <c r="BQ45" s="54">
        <v>0</v>
      </c>
      <c r="BR45" s="54">
        <v>0</v>
      </c>
      <c r="BS45" s="54">
        <v>0</v>
      </c>
      <c r="BT45" s="54">
        <v>0</v>
      </c>
      <c r="BU45" s="54">
        <v>0</v>
      </c>
      <c r="BV45" s="54">
        <v>0</v>
      </c>
      <c r="BW45" s="54">
        <v>0</v>
      </c>
      <c r="BX45" s="54">
        <v>0</v>
      </c>
      <c r="BY45" s="54">
        <v>0</v>
      </c>
      <c r="BZ45" s="54">
        <v>0</v>
      </c>
      <c r="CA45" s="54">
        <v>0</v>
      </c>
      <c r="CB45" s="54">
        <v>0</v>
      </c>
      <c r="CC45" s="54">
        <v>0</v>
      </c>
      <c r="CD45" s="54">
        <v>0</v>
      </c>
      <c r="CE45" s="54">
        <v>0</v>
      </c>
      <c r="CF45" s="54">
        <v>0</v>
      </c>
      <c r="CG45" s="54">
        <v>0</v>
      </c>
      <c r="CH45" s="111">
        <v>0</v>
      </c>
      <c r="CI45" s="111">
        <v>0</v>
      </c>
      <c r="CJ45" s="111">
        <v>0</v>
      </c>
      <c r="CK45" s="111">
        <f t="shared" si="0"/>
        <v>0</v>
      </c>
      <c r="CL45" s="111">
        <v>0</v>
      </c>
      <c r="CM45" s="111">
        <v>0</v>
      </c>
      <c r="CN45" s="111">
        <v>0</v>
      </c>
      <c r="CO45" s="111">
        <f t="shared" si="1"/>
        <v>0</v>
      </c>
      <c r="CP45" s="111">
        <f t="shared" si="2"/>
        <v>0</v>
      </c>
      <c r="CQ45" s="111">
        <v>0</v>
      </c>
      <c r="CR45" s="111">
        <f t="shared" si="3"/>
        <v>0</v>
      </c>
      <c r="CS45" s="111">
        <f t="shared" si="4"/>
        <v>0</v>
      </c>
      <c r="CT45" s="84" t="s">
        <v>293</v>
      </c>
    </row>
    <row r="46" spans="1:98" ht="14.45" customHeight="1">
      <c r="A46" s="51" t="s">
        <v>38</v>
      </c>
      <c r="B46" s="81" t="s">
        <v>214</v>
      </c>
      <c r="C46" s="54">
        <v>8.1450000000000067</v>
      </c>
      <c r="D46" s="54">
        <v>2.1440000000000001</v>
      </c>
      <c r="E46" s="54">
        <v>0</v>
      </c>
      <c r="F46" s="54">
        <v>0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0.4</v>
      </c>
      <c r="AH46" s="54">
        <v>1.2850000000000001</v>
      </c>
      <c r="AI46" s="54">
        <v>0.78800000000000003</v>
      </c>
      <c r="AJ46" s="54">
        <v>0.53</v>
      </c>
      <c r="AK46" s="54">
        <v>0</v>
      </c>
      <c r="AL46" s="54">
        <v>0</v>
      </c>
      <c r="AM46" s="54">
        <v>0</v>
      </c>
      <c r="AN46" s="54">
        <v>4.3220000000000001</v>
      </c>
      <c r="AO46" s="54">
        <v>0</v>
      </c>
      <c r="AP46" s="54">
        <v>0</v>
      </c>
      <c r="AQ46" s="54">
        <v>0.83899999999999997</v>
      </c>
      <c r="AR46" s="54">
        <v>1.8679999999999999</v>
      </c>
      <c r="AS46" s="54">
        <v>0</v>
      </c>
      <c r="AT46" s="54">
        <v>0</v>
      </c>
      <c r="AU46" s="54">
        <v>5.6000000000000001E-2</v>
      </c>
      <c r="AV46" s="54">
        <v>5.0000000000000001E-3</v>
      </c>
      <c r="AW46" s="54">
        <v>2.5999999999999999E-2</v>
      </c>
      <c r="AX46" s="54">
        <v>0</v>
      </c>
      <c r="AY46" s="54">
        <v>0</v>
      </c>
      <c r="AZ46" s="54">
        <v>0</v>
      </c>
      <c r="BA46" s="54">
        <v>0.748</v>
      </c>
      <c r="BB46" s="54">
        <v>0.35799999999999998</v>
      </c>
      <c r="BC46" s="54">
        <v>0.59</v>
      </c>
      <c r="BD46" s="54">
        <v>0.17099999999999999</v>
      </c>
      <c r="BE46" s="54">
        <v>3.7999999999999999E-2</v>
      </c>
      <c r="BF46" s="54">
        <v>0</v>
      </c>
      <c r="BG46" s="54">
        <v>2.6000000000000002E-2</v>
      </c>
      <c r="BH46" s="54">
        <v>0.16299999999999998</v>
      </c>
      <c r="BI46" s="54">
        <v>7.0000000000000001E-3</v>
      </c>
      <c r="BJ46" s="54">
        <v>0</v>
      </c>
      <c r="BK46" s="54">
        <v>0</v>
      </c>
      <c r="BL46" s="54">
        <v>0</v>
      </c>
      <c r="BM46" s="54">
        <v>0</v>
      </c>
      <c r="BN46" s="54">
        <v>0</v>
      </c>
      <c r="BO46" s="54">
        <v>9.0000000000000011E-3</v>
      </c>
      <c r="BP46" s="54">
        <v>2E-3</v>
      </c>
      <c r="BQ46" s="54">
        <v>0</v>
      </c>
      <c r="BR46" s="54">
        <v>2.9509999999999996</v>
      </c>
      <c r="BS46" s="54">
        <v>2.1480000000000001</v>
      </c>
      <c r="BT46" s="54">
        <v>1.7930000000000001</v>
      </c>
      <c r="BU46" s="54">
        <v>2.0999999999999998E-2</v>
      </c>
      <c r="BV46" s="54">
        <v>0.58600000000000008</v>
      </c>
      <c r="BW46" s="54">
        <v>0.114</v>
      </c>
      <c r="BX46" s="54">
        <v>1.9E-2</v>
      </c>
      <c r="BY46" s="54">
        <v>0.44500000000000001</v>
      </c>
      <c r="BZ46" s="54">
        <v>0.22300000000000003</v>
      </c>
      <c r="CA46" s="54">
        <v>2.637</v>
      </c>
      <c r="CB46" s="54">
        <v>0</v>
      </c>
      <c r="CC46" s="54">
        <v>3.9E-2</v>
      </c>
      <c r="CD46" s="54">
        <v>0</v>
      </c>
      <c r="CE46" s="54">
        <v>0</v>
      </c>
      <c r="CF46" s="54">
        <v>0</v>
      </c>
      <c r="CG46" s="54">
        <v>33.496000000000002</v>
      </c>
      <c r="CH46" s="111">
        <v>89.903999999999996</v>
      </c>
      <c r="CI46" s="111">
        <v>0</v>
      </c>
      <c r="CJ46" s="111">
        <v>0</v>
      </c>
      <c r="CK46" s="111">
        <f t="shared" si="0"/>
        <v>89.903999999999996</v>
      </c>
      <c r="CL46" s="111">
        <v>0</v>
      </c>
      <c r="CM46" s="111">
        <v>0</v>
      </c>
      <c r="CN46" s="111">
        <v>0</v>
      </c>
      <c r="CO46" s="111">
        <f t="shared" si="1"/>
        <v>0</v>
      </c>
      <c r="CP46" s="111">
        <f t="shared" si="2"/>
        <v>0</v>
      </c>
      <c r="CQ46" s="111">
        <v>0</v>
      </c>
      <c r="CR46" s="111">
        <f t="shared" si="3"/>
        <v>89.903999999999996</v>
      </c>
      <c r="CS46" s="111">
        <f t="shared" si="4"/>
        <v>123.4</v>
      </c>
      <c r="CT46" s="84" t="s">
        <v>294</v>
      </c>
    </row>
    <row r="47" spans="1:98" ht="14.45" customHeight="1">
      <c r="A47" s="51" t="s">
        <v>39</v>
      </c>
      <c r="B47" s="81" t="s">
        <v>215</v>
      </c>
      <c r="C47" s="54">
        <v>1.4999999999999999E-2</v>
      </c>
      <c r="D47" s="54">
        <v>0</v>
      </c>
      <c r="E47" s="54">
        <v>0</v>
      </c>
      <c r="F47" s="54">
        <v>0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1.4E-2</v>
      </c>
      <c r="AH47" s="54">
        <v>4.8000000000000001E-2</v>
      </c>
      <c r="AI47" s="54">
        <v>1.6E-2</v>
      </c>
      <c r="AJ47" s="54">
        <v>1.2E-2</v>
      </c>
      <c r="AK47" s="54">
        <v>0</v>
      </c>
      <c r="AL47" s="54">
        <v>0</v>
      </c>
      <c r="AM47" s="54">
        <v>0</v>
      </c>
      <c r="AN47" s="54">
        <v>4.0000000000000001E-3</v>
      </c>
      <c r="AO47" s="54">
        <v>0</v>
      </c>
      <c r="AP47" s="54">
        <v>0</v>
      </c>
      <c r="AQ47" s="54">
        <v>2.7E-2</v>
      </c>
      <c r="AR47" s="54">
        <v>5.3999999999999999E-2</v>
      </c>
      <c r="AS47" s="54">
        <v>0</v>
      </c>
      <c r="AT47" s="54">
        <v>0</v>
      </c>
      <c r="AU47" s="54">
        <v>2E-3</v>
      </c>
      <c r="AV47" s="54">
        <v>0</v>
      </c>
      <c r="AW47" s="54">
        <v>0</v>
      </c>
      <c r="AX47" s="54">
        <v>0</v>
      </c>
      <c r="AY47" s="54">
        <v>0</v>
      </c>
      <c r="AZ47" s="54">
        <v>0</v>
      </c>
      <c r="BA47" s="54">
        <v>0</v>
      </c>
      <c r="BB47" s="54">
        <v>0</v>
      </c>
      <c r="BC47" s="54">
        <v>2.5000000000000001E-2</v>
      </c>
      <c r="BD47" s="54">
        <v>5.0000000000000001E-3</v>
      </c>
      <c r="BE47" s="54">
        <v>1E-3</v>
      </c>
      <c r="BF47" s="54">
        <v>0</v>
      </c>
      <c r="BG47" s="54">
        <v>1E-3</v>
      </c>
      <c r="BH47" s="54">
        <v>2.3E-2</v>
      </c>
      <c r="BI47" s="54">
        <v>0</v>
      </c>
      <c r="BJ47" s="54">
        <v>0</v>
      </c>
      <c r="BK47" s="54">
        <v>0</v>
      </c>
      <c r="BL47" s="54">
        <v>0</v>
      </c>
      <c r="BM47" s="54">
        <v>0</v>
      </c>
      <c r="BN47" s="54">
        <v>0</v>
      </c>
      <c r="BO47" s="54">
        <v>0</v>
      </c>
      <c r="BP47" s="54">
        <v>0</v>
      </c>
      <c r="BQ47" s="54">
        <v>0</v>
      </c>
      <c r="BR47" s="54">
        <v>0.185</v>
      </c>
      <c r="BS47" s="54">
        <v>7.5999999999999998E-2</v>
      </c>
      <c r="BT47" s="54">
        <v>3.6999999999999998E-2</v>
      </c>
      <c r="BU47" s="54">
        <v>0</v>
      </c>
      <c r="BV47" s="54">
        <v>1E-3</v>
      </c>
      <c r="BW47" s="54">
        <v>3.0000000000000001E-3</v>
      </c>
      <c r="BX47" s="54">
        <v>6.0000000000000001E-3</v>
      </c>
      <c r="BY47" s="54">
        <v>1.7000000000000001E-2</v>
      </c>
      <c r="BZ47" s="54">
        <v>3.0000000000000001E-3</v>
      </c>
      <c r="CA47" s="54">
        <v>1.6E-2</v>
      </c>
      <c r="CB47" s="54">
        <v>0</v>
      </c>
      <c r="CC47" s="54">
        <v>1E-3</v>
      </c>
      <c r="CD47" s="54">
        <v>0</v>
      </c>
      <c r="CE47" s="54">
        <v>0</v>
      </c>
      <c r="CF47" s="54">
        <v>0</v>
      </c>
      <c r="CG47" s="54">
        <v>0.59200000000000008</v>
      </c>
      <c r="CH47" s="111">
        <v>4.1150000000000002</v>
      </c>
      <c r="CI47" s="111">
        <v>0</v>
      </c>
      <c r="CJ47" s="111">
        <v>0</v>
      </c>
      <c r="CK47" s="111">
        <f t="shared" si="0"/>
        <v>4.1150000000000002</v>
      </c>
      <c r="CL47" s="111">
        <v>0</v>
      </c>
      <c r="CM47" s="111">
        <v>0</v>
      </c>
      <c r="CN47" s="111">
        <v>0</v>
      </c>
      <c r="CO47" s="111">
        <f t="shared" si="1"/>
        <v>0</v>
      </c>
      <c r="CP47" s="111">
        <f t="shared" si="2"/>
        <v>0</v>
      </c>
      <c r="CQ47" s="111">
        <v>0</v>
      </c>
      <c r="CR47" s="111">
        <f t="shared" si="3"/>
        <v>4.1150000000000002</v>
      </c>
      <c r="CS47" s="111">
        <f t="shared" si="4"/>
        <v>4.7070000000000007</v>
      </c>
      <c r="CT47" s="84" t="s">
        <v>295</v>
      </c>
    </row>
    <row r="48" spans="1:98" ht="14.45" customHeight="1">
      <c r="A48" s="51" t="s">
        <v>40</v>
      </c>
      <c r="B48" s="81" t="s">
        <v>216</v>
      </c>
      <c r="C48" s="54">
        <v>2E-3</v>
      </c>
      <c r="D48" s="54">
        <v>0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8.0000000000000002E-3</v>
      </c>
      <c r="AH48" s="54">
        <v>4.1000000000000002E-2</v>
      </c>
      <c r="AI48" s="54">
        <v>7.2999999999999995E-2</v>
      </c>
      <c r="AJ48" s="54">
        <v>2.5999999999999999E-2</v>
      </c>
      <c r="AK48" s="54">
        <v>0</v>
      </c>
      <c r="AL48" s="54">
        <v>0</v>
      </c>
      <c r="AM48" s="54">
        <v>0</v>
      </c>
      <c r="AN48" s="54">
        <v>2.7E-2</v>
      </c>
      <c r="AO48" s="54">
        <v>0</v>
      </c>
      <c r="AP48" s="54">
        <v>0</v>
      </c>
      <c r="AQ48" s="54">
        <v>0.17899999999999999</v>
      </c>
      <c r="AR48" s="54">
        <v>4.0000000000000001E-3</v>
      </c>
      <c r="AS48" s="54">
        <v>0</v>
      </c>
      <c r="AT48" s="54">
        <v>0</v>
      </c>
      <c r="AU48" s="54">
        <v>4.0000000000000001E-3</v>
      </c>
      <c r="AV48" s="54">
        <v>2E-3</v>
      </c>
      <c r="AW48" s="54">
        <v>1.0999999999999999E-2</v>
      </c>
      <c r="AX48" s="54">
        <v>0</v>
      </c>
      <c r="AY48" s="54">
        <v>0</v>
      </c>
      <c r="AZ48" s="54">
        <v>0</v>
      </c>
      <c r="BA48" s="54">
        <v>5.0000000000000001E-3</v>
      </c>
      <c r="BB48" s="54">
        <v>2E-3</v>
      </c>
      <c r="BC48" s="54">
        <v>3.0000000000000001E-3</v>
      </c>
      <c r="BD48" s="54">
        <v>4.2999999999999997E-2</v>
      </c>
      <c r="BE48" s="54">
        <v>7.0000000000000007E-2</v>
      </c>
      <c r="BF48" s="54">
        <v>0</v>
      </c>
      <c r="BG48" s="54">
        <v>7.0000000000000001E-3</v>
      </c>
      <c r="BH48" s="54">
        <v>0.11700000000000001</v>
      </c>
      <c r="BI48" s="54">
        <v>2E-3</v>
      </c>
      <c r="BJ48" s="54">
        <v>0</v>
      </c>
      <c r="BK48" s="54">
        <v>0</v>
      </c>
      <c r="BL48" s="54">
        <v>0</v>
      </c>
      <c r="BM48" s="54">
        <v>0</v>
      </c>
      <c r="BN48" s="54">
        <v>0</v>
      </c>
      <c r="BO48" s="54">
        <v>2E-3</v>
      </c>
      <c r="BP48" s="54">
        <v>0</v>
      </c>
      <c r="BQ48" s="54">
        <v>0</v>
      </c>
      <c r="BR48" s="54">
        <v>9.8130000000000006</v>
      </c>
      <c r="BS48" s="54">
        <v>0.255</v>
      </c>
      <c r="BT48" s="54">
        <v>1.1919999999999999</v>
      </c>
      <c r="BU48" s="54">
        <v>0</v>
      </c>
      <c r="BV48" s="54">
        <v>3.5999999999999997E-2</v>
      </c>
      <c r="BW48" s="54">
        <v>1E-3</v>
      </c>
      <c r="BX48" s="54">
        <v>4.0000000000000001E-3</v>
      </c>
      <c r="BY48" s="54">
        <v>0</v>
      </c>
      <c r="BZ48" s="54">
        <v>4.0000000000000001E-3</v>
      </c>
      <c r="CA48" s="54">
        <v>0.42199999999999999</v>
      </c>
      <c r="CB48" s="54">
        <v>0</v>
      </c>
      <c r="CC48" s="54">
        <v>1E-3</v>
      </c>
      <c r="CD48" s="54">
        <v>0</v>
      </c>
      <c r="CE48" s="54">
        <v>0</v>
      </c>
      <c r="CF48" s="54">
        <v>0</v>
      </c>
      <c r="CG48" s="54">
        <v>12.356</v>
      </c>
      <c r="CH48" s="111">
        <v>0.98899999999999999</v>
      </c>
      <c r="CI48" s="111">
        <v>0</v>
      </c>
      <c r="CJ48" s="111">
        <v>0</v>
      </c>
      <c r="CK48" s="111">
        <f t="shared" si="0"/>
        <v>0.98899999999999999</v>
      </c>
      <c r="CL48" s="111">
        <v>0</v>
      </c>
      <c r="CM48" s="111">
        <v>0</v>
      </c>
      <c r="CN48" s="111">
        <v>0</v>
      </c>
      <c r="CO48" s="111">
        <f t="shared" si="1"/>
        <v>0</v>
      </c>
      <c r="CP48" s="111">
        <f t="shared" si="2"/>
        <v>0</v>
      </c>
      <c r="CQ48" s="111">
        <v>0</v>
      </c>
      <c r="CR48" s="111">
        <f t="shared" si="3"/>
        <v>0.98899999999999999</v>
      </c>
      <c r="CS48" s="111">
        <f t="shared" si="4"/>
        <v>13.345000000000001</v>
      </c>
      <c r="CT48" s="84" t="s">
        <v>296</v>
      </c>
    </row>
    <row r="49" spans="1:98" ht="14.45" customHeight="1">
      <c r="A49" s="51" t="s">
        <v>41</v>
      </c>
      <c r="B49" s="81" t="s">
        <v>217</v>
      </c>
      <c r="C49" s="54">
        <v>0.85199999999999998</v>
      </c>
      <c r="D49" s="54">
        <v>0.158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0</v>
      </c>
      <c r="AG49" s="54">
        <v>0.14000000000000001</v>
      </c>
      <c r="AH49" s="54">
        <v>1.9330000000000001</v>
      </c>
      <c r="AI49" s="54">
        <v>0.13600000000000001</v>
      </c>
      <c r="AJ49" s="54">
        <v>0</v>
      </c>
      <c r="AK49" s="54">
        <v>0</v>
      </c>
      <c r="AL49" s="54">
        <v>0</v>
      </c>
      <c r="AM49" s="54">
        <v>0</v>
      </c>
      <c r="AN49" s="54">
        <v>2.7509999999999999</v>
      </c>
      <c r="AO49" s="54">
        <v>0</v>
      </c>
      <c r="AP49" s="54">
        <v>0</v>
      </c>
      <c r="AQ49" s="54">
        <v>9.2800000000000011</v>
      </c>
      <c r="AR49" s="54">
        <v>0.74199999999999999</v>
      </c>
      <c r="AS49" s="54">
        <v>0</v>
      </c>
      <c r="AT49" s="54">
        <v>0</v>
      </c>
      <c r="AU49" s="54">
        <v>8.0000000000000002E-3</v>
      </c>
      <c r="AV49" s="54">
        <v>3.0000000000000001E-3</v>
      </c>
      <c r="AW49" s="54">
        <v>3.5000000000000003E-2</v>
      </c>
      <c r="AX49" s="54">
        <v>0</v>
      </c>
      <c r="AY49" s="54">
        <v>0</v>
      </c>
      <c r="AZ49" s="54">
        <v>0</v>
      </c>
      <c r="BA49" s="54">
        <v>0.91900000000000004</v>
      </c>
      <c r="BB49" s="54">
        <v>0</v>
      </c>
      <c r="BC49" s="54">
        <v>1.9019999999999999</v>
      </c>
      <c r="BD49" s="54">
        <v>0.68199999999999994</v>
      </c>
      <c r="BE49" s="54">
        <v>3.7999999999999999E-2</v>
      </c>
      <c r="BF49" s="54">
        <v>0</v>
      </c>
      <c r="BG49" s="54">
        <v>4.0000000000000001E-3</v>
      </c>
      <c r="BH49" s="54">
        <v>0.57699999999999996</v>
      </c>
      <c r="BI49" s="54">
        <v>4.0000000000000001E-3</v>
      </c>
      <c r="BJ49" s="54">
        <v>0</v>
      </c>
      <c r="BK49" s="54">
        <v>0</v>
      </c>
      <c r="BL49" s="54">
        <v>0</v>
      </c>
      <c r="BM49" s="54">
        <v>0</v>
      </c>
      <c r="BN49" s="54">
        <v>0</v>
      </c>
      <c r="BO49" s="54">
        <v>8.9999999999999993E-3</v>
      </c>
      <c r="BP49" s="54">
        <v>1E-3</v>
      </c>
      <c r="BQ49" s="54">
        <v>0</v>
      </c>
      <c r="BR49" s="54">
        <v>104.74300000000001</v>
      </c>
      <c r="BS49" s="54">
        <v>1.1220000000000001</v>
      </c>
      <c r="BT49" s="54">
        <v>1.631</v>
      </c>
      <c r="BU49" s="54">
        <v>9.4E-2</v>
      </c>
      <c r="BV49" s="54">
        <v>7.8E-2</v>
      </c>
      <c r="BW49" s="54">
        <v>0.10299999999999999</v>
      </c>
      <c r="BX49" s="54">
        <v>5.8000000000000003E-2</v>
      </c>
      <c r="BY49" s="54">
        <v>0.189</v>
      </c>
      <c r="BZ49" s="54">
        <v>0.55200000000000005</v>
      </c>
      <c r="CA49" s="54">
        <v>1.258</v>
      </c>
      <c r="CB49" s="54">
        <v>0</v>
      </c>
      <c r="CC49" s="54">
        <v>8.1000000000000003E-2</v>
      </c>
      <c r="CD49" s="54">
        <v>0</v>
      </c>
      <c r="CE49" s="54">
        <v>0</v>
      </c>
      <c r="CF49" s="54">
        <v>0</v>
      </c>
      <c r="CG49" s="54">
        <v>130.083</v>
      </c>
      <c r="CH49" s="111">
        <v>120.943</v>
      </c>
      <c r="CI49" s="111">
        <v>0</v>
      </c>
      <c r="CJ49" s="111">
        <v>0</v>
      </c>
      <c r="CK49" s="111">
        <f t="shared" si="0"/>
        <v>120.943</v>
      </c>
      <c r="CL49" s="111">
        <v>0</v>
      </c>
      <c r="CM49" s="111">
        <v>0</v>
      </c>
      <c r="CN49" s="111">
        <v>0</v>
      </c>
      <c r="CO49" s="111">
        <f t="shared" si="1"/>
        <v>0</v>
      </c>
      <c r="CP49" s="111">
        <f t="shared" si="2"/>
        <v>0</v>
      </c>
      <c r="CQ49" s="111">
        <v>0</v>
      </c>
      <c r="CR49" s="111">
        <f t="shared" si="3"/>
        <v>120.943</v>
      </c>
      <c r="CS49" s="111">
        <f t="shared" si="4"/>
        <v>251.02600000000001</v>
      </c>
      <c r="CT49" s="84" t="s">
        <v>297</v>
      </c>
    </row>
    <row r="50" spans="1:98" ht="14.45" customHeight="1">
      <c r="A50" s="51" t="s">
        <v>42</v>
      </c>
      <c r="B50" s="81" t="s">
        <v>218</v>
      </c>
      <c r="C50" s="54">
        <v>0.33500000000000002</v>
      </c>
      <c r="D50" s="54">
        <v>7.1999999999999995E-2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6.0000000000000001E-3</v>
      </c>
      <c r="AH50" s="54">
        <v>0.14099999999999999</v>
      </c>
      <c r="AI50" s="54">
        <v>5.0000000000000001E-3</v>
      </c>
      <c r="AJ50" s="54">
        <v>4.5999999999999999E-2</v>
      </c>
      <c r="AK50" s="54">
        <v>0</v>
      </c>
      <c r="AL50" s="54">
        <v>0</v>
      </c>
      <c r="AM50" s="54">
        <v>0</v>
      </c>
      <c r="AN50" s="54">
        <v>1.9E-2</v>
      </c>
      <c r="AO50" s="54">
        <v>0</v>
      </c>
      <c r="AP50" s="54">
        <v>0</v>
      </c>
      <c r="AQ50" s="54">
        <v>2.1999999999999999E-2</v>
      </c>
      <c r="AR50" s="54">
        <v>3.2419999999999995</v>
      </c>
      <c r="AS50" s="54">
        <v>0</v>
      </c>
      <c r="AT50" s="54">
        <v>0</v>
      </c>
      <c r="AU50" s="54">
        <v>7.0000000000000001E-3</v>
      </c>
      <c r="AV50" s="54">
        <v>2E-3</v>
      </c>
      <c r="AW50" s="54">
        <v>2.4E-2</v>
      </c>
      <c r="AX50" s="54">
        <v>0</v>
      </c>
      <c r="AY50" s="54">
        <v>0</v>
      </c>
      <c r="AZ50" s="54">
        <v>0</v>
      </c>
      <c r="BA50" s="54">
        <v>0.95700000000000007</v>
      </c>
      <c r="BB50" s="54">
        <v>0.32500000000000001</v>
      </c>
      <c r="BC50" s="54">
        <v>9.4E-2</v>
      </c>
      <c r="BD50" s="54">
        <v>7.8E-2</v>
      </c>
      <c r="BE50" s="54">
        <v>5.3999999999999999E-2</v>
      </c>
      <c r="BF50" s="54">
        <v>0</v>
      </c>
      <c r="BG50" s="54">
        <v>6.0000000000000001E-3</v>
      </c>
      <c r="BH50" s="54">
        <v>0.159</v>
      </c>
      <c r="BI50" s="54">
        <v>4.0000000000000001E-3</v>
      </c>
      <c r="BJ50" s="54">
        <v>0</v>
      </c>
      <c r="BK50" s="54">
        <v>0</v>
      </c>
      <c r="BL50" s="54">
        <v>0</v>
      </c>
      <c r="BM50" s="54">
        <v>0</v>
      </c>
      <c r="BN50" s="54">
        <v>0</v>
      </c>
      <c r="BO50" s="54">
        <v>4.0000000000000001E-3</v>
      </c>
      <c r="BP50" s="54">
        <v>2E-3</v>
      </c>
      <c r="BQ50" s="54">
        <v>0</v>
      </c>
      <c r="BR50" s="54">
        <v>0</v>
      </c>
      <c r="BS50" s="54">
        <v>0.29399999999999998</v>
      </c>
      <c r="BT50" s="54">
        <v>1.0029999999999999</v>
      </c>
      <c r="BU50" s="54">
        <v>0.255</v>
      </c>
      <c r="BV50" s="54">
        <v>1.6E-2</v>
      </c>
      <c r="BW50" s="54">
        <v>0.13500000000000001</v>
      </c>
      <c r="BX50" s="54">
        <v>3.0000000000000001E-3</v>
      </c>
      <c r="BY50" s="54">
        <v>7.3999999999999996E-2</v>
      </c>
      <c r="BZ50" s="54">
        <v>0.188</v>
      </c>
      <c r="CA50" s="54">
        <v>0.27</v>
      </c>
      <c r="CB50" s="54">
        <v>0</v>
      </c>
      <c r="CC50" s="54">
        <v>1.4E-2</v>
      </c>
      <c r="CD50" s="54">
        <v>0</v>
      </c>
      <c r="CE50" s="54">
        <v>0</v>
      </c>
      <c r="CF50" s="54">
        <v>0</v>
      </c>
      <c r="CG50" s="54">
        <v>7.855999999999999</v>
      </c>
      <c r="CH50" s="111">
        <v>0</v>
      </c>
      <c r="CI50" s="111">
        <v>0</v>
      </c>
      <c r="CJ50" s="111">
        <v>0</v>
      </c>
      <c r="CK50" s="111">
        <f t="shared" si="0"/>
        <v>0</v>
      </c>
      <c r="CL50" s="111">
        <v>0</v>
      </c>
      <c r="CM50" s="111">
        <v>0</v>
      </c>
      <c r="CN50" s="111">
        <v>0</v>
      </c>
      <c r="CO50" s="111">
        <f t="shared" si="1"/>
        <v>0</v>
      </c>
      <c r="CP50" s="111">
        <f t="shared" si="2"/>
        <v>0</v>
      </c>
      <c r="CQ50" s="111">
        <v>0</v>
      </c>
      <c r="CR50" s="111">
        <f t="shared" si="3"/>
        <v>0</v>
      </c>
      <c r="CS50" s="111">
        <f t="shared" si="4"/>
        <v>7.855999999999999</v>
      </c>
      <c r="CT50" s="84" t="s">
        <v>298</v>
      </c>
    </row>
    <row r="51" spans="1:98" ht="14.45" customHeight="1">
      <c r="A51" s="51" t="s">
        <v>43</v>
      </c>
      <c r="B51" s="81" t="s">
        <v>219</v>
      </c>
      <c r="C51" s="54">
        <v>8.5000000000000006E-2</v>
      </c>
      <c r="D51" s="54">
        <v>2.5000000000000001E-2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8.0000000000000002E-3</v>
      </c>
      <c r="AH51" s="54">
        <v>0.20300000000000001</v>
      </c>
      <c r="AI51" s="54">
        <v>5.2999999999999999E-2</v>
      </c>
      <c r="AJ51" s="54">
        <v>8.1000000000000003E-2</v>
      </c>
      <c r="AK51" s="54">
        <v>0</v>
      </c>
      <c r="AL51" s="54">
        <v>0</v>
      </c>
      <c r="AM51" s="54">
        <v>0</v>
      </c>
      <c r="AN51" s="54">
        <v>2.7000000000000003E-2</v>
      </c>
      <c r="AO51" s="54">
        <v>0</v>
      </c>
      <c r="AP51" s="54">
        <v>0</v>
      </c>
      <c r="AQ51" s="54">
        <v>1.4E-2</v>
      </c>
      <c r="AR51" s="54">
        <v>0</v>
      </c>
      <c r="AS51" s="54">
        <v>1.7999999999999999E-2</v>
      </c>
      <c r="AT51" s="54">
        <v>0</v>
      </c>
      <c r="AU51" s="54">
        <v>3.0000000000000001E-3</v>
      </c>
      <c r="AV51" s="54">
        <v>2E-3</v>
      </c>
      <c r="AW51" s="54">
        <v>8.9999999999999993E-3</v>
      </c>
      <c r="AX51" s="54">
        <v>0</v>
      </c>
      <c r="AY51" s="54">
        <v>0</v>
      </c>
      <c r="AZ51" s="54">
        <v>0</v>
      </c>
      <c r="BA51" s="54">
        <v>0.53600000000000003</v>
      </c>
      <c r="BB51" s="54">
        <v>0.25900000000000001</v>
      </c>
      <c r="BC51" s="54">
        <v>0.25700000000000001</v>
      </c>
      <c r="BD51" s="54">
        <v>7.2999999999999995E-2</v>
      </c>
      <c r="BE51" s="54">
        <v>3.3000000000000002E-2</v>
      </c>
      <c r="BF51" s="54">
        <v>0</v>
      </c>
      <c r="BG51" s="54">
        <v>7.0000000000000001E-3</v>
      </c>
      <c r="BH51" s="54">
        <v>4.2999999999999997E-2</v>
      </c>
      <c r="BI51" s="54">
        <v>2E-3</v>
      </c>
      <c r="BJ51" s="54">
        <v>0</v>
      </c>
      <c r="BK51" s="54">
        <v>0</v>
      </c>
      <c r="BL51" s="54">
        <v>0</v>
      </c>
      <c r="BM51" s="54">
        <v>0</v>
      </c>
      <c r="BN51" s="54">
        <v>0</v>
      </c>
      <c r="BO51" s="54">
        <v>2E-3</v>
      </c>
      <c r="BP51" s="54">
        <v>0</v>
      </c>
      <c r="BQ51" s="54">
        <v>0</v>
      </c>
      <c r="BR51" s="54">
        <v>0.50900000000000001</v>
      </c>
      <c r="BS51" s="54">
        <v>0.51400000000000001</v>
      </c>
      <c r="BT51" s="54">
        <v>0.96200000000000019</v>
      </c>
      <c r="BU51" s="54">
        <v>1.4E-2</v>
      </c>
      <c r="BV51" s="54">
        <v>0</v>
      </c>
      <c r="BW51" s="54">
        <v>6.0999999999999999E-2</v>
      </c>
      <c r="BX51" s="54">
        <v>4.0000000000000001E-3</v>
      </c>
      <c r="BY51" s="54">
        <v>1.4999999999999999E-2</v>
      </c>
      <c r="BZ51" s="54">
        <v>8.8000000000000009E-2</v>
      </c>
      <c r="CA51" s="54">
        <v>0.126</v>
      </c>
      <c r="CB51" s="54">
        <v>0</v>
      </c>
      <c r="CC51" s="54">
        <v>5.5E-2</v>
      </c>
      <c r="CD51" s="54">
        <v>0</v>
      </c>
      <c r="CE51" s="54">
        <v>0</v>
      </c>
      <c r="CF51" s="54">
        <v>0</v>
      </c>
      <c r="CG51" s="54">
        <v>4.0880000000000001</v>
      </c>
      <c r="CH51" s="111">
        <v>85.512</v>
      </c>
      <c r="CI51" s="111">
        <v>0</v>
      </c>
      <c r="CJ51" s="111">
        <v>0</v>
      </c>
      <c r="CK51" s="111">
        <f t="shared" si="0"/>
        <v>85.512</v>
      </c>
      <c r="CL51" s="111">
        <v>0</v>
      </c>
      <c r="CM51" s="111">
        <v>0</v>
      </c>
      <c r="CN51" s="111">
        <v>0</v>
      </c>
      <c r="CO51" s="111">
        <f t="shared" si="1"/>
        <v>0</v>
      </c>
      <c r="CP51" s="111">
        <f t="shared" si="2"/>
        <v>0</v>
      </c>
      <c r="CQ51" s="111">
        <v>0</v>
      </c>
      <c r="CR51" s="111">
        <f t="shared" si="3"/>
        <v>85.512</v>
      </c>
      <c r="CS51" s="111">
        <f t="shared" si="4"/>
        <v>89.6</v>
      </c>
      <c r="CT51" s="84" t="s">
        <v>299</v>
      </c>
    </row>
    <row r="52" spans="1:98" ht="14.45" customHeight="1">
      <c r="A52" s="51" t="s">
        <v>44</v>
      </c>
      <c r="B52" s="81" t="s">
        <v>220</v>
      </c>
      <c r="C52" s="54">
        <v>0.16600000000000001</v>
      </c>
      <c r="D52" s="54">
        <v>0.34300000000000003</v>
      </c>
      <c r="E52" s="54">
        <v>4.3999999999999997E-2</v>
      </c>
      <c r="F52" s="54">
        <v>0.14199999999999999</v>
      </c>
      <c r="G52" s="54">
        <v>1.9060000000000001</v>
      </c>
      <c r="H52" s="54">
        <v>0.89400000000000002</v>
      </c>
      <c r="I52" s="54">
        <v>7.1999999999999995E-2</v>
      </c>
      <c r="J52" s="54">
        <v>0.55900000000000005</v>
      </c>
      <c r="K52" s="54">
        <v>0.52600000000000002</v>
      </c>
      <c r="L52" s="54">
        <v>0.434</v>
      </c>
      <c r="M52" s="54">
        <v>0.54300000000000004</v>
      </c>
      <c r="N52" s="54">
        <v>0.29300000000000004</v>
      </c>
      <c r="O52" s="54">
        <v>0.29499999999999998</v>
      </c>
      <c r="P52" s="54">
        <v>0.72299999999999998</v>
      </c>
      <c r="Q52" s="54">
        <v>1.0779999999999998</v>
      </c>
      <c r="R52" s="54">
        <v>0.50600000000000001</v>
      </c>
      <c r="S52" s="54">
        <v>0.48</v>
      </c>
      <c r="T52" s="54">
        <v>0.77600000000000002</v>
      </c>
      <c r="U52" s="54">
        <v>0.18</v>
      </c>
      <c r="V52" s="54">
        <v>0</v>
      </c>
      <c r="W52" s="54">
        <v>0.53900000000000003</v>
      </c>
      <c r="X52" s="54">
        <v>0.28299999999999997</v>
      </c>
      <c r="Y52" s="54">
        <v>0.189</v>
      </c>
      <c r="Z52" s="54">
        <v>0.55900000000000005</v>
      </c>
      <c r="AA52" s="54">
        <v>0</v>
      </c>
      <c r="AB52" s="54">
        <v>0.44600000000000001</v>
      </c>
      <c r="AC52" s="54">
        <v>0.253</v>
      </c>
      <c r="AD52" s="54">
        <v>1.246</v>
      </c>
      <c r="AE52" s="54">
        <v>0.63300000000000001</v>
      </c>
      <c r="AF52" s="54">
        <v>0.6</v>
      </c>
      <c r="AG52" s="54">
        <v>2.0310000000000001</v>
      </c>
      <c r="AH52" s="54">
        <v>0.84799999999999998</v>
      </c>
      <c r="AI52" s="54">
        <v>0.93799999999999994</v>
      </c>
      <c r="AJ52" s="54">
        <v>0</v>
      </c>
      <c r="AK52" s="54">
        <v>0.86299999999999999</v>
      </c>
      <c r="AL52" s="54">
        <v>5.7140000000000004</v>
      </c>
      <c r="AM52" s="54">
        <v>5.601</v>
      </c>
      <c r="AN52" s="54">
        <v>1.5750000000000002</v>
      </c>
      <c r="AO52" s="54">
        <v>0.64400000000000002</v>
      </c>
      <c r="AP52" s="54">
        <v>18.013000000000002</v>
      </c>
      <c r="AQ52" s="54">
        <v>1.2389999999999999</v>
      </c>
      <c r="AR52" s="54">
        <v>0.91600000000000004</v>
      </c>
      <c r="AS52" s="54">
        <v>1.7070000000000001</v>
      </c>
      <c r="AT52" s="54">
        <v>2.2749999999999999</v>
      </c>
      <c r="AU52" s="54">
        <v>1.81</v>
      </c>
      <c r="AV52" s="54">
        <v>0.84500000000000008</v>
      </c>
      <c r="AW52" s="54">
        <v>0.88800000000000001</v>
      </c>
      <c r="AX52" s="54">
        <v>6.9000000000000006E-2</v>
      </c>
      <c r="AY52" s="54">
        <v>1.4890000000000001</v>
      </c>
      <c r="AZ52" s="54">
        <v>0.32300000000000001</v>
      </c>
      <c r="BA52" s="54">
        <v>7.4929999999999994</v>
      </c>
      <c r="BB52" s="54">
        <v>2.6739999999999999</v>
      </c>
      <c r="BC52" s="54">
        <v>4.9560000000000004</v>
      </c>
      <c r="BD52" s="54">
        <v>0.98499999999999999</v>
      </c>
      <c r="BE52" s="54">
        <v>0.58399999999999996</v>
      </c>
      <c r="BF52" s="54">
        <v>0.61599999999999999</v>
      </c>
      <c r="BG52" s="54">
        <v>0.377</v>
      </c>
      <c r="BH52" s="54">
        <v>3.359</v>
      </c>
      <c r="BI52" s="54">
        <v>0.42899999999999999</v>
      </c>
      <c r="BJ52" s="54">
        <v>0.90700000000000003</v>
      </c>
      <c r="BK52" s="54">
        <v>4.5999999999999999E-2</v>
      </c>
      <c r="BL52" s="54">
        <v>1.0069999999999999</v>
      </c>
      <c r="BM52" s="54">
        <v>0.29899999999999999</v>
      </c>
      <c r="BN52" s="54">
        <v>0.63600000000000001</v>
      </c>
      <c r="BO52" s="54">
        <v>0.30499999999999999</v>
      </c>
      <c r="BP52" s="54">
        <v>0.35</v>
      </c>
      <c r="BQ52" s="54">
        <v>0.375</v>
      </c>
      <c r="BR52" s="54">
        <v>41.91400000000003</v>
      </c>
      <c r="BS52" s="54">
        <v>22.792999999999999</v>
      </c>
      <c r="BT52" s="54">
        <v>25.922000000000001</v>
      </c>
      <c r="BU52" s="54">
        <v>14.1</v>
      </c>
      <c r="BV52" s="54">
        <v>4.915</v>
      </c>
      <c r="BW52" s="54">
        <v>1.165</v>
      </c>
      <c r="BX52" s="54">
        <v>0.48899999999999999</v>
      </c>
      <c r="BY52" s="54">
        <v>0.20699999999999999</v>
      </c>
      <c r="BZ52" s="54">
        <v>2.5449999999999999</v>
      </c>
      <c r="CA52" s="54">
        <v>2.819</v>
      </c>
      <c r="CB52" s="54">
        <v>0.27600000000000002</v>
      </c>
      <c r="CC52" s="54">
        <v>1.2829999999999999</v>
      </c>
      <c r="CD52" s="54">
        <v>0</v>
      </c>
      <c r="CE52" s="54">
        <v>0</v>
      </c>
      <c r="CF52" s="54">
        <v>0</v>
      </c>
      <c r="CG52" s="54">
        <v>206.322</v>
      </c>
      <c r="CH52" s="111">
        <v>977.72400000000005</v>
      </c>
      <c r="CI52" s="111">
        <v>0</v>
      </c>
      <c r="CJ52" s="111">
        <v>0</v>
      </c>
      <c r="CK52" s="111">
        <f t="shared" si="0"/>
        <v>977.72400000000005</v>
      </c>
      <c r="CL52" s="111">
        <v>0</v>
      </c>
      <c r="CM52" s="111">
        <v>0</v>
      </c>
      <c r="CN52" s="111">
        <v>0</v>
      </c>
      <c r="CO52" s="111">
        <f t="shared" si="1"/>
        <v>0</v>
      </c>
      <c r="CP52" s="111">
        <f t="shared" si="2"/>
        <v>0</v>
      </c>
      <c r="CQ52" s="111">
        <v>0</v>
      </c>
      <c r="CR52" s="111">
        <f t="shared" si="3"/>
        <v>977.72400000000005</v>
      </c>
      <c r="CS52" s="111">
        <f t="shared" si="4"/>
        <v>1184.046</v>
      </c>
      <c r="CT52" s="84" t="s">
        <v>300</v>
      </c>
    </row>
    <row r="53" spans="1:98" ht="14.45" customHeight="1">
      <c r="A53" s="51" t="s">
        <v>45</v>
      </c>
      <c r="B53" s="81" t="s">
        <v>221</v>
      </c>
      <c r="C53" s="54">
        <v>3.2000000000000001E-2</v>
      </c>
      <c r="D53" s="54">
        <v>3.3000000000000002E-2</v>
      </c>
      <c r="E53" s="54">
        <v>0</v>
      </c>
      <c r="F53" s="54">
        <v>0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3.0000000000000001E-3</v>
      </c>
      <c r="AH53" s="54">
        <v>0.08</v>
      </c>
      <c r="AI53" s="54">
        <v>1E-3</v>
      </c>
      <c r="AJ53" s="54">
        <v>0</v>
      </c>
      <c r="AK53" s="54">
        <v>0</v>
      </c>
      <c r="AL53" s="54">
        <v>0</v>
      </c>
      <c r="AM53" s="54">
        <v>0</v>
      </c>
      <c r="AN53" s="54">
        <v>1.3999999999999999E-2</v>
      </c>
      <c r="AO53" s="54">
        <v>0</v>
      </c>
      <c r="AP53" s="54">
        <v>0</v>
      </c>
      <c r="AQ53" s="54">
        <v>1.2E-2</v>
      </c>
      <c r="AR53" s="54">
        <v>1.0999999999999999E-2</v>
      </c>
      <c r="AS53" s="54">
        <v>0</v>
      </c>
      <c r="AT53" s="54">
        <v>0</v>
      </c>
      <c r="AU53" s="54">
        <v>7.0999999999999994E-2</v>
      </c>
      <c r="AV53" s="54">
        <v>0</v>
      </c>
      <c r="AW53" s="54">
        <v>7.0000000000000001E-3</v>
      </c>
      <c r="AX53" s="54">
        <v>0</v>
      </c>
      <c r="AY53" s="54">
        <v>0</v>
      </c>
      <c r="AZ53" s="54">
        <v>0</v>
      </c>
      <c r="BA53" s="54">
        <v>8.5000000000000006E-2</v>
      </c>
      <c r="BB53" s="54">
        <v>0</v>
      </c>
      <c r="BC53" s="54">
        <v>8.2000000000000003E-2</v>
      </c>
      <c r="BD53" s="54">
        <v>1.9E-2</v>
      </c>
      <c r="BE53" s="54">
        <v>1.7999999999999999E-2</v>
      </c>
      <c r="BF53" s="54">
        <v>0</v>
      </c>
      <c r="BG53" s="54">
        <v>0</v>
      </c>
      <c r="BH53" s="54">
        <v>0.45200000000000001</v>
      </c>
      <c r="BI53" s="54">
        <v>9.4E-2</v>
      </c>
      <c r="BJ53" s="54">
        <v>0</v>
      </c>
      <c r="BK53" s="54">
        <v>0</v>
      </c>
      <c r="BL53" s="54">
        <v>0</v>
      </c>
      <c r="BM53" s="54">
        <v>0</v>
      </c>
      <c r="BN53" s="54">
        <v>0</v>
      </c>
      <c r="BO53" s="54">
        <v>1E-3</v>
      </c>
      <c r="BP53" s="54">
        <v>0</v>
      </c>
      <c r="BQ53" s="54">
        <v>0</v>
      </c>
      <c r="BR53" s="54">
        <v>0.49</v>
      </c>
      <c r="BS53" s="54">
        <v>1.4850000000000005</v>
      </c>
      <c r="BT53" s="54">
        <v>0.4</v>
      </c>
      <c r="BU53" s="54">
        <v>2.1999999999999999E-2</v>
      </c>
      <c r="BV53" s="54">
        <v>2.4E-2</v>
      </c>
      <c r="BW53" s="54">
        <v>0.03</v>
      </c>
      <c r="BX53" s="54">
        <v>0.01</v>
      </c>
      <c r="BY53" s="54">
        <v>8.7999999999999995E-2</v>
      </c>
      <c r="BZ53" s="54">
        <v>0.06</v>
      </c>
      <c r="CA53" s="54">
        <v>0.13500000000000001</v>
      </c>
      <c r="CB53" s="54">
        <v>0</v>
      </c>
      <c r="CC53" s="54">
        <v>3.7999999999999999E-2</v>
      </c>
      <c r="CD53" s="54">
        <v>0</v>
      </c>
      <c r="CE53" s="54">
        <v>0</v>
      </c>
      <c r="CF53" s="54">
        <v>0</v>
      </c>
      <c r="CG53" s="54">
        <v>3.7970000000000002</v>
      </c>
      <c r="CH53" s="111">
        <v>54.493000000000002</v>
      </c>
      <c r="CI53" s="111">
        <v>0</v>
      </c>
      <c r="CJ53" s="111">
        <v>0</v>
      </c>
      <c r="CK53" s="111">
        <f t="shared" si="0"/>
        <v>54.493000000000002</v>
      </c>
      <c r="CL53" s="111">
        <v>9.8940000000000001</v>
      </c>
      <c r="CM53" s="111">
        <v>0</v>
      </c>
      <c r="CN53" s="111">
        <v>0</v>
      </c>
      <c r="CO53" s="111">
        <f t="shared" si="1"/>
        <v>0</v>
      </c>
      <c r="CP53" s="111">
        <f t="shared" si="2"/>
        <v>9.8940000000000001</v>
      </c>
      <c r="CQ53" s="111">
        <v>0</v>
      </c>
      <c r="CR53" s="111">
        <f t="shared" si="3"/>
        <v>64.387</v>
      </c>
      <c r="CS53" s="111">
        <f t="shared" si="4"/>
        <v>68.183999999999997</v>
      </c>
      <c r="CT53" s="84" t="s">
        <v>301</v>
      </c>
    </row>
    <row r="54" spans="1:98" ht="14.45" customHeight="1">
      <c r="A54" s="51" t="s">
        <v>46</v>
      </c>
      <c r="B54" s="81" t="s">
        <v>222</v>
      </c>
      <c r="C54" s="54">
        <v>0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3.0000000000000001E-3</v>
      </c>
      <c r="AI54" s="54">
        <v>0</v>
      </c>
      <c r="AJ54" s="54">
        <v>0</v>
      </c>
      <c r="AK54" s="54">
        <v>0</v>
      </c>
      <c r="AL54" s="54">
        <v>0</v>
      </c>
      <c r="AM54" s="54">
        <v>0</v>
      </c>
      <c r="AN54" s="54">
        <v>2E-3</v>
      </c>
      <c r="AO54" s="54">
        <v>0</v>
      </c>
      <c r="AP54" s="54">
        <v>0</v>
      </c>
      <c r="AQ54" s="54">
        <v>1E-3</v>
      </c>
      <c r="AR54" s="54">
        <v>0</v>
      </c>
      <c r="AS54" s="54">
        <v>0</v>
      </c>
      <c r="AT54" s="54">
        <v>0</v>
      </c>
      <c r="AU54" s="54">
        <v>3.0000000000000001E-3</v>
      </c>
      <c r="AV54" s="54">
        <v>0.23300000000000001</v>
      </c>
      <c r="AW54" s="54">
        <v>10.429999999999998</v>
      </c>
      <c r="AX54" s="54">
        <v>0</v>
      </c>
      <c r="AY54" s="54">
        <v>0</v>
      </c>
      <c r="AZ54" s="54">
        <v>0</v>
      </c>
      <c r="BA54" s="54">
        <v>0</v>
      </c>
      <c r="BB54" s="54">
        <v>0</v>
      </c>
      <c r="BC54" s="54">
        <v>0</v>
      </c>
      <c r="BD54" s="54">
        <v>4.0000000000000001E-3</v>
      </c>
      <c r="BE54" s="54">
        <v>6.0000000000000001E-3</v>
      </c>
      <c r="BF54" s="54">
        <v>0</v>
      </c>
      <c r="BG54" s="54">
        <v>0</v>
      </c>
      <c r="BH54" s="54">
        <v>2E-3</v>
      </c>
      <c r="BI54" s="54">
        <v>2E-3</v>
      </c>
      <c r="BJ54" s="54">
        <v>0</v>
      </c>
      <c r="BK54" s="54">
        <v>0</v>
      </c>
      <c r="BL54" s="54">
        <v>0</v>
      </c>
      <c r="BM54" s="54">
        <v>0</v>
      </c>
      <c r="BN54" s="54">
        <v>0</v>
      </c>
      <c r="BO54" s="54">
        <v>0</v>
      </c>
      <c r="BP54" s="54">
        <v>0</v>
      </c>
      <c r="BQ54" s="54">
        <v>0</v>
      </c>
      <c r="BR54" s="54">
        <v>0.94799999999999995</v>
      </c>
      <c r="BS54" s="54">
        <v>2.9909999999999997</v>
      </c>
      <c r="BT54" s="54">
        <v>1.0999999999999999E-2</v>
      </c>
      <c r="BU54" s="54">
        <v>0</v>
      </c>
      <c r="BV54" s="54">
        <v>6.4000000000000001E-2</v>
      </c>
      <c r="BW54" s="54">
        <v>0.318</v>
      </c>
      <c r="BX54" s="54">
        <v>2E-3</v>
      </c>
      <c r="BY54" s="54">
        <v>0</v>
      </c>
      <c r="BZ54" s="54">
        <v>2E-3</v>
      </c>
      <c r="CA54" s="54">
        <v>5.3999999999999999E-2</v>
      </c>
      <c r="CB54" s="54">
        <v>0</v>
      </c>
      <c r="CC54" s="54">
        <v>0</v>
      </c>
      <c r="CD54" s="54">
        <v>0</v>
      </c>
      <c r="CE54" s="54">
        <v>0</v>
      </c>
      <c r="CF54" s="54">
        <v>0</v>
      </c>
      <c r="CG54" s="54">
        <v>15.076000000000001</v>
      </c>
      <c r="CH54" s="111">
        <v>15.586</v>
      </c>
      <c r="CI54" s="111">
        <v>0</v>
      </c>
      <c r="CJ54" s="111">
        <v>0</v>
      </c>
      <c r="CK54" s="111">
        <f t="shared" si="0"/>
        <v>15.586</v>
      </c>
      <c r="CL54" s="111">
        <v>8.9030000000000005</v>
      </c>
      <c r="CM54" s="111">
        <v>0</v>
      </c>
      <c r="CN54" s="111">
        <v>0</v>
      </c>
      <c r="CO54" s="111">
        <f t="shared" si="1"/>
        <v>0</v>
      </c>
      <c r="CP54" s="111">
        <f t="shared" si="2"/>
        <v>8.9030000000000005</v>
      </c>
      <c r="CQ54" s="111">
        <v>0</v>
      </c>
      <c r="CR54" s="111">
        <f t="shared" si="3"/>
        <v>24.489000000000001</v>
      </c>
      <c r="CS54" s="111">
        <f t="shared" si="4"/>
        <v>39.564999999999998</v>
      </c>
      <c r="CT54" s="84" t="s">
        <v>302</v>
      </c>
    </row>
    <row r="55" spans="1:98" ht="14.45" customHeight="1">
      <c r="A55" s="51" t="s">
        <v>47</v>
      </c>
      <c r="B55" s="81" t="s">
        <v>223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0</v>
      </c>
      <c r="AG55" s="54">
        <v>0</v>
      </c>
      <c r="AH55" s="54">
        <v>0</v>
      </c>
      <c r="AI55" s="54">
        <v>0</v>
      </c>
      <c r="AJ55" s="54">
        <v>0</v>
      </c>
      <c r="AK55" s="54">
        <v>0</v>
      </c>
      <c r="AL55" s="54">
        <v>0</v>
      </c>
      <c r="AM55" s="54">
        <v>0</v>
      </c>
      <c r="AN55" s="54">
        <v>0</v>
      </c>
      <c r="AO55" s="54">
        <v>0</v>
      </c>
      <c r="AP55" s="54">
        <v>0</v>
      </c>
      <c r="AQ55" s="54">
        <v>0</v>
      </c>
      <c r="AR55" s="54">
        <v>0</v>
      </c>
      <c r="AS55" s="54">
        <v>0</v>
      </c>
      <c r="AT55" s="54">
        <v>0</v>
      </c>
      <c r="AU55" s="54">
        <v>0</v>
      </c>
      <c r="AV55" s="54">
        <v>0</v>
      </c>
      <c r="AW55" s="54">
        <v>0.438</v>
      </c>
      <c r="AX55" s="54">
        <v>0</v>
      </c>
      <c r="AY55" s="54">
        <v>0</v>
      </c>
      <c r="AZ55" s="54">
        <v>0</v>
      </c>
      <c r="BA55" s="54">
        <v>0</v>
      </c>
      <c r="BB55" s="54">
        <v>0</v>
      </c>
      <c r="BC55" s="54">
        <v>0</v>
      </c>
      <c r="BD55" s="54">
        <v>0</v>
      </c>
      <c r="BE55" s="54">
        <v>0</v>
      </c>
      <c r="BF55" s="54">
        <v>0</v>
      </c>
      <c r="BG55" s="54">
        <v>0</v>
      </c>
      <c r="BH55" s="54">
        <v>0</v>
      </c>
      <c r="BI55" s="54">
        <v>1.0740000000000001</v>
      </c>
      <c r="BJ55" s="54">
        <v>0</v>
      </c>
      <c r="BK55" s="54">
        <v>0</v>
      </c>
      <c r="BL55" s="54">
        <v>0</v>
      </c>
      <c r="BM55" s="54">
        <v>0</v>
      </c>
      <c r="BN55" s="54">
        <v>0</v>
      </c>
      <c r="BO55" s="54">
        <v>0</v>
      </c>
      <c r="BP55" s="54">
        <v>0</v>
      </c>
      <c r="BQ55" s="54">
        <v>0</v>
      </c>
      <c r="BR55" s="54">
        <v>0</v>
      </c>
      <c r="BS55" s="54">
        <v>0</v>
      </c>
      <c r="BT55" s="54">
        <v>0</v>
      </c>
      <c r="BU55" s="54">
        <v>0</v>
      </c>
      <c r="BV55" s="54">
        <v>0</v>
      </c>
      <c r="BW55" s="54">
        <v>0</v>
      </c>
      <c r="BX55" s="54">
        <v>0</v>
      </c>
      <c r="BY55" s="54">
        <v>0</v>
      </c>
      <c r="BZ55" s="54">
        <v>0</v>
      </c>
      <c r="CA55" s="54">
        <v>0</v>
      </c>
      <c r="CB55" s="54">
        <v>0</v>
      </c>
      <c r="CC55" s="54">
        <v>0</v>
      </c>
      <c r="CD55" s="54">
        <v>0</v>
      </c>
      <c r="CE55" s="54">
        <v>0</v>
      </c>
      <c r="CF55" s="54">
        <v>0</v>
      </c>
      <c r="CG55" s="54">
        <v>1.512</v>
      </c>
      <c r="CH55" s="111">
        <v>0</v>
      </c>
      <c r="CI55" s="111">
        <v>0</v>
      </c>
      <c r="CJ55" s="111">
        <v>0</v>
      </c>
      <c r="CK55" s="111">
        <f t="shared" si="0"/>
        <v>0</v>
      </c>
      <c r="CL55" s="111">
        <v>0</v>
      </c>
      <c r="CM55" s="111">
        <v>0</v>
      </c>
      <c r="CN55" s="111">
        <v>0</v>
      </c>
      <c r="CO55" s="111">
        <f t="shared" si="1"/>
        <v>0</v>
      </c>
      <c r="CP55" s="111">
        <f t="shared" si="2"/>
        <v>0</v>
      </c>
      <c r="CQ55" s="111">
        <v>0</v>
      </c>
      <c r="CR55" s="111">
        <f t="shared" si="3"/>
        <v>0</v>
      </c>
      <c r="CS55" s="111">
        <f t="shared" si="4"/>
        <v>1.512</v>
      </c>
      <c r="CT55" s="84" t="s">
        <v>303</v>
      </c>
    </row>
    <row r="56" spans="1:98" ht="14.45" customHeight="1">
      <c r="A56" s="51" t="s">
        <v>48</v>
      </c>
      <c r="B56" s="81" t="s">
        <v>224</v>
      </c>
      <c r="C56" s="54">
        <v>2.1949999999999998</v>
      </c>
      <c r="D56" s="54">
        <v>0.57299999999999995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0.34</v>
      </c>
      <c r="AH56" s="54">
        <v>1.784</v>
      </c>
      <c r="AI56" s="54">
        <v>0.20699999999999999</v>
      </c>
      <c r="AJ56" s="54">
        <v>0.55600000000000005</v>
      </c>
      <c r="AK56" s="54">
        <v>0</v>
      </c>
      <c r="AL56" s="54">
        <v>0</v>
      </c>
      <c r="AM56" s="54">
        <v>0</v>
      </c>
      <c r="AN56" s="54">
        <v>0.56600000000000006</v>
      </c>
      <c r="AO56" s="54">
        <v>0</v>
      </c>
      <c r="AP56" s="54">
        <v>0</v>
      </c>
      <c r="AQ56" s="54">
        <v>0.442</v>
      </c>
      <c r="AR56" s="54">
        <v>0.72399999999999998</v>
      </c>
      <c r="AS56" s="54">
        <v>0</v>
      </c>
      <c r="AT56" s="54">
        <v>0</v>
      </c>
      <c r="AU56" s="54">
        <v>0.12</v>
      </c>
      <c r="AV56" s="54">
        <v>1.7000000000000001E-2</v>
      </c>
      <c r="AW56" s="54">
        <v>0.32</v>
      </c>
      <c r="AX56" s="54">
        <v>0</v>
      </c>
      <c r="AY56" s="54">
        <v>0</v>
      </c>
      <c r="AZ56" s="54">
        <v>0</v>
      </c>
      <c r="BA56" s="54">
        <v>24.265999999999998</v>
      </c>
      <c r="BB56" s="54">
        <v>12.769</v>
      </c>
      <c r="BC56" s="54">
        <v>2.976</v>
      </c>
      <c r="BD56" s="54">
        <v>1.43</v>
      </c>
      <c r="BE56" s="54">
        <v>1.2789999999999999</v>
      </c>
      <c r="BF56" s="54">
        <v>0</v>
      </c>
      <c r="BG56" s="54">
        <v>8.4000000000000005E-2</v>
      </c>
      <c r="BH56" s="54">
        <v>0.54200000000000004</v>
      </c>
      <c r="BI56" s="54">
        <v>2.5000000000000001E-2</v>
      </c>
      <c r="BJ56" s="54">
        <v>0</v>
      </c>
      <c r="BK56" s="54">
        <v>0</v>
      </c>
      <c r="BL56" s="54">
        <v>0</v>
      </c>
      <c r="BM56" s="54">
        <v>0</v>
      </c>
      <c r="BN56" s="54">
        <v>0</v>
      </c>
      <c r="BO56" s="54">
        <v>7.0999999999999994E-2</v>
      </c>
      <c r="BP56" s="54">
        <v>8.0000000000000002E-3</v>
      </c>
      <c r="BQ56" s="54">
        <v>0</v>
      </c>
      <c r="BR56" s="54">
        <v>38.121000000000009</v>
      </c>
      <c r="BS56" s="54">
        <v>10.332000000000001</v>
      </c>
      <c r="BT56" s="54">
        <v>27.125</v>
      </c>
      <c r="BU56" s="54">
        <v>1.881</v>
      </c>
      <c r="BV56" s="54">
        <v>1.2869999999999999</v>
      </c>
      <c r="BW56" s="54">
        <v>0.432</v>
      </c>
      <c r="BX56" s="54">
        <v>0.373</v>
      </c>
      <c r="BY56" s="54">
        <v>1.3420000000000001</v>
      </c>
      <c r="BZ56" s="54">
        <v>1.288</v>
      </c>
      <c r="CA56" s="54">
        <v>7.92</v>
      </c>
      <c r="CB56" s="54">
        <v>0</v>
      </c>
      <c r="CC56" s="54">
        <v>0.54100000000000004</v>
      </c>
      <c r="CD56" s="54">
        <v>0</v>
      </c>
      <c r="CE56" s="54">
        <v>0</v>
      </c>
      <c r="CF56" s="54">
        <v>0</v>
      </c>
      <c r="CG56" s="54">
        <v>141.93600000000001</v>
      </c>
      <c r="CH56" s="111">
        <v>591.02200000000005</v>
      </c>
      <c r="CI56" s="111">
        <v>0</v>
      </c>
      <c r="CJ56" s="111">
        <v>0</v>
      </c>
      <c r="CK56" s="111">
        <f t="shared" si="0"/>
        <v>591.02200000000005</v>
      </c>
      <c r="CL56" s="111">
        <v>0</v>
      </c>
      <c r="CM56" s="111">
        <v>0</v>
      </c>
      <c r="CN56" s="111">
        <v>0</v>
      </c>
      <c r="CO56" s="111">
        <f t="shared" si="1"/>
        <v>0</v>
      </c>
      <c r="CP56" s="111">
        <f t="shared" si="2"/>
        <v>0</v>
      </c>
      <c r="CQ56" s="111">
        <v>0</v>
      </c>
      <c r="CR56" s="111">
        <f t="shared" si="3"/>
        <v>591.02200000000005</v>
      </c>
      <c r="CS56" s="111">
        <f t="shared" si="4"/>
        <v>732.95800000000008</v>
      </c>
      <c r="CT56" s="84" t="s">
        <v>304</v>
      </c>
    </row>
    <row r="57" spans="1:98" ht="14.45" customHeight="1">
      <c r="A57" s="51" t="s">
        <v>49</v>
      </c>
      <c r="B57" s="81" t="s">
        <v>225</v>
      </c>
      <c r="C57" s="54">
        <v>0.255</v>
      </c>
      <c r="D57" s="54">
        <v>0.187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0.13</v>
      </c>
      <c r="AH57" s="54">
        <v>1.3759999999999999</v>
      </c>
      <c r="AI57" s="54">
        <v>0.26300000000000001</v>
      </c>
      <c r="AJ57" s="54">
        <v>1.9E-2</v>
      </c>
      <c r="AK57" s="54">
        <v>0</v>
      </c>
      <c r="AL57" s="54">
        <v>0</v>
      </c>
      <c r="AM57" s="54">
        <v>0</v>
      </c>
      <c r="AN57" s="54">
        <v>0.20099999999999998</v>
      </c>
      <c r="AO57" s="54">
        <v>0</v>
      </c>
      <c r="AP57" s="54">
        <v>0</v>
      </c>
      <c r="AQ57" s="54">
        <v>0.51100000000000001</v>
      </c>
      <c r="AR57" s="54">
        <v>0.34300000000000003</v>
      </c>
      <c r="AS57" s="54">
        <v>0</v>
      </c>
      <c r="AT57" s="54">
        <v>0</v>
      </c>
      <c r="AU57" s="54">
        <v>6.9000000000000006E-2</v>
      </c>
      <c r="AV57" s="54">
        <v>2.0999999999999998E-2</v>
      </c>
      <c r="AW57" s="54">
        <v>0.19500000000000001</v>
      </c>
      <c r="AX57" s="54">
        <v>0</v>
      </c>
      <c r="AY57" s="54">
        <v>0</v>
      </c>
      <c r="AZ57" s="54">
        <v>0</v>
      </c>
      <c r="BA57" s="54">
        <v>62.313999999999986</v>
      </c>
      <c r="BB57" s="54">
        <v>0</v>
      </c>
      <c r="BC57" s="54">
        <v>5.1970000000000001</v>
      </c>
      <c r="BD57" s="54">
        <v>1.629</v>
      </c>
      <c r="BE57" s="54">
        <v>0.54900000000000004</v>
      </c>
      <c r="BF57" s="54">
        <v>0</v>
      </c>
      <c r="BG57" s="54">
        <v>6.2E-2</v>
      </c>
      <c r="BH57" s="54">
        <v>2.294</v>
      </c>
      <c r="BI57" s="54">
        <v>1.7999999999999999E-2</v>
      </c>
      <c r="BJ57" s="54">
        <v>0</v>
      </c>
      <c r="BK57" s="54">
        <v>0</v>
      </c>
      <c r="BL57" s="54">
        <v>0</v>
      </c>
      <c r="BM57" s="54">
        <v>0</v>
      </c>
      <c r="BN57" s="54">
        <v>0</v>
      </c>
      <c r="BO57" s="54">
        <v>1.2E-2</v>
      </c>
      <c r="BP57" s="54">
        <v>3.0000000000000001E-3</v>
      </c>
      <c r="BQ57" s="54">
        <v>0</v>
      </c>
      <c r="BR57" s="54">
        <v>10.792</v>
      </c>
      <c r="BS57" s="54">
        <v>7.4</v>
      </c>
      <c r="BT57" s="54">
        <v>17.795999999999999</v>
      </c>
      <c r="BU57" s="54">
        <v>1.2509999999999999</v>
      </c>
      <c r="BV57" s="54">
        <v>1.121</v>
      </c>
      <c r="BW57" s="54">
        <v>0.378</v>
      </c>
      <c r="BX57" s="54">
        <v>0.12</v>
      </c>
      <c r="BY57" s="54">
        <v>0.17199999999999999</v>
      </c>
      <c r="BZ57" s="54">
        <v>1.179</v>
      </c>
      <c r="CA57" s="54">
        <v>3.2730000000000001</v>
      </c>
      <c r="CB57" s="54">
        <v>0</v>
      </c>
      <c r="CC57" s="54">
        <v>8.4000000000000005E-2</v>
      </c>
      <c r="CD57" s="54">
        <v>0</v>
      </c>
      <c r="CE57" s="54">
        <v>0</v>
      </c>
      <c r="CF57" s="54">
        <v>0</v>
      </c>
      <c r="CG57" s="54">
        <v>119.214</v>
      </c>
      <c r="CH57" s="111">
        <v>0</v>
      </c>
      <c r="CI57" s="111">
        <v>0</v>
      </c>
      <c r="CJ57" s="111">
        <v>0</v>
      </c>
      <c r="CK57" s="111">
        <f t="shared" si="0"/>
        <v>0</v>
      </c>
      <c r="CL57" s="111">
        <v>57.161000000000001</v>
      </c>
      <c r="CM57" s="111">
        <v>0</v>
      </c>
      <c r="CN57" s="111">
        <v>0</v>
      </c>
      <c r="CO57" s="111">
        <f t="shared" si="1"/>
        <v>0</v>
      </c>
      <c r="CP57" s="111">
        <f t="shared" si="2"/>
        <v>57.161000000000001</v>
      </c>
      <c r="CQ57" s="111">
        <v>0</v>
      </c>
      <c r="CR57" s="111">
        <f t="shared" si="3"/>
        <v>57.161000000000001</v>
      </c>
      <c r="CS57" s="111">
        <f t="shared" si="4"/>
        <v>176.375</v>
      </c>
      <c r="CT57" s="84" t="s">
        <v>305</v>
      </c>
    </row>
    <row r="58" spans="1:98" ht="14.45" customHeight="1">
      <c r="A58" s="51" t="s">
        <v>50</v>
      </c>
      <c r="B58" s="81" t="s">
        <v>226</v>
      </c>
      <c r="C58" s="54">
        <v>0.104</v>
      </c>
      <c r="D58" s="54">
        <v>0.17499999999999999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1.7999999999999999E-2</v>
      </c>
      <c r="AH58" s="54">
        <v>8.5000000000000006E-2</v>
      </c>
      <c r="AI58" s="54">
        <v>1.2E-2</v>
      </c>
      <c r="AJ58" s="54">
        <v>0</v>
      </c>
      <c r="AK58" s="54">
        <v>0</v>
      </c>
      <c r="AL58" s="54">
        <v>0</v>
      </c>
      <c r="AM58" s="54">
        <v>0</v>
      </c>
      <c r="AN58" s="54">
        <v>0.04</v>
      </c>
      <c r="AO58" s="54">
        <v>0</v>
      </c>
      <c r="AP58" s="54">
        <v>0</v>
      </c>
      <c r="AQ58" s="54">
        <v>9.6000000000000002E-2</v>
      </c>
      <c r="AR58" s="54">
        <v>0.14099999999999999</v>
      </c>
      <c r="AS58" s="54">
        <v>0</v>
      </c>
      <c r="AT58" s="54">
        <v>0</v>
      </c>
      <c r="AU58" s="54">
        <v>0.06</v>
      </c>
      <c r="AV58" s="54">
        <v>1.2E-2</v>
      </c>
      <c r="AW58" s="54">
        <v>0.17499999999999999</v>
      </c>
      <c r="AX58" s="54">
        <v>0</v>
      </c>
      <c r="AY58" s="54">
        <v>0</v>
      </c>
      <c r="AZ58" s="54">
        <v>0</v>
      </c>
      <c r="BA58" s="54">
        <v>3.1829999999999989</v>
      </c>
      <c r="BB58" s="54">
        <v>0</v>
      </c>
      <c r="BC58" s="54">
        <v>0.04</v>
      </c>
      <c r="BD58" s="54">
        <v>0.57400000000000007</v>
      </c>
      <c r="BE58" s="54">
        <v>0.159</v>
      </c>
      <c r="BF58" s="54">
        <v>0</v>
      </c>
      <c r="BG58" s="54">
        <v>2E-3</v>
      </c>
      <c r="BH58" s="54">
        <v>0.14099999999999999</v>
      </c>
      <c r="BI58" s="54">
        <v>1.4E-2</v>
      </c>
      <c r="BJ58" s="54">
        <v>0</v>
      </c>
      <c r="BK58" s="54">
        <v>0</v>
      </c>
      <c r="BL58" s="54">
        <v>0</v>
      </c>
      <c r="BM58" s="54">
        <v>0</v>
      </c>
      <c r="BN58" s="54">
        <v>0</v>
      </c>
      <c r="BO58" s="54">
        <v>3.0000000000000001E-3</v>
      </c>
      <c r="BP58" s="54">
        <v>1E-3</v>
      </c>
      <c r="BQ58" s="54">
        <v>0</v>
      </c>
      <c r="BR58" s="54">
        <v>0</v>
      </c>
      <c r="BS58" s="54">
        <v>0.36599999999999999</v>
      </c>
      <c r="BT58" s="54">
        <v>0.87</v>
      </c>
      <c r="BU58" s="54">
        <v>7.2999999999999995E-2</v>
      </c>
      <c r="BV58" s="54">
        <v>0.10199999999999999</v>
      </c>
      <c r="BW58" s="54">
        <v>0.34399999999999997</v>
      </c>
      <c r="BX58" s="54">
        <v>1.9E-2</v>
      </c>
      <c r="BY58" s="54">
        <v>0.16700000000000001</v>
      </c>
      <c r="BZ58" s="54">
        <v>0.25800000000000001</v>
      </c>
      <c r="CA58" s="54">
        <v>0.31900000000000001</v>
      </c>
      <c r="CB58" s="54">
        <v>0</v>
      </c>
      <c r="CC58" s="54">
        <v>7.8E-2</v>
      </c>
      <c r="CD58" s="54">
        <v>0</v>
      </c>
      <c r="CE58" s="54">
        <v>0</v>
      </c>
      <c r="CF58" s="54">
        <v>0</v>
      </c>
      <c r="CG58" s="54">
        <v>7.6310000000000002</v>
      </c>
      <c r="CH58" s="111">
        <v>0</v>
      </c>
      <c r="CI58" s="111">
        <v>0</v>
      </c>
      <c r="CJ58" s="111">
        <v>0</v>
      </c>
      <c r="CK58" s="111">
        <f t="shared" si="0"/>
        <v>0</v>
      </c>
      <c r="CL58" s="111">
        <v>0</v>
      </c>
      <c r="CM58" s="111">
        <v>0</v>
      </c>
      <c r="CN58" s="111">
        <v>0</v>
      </c>
      <c r="CO58" s="111">
        <f t="shared" si="1"/>
        <v>0</v>
      </c>
      <c r="CP58" s="111">
        <f t="shared" si="2"/>
        <v>0</v>
      </c>
      <c r="CQ58" s="111">
        <v>0</v>
      </c>
      <c r="CR58" s="111">
        <f t="shared" si="3"/>
        <v>0</v>
      </c>
      <c r="CS58" s="111">
        <f t="shared" si="4"/>
        <v>7.6310000000000002</v>
      </c>
      <c r="CT58" s="84" t="s">
        <v>306</v>
      </c>
    </row>
    <row r="59" spans="1:98" ht="14.45" customHeight="1">
      <c r="A59" s="51" t="s">
        <v>51</v>
      </c>
      <c r="B59" s="81" t="s">
        <v>227</v>
      </c>
      <c r="C59" s="54">
        <v>0</v>
      </c>
      <c r="D59" s="54">
        <v>0</v>
      </c>
      <c r="E59" s="54">
        <v>0</v>
      </c>
      <c r="F59" s="54">
        <v>1.4E-2</v>
      </c>
      <c r="G59" s="54">
        <v>6.2E-2</v>
      </c>
      <c r="H59" s="54">
        <v>2.3E-2</v>
      </c>
      <c r="I59" s="54">
        <v>1E-3</v>
      </c>
      <c r="J59" s="54">
        <v>0.02</v>
      </c>
      <c r="K59" s="54">
        <v>2.7E-2</v>
      </c>
      <c r="L59" s="54">
        <v>1.2999999999999999E-2</v>
      </c>
      <c r="M59" s="54">
        <v>1.0999999999999999E-2</v>
      </c>
      <c r="N59" s="54">
        <v>0.01</v>
      </c>
      <c r="O59" s="54">
        <v>2.1999999999999999E-2</v>
      </c>
      <c r="P59" s="54">
        <v>1.7000000000000001E-2</v>
      </c>
      <c r="Q59" s="54">
        <v>2.1999999999999999E-2</v>
      </c>
      <c r="R59" s="54">
        <v>1.6E-2</v>
      </c>
      <c r="S59" s="54">
        <v>1.3000000000000001E-2</v>
      </c>
      <c r="T59" s="54">
        <v>3.2000000000000001E-2</v>
      </c>
      <c r="U59" s="54">
        <v>8.0000000000000002E-3</v>
      </c>
      <c r="V59" s="54">
        <v>5.7000000000000002E-2</v>
      </c>
      <c r="W59" s="54">
        <v>1E-3</v>
      </c>
      <c r="X59" s="54">
        <v>1.4E-2</v>
      </c>
      <c r="Y59" s="54">
        <v>8.0000000000000002E-3</v>
      </c>
      <c r="Z59" s="54">
        <v>1.4E-2</v>
      </c>
      <c r="AA59" s="54">
        <v>4.0000000000000001E-3</v>
      </c>
      <c r="AB59" s="54">
        <v>1.4E-2</v>
      </c>
      <c r="AC59" s="54">
        <v>7.0000000000000001E-3</v>
      </c>
      <c r="AD59" s="54">
        <v>6.9000000000000006E-2</v>
      </c>
      <c r="AE59" s="54">
        <v>5.2999999999999999E-2</v>
      </c>
      <c r="AF59" s="54">
        <v>6.0000000000000001E-3</v>
      </c>
      <c r="AG59" s="54">
        <v>1.7000000000000001E-2</v>
      </c>
      <c r="AH59" s="54">
        <v>0.13</v>
      </c>
      <c r="AI59" s="54">
        <v>0.18</v>
      </c>
      <c r="AJ59" s="54">
        <v>2.8000000000000001E-2</v>
      </c>
      <c r="AK59" s="54">
        <v>0.157</v>
      </c>
      <c r="AL59" s="54">
        <v>0.502</v>
      </c>
      <c r="AM59" s="54">
        <v>1.2280000000000022</v>
      </c>
      <c r="AN59" s="54">
        <v>0.126</v>
      </c>
      <c r="AO59" s="54">
        <v>6.4000000000000001E-2</v>
      </c>
      <c r="AP59" s="54">
        <v>1.7999999999999999E-2</v>
      </c>
      <c r="AQ59" s="54">
        <v>0.13500000000000001</v>
      </c>
      <c r="AR59" s="54">
        <v>2.5000000000000001E-2</v>
      </c>
      <c r="AS59" s="54">
        <v>0.14099999999999999</v>
      </c>
      <c r="AT59" s="54">
        <v>0.42699999999999999</v>
      </c>
      <c r="AU59" s="54">
        <v>1.8000000000000002E-2</v>
      </c>
      <c r="AV59" s="54">
        <v>0.05</v>
      </c>
      <c r="AW59" s="54">
        <v>2E-3</v>
      </c>
      <c r="AX59" s="54">
        <v>0.15</v>
      </c>
      <c r="AY59" s="54">
        <v>0.123</v>
      </c>
      <c r="AZ59" s="54">
        <v>6.0000000000000001E-3</v>
      </c>
      <c r="BA59" s="54">
        <v>0</v>
      </c>
      <c r="BB59" s="54">
        <v>0</v>
      </c>
      <c r="BC59" s="54">
        <v>0</v>
      </c>
      <c r="BD59" s="54">
        <v>0.107</v>
      </c>
      <c r="BE59" s="54">
        <v>0.08</v>
      </c>
      <c r="BF59" s="54">
        <v>0.11899999999999999</v>
      </c>
      <c r="BG59" s="54">
        <v>0.441</v>
      </c>
      <c r="BH59" s="54">
        <v>1.4E-2</v>
      </c>
      <c r="BI59" s="54">
        <v>4.1000000000000002E-2</v>
      </c>
      <c r="BJ59" s="54">
        <v>1.7999999999999999E-2</v>
      </c>
      <c r="BK59" s="54">
        <v>2E-3</v>
      </c>
      <c r="BL59" s="54">
        <v>0.81799999999999995</v>
      </c>
      <c r="BM59" s="54">
        <v>1.0999999999999999E-2</v>
      </c>
      <c r="BN59" s="54">
        <v>1.4E-2</v>
      </c>
      <c r="BO59" s="54">
        <v>8.9999999999999993E-3</v>
      </c>
      <c r="BP59" s="54">
        <v>1.4999999999999999E-2</v>
      </c>
      <c r="BQ59" s="54">
        <v>0.127</v>
      </c>
      <c r="BR59" s="54">
        <v>0</v>
      </c>
      <c r="BS59" s="54">
        <v>4.1000000000000002E-2</v>
      </c>
      <c r="BT59" s="54">
        <v>0.11899999999999999</v>
      </c>
      <c r="BU59" s="54">
        <v>0.01</v>
      </c>
      <c r="BV59" s="54">
        <v>5.0000000000000001E-3</v>
      </c>
      <c r="BW59" s="54">
        <v>1.2999999999999999E-2</v>
      </c>
      <c r="BX59" s="54">
        <v>2E-3</v>
      </c>
      <c r="BY59" s="54">
        <v>2E-3</v>
      </c>
      <c r="BZ59" s="54">
        <v>3.6000000000000004E-2</v>
      </c>
      <c r="CA59" s="54">
        <v>8.0000000000000002E-3</v>
      </c>
      <c r="CB59" s="54">
        <v>1.4999999999999999E-2</v>
      </c>
      <c r="CC59" s="54">
        <v>6.2E-2</v>
      </c>
      <c r="CD59" s="54">
        <v>0</v>
      </c>
      <c r="CE59" s="54">
        <v>0</v>
      </c>
      <c r="CF59" s="54">
        <v>0</v>
      </c>
      <c r="CG59" s="54">
        <v>6.2140000000000004</v>
      </c>
      <c r="CH59" s="111">
        <v>1.7569999999999999</v>
      </c>
      <c r="CI59" s="111">
        <v>0</v>
      </c>
      <c r="CJ59" s="111">
        <v>0</v>
      </c>
      <c r="CK59" s="111">
        <f t="shared" si="0"/>
        <v>1.7569999999999999</v>
      </c>
      <c r="CL59" s="111">
        <v>0</v>
      </c>
      <c r="CM59" s="111">
        <v>0</v>
      </c>
      <c r="CN59" s="111">
        <v>0</v>
      </c>
      <c r="CO59" s="111">
        <f t="shared" si="1"/>
        <v>0</v>
      </c>
      <c r="CP59" s="111">
        <f t="shared" si="2"/>
        <v>0</v>
      </c>
      <c r="CQ59" s="111">
        <v>0</v>
      </c>
      <c r="CR59" s="111">
        <f t="shared" si="3"/>
        <v>1.7569999999999999</v>
      </c>
      <c r="CS59" s="111">
        <f t="shared" si="4"/>
        <v>7.9710000000000001</v>
      </c>
      <c r="CT59" s="84" t="s">
        <v>307</v>
      </c>
    </row>
    <row r="60" spans="1:98" ht="14.45" customHeight="1">
      <c r="A60" s="51" t="s">
        <v>52</v>
      </c>
      <c r="B60" s="81" t="s">
        <v>228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4">
        <v>0</v>
      </c>
      <c r="AL60" s="54">
        <v>0</v>
      </c>
      <c r="AM60" s="54">
        <v>0</v>
      </c>
      <c r="AN60" s="54">
        <v>0</v>
      </c>
      <c r="AO60" s="54">
        <v>0</v>
      </c>
      <c r="AP60" s="54">
        <v>0</v>
      </c>
      <c r="AQ60" s="54">
        <v>0</v>
      </c>
      <c r="AR60" s="54">
        <v>0</v>
      </c>
      <c r="AS60" s="54">
        <v>0</v>
      </c>
      <c r="AT60" s="54">
        <v>0</v>
      </c>
      <c r="AU60" s="54">
        <v>0</v>
      </c>
      <c r="AV60" s="54">
        <v>0</v>
      </c>
      <c r="AW60" s="54">
        <v>0</v>
      </c>
      <c r="AX60" s="54">
        <v>0</v>
      </c>
      <c r="AY60" s="54">
        <v>0</v>
      </c>
      <c r="AZ60" s="54">
        <v>0</v>
      </c>
      <c r="BA60" s="54">
        <v>0</v>
      </c>
      <c r="BB60" s="54">
        <v>0</v>
      </c>
      <c r="BC60" s="54">
        <v>0</v>
      </c>
      <c r="BD60" s="54">
        <v>0</v>
      </c>
      <c r="BE60" s="54">
        <v>0</v>
      </c>
      <c r="BF60" s="54">
        <v>0</v>
      </c>
      <c r="BG60" s="54">
        <v>0</v>
      </c>
      <c r="BH60" s="54">
        <v>0</v>
      </c>
      <c r="BI60" s="54">
        <v>0</v>
      </c>
      <c r="BJ60" s="54">
        <v>0</v>
      </c>
      <c r="BK60" s="54">
        <v>0</v>
      </c>
      <c r="BL60" s="54">
        <v>0</v>
      </c>
      <c r="BM60" s="54">
        <v>0</v>
      </c>
      <c r="BN60" s="54">
        <v>0</v>
      </c>
      <c r="BO60" s="54">
        <v>0</v>
      </c>
      <c r="BP60" s="54">
        <v>0</v>
      </c>
      <c r="BQ60" s="54">
        <v>0</v>
      </c>
      <c r="BR60" s="54">
        <v>0</v>
      </c>
      <c r="BS60" s="54">
        <v>0</v>
      </c>
      <c r="BT60" s="54">
        <v>0</v>
      </c>
      <c r="BU60" s="54">
        <v>0</v>
      </c>
      <c r="BV60" s="54">
        <v>0</v>
      </c>
      <c r="BW60" s="54">
        <v>0</v>
      </c>
      <c r="BX60" s="54">
        <v>0</v>
      </c>
      <c r="BY60" s="54">
        <v>0</v>
      </c>
      <c r="BZ60" s="54">
        <v>0</v>
      </c>
      <c r="CA60" s="54">
        <v>0</v>
      </c>
      <c r="CB60" s="54">
        <v>0</v>
      </c>
      <c r="CC60" s="54">
        <v>0</v>
      </c>
      <c r="CD60" s="54">
        <v>0</v>
      </c>
      <c r="CE60" s="54">
        <v>0</v>
      </c>
      <c r="CF60" s="54">
        <v>0</v>
      </c>
      <c r="CG60" s="54">
        <v>0</v>
      </c>
      <c r="CH60" s="111">
        <v>0</v>
      </c>
      <c r="CI60" s="111">
        <v>0</v>
      </c>
      <c r="CJ60" s="111">
        <v>0</v>
      </c>
      <c r="CK60" s="111">
        <f t="shared" si="0"/>
        <v>0</v>
      </c>
      <c r="CL60" s="111">
        <v>0</v>
      </c>
      <c r="CM60" s="111">
        <v>0</v>
      </c>
      <c r="CN60" s="111">
        <v>0</v>
      </c>
      <c r="CO60" s="111">
        <f t="shared" si="1"/>
        <v>0</v>
      </c>
      <c r="CP60" s="111">
        <f t="shared" si="2"/>
        <v>0</v>
      </c>
      <c r="CQ60" s="111">
        <v>0</v>
      </c>
      <c r="CR60" s="111">
        <f t="shared" si="3"/>
        <v>0</v>
      </c>
      <c r="CS60" s="111">
        <f t="shared" si="4"/>
        <v>0</v>
      </c>
      <c r="CT60" s="84" t="s">
        <v>308</v>
      </c>
    </row>
    <row r="61" spans="1:98" ht="14.45" customHeight="1">
      <c r="A61" s="51" t="s">
        <v>53</v>
      </c>
      <c r="B61" s="81" t="s">
        <v>229</v>
      </c>
      <c r="C61" s="54">
        <v>0</v>
      </c>
      <c r="D61" s="54">
        <v>0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4">
        <v>0</v>
      </c>
      <c r="AL61" s="54">
        <v>0</v>
      </c>
      <c r="AM61" s="54">
        <v>0</v>
      </c>
      <c r="AN61" s="54">
        <v>0</v>
      </c>
      <c r="AO61" s="54">
        <v>0</v>
      </c>
      <c r="AP61" s="54">
        <v>0</v>
      </c>
      <c r="AQ61" s="54">
        <v>0</v>
      </c>
      <c r="AR61" s="54">
        <v>0</v>
      </c>
      <c r="AS61" s="54">
        <v>0</v>
      </c>
      <c r="AT61" s="54">
        <v>0</v>
      </c>
      <c r="AU61" s="54">
        <v>0</v>
      </c>
      <c r="AV61" s="54">
        <v>0</v>
      </c>
      <c r="AW61" s="54">
        <v>0</v>
      </c>
      <c r="AX61" s="54">
        <v>0</v>
      </c>
      <c r="AY61" s="54">
        <v>0</v>
      </c>
      <c r="AZ61" s="54">
        <v>0</v>
      </c>
      <c r="BA61" s="54">
        <v>0</v>
      </c>
      <c r="BB61" s="54">
        <v>0</v>
      </c>
      <c r="BC61" s="54">
        <v>0</v>
      </c>
      <c r="BD61" s="54">
        <v>0</v>
      </c>
      <c r="BE61" s="54">
        <v>0</v>
      </c>
      <c r="BF61" s="54">
        <v>0</v>
      </c>
      <c r="BG61" s="54">
        <v>0</v>
      </c>
      <c r="BH61" s="54">
        <v>0</v>
      </c>
      <c r="BI61" s="54">
        <v>0</v>
      </c>
      <c r="BJ61" s="54">
        <v>0</v>
      </c>
      <c r="BK61" s="54">
        <v>0</v>
      </c>
      <c r="BL61" s="54">
        <v>0</v>
      </c>
      <c r="BM61" s="54">
        <v>0</v>
      </c>
      <c r="BN61" s="54">
        <v>0</v>
      </c>
      <c r="BO61" s="54">
        <v>0</v>
      </c>
      <c r="BP61" s="54">
        <v>0</v>
      </c>
      <c r="BQ61" s="54">
        <v>0</v>
      </c>
      <c r="BR61" s="54">
        <v>0</v>
      </c>
      <c r="BS61" s="54">
        <v>0</v>
      </c>
      <c r="BT61" s="54">
        <v>0</v>
      </c>
      <c r="BU61" s="54">
        <v>0</v>
      </c>
      <c r="BV61" s="54">
        <v>0</v>
      </c>
      <c r="BW61" s="54">
        <v>0</v>
      </c>
      <c r="BX61" s="54">
        <v>0</v>
      </c>
      <c r="BY61" s="54">
        <v>0</v>
      </c>
      <c r="BZ61" s="54">
        <v>0</v>
      </c>
      <c r="CA61" s="54">
        <v>0</v>
      </c>
      <c r="CB61" s="54">
        <v>0</v>
      </c>
      <c r="CC61" s="54">
        <v>0</v>
      </c>
      <c r="CD61" s="54">
        <v>0</v>
      </c>
      <c r="CE61" s="54">
        <v>0</v>
      </c>
      <c r="CF61" s="54">
        <v>0</v>
      </c>
      <c r="CG61" s="54">
        <v>0</v>
      </c>
      <c r="CH61" s="111">
        <v>0</v>
      </c>
      <c r="CI61" s="111">
        <v>0</v>
      </c>
      <c r="CJ61" s="111">
        <v>0</v>
      </c>
      <c r="CK61" s="111">
        <f t="shared" si="0"/>
        <v>0</v>
      </c>
      <c r="CL61" s="111">
        <v>0</v>
      </c>
      <c r="CM61" s="111">
        <v>0</v>
      </c>
      <c r="CN61" s="111">
        <v>0</v>
      </c>
      <c r="CO61" s="111">
        <f t="shared" si="1"/>
        <v>0</v>
      </c>
      <c r="CP61" s="111">
        <f t="shared" si="2"/>
        <v>0</v>
      </c>
      <c r="CQ61" s="111">
        <v>0</v>
      </c>
      <c r="CR61" s="111">
        <f t="shared" si="3"/>
        <v>0</v>
      </c>
      <c r="CS61" s="111">
        <f t="shared" si="4"/>
        <v>0</v>
      </c>
      <c r="CT61" s="84" t="s">
        <v>309</v>
      </c>
    </row>
    <row r="62" spans="1:98" ht="14.45" customHeight="1">
      <c r="A62" s="51" t="s">
        <v>81</v>
      </c>
      <c r="B62" s="81" t="s">
        <v>230</v>
      </c>
      <c r="C62" s="54">
        <v>0</v>
      </c>
      <c r="D62" s="54">
        <v>0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4">
        <v>0</v>
      </c>
      <c r="AL62" s="54">
        <v>0</v>
      </c>
      <c r="AM62" s="54">
        <v>0</v>
      </c>
      <c r="AN62" s="54">
        <v>0</v>
      </c>
      <c r="AO62" s="54">
        <v>0</v>
      </c>
      <c r="AP62" s="54">
        <v>0</v>
      </c>
      <c r="AQ62" s="54">
        <v>0</v>
      </c>
      <c r="AR62" s="54">
        <v>0</v>
      </c>
      <c r="AS62" s="54">
        <v>0</v>
      </c>
      <c r="AT62" s="54">
        <v>0</v>
      </c>
      <c r="AU62" s="54">
        <v>0</v>
      </c>
      <c r="AV62" s="54">
        <v>0</v>
      </c>
      <c r="AW62" s="54">
        <v>0</v>
      </c>
      <c r="AX62" s="54">
        <v>0</v>
      </c>
      <c r="AY62" s="54">
        <v>0</v>
      </c>
      <c r="AZ62" s="54">
        <v>0</v>
      </c>
      <c r="BA62" s="54">
        <v>0</v>
      </c>
      <c r="BB62" s="54">
        <v>0</v>
      </c>
      <c r="BC62" s="54">
        <v>0</v>
      </c>
      <c r="BD62" s="54">
        <v>1.3480000000000001</v>
      </c>
      <c r="BE62" s="54">
        <v>0</v>
      </c>
      <c r="BF62" s="54">
        <v>0</v>
      </c>
      <c r="BG62" s="54">
        <v>0</v>
      </c>
      <c r="BH62" s="54">
        <v>0</v>
      </c>
      <c r="BI62" s="54">
        <v>0</v>
      </c>
      <c r="BJ62" s="54">
        <v>0</v>
      </c>
      <c r="BK62" s="54">
        <v>0</v>
      </c>
      <c r="BL62" s="54">
        <v>0</v>
      </c>
      <c r="BM62" s="54">
        <v>0</v>
      </c>
      <c r="BN62" s="54">
        <v>0</v>
      </c>
      <c r="BO62" s="54">
        <v>0</v>
      </c>
      <c r="BP62" s="54">
        <v>0</v>
      </c>
      <c r="BQ62" s="54">
        <v>0</v>
      </c>
      <c r="BR62" s="54">
        <v>0</v>
      </c>
      <c r="BS62" s="54">
        <v>0</v>
      </c>
      <c r="BT62" s="54">
        <v>0</v>
      </c>
      <c r="BU62" s="54">
        <v>0</v>
      </c>
      <c r="BV62" s="54">
        <v>0</v>
      </c>
      <c r="BW62" s="54">
        <v>0</v>
      </c>
      <c r="BX62" s="54">
        <v>0</v>
      </c>
      <c r="BY62" s="54">
        <v>0</v>
      </c>
      <c r="BZ62" s="54">
        <v>0</v>
      </c>
      <c r="CA62" s="54">
        <v>0</v>
      </c>
      <c r="CB62" s="54">
        <v>0</v>
      </c>
      <c r="CC62" s="54">
        <v>0</v>
      </c>
      <c r="CD62" s="54">
        <v>0</v>
      </c>
      <c r="CE62" s="54">
        <v>0</v>
      </c>
      <c r="CF62" s="54">
        <v>0</v>
      </c>
      <c r="CG62" s="54">
        <v>1.3480000000000001</v>
      </c>
      <c r="CH62" s="111">
        <v>4.9000000000000002E-2</v>
      </c>
      <c r="CI62" s="111">
        <v>0</v>
      </c>
      <c r="CJ62" s="111">
        <v>0</v>
      </c>
      <c r="CK62" s="111">
        <f t="shared" si="0"/>
        <v>4.9000000000000002E-2</v>
      </c>
      <c r="CL62" s="111">
        <v>0</v>
      </c>
      <c r="CM62" s="111">
        <v>0</v>
      </c>
      <c r="CN62" s="111">
        <v>0</v>
      </c>
      <c r="CO62" s="111">
        <f t="shared" si="1"/>
        <v>0</v>
      </c>
      <c r="CP62" s="111">
        <f t="shared" si="2"/>
        <v>0</v>
      </c>
      <c r="CQ62" s="111">
        <v>0</v>
      </c>
      <c r="CR62" s="111">
        <f t="shared" si="3"/>
        <v>4.9000000000000002E-2</v>
      </c>
      <c r="CS62" s="111">
        <f t="shared" si="4"/>
        <v>1.397</v>
      </c>
      <c r="CT62" s="84" t="s">
        <v>310</v>
      </c>
    </row>
    <row r="63" spans="1:98" ht="14.45" customHeight="1">
      <c r="A63" s="51" t="s">
        <v>54</v>
      </c>
      <c r="B63" s="81" t="s">
        <v>231</v>
      </c>
      <c r="C63" s="54">
        <v>0.187</v>
      </c>
      <c r="D63" s="54">
        <v>0.58899999999999997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0.17899999999999999</v>
      </c>
      <c r="AH63" s="54">
        <v>2.2469999999999999</v>
      </c>
      <c r="AI63" s="54">
        <v>0.999</v>
      </c>
      <c r="AJ63" s="54">
        <v>0.186</v>
      </c>
      <c r="AK63" s="54">
        <v>0</v>
      </c>
      <c r="AL63" s="54">
        <v>0</v>
      </c>
      <c r="AM63" s="54">
        <v>0</v>
      </c>
      <c r="AN63" s="54">
        <v>0.41500000000000004</v>
      </c>
      <c r="AO63" s="54">
        <v>0</v>
      </c>
      <c r="AP63" s="54">
        <v>0</v>
      </c>
      <c r="AQ63" s="54">
        <v>0.69099999999999995</v>
      </c>
      <c r="AR63" s="54">
        <v>0.56599999999999995</v>
      </c>
      <c r="AS63" s="54">
        <v>0</v>
      </c>
      <c r="AT63" s="54">
        <v>0</v>
      </c>
      <c r="AU63" s="54">
        <v>0.1</v>
      </c>
      <c r="AV63" s="54">
        <v>2.7E-2</v>
      </c>
      <c r="AW63" s="54">
        <v>8.2000000000000003E-2</v>
      </c>
      <c r="AX63" s="54">
        <v>0</v>
      </c>
      <c r="AY63" s="54">
        <v>0</v>
      </c>
      <c r="AZ63" s="54">
        <v>0</v>
      </c>
      <c r="BA63" s="54">
        <v>25.782999999999991</v>
      </c>
      <c r="BB63" s="54">
        <v>0</v>
      </c>
      <c r="BC63" s="54">
        <v>0.91</v>
      </c>
      <c r="BD63" s="54">
        <v>3.923</v>
      </c>
      <c r="BE63" s="54">
        <v>1.2529999999999999</v>
      </c>
      <c r="BF63" s="54">
        <v>0</v>
      </c>
      <c r="BG63" s="54">
        <v>0.127</v>
      </c>
      <c r="BH63" s="54">
        <v>0.14000000000000001</v>
      </c>
      <c r="BI63" s="54">
        <v>1.2999999999999999E-2</v>
      </c>
      <c r="BJ63" s="54">
        <v>0</v>
      </c>
      <c r="BK63" s="54">
        <v>0</v>
      </c>
      <c r="BL63" s="54">
        <v>0</v>
      </c>
      <c r="BM63" s="54">
        <v>0</v>
      </c>
      <c r="BN63" s="54">
        <v>0</v>
      </c>
      <c r="BO63" s="54">
        <v>1.7000000000000001E-2</v>
      </c>
      <c r="BP63" s="54">
        <v>7.0000000000000001E-3</v>
      </c>
      <c r="BQ63" s="54">
        <v>0</v>
      </c>
      <c r="BR63" s="54">
        <v>9.2360000000000007</v>
      </c>
      <c r="BS63" s="54">
        <v>8.0030000000000001</v>
      </c>
      <c r="BT63" s="54">
        <v>19.803999999999998</v>
      </c>
      <c r="BU63" s="54">
        <v>0.38400000000000001</v>
      </c>
      <c r="BV63" s="54">
        <v>1.393</v>
      </c>
      <c r="BW63" s="54">
        <v>0.52500000000000002</v>
      </c>
      <c r="BX63" s="54">
        <v>0.29099999999999998</v>
      </c>
      <c r="BY63" s="54">
        <v>0.26100000000000001</v>
      </c>
      <c r="BZ63" s="54">
        <v>1.482</v>
      </c>
      <c r="CA63" s="54">
        <v>2.988</v>
      </c>
      <c r="CB63" s="54">
        <v>0</v>
      </c>
      <c r="CC63" s="54">
        <v>0.17599999999999999</v>
      </c>
      <c r="CD63" s="54">
        <v>0</v>
      </c>
      <c r="CE63" s="54">
        <v>0</v>
      </c>
      <c r="CF63" s="54">
        <v>0</v>
      </c>
      <c r="CG63" s="54">
        <v>82.983999999999995</v>
      </c>
      <c r="CH63" s="111">
        <v>41.567999999999998</v>
      </c>
      <c r="CI63" s="111">
        <v>0</v>
      </c>
      <c r="CJ63" s="111">
        <v>0</v>
      </c>
      <c r="CK63" s="111">
        <f t="shared" si="0"/>
        <v>41.567999999999998</v>
      </c>
      <c r="CL63" s="111">
        <v>0</v>
      </c>
      <c r="CM63" s="111">
        <v>0</v>
      </c>
      <c r="CN63" s="111">
        <v>0</v>
      </c>
      <c r="CO63" s="111">
        <f t="shared" si="1"/>
        <v>0</v>
      </c>
      <c r="CP63" s="111">
        <f t="shared" si="2"/>
        <v>0</v>
      </c>
      <c r="CQ63" s="111">
        <v>0</v>
      </c>
      <c r="CR63" s="111">
        <f t="shared" si="3"/>
        <v>41.567999999999998</v>
      </c>
      <c r="CS63" s="111">
        <f t="shared" si="4"/>
        <v>124.55199999999999</v>
      </c>
      <c r="CT63" s="84" t="s">
        <v>311</v>
      </c>
    </row>
    <row r="64" spans="1:98" ht="14.45" customHeight="1">
      <c r="A64" s="51" t="s">
        <v>55</v>
      </c>
      <c r="B64" s="81" t="s">
        <v>232</v>
      </c>
      <c r="C64" s="54">
        <v>4.5839999999999996</v>
      </c>
      <c r="D64" s="54">
        <v>3.4889999999999999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0.184</v>
      </c>
      <c r="AH64" s="54">
        <v>4.09</v>
      </c>
      <c r="AI64" s="54">
        <v>1.526</v>
      </c>
      <c r="AJ64" s="54">
        <v>0.28100000000000003</v>
      </c>
      <c r="AK64" s="54">
        <v>0</v>
      </c>
      <c r="AL64" s="54">
        <v>0</v>
      </c>
      <c r="AM64" s="54">
        <v>0</v>
      </c>
      <c r="AN64" s="54">
        <v>0.36</v>
      </c>
      <c r="AO64" s="54">
        <v>0</v>
      </c>
      <c r="AP64" s="54">
        <v>0</v>
      </c>
      <c r="AQ64" s="54">
        <v>1.4259999999999999</v>
      </c>
      <c r="AR64" s="54">
        <v>1.3169999999999999</v>
      </c>
      <c r="AS64" s="54">
        <v>0</v>
      </c>
      <c r="AT64" s="54">
        <v>0</v>
      </c>
      <c r="AU64" s="54">
        <v>0.16200000000000001</v>
      </c>
      <c r="AV64" s="54">
        <v>4.3999999999999997E-2</v>
      </c>
      <c r="AW64" s="54">
        <v>0</v>
      </c>
      <c r="AX64" s="54">
        <v>0</v>
      </c>
      <c r="AY64" s="54">
        <v>0</v>
      </c>
      <c r="AZ64" s="54">
        <v>0</v>
      </c>
      <c r="BA64" s="54">
        <v>34.204999999999998</v>
      </c>
      <c r="BB64" s="54">
        <v>4.37</v>
      </c>
      <c r="BC64" s="54">
        <v>5.2370000000000001</v>
      </c>
      <c r="BD64" s="54">
        <v>4.6970000000000001</v>
      </c>
      <c r="BE64" s="54">
        <v>1.2450000000000001</v>
      </c>
      <c r="BF64" s="54">
        <v>0.223</v>
      </c>
      <c r="BG64" s="54">
        <v>0.3</v>
      </c>
      <c r="BH64" s="54">
        <v>0.29299999999999998</v>
      </c>
      <c r="BI64" s="54">
        <v>3.4000000000000002E-2</v>
      </c>
      <c r="BJ64" s="54">
        <v>0</v>
      </c>
      <c r="BK64" s="54">
        <v>0</v>
      </c>
      <c r="BL64" s="54">
        <v>0</v>
      </c>
      <c r="BM64" s="54">
        <v>0</v>
      </c>
      <c r="BN64" s="54">
        <v>0</v>
      </c>
      <c r="BO64" s="54">
        <v>2.5000000000000001E-2</v>
      </c>
      <c r="BP64" s="54">
        <v>1.2E-2</v>
      </c>
      <c r="BQ64" s="54">
        <v>0</v>
      </c>
      <c r="BR64" s="54">
        <v>7.9109999999999996</v>
      </c>
      <c r="BS64" s="54">
        <v>9.1199999999999992</v>
      </c>
      <c r="BT64" s="54">
        <v>57.169999999999995</v>
      </c>
      <c r="BU64" s="54">
        <v>0.80600000000000005</v>
      </c>
      <c r="BV64" s="54">
        <v>1.1919999999999999</v>
      </c>
      <c r="BW64" s="54">
        <v>0.83399999999999996</v>
      </c>
      <c r="BX64" s="54">
        <v>0.49399999999999999</v>
      </c>
      <c r="BY64" s="54">
        <v>0.374</v>
      </c>
      <c r="BZ64" s="54">
        <v>3.2600000000000002</v>
      </c>
      <c r="CA64" s="54">
        <v>15.7</v>
      </c>
      <c r="CB64" s="54">
        <v>0</v>
      </c>
      <c r="CC64" s="54">
        <v>0.316</v>
      </c>
      <c r="CD64" s="54">
        <v>0</v>
      </c>
      <c r="CE64" s="54">
        <v>0</v>
      </c>
      <c r="CF64" s="54">
        <v>0</v>
      </c>
      <c r="CG64" s="54">
        <v>165.28100000000001</v>
      </c>
      <c r="CH64" s="111">
        <v>0</v>
      </c>
      <c r="CI64" s="111">
        <v>0</v>
      </c>
      <c r="CJ64" s="111">
        <v>0</v>
      </c>
      <c r="CK64" s="111">
        <f t="shared" si="0"/>
        <v>0</v>
      </c>
      <c r="CL64" s="111">
        <v>0</v>
      </c>
      <c r="CM64" s="111">
        <v>0</v>
      </c>
      <c r="CN64" s="111">
        <v>0</v>
      </c>
      <c r="CO64" s="111">
        <f t="shared" si="1"/>
        <v>0</v>
      </c>
      <c r="CP64" s="111">
        <f t="shared" si="2"/>
        <v>0</v>
      </c>
      <c r="CQ64" s="111">
        <v>0</v>
      </c>
      <c r="CR64" s="111">
        <f t="shared" si="3"/>
        <v>0</v>
      </c>
      <c r="CS64" s="111">
        <f t="shared" si="4"/>
        <v>165.28100000000001</v>
      </c>
      <c r="CT64" s="84" t="s">
        <v>312</v>
      </c>
    </row>
    <row r="65" spans="1:98" ht="14.45" customHeight="1">
      <c r="A65" s="51" t="s">
        <v>56</v>
      </c>
      <c r="B65" s="81" t="s">
        <v>233</v>
      </c>
      <c r="C65" s="54">
        <v>1.1000000000000001</v>
      </c>
      <c r="D65" s="54">
        <v>0.91700000000000004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0.252</v>
      </c>
      <c r="AH65" s="54">
        <v>3.9119999999999999</v>
      </c>
      <c r="AI65" s="54">
        <v>1.468</v>
      </c>
      <c r="AJ65" s="54">
        <v>0.19800000000000001</v>
      </c>
      <c r="AK65" s="54">
        <v>0</v>
      </c>
      <c r="AL65" s="54">
        <v>0</v>
      </c>
      <c r="AM65" s="54">
        <v>0</v>
      </c>
      <c r="AN65" s="54">
        <v>0.377</v>
      </c>
      <c r="AO65" s="54">
        <v>0</v>
      </c>
      <c r="AP65" s="54">
        <v>0</v>
      </c>
      <c r="AQ65" s="54">
        <v>1.36</v>
      </c>
      <c r="AR65" s="54">
        <v>0.94799999999999995</v>
      </c>
      <c r="AS65" s="54">
        <v>0</v>
      </c>
      <c r="AT65" s="54">
        <v>0</v>
      </c>
      <c r="AU65" s="54">
        <v>0.129</v>
      </c>
      <c r="AV65" s="54">
        <v>3.3000000000000002E-2</v>
      </c>
      <c r="AW65" s="54">
        <v>0.38400000000000001</v>
      </c>
      <c r="AX65" s="54">
        <v>0</v>
      </c>
      <c r="AY65" s="54">
        <v>0</v>
      </c>
      <c r="AZ65" s="54">
        <v>0</v>
      </c>
      <c r="BA65" s="54">
        <v>5.1639999999999997</v>
      </c>
      <c r="BB65" s="54">
        <v>0</v>
      </c>
      <c r="BC65" s="54">
        <v>1.669</v>
      </c>
      <c r="BD65" s="54">
        <v>3.6669999999999998</v>
      </c>
      <c r="BE65" s="54">
        <v>0.81399999999999995</v>
      </c>
      <c r="BF65" s="54">
        <v>0</v>
      </c>
      <c r="BG65" s="54">
        <v>1.361</v>
      </c>
      <c r="BH65" s="54">
        <v>1.2330000000000001</v>
      </c>
      <c r="BI65" s="54">
        <v>1.7999999999999999E-2</v>
      </c>
      <c r="BJ65" s="54">
        <v>0</v>
      </c>
      <c r="BK65" s="54">
        <v>0</v>
      </c>
      <c r="BL65" s="54">
        <v>0</v>
      </c>
      <c r="BM65" s="54">
        <v>0</v>
      </c>
      <c r="BN65" s="54">
        <v>0</v>
      </c>
      <c r="BO65" s="54">
        <v>0.02</v>
      </c>
      <c r="BP65" s="54">
        <v>1.0999999999999999E-2</v>
      </c>
      <c r="BQ65" s="54">
        <v>0</v>
      </c>
      <c r="BR65" s="54">
        <v>7.9649999999999999</v>
      </c>
      <c r="BS65" s="54">
        <v>5.5140000000000002</v>
      </c>
      <c r="BT65" s="54">
        <v>20.545000000000002</v>
      </c>
      <c r="BU65" s="54">
        <v>0.51600000000000001</v>
      </c>
      <c r="BV65" s="54">
        <v>0.56100000000000005</v>
      </c>
      <c r="BW65" s="54">
        <v>1.0169999999999999</v>
      </c>
      <c r="BX65" s="54">
        <v>0.23799999999999999</v>
      </c>
      <c r="BY65" s="54">
        <v>0.23599999999999999</v>
      </c>
      <c r="BZ65" s="54">
        <v>1.966</v>
      </c>
      <c r="CA65" s="54">
        <v>4.9980000000000002</v>
      </c>
      <c r="CB65" s="54">
        <v>0</v>
      </c>
      <c r="CC65" s="54">
        <v>0.217</v>
      </c>
      <c r="CD65" s="54">
        <v>0</v>
      </c>
      <c r="CE65" s="54">
        <v>0</v>
      </c>
      <c r="CF65" s="54">
        <v>0</v>
      </c>
      <c r="CG65" s="54">
        <v>68.808000000000007</v>
      </c>
      <c r="CH65" s="111">
        <v>47.012999999999998</v>
      </c>
      <c r="CI65" s="111">
        <v>0</v>
      </c>
      <c r="CJ65" s="111">
        <v>0</v>
      </c>
      <c r="CK65" s="111">
        <f t="shared" si="0"/>
        <v>47.012999999999998</v>
      </c>
      <c r="CL65" s="111">
        <v>0</v>
      </c>
      <c r="CM65" s="111">
        <v>0</v>
      </c>
      <c r="CN65" s="111">
        <v>0</v>
      </c>
      <c r="CO65" s="111">
        <f t="shared" si="1"/>
        <v>0</v>
      </c>
      <c r="CP65" s="111">
        <f t="shared" si="2"/>
        <v>0</v>
      </c>
      <c r="CQ65" s="111">
        <v>0</v>
      </c>
      <c r="CR65" s="111">
        <f t="shared" si="3"/>
        <v>47.012999999999998</v>
      </c>
      <c r="CS65" s="111">
        <f t="shared" si="4"/>
        <v>115.821</v>
      </c>
      <c r="CT65" s="84" t="s">
        <v>313</v>
      </c>
    </row>
    <row r="66" spans="1:98" ht="14.45" customHeight="1">
      <c r="A66" s="51" t="s">
        <v>57</v>
      </c>
      <c r="B66" s="81" t="s">
        <v>234</v>
      </c>
      <c r="C66" s="54">
        <v>0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0.01</v>
      </c>
      <c r="AH66" s="54">
        <v>2E-3</v>
      </c>
      <c r="AI66" s="54">
        <v>0</v>
      </c>
      <c r="AJ66" s="54">
        <v>0</v>
      </c>
      <c r="AK66" s="54">
        <v>0</v>
      </c>
      <c r="AL66" s="54">
        <v>0</v>
      </c>
      <c r="AM66" s="54">
        <v>0</v>
      </c>
      <c r="AN66" s="54">
        <v>0</v>
      </c>
      <c r="AO66" s="54">
        <v>0</v>
      </c>
      <c r="AP66" s="54">
        <v>0</v>
      </c>
      <c r="AQ66" s="54">
        <v>0</v>
      </c>
      <c r="AR66" s="54">
        <v>0</v>
      </c>
      <c r="AS66" s="54">
        <v>0</v>
      </c>
      <c r="AT66" s="54">
        <v>0</v>
      </c>
      <c r="AU66" s="54">
        <v>0</v>
      </c>
      <c r="AV66" s="54">
        <v>0</v>
      </c>
      <c r="AW66" s="54">
        <v>0</v>
      </c>
      <c r="AX66" s="54">
        <v>0</v>
      </c>
      <c r="AY66" s="54">
        <v>0</v>
      </c>
      <c r="AZ66" s="54">
        <v>0</v>
      </c>
      <c r="BA66" s="54">
        <v>2.141</v>
      </c>
      <c r="BB66" s="54">
        <v>0</v>
      </c>
      <c r="BC66" s="54">
        <v>0.251</v>
      </c>
      <c r="BD66" s="54">
        <v>0</v>
      </c>
      <c r="BE66" s="54">
        <v>0</v>
      </c>
      <c r="BF66" s="54">
        <v>0</v>
      </c>
      <c r="BG66" s="54">
        <v>0</v>
      </c>
      <c r="BH66" s="54">
        <v>0.23399999999999999</v>
      </c>
      <c r="BI66" s="54">
        <v>0</v>
      </c>
      <c r="BJ66" s="54">
        <v>0</v>
      </c>
      <c r="BK66" s="54">
        <v>0</v>
      </c>
      <c r="BL66" s="54">
        <v>0</v>
      </c>
      <c r="BM66" s="54">
        <v>0</v>
      </c>
      <c r="BN66" s="54">
        <v>0</v>
      </c>
      <c r="BO66" s="54">
        <v>0</v>
      </c>
      <c r="BP66" s="54">
        <v>0</v>
      </c>
      <c r="BQ66" s="54">
        <v>0</v>
      </c>
      <c r="BR66" s="54">
        <v>1.2889999999999999</v>
      </c>
      <c r="BS66" s="54">
        <v>0</v>
      </c>
      <c r="BT66" s="54">
        <v>0</v>
      </c>
      <c r="BU66" s="54">
        <v>0</v>
      </c>
      <c r="BV66" s="54">
        <v>0</v>
      </c>
      <c r="BW66" s="54">
        <v>2E-3</v>
      </c>
      <c r="BX66" s="54">
        <v>0</v>
      </c>
      <c r="BY66" s="54">
        <v>0</v>
      </c>
      <c r="BZ66" s="54">
        <v>2.1999999999999999E-2</v>
      </c>
      <c r="CA66" s="54">
        <v>0</v>
      </c>
      <c r="CB66" s="54">
        <v>0</v>
      </c>
      <c r="CC66" s="54">
        <v>0</v>
      </c>
      <c r="CD66" s="54">
        <v>0</v>
      </c>
      <c r="CE66" s="54">
        <v>0</v>
      </c>
      <c r="CF66" s="54">
        <v>0</v>
      </c>
      <c r="CG66" s="54">
        <v>3.9509999999999992</v>
      </c>
      <c r="CH66" s="111">
        <v>0</v>
      </c>
      <c r="CI66" s="111">
        <v>0</v>
      </c>
      <c r="CJ66" s="111">
        <v>0</v>
      </c>
      <c r="CK66" s="111">
        <f t="shared" si="0"/>
        <v>0</v>
      </c>
      <c r="CL66" s="111">
        <v>2.2639999999999998</v>
      </c>
      <c r="CM66" s="111">
        <v>0</v>
      </c>
      <c r="CN66" s="111">
        <v>0</v>
      </c>
      <c r="CO66" s="111">
        <f t="shared" si="1"/>
        <v>0</v>
      </c>
      <c r="CP66" s="111">
        <f t="shared" si="2"/>
        <v>2.2639999999999998</v>
      </c>
      <c r="CQ66" s="111">
        <v>0</v>
      </c>
      <c r="CR66" s="111">
        <f t="shared" si="3"/>
        <v>2.2639999999999998</v>
      </c>
      <c r="CS66" s="111">
        <f t="shared" si="4"/>
        <v>6.214999999999999</v>
      </c>
      <c r="CT66" s="84" t="s">
        <v>314</v>
      </c>
    </row>
    <row r="67" spans="1:98" ht="14.45" customHeight="1">
      <c r="A67" s="51" t="s">
        <v>58</v>
      </c>
      <c r="B67" s="81" t="s">
        <v>235</v>
      </c>
      <c r="C67" s="54">
        <v>0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0</v>
      </c>
      <c r="AG67" s="54">
        <v>0.189</v>
      </c>
      <c r="AH67" s="54">
        <v>1.034</v>
      </c>
      <c r="AI67" s="54">
        <v>1.6E-2</v>
      </c>
      <c r="AJ67" s="54">
        <v>0</v>
      </c>
      <c r="AK67" s="54">
        <v>0</v>
      </c>
      <c r="AL67" s="54">
        <v>0.193</v>
      </c>
      <c r="AM67" s="54">
        <v>0</v>
      </c>
      <c r="AN67" s="54">
        <v>0.17599999999999999</v>
      </c>
      <c r="AO67" s="54">
        <v>0</v>
      </c>
      <c r="AP67" s="54">
        <v>0</v>
      </c>
      <c r="AQ67" s="54">
        <v>9.7000000000000003E-2</v>
      </c>
      <c r="AR67" s="54">
        <v>0.42199999999999999</v>
      </c>
      <c r="AS67" s="54">
        <v>0</v>
      </c>
      <c r="AT67" s="54">
        <v>0</v>
      </c>
      <c r="AU67" s="54">
        <v>0.41099999999999998</v>
      </c>
      <c r="AV67" s="54">
        <v>4.5999999999999999E-2</v>
      </c>
      <c r="AW67" s="54">
        <v>9.7000000000000003E-2</v>
      </c>
      <c r="AX67" s="54">
        <v>0</v>
      </c>
      <c r="AY67" s="54">
        <v>0</v>
      </c>
      <c r="AZ67" s="54">
        <v>0</v>
      </c>
      <c r="BA67" s="54">
        <v>52.324000000000005</v>
      </c>
      <c r="BB67" s="54">
        <v>8.3629999999999995</v>
      </c>
      <c r="BC67" s="54">
        <v>1.2350000000000001</v>
      </c>
      <c r="BD67" s="54">
        <v>1.819</v>
      </c>
      <c r="BE67" s="54">
        <v>0.32400000000000001</v>
      </c>
      <c r="BF67" s="54">
        <v>0</v>
      </c>
      <c r="BG67" s="54">
        <v>7.9000000000000001E-2</v>
      </c>
      <c r="BH67" s="54">
        <v>0.14699999999999999</v>
      </c>
      <c r="BI67" s="54">
        <v>0.56999999999999995</v>
      </c>
      <c r="BJ67" s="54">
        <v>0</v>
      </c>
      <c r="BK67" s="54">
        <v>0</v>
      </c>
      <c r="BL67" s="54">
        <v>0</v>
      </c>
      <c r="BM67" s="54">
        <v>0</v>
      </c>
      <c r="BN67" s="54">
        <v>0</v>
      </c>
      <c r="BO67" s="54">
        <v>2.7E-2</v>
      </c>
      <c r="BP67" s="54">
        <v>7.0000000000000001E-3</v>
      </c>
      <c r="BQ67" s="54">
        <v>0</v>
      </c>
      <c r="BR67" s="54">
        <v>12.598000000000001</v>
      </c>
      <c r="BS67" s="54">
        <v>4.7409999999999997</v>
      </c>
      <c r="BT67" s="54">
        <v>14.282</v>
      </c>
      <c r="BU67" s="54">
        <v>0.66800000000000004</v>
      </c>
      <c r="BV67" s="54">
        <v>0.72199999999999998</v>
      </c>
      <c r="BW67" s="54">
        <v>0.27</v>
      </c>
      <c r="BX67" s="54">
        <v>0.64500000000000002</v>
      </c>
      <c r="BY67" s="54">
        <v>2.9180000000000001</v>
      </c>
      <c r="BZ67" s="54">
        <v>2.4669999999999996</v>
      </c>
      <c r="CA67" s="54">
        <v>6.2549999999999999</v>
      </c>
      <c r="CB67" s="54">
        <v>0</v>
      </c>
      <c r="CC67" s="54">
        <v>0.38700000000000001</v>
      </c>
      <c r="CD67" s="54">
        <v>0</v>
      </c>
      <c r="CE67" s="54">
        <v>0</v>
      </c>
      <c r="CF67" s="54">
        <v>0</v>
      </c>
      <c r="CG67" s="54">
        <v>113.529</v>
      </c>
      <c r="CH67" s="111">
        <v>0</v>
      </c>
      <c r="CI67" s="111">
        <v>0</v>
      </c>
      <c r="CJ67" s="111">
        <v>0</v>
      </c>
      <c r="CK67" s="111">
        <f t="shared" si="0"/>
        <v>0</v>
      </c>
      <c r="CL67" s="111">
        <v>0</v>
      </c>
      <c r="CM67" s="111">
        <v>0</v>
      </c>
      <c r="CN67" s="111">
        <v>0</v>
      </c>
      <c r="CO67" s="111">
        <f t="shared" si="1"/>
        <v>0</v>
      </c>
      <c r="CP67" s="111">
        <f t="shared" si="2"/>
        <v>0</v>
      </c>
      <c r="CQ67" s="111">
        <v>0</v>
      </c>
      <c r="CR67" s="111">
        <f t="shared" si="3"/>
        <v>0</v>
      </c>
      <c r="CS67" s="111">
        <f t="shared" si="4"/>
        <v>113.529</v>
      </c>
      <c r="CT67" s="84" t="s">
        <v>315</v>
      </c>
    </row>
    <row r="68" spans="1:98" ht="14.45" customHeight="1">
      <c r="A68" s="51" t="s">
        <v>59</v>
      </c>
      <c r="B68" s="81" t="s">
        <v>236</v>
      </c>
      <c r="C68" s="54">
        <v>0.108</v>
      </c>
      <c r="D68" s="54">
        <v>2.8000000000000001E-2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0.20399999999999999</v>
      </c>
      <c r="AH68" s="54">
        <v>1.452</v>
      </c>
      <c r="AI68" s="54">
        <v>5.0999999999999997E-2</v>
      </c>
      <c r="AJ68" s="54">
        <v>0</v>
      </c>
      <c r="AK68" s="54">
        <v>0</v>
      </c>
      <c r="AL68" s="54">
        <v>0</v>
      </c>
      <c r="AM68" s="54">
        <v>0</v>
      </c>
      <c r="AN68" s="54">
        <v>0.114</v>
      </c>
      <c r="AO68" s="54">
        <v>0</v>
      </c>
      <c r="AP68" s="54">
        <v>0</v>
      </c>
      <c r="AQ68" s="54">
        <v>0.25800000000000001</v>
      </c>
      <c r="AR68" s="54">
        <v>0.21199999999999999</v>
      </c>
      <c r="AS68" s="54">
        <v>0</v>
      </c>
      <c r="AT68" s="54">
        <v>0</v>
      </c>
      <c r="AU68" s="54">
        <v>8.9999999999999993E-3</v>
      </c>
      <c r="AV68" s="54">
        <v>2E-3</v>
      </c>
      <c r="AW68" s="54">
        <v>5.1999999999999998E-2</v>
      </c>
      <c r="AX68" s="54">
        <v>0</v>
      </c>
      <c r="AY68" s="54">
        <v>0</v>
      </c>
      <c r="AZ68" s="54">
        <v>0</v>
      </c>
      <c r="BA68" s="54">
        <v>12.108000000000001</v>
      </c>
      <c r="BB68" s="54">
        <v>0</v>
      </c>
      <c r="BC68" s="54">
        <v>3.2730000000000001</v>
      </c>
      <c r="BD68" s="54">
        <v>0.58000000000000007</v>
      </c>
      <c r="BE68" s="54">
        <v>0.05</v>
      </c>
      <c r="BF68" s="54">
        <v>0</v>
      </c>
      <c r="BG68" s="54">
        <v>8.0000000000000002E-3</v>
      </c>
      <c r="BH68" s="54">
        <v>0.14799999999999999</v>
      </c>
      <c r="BI68" s="54">
        <v>3.0000000000000001E-3</v>
      </c>
      <c r="BJ68" s="54">
        <v>0</v>
      </c>
      <c r="BK68" s="54">
        <v>0</v>
      </c>
      <c r="BL68" s="54">
        <v>0</v>
      </c>
      <c r="BM68" s="54">
        <v>0</v>
      </c>
      <c r="BN68" s="54">
        <v>0</v>
      </c>
      <c r="BO68" s="54">
        <v>4.0000000000000001E-3</v>
      </c>
      <c r="BP68" s="54">
        <v>1E-3</v>
      </c>
      <c r="BQ68" s="54">
        <v>0</v>
      </c>
      <c r="BR68" s="54">
        <v>13.864000000000001</v>
      </c>
      <c r="BS68" s="54">
        <v>3.1110000000000002</v>
      </c>
      <c r="BT68" s="54">
        <v>11.852</v>
      </c>
      <c r="BU68" s="54">
        <v>5.7000000000000002E-2</v>
      </c>
      <c r="BV68" s="54">
        <v>0.51400000000000001</v>
      </c>
      <c r="BW68" s="54">
        <v>0.48699999999999999</v>
      </c>
      <c r="BX68" s="54">
        <v>0.23899999999999999</v>
      </c>
      <c r="BY68" s="54">
        <v>7.5999999999999998E-2</v>
      </c>
      <c r="BZ68" s="54">
        <v>0.48699999999999999</v>
      </c>
      <c r="CA68" s="54">
        <v>1.29</v>
      </c>
      <c r="CB68" s="54">
        <v>0</v>
      </c>
      <c r="CC68" s="54">
        <v>5.8999999999999997E-2</v>
      </c>
      <c r="CD68" s="54">
        <v>0</v>
      </c>
      <c r="CE68" s="54">
        <v>0</v>
      </c>
      <c r="CF68" s="54">
        <v>0</v>
      </c>
      <c r="CG68" s="54">
        <v>50.701000000000008</v>
      </c>
      <c r="CH68" s="111">
        <v>6.3769999999999998</v>
      </c>
      <c r="CI68" s="111">
        <v>0</v>
      </c>
      <c r="CJ68" s="111">
        <v>0</v>
      </c>
      <c r="CK68" s="111">
        <f t="shared" si="0"/>
        <v>6.3769999999999998</v>
      </c>
      <c r="CL68" s="111">
        <v>0</v>
      </c>
      <c r="CM68" s="111">
        <v>0</v>
      </c>
      <c r="CN68" s="111">
        <v>0</v>
      </c>
      <c r="CO68" s="111">
        <f t="shared" si="1"/>
        <v>0</v>
      </c>
      <c r="CP68" s="111">
        <f t="shared" si="2"/>
        <v>0</v>
      </c>
      <c r="CQ68" s="111">
        <v>0</v>
      </c>
      <c r="CR68" s="111">
        <f t="shared" si="3"/>
        <v>6.3769999999999998</v>
      </c>
      <c r="CS68" s="111">
        <f t="shared" si="4"/>
        <v>57.07800000000001</v>
      </c>
      <c r="CT68" s="84" t="s">
        <v>316</v>
      </c>
    </row>
    <row r="69" spans="1:98" ht="14.45" customHeight="1">
      <c r="A69" s="51" t="s">
        <v>60</v>
      </c>
      <c r="B69" s="81" t="s">
        <v>237</v>
      </c>
      <c r="C69" s="54">
        <v>0.31900000000000001</v>
      </c>
      <c r="D69" s="54">
        <v>0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4">
        <v>0</v>
      </c>
      <c r="AL69" s="54">
        <v>0</v>
      </c>
      <c r="AM69" s="54">
        <v>0</v>
      </c>
      <c r="AN69" s="54">
        <v>0</v>
      </c>
      <c r="AO69" s="54">
        <v>0</v>
      </c>
      <c r="AP69" s="54">
        <v>0</v>
      </c>
      <c r="AQ69" s="54">
        <v>0</v>
      </c>
      <c r="AR69" s="54">
        <v>0</v>
      </c>
      <c r="AS69" s="54">
        <v>0</v>
      </c>
      <c r="AT69" s="54">
        <v>0</v>
      </c>
      <c r="AU69" s="54">
        <v>0</v>
      </c>
      <c r="AV69" s="54">
        <v>0</v>
      </c>
      <c r="AW69" s="54">
        <v>0</v>
      </c>
      <c r="AX69" s="54">
        <v>0</v>
      </c>
      <c r="AY69" s="54">
        <v>0</v>
      </c>
      <c r="AZ69" s="54">
        <v>0</v>
      </c>
      <c r="BA69" s="54">
        <v>0</v>
      </c>
      <c r="BB69" s="54">
        <v>0</v>
      </c>
      <c r="BC69" s="54">
        <v>0</v>
      </c>
      <c r="BD69" s="54">
        <v>0</v>
      </c>
      <c r="BE69" s="54">
        <v>0</v>
      </c>
      <c r="BF69" s="54">
        <v>0</v>
      </c>
      <c r="BG69" s="54">
        <v>0</v>
      </c>
      <c r="BH69" s="54">
        <v>0</v>
      </c>
      <c r="BI69" s="54">
        <v>0</v>
      </c>
      <c r="BJ69" s="54">
        <v>0</v>
      </c>
      <c r="BK69" s="54">
        <v>0</v>
      </c>
      <c r="BL69" s="54">
        <v>0</v>
      </c>
      <c r="BM69" s="54">
        <v>0</v>
      </c>
      <c r="BN69" s="54">
        <v>0</v>
      </c>
      <c r="BO69" s="54">
        <v>0</v>
      </c>
      <c r="BP69" s="54">
        <v>0</v>
      </c>
      <c r="BQ69" s="54">
        <v>0</v>
      </c>
      <c r="BR69" s="54">
        <v>0.23300000000000001</v>
      </c>
      <c r="BS69" s="54">
        <v>0</v>
      </c>
      <c r="BT69" s="54">
        <v>0</v>
      </c>
      <c r="BU69" s="54">
        <v>0</v>
      </c>
      <c r="BV69" s="54">
        <v>0</v>
      </c>
      <c r="BW69" s="54">
        <v>0</v>
      </c>
      <c r="BX69" s="54">
        <v>0.106</v>
      </c>
      <c r="BY69" s="54">
        <v>0</v>
      </c>
      <c r="BZ69" s="54">
        <v>0</v>
      </c>
      <c r="CA69" s="54">
        <v>0</v>
      </c>
      <c r="CB69" s="54">
        <v>0</v>
      </c>
      <c r="CC69" s="54">
        <v>0</v>
      </c>
      <c r="CD69" s="54">
        <v>0</v>
      </c>
      <c r="CE69" s="54">
        <v>0</v>
      </c>
      <c r="CF69" s="54">
        <v>0</v>
      </c>
      <c r="CG69" s="54">
        <v>0.65800000000000003</v>
      </c>
      <c r="CH69" s="111">
        <v>14.631</v>
      </c>
      <c r="CI69" s="111">
        <v>0</v>
      </c>
      <c r="CJ69" s="111">
        <v>0</v>
      </c>
      <c r="CK69" s="111">
        <f t="shared" si="0"/>
        <v>14.631</v>
      </c>
      <c r="CL69" s="111">
        <v>0</v>
      </c>
      <c r="CM69" s="111">
        <v>0</v>
      </c>
      <c r="CN69" s="111">
        <v>0</v>
      </c>
      <c r="CO69" s="111">
        <f t="shared" si="1"/>
        <v>0</v>
      </c>
      <c r="CP69" s="111">
        <f t="shared" si="2"/>
        <v>0</v>
      </c>
      <c r="CQ69" s="111">
        <v>0</v>
      </c>
      <c r="CR69" s="111">
        <f t="shared" si="3"/>
        <v>14.631</v>
      </c>
      <c r="CS69" s="111">
        <f t="shared" si="4"/>
        <v>15.289</v>
      </c>
      <c r="CT69" s="84" t="s">
        <v>317</v>
      </c>
    </row>
    <row r="70" spans="1:98" ht="14.45" customHeight="1">
      <c r="A70" s="51" t="s">
        <v>61</v>
      </c>
      <c r="B70" s="81" t="s">
        <v>238</v>
      </c>
      <c r="C70" s="54">
        <v>0.92300000000000004</v>
      </c>
      <c r="D70" s="54">
        <v>0</v>
      </c>
      <c r="E70" s="54">
        <v>0</v>
      </c>
      <c r="F70" s="54">
        <v>0.32900000000000001</v>
      </c>
      <c r="G70" s="54">
        <v>1.77</v>
      </c>
      <c r="H70" s="54">
        <v>0.37</v>
      </c>
      <c r="I70" s="54">
        <v>3.5000000000000003E-2</v>
      </c>
      <c r="J70" s="54">
        <v>0.57599999999999996</v>
      </c>
      <c r="K70" s="54">
        <v>0.625</v>
      </c>
      <c r="L70" s="54">
        <v>0.25700000000000001</v>
      </c>
      <c r="M70" s="54">
        <v>0.34399999999999997</v>
      </c>
      <c r="N70" s="54">
        <v>0.7320000000000001</v>
      </c>
      <c r="O70" s="54">
        <v>0.25900000000000001</v>
      </c>
      <c r="P70" s="54">
        <v>0.71299999999999997</v>
      </c>
      <c r="Q70" s="54">
        <v>1.1739999999999999</v>
      </c>
      <c r="R70" s="54">
        <v>0.94199999999999995</v>
      </c>
      <c r="S70" s="54">
        <v>0.31</v>
      </c>
      <c r="T70" s="54">
        <v>0.45600000000000002</v>
      </c>
      <c r="U70" s="54">
        <v>5.5E-2</v>
      </c>
      <c r="V70" s="54">
        <v>0.71499999999999997</v>
      </c>
      <c r="W70" s="54">
        <v>0.48899999999999999</v>
      </c>
      <c r="X70" s="54">
        <v>0.26500000000000001</v>
      </c>
      <c r="Y70" s="54">
        <v>0.22800000000000001</v>
      </c>
      <c r="Z70" s="54">
        <v>0.16200000000000001</v>
      </c>
      <c r="AA70" s="54">
        <v>8.4000000000000005E-2</v>
      </c>
      <c r="AB70" s="54">
        <v>0.19500000000000001</v>
      </c>
      <c r="AC70" s="54">
        <v>4.8000000000000001E-2</v>
      </c>
      <c r="AD70" s="54">
        <v>0.63900000000000001</v>
      </c>
      <c r="AE70" s="54">
        <v>0</v>
      </c>
      <c r="AF70" s="54">
        <v>0.115</v>
      </c>
      <c r="AG70" s="54">
        <v>0.53600000000000003</v>
      </c>
      <c r="AH70" s="54">
        <v>2.1880000000000002</v>
      </c>
      <c r="AI70" s="54">
        <v>3.1930000000000001</v>
      </c>
      <c r="AJ70" s="54">
        <v>1.1080000000000001</v>
      </c>
      <c r="AK70" s="54">
        <v>0.84899999999999998</v>
      </c>
      <c r="AL70" s="54">
        <v>10.351000000000001</v>
      </c>
      <c r="AM70" s="54">
        <v>7.5540000000000003</v>
      </c>
      <c r="AN70" s="54">
        <v>0.109</v>
      </c>
      <c r="AO70" s="54">
        <v>8.7999999999999995E-2</v>
      </c>
      <c r="AP70" s="54">
        <v>1.022</v>
      </c>
      <c r="AQ70" s="54">
        <v>2.157</v>
      </c>
      <c r="AR70" s="54">
        <v>1.4710000000000001</v>
      </c>
      <c r="AS70" s="54">
        <v>0.79100000000000004</v>
      </c>
      <c r="AT70" s="54">
        <v>2.5590000000000002</v>
      </c>
      <c r="AU70" s="54">
        <v>0.69900000000000007</v>
      </c>
      <c r="AV70" s="54">
        <v>0.216</v>
      </c>
      <c r="AW70" s="54">
        <v>2.0550000000000002</v>
      </c>
      <c r="AX70" s="54">
        <v>0.16700000000000001</v>
      </c>
      <c r="AY70" s="54">
        <v>2.7890000000000001</v>
      </c>
      <c r="AZ70" s="54">
        <v>0.16900000000000001</v>
      </c>
      <c r="BA70" s="54">
        <v>10.368</v>
      </c>
      <c r="BB70" s="54">
        <v>1.202</v>
      </c>
      <c r="BC70" s="54">
        <v>1.486</v>
      </c>
      <c r="BD70" s="54">
        <v>2.415</v>
      </c>
      <c r="BE70" s="54">
        <v>1.452</v>
      </c>
      <c r="BF70" s="54">
        <v>1.337</v>
      </c>
      <c r="BG70" s="54">
        <v>1.351</v>
      </c>
      <c r="BH70" s="54">
        <v>1.2729999999999999</v>
      </c>
      <c r="BI70" s="54">
        <v>1.349</v>
      </c>
      <c r="BJ70" s="54">
        <v>0.377</v>
      </c>
      <c r="BK70" s="54">
        <v>0.03</v>
      </c>
      <c r="BL70" s="54">
        <v>3.1E-2</v>
      </c>
      <c r="BM70" s="54">
        <v>0.24399999999999999</v>
      </c>
      <c r="BN70" s="54">
        <v>0.27200000000000002</v>
      </c>
      <c r="BO70" s="54">
        <v>0.68500000000000005</v>
      </c>
      <c r="BP70" s="54">
        <v>0.66200000000000003</v>
      </c>
      <c r="BQ70" s="54">
        <v>0.876</v>
      </c>
      <c r="BR70" s="54">
        <v>6.1550000000000002</v>
      </c>
      <c r="BS70" s="54">
        <v>3.7130000000000001</v>
      </c>
      <c r="BT70" s="54">
        <v>14.580999999999943</v>
      </c>
      <c r="BU70" s="54">
        <v>1.0900000000000001</v>
      </c>
      <c r="BV70" s="54">
        <v>1.17</v>
      </c>
      <c r="BW70" s="54">
        <v>1.391</v>
      </c>
      <c r="BX70" s="54">
        <v>0.28299999999999997</v>
      </c>
      <c r="BY70" s="54">
        <v>1.1819999999999999</v>
      </c>
      <c r="BZ70" s="54">
        <v>3.262</v>
      </c>
      <c r="CA70" s="54">
        <v>4.5279999999999996</v>
      </c>
      <c r="CB70" s="54">
        <v>0.187</v>
      </c>
      <c r="CC70" s="54">
        <v>1.137</v>
      </c>
      <c r="CD70" s="54">
        <v>0</v>
      </c>
      <c r="CE70" s="54">
        <v>0</v>
      </c>
      <c r="CF70" s="54">
        <v>0</v>
      </c>
      <c r="CG70" s="54">
        <v>116.97</v>
      </c>
      <c r="CH70" s="111">
        <v>76.7</v>
      </c>
      <c r="CI70" s="111">
        <v>0</v>
      </c>
      <c r="CJ70" s="111">
        <v>0</v>
      </c>
      <c r="CK70" s="111">
        <f t="shared" si="0"/>
        <v>76.7</v>
      </c>
      <c r="CL70" s="111">
        <v>0</v>
      </c>
      <c r="CM70" s="111">
        <v>0</v>
      </c>
      <c r="CN70" s="111">
        <v>0</v>
      </c>
      <c r="CO70" s="111">
        <f t="shared" si="1"/>
        <v>0</v>
      </c>
      <c r="CP70" s="111">
        <f t="shared" si="2"/>
        <v>0</v>
      </c>
      <c r="CQ70" s="111">
        <v>0</v>
      </c>
      <c r="CR70" s="111">
        <f t="shared" si="3"/>
        <v>76.7</v>
      </c>
      <c r="CS70" s="111">
        <f t="shared" si="4"/>
        <v>193.67000000000002</v>
      </c>
      <c r="CT70" s="84" t="s">
        <v>318</v>
      </c>
    </row>
    <row r="71" spans="1:98" ht="14.45" customHeight="1">
      <c r="A71" s="51" t="s">
        <v>62</v>
      </c>
      <c r="B71" s="81" t="s">
        <v>239</v>
      </c>
      <c r="C71" s="54">
        <v>0.61599999999999999</v>
      </c>
      <c r="D71" s="54">
        <v>0.19900000000000001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0.111</v>
      </c>
      <c r="AH71" s="54">
        <v>0</v>
      </c>
      <c r="AI71" s="54">
        <v>0.13100000000000001</v>
      </c>
      <c r="AJ71" s="54">
        <v>0.308</v>
      </c>
      <c r="AK71" s="54">
        <v>0</v>
      </c>
      <c r="AL71" s="54">
        <v>0</v>
      </c>
      <c r="AM71" s="54">
        <v>0</v>
      </c>
      <c r="AN71" s="54">
        <v>7.5999999999999998E-2</v>
      </c>
      <c r="AO71" s="54">
        <v>0</v>
      </c>
      <c r="AP71" s="54">
        <v>0</v>
      </c>
      <c r="AQ71" s="54">
        <v>0.11600000000000001</v>
      </c>
      <c r="AR71" s="54">
        <v>5.3999999999999999E-2</v>
      </c>
      <c r="AS71" s="54">
        <v>0</v>
      </c>
      <c r="AT71" s="54">
        <v>0</v>
      </c>
      <c r="AU71" s="54">
        <v>1.4E-2</v>
      </c>
      <c r="AV71" s="54">
        <v>3.0000000000000001E-3</v>
      </c>
      <c r="AW71" s="54">
        <v>0</v>
      </c>
      <c r="AX71" s="54">
        <v>9.2999999999999999E-2</v>
      </c>
      <c r="AY71" s="54">
        <v>0</v>
      </c>
      <c r="AZ71" s="54">
        <v>0</v>
      </c>
      <c r="BA71" s="54">
        <v>0</v>
      </c>
      <c r="BB71" s="54">
        <v>0</v>
      </c>
      <c r="BC71" s="54">
        <v>0</v>
      </c>
      <c r="BD71" s="54">
        <v>0.28799999999999998</v>
      </c>
      <c r="BE71" s="54">
        <v>8.5000000000000006E-2</v>
      </c>
      <c r="BF71" s="54">
        <v>0</v>
      </c>
      <c r="BG71" s="54">
        <v>0</v>
      </c>
      <c r="BH71" s="54">
        <v>1.1919999999999999</v>
      </c>
      <c r="BI71" s="54">
        <v>1.0999999999999999E-2</v>
      </c>
      <c r="BJ71" s="54">
        <v>0</v>
      </c>
      <c r="BK71" s="54">
        <v>0</v>
      </c>
      <c r="BL71" s="54">
        <v>0</v>
      </c>
      <c r="BM71" s="54">
        <v>0</v>
      </c>
      <c r="BN71" s="54">
        <v>0</v>
      </c>
      <c r="BO71" s="54">
        <v>7.0000000000000001E-3</v>
      </c>
      <c r="BP71" s="54">
        <v>0</v>
      </c>
      <c r="BQ71" s="54">
        <v>0</v>
      </c>
      <c r="BR71" s="54">
        <v>0</v>
      </c>
      <c r="BS71" s="54">
        <v>0</v>
      </c>
      <c r="BT71" s="54">
        <v>0.63700000000000001</v>
      </c>
      <c r="BU71" s="54">
        <v>0.26400000000000001</v>
      </c>
      <c r="BV71" s="54">
        <v>0.111</v>
      </c>
      <c r="BW71" s="54">
        <v>0</v>
      </c>
      <c r="BX71" s="54">
        <v>0</v>
      </c>
      <c r="BY71" s="54">
        <v>4.8000000000000001E-2</v>
      </c>
      <c r="BZ71" s="54">
        <v>6.7000000000000004E-2</v>
      </c>
      <c r="CA71" s="54">
        <v>0</v>
      </c>
      <c r="CB71" s="54">
        <v>0</v>
      </c>
      <c r="CC71" s="54">
        <v>4.0000000000000001E-3</v>
      </c>
      <c r="CD71" s="54">
        <v>0</v>
      </c>
      <c r="CE71" s="54">
        <v>0</v>
      </c>
      <c r="CF71" s="54">
        <v>0</v>
      </c>
      <c r="CG71" s="54">
        <v>4.4349999999999996</v>
      </c>
      <c r="CH71" s="111">
        <v>1.9E-2</v>
      </c>
      <c r="CI71" s="111">
        <v>0</v>
      </c>
      <c r="CJ71" s="111">
        <v>0</v>
      </c>
      <c r="CK71" s="111">
        <f t="shared" si="0"/>
        <v>1.9E-2</v>
      </c>
      <c r="CL71" s="111">
        <v>0</v>
      </c>
      <c r="CM71" s="111">
        <v>0</v>
      </c>
      <c r="CN71" s="111">
        <v>0</v>
      </c>
      <c r="CO71" s="111">
        <f t="shared" si="1"/>
        <v>0</v>
      </c>
      <c r="CP71" s="111">
        <f t="shared" si="2"/>
        <v>0</v>
      </c>
      <c r="CQ71" s="111">
        <v>0</v>
      </c>
      <c r="CR71" s="111">
        <f t="shared" si="3"/>
        <v>1.9E-2</v>
      </c>
      <c r="CS71" s="111">
        <f t="shared" si="4"/>
        <v>4.4539999999999997</v>
      </c>
      <c r="CT71" s="84" t="s">
        <v>319</v>
      </c>
    </row>
    <row r="72" spans="1:98" ht="14.45" customHeight="1">
      <c r="A72" s="51" t="s">
        <v>63</v>
      </c>
      <c r="B72" s="81" t="s">
        <v>240</v>
      </c>
      <c r="C72" s="54">
        <v>0.01</v>
      </c>
      <c r="D72" s="54">
        <v>4.0000000000000001E-3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0</v>
      </c>
      <c r="AG72" s="54">
        <v>2E-3</v>
      </c>
      <c r="AH72" s="54">
        <v>1.0999999999999999E-2</v>
      </c>
      <c r="AI72" s="54">
        <v>4.0000000000000001E-3</v>
      </c>
      <c r="AJ72" s="54">
        <v>5.0000000000000001E-3</v>
      </c>
      <c r="AK72" s="54">
        <v>0</v>
      </c>
      <c r="AL72" s="54">
        <v>0</v>
      </c>
      <c r="AM72" s="54">
        <v>0</v>
      </c>
      <c r="AN72" s="54">
        <v>8.0000000000000002E-3</v>
      </c>
      <c r="AO72" s="54">
        <v>0</v>
      </c>
      <c r="AP72" s="54">
        <v>0</v>
      </c>
      <c r="AQ72" s="54">
        <v>4.0000000000000001E-3</v>
      </c>
      <c r="AR72" s="54">
        <v>3.0000000000000001E-3</v>
      </c>
      <c r="AS72" s="54">
        <v>0</v>
      </c>
      <c r="AT72" s="54">
        <v>0</v>
      </c>
      <c r="AU72" s="54">
        <v>2E-3</v>
      </c>
      <c r="AV72" s="54">
        <v>0</v>
      </c>
      <c r="AW72" s="54">
        <v>5.0000000000000001E-3</v>
      </c>
      <c r="AX72" s="54">
        <v>0</v>
      </c>
      <c r="AY72" s="54">
        <v>0</v>
      </c>
      <c r="AZ72" s="54">
        <v>0</v>
      </c>
      <c r="BA72" s="54">
        <v>0</v>
      </c>
      <c r="BB72" s="54">
        <v>0</v>
      </c>
      <c r="BC72" s="54">
        <v>2E-3</v>
      </c>
      <c r="BD72" s="54">
        <v>1.4999999999999999E-2</v>
      </c>
      <c r="BE72" s="54">
        <v>0.01</v>
      </c>
      <c r="BF72" s="54">
        <v>0</v>
      </c>
      <c r="BG72" s="54">
        <v>1E-3</v>
      </c>
      <c r="BH72" s="54">
        <v>2.1000000000000001E-2</v>
      </c>
      <c r="BI72" s="54">
        <v>1E-3</v>
      </c>
      <c r="BJ72" s="54">
        <v>0</v>
      </c>
      <c r="BK72" s="54">
        <v>0</v>
      </c>
      <c r="BL72" s="54">
        <v>0</v>
      </c>
      <c r="BM72" s="54">
        <v>0</v>
      </c>
      <c r="BN72" s="54">
        <v>0</v>
      </c>
      <c r="BO72" s="54">
        <v>1E-3</v>
      </c>
      <c r="BP72" s="54">
        <v>0</v>
      </c>
      <c r="BQ72" s="54">
        <v>0</v>
      </c>
      <c r="BR72" s="54">
        <v>0.4539999999999999</v>
      </c>
      <c r="BS72" s="54">
        <v>4.3999999999999997E-2</v>
      </c>
      <c r="BT72" s="54">
        <v>8.7999999999999995E-2</v>
      </c>
      <c r="BU72" s="54">
        <v>4.0000000000000001E-3</v>
      </c>
      <c r="BV72" s="54">
        <v>6.0000000000000001E-3</v>
      </c>
      <c r="BW72" s="54">
        <v>2.5999999999999999E-2</v>
      </c>
      <c r="BX72" s="54">
        <v>1E-3</v>
      </c>
      <c r="BY72" s="54">
        <v>2E-3</v>
      </c>
      <c r="BZ72" s="54">
        <v>0.28999999999999998</v>
      </c>
      <c r="CA72" s="54">
        <v>4.7E-2</v>
      </c>
      <c r="CB72" s="54">
        <v>0</v>
      </c>
      <c r="CC72" s="54">
        <v>4.0000000000000001E-3</v>
      </c>
      <c r="CD72" s="54">
        <v>0</v>
      </c>
      <c r="CE72" s="54">
        <v>0</v>
      </c>
      <c r="CF72" s="54">
        <v>0</v>
      </c>
      <c r="CG72" s="54">
        <v>1.075</v>
      </c>
      <c r="CH72" s="111">
        <v>22.332000000000001</v>
      </c>
      <c r="CI72" s="111">
        <v>0</v>
      </c>
      <c r="CJ72" s="111">
        <v>0</v>
      </c>
      <c r="CK72" s="111">
        <f t="shared" si="0"/>
        <v>22.332000000000001</v>
      </c>
      <c r="CL72" s="111">
        <v>0</v>
      </c>
      <c r="CM72" s="111">
        <v>0</v>
      </c>
      <c r="CN72" s="111">
        <v>0</v>
      </c>
      <c r="CO72" s="111">
        <f t="shared" si="1"/>
        <v>0</v>
      </c>
      <c r="CP72" s="111">
        <f t="shared" si="2"/>
        <v>0</v>
      </c>
      <c r="CQ72" s="111">
        <v>0</v>
      </c>
      <c r="CR72" s="111">
        <f t="shared" si="3"/>
        <v>22.332000000000001</v>
      </c>
      <c r="CS72" s="111">
        <f t="shared" si="4"/>
        <v>23.407</v>
      </c>
      <c r="CT72" s="84" t="s">
        <v>320</v>
      </c>
    </row>
    <row r="73" spans="1:98" ht="14.45" customHeight="1">
      <c r="A73" s="51" t="s">
        <v>64</v>
      </c>
      <c r="B73" s="81" t="s">
        <v>241</v>
      </c>
      <c r="C73" s="54">
        <v>0.12</v>
      </c>
      <c r="D73" s="54">
        <v>0</v>
      </c>
      <c r="E73" s="54">
        <v>0</v>
      </c>
      <c r="F73" s="54">
        <v>0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0.307</v>
      </c>
      <c r="AH73" s="54">
        <v>0.66500000000000004</v>
      </c>
      <c r="AI73" s="54">
        <v>9.5000000000000001E-2</v>
      </c>
      <c r="AJ73" s="54">
        <v>5.8999999999999997E-2</v>
      </c>
      <c r="AK73" s="54">
        <v>0</v>
      </c>
      <c r="AL73" s="54">
        <v>0</v>
      </c>
      <c r="AM73" s="54">
        <v>0</v>
      </c>
      <c r="AN73" s="54">
        <v>0.375</v>
      </c>
      <c r="AO73" s="54">
        <v>0</v>
      </c>
      <c r="AP73" s="54">
        <v>0</v>
      </c>
      <c r="AQ73" s="54">
        <v>0.64</v>
      </c>
      <c r="AR73" s="54">
        <v>0.28000000000000003</v>
      </c>
      <c r="AS73" s="54">
        <v>0</v>
      </c>
      <c r="AT73" s="54">
        <v>0</v>
      </c>
      <c r="AU73" s="54">
        <v>6.0000000000000001E-3</v>
      </c>
      <c r="AV73" s="54">
        <v>4.0000000000000001E-3</v>
      </c>
      <c r="AW73" s="54">
        <v>9.5000000000000001E-2</v>
      </c>
      <c r="AX73" s="54">
        <v>0</v>
      </c>
      <c r="AY73" s="54">
        <v>0</v>
      </c>
      <c r="AZ73" s="54">
        <v>0</v>
      </c>
      <c r="BA73" s="54">
        <v>9.6720000000000006</v>
      </c>
      <c r="BB73" s="54">
        <v>0</v>
      </c>
      <c r="BC73" s="54">
        <v>0.08</v>
      </c>
      <c r="BD73" s="54">
        <v>3.702</v>
      </c>
      <c r="BE73" s="54">
        <v>2.7E-2</v>
      </c>
      <c r="BF73" s="54">
        <v>0</v>
      </c>
      <c r="BG73" s="54">
        <v>0</v>
      </c>
      <c r="BH73" s="54">
        <v>1.5960000000000001</v>
      </c>
      <c r="BI73" s="54">
        <v>1E-3</v>
      </c>
      <c r="BJ73" s="54">
        <v>0</v>
      </c>
      <c r="BK73" s="54">
        <v>0</v>
      </c>
      <c r="BL73" s="54">
        <v>0</v>
      </c>
      <c r="BM73" s="54">
        <v>0</v>
      </c>
      <c r="BN73" s="54">
        <v>0</v>
      </c>
      <c r="BO73" s="54">
        <v>0.17399999999999999</v>
      </c>
      <c r="BP73" s="54">
        <v>1E-3</v>
      </c>
      <c r="BQ73" s="54">
        <v>0</v>
      </c>
      <c r="BR73" s="54">
        <v>19.029000000000003</v>
      </c>
      <c r="BS73" s="54">
        <v>6.1509999999999998</v>
      </c>
      <c r="BT73" s="54">
        <v>10.42</v>
      </c>
      <c r="BU73" s="54">
        <v>0.99199999999999999</v>
      </c>
      <c r="BV73" s="54">
        <v>1.522</v>
      </c>
      <c r="BW73" s="54">
        <v>0.16700000000000001</v>
      </c>
      <c r="BX73" s="54">
        <v>0.39100000000000001</v>
      </c>
      <c r="BY73" s="54">
        <v>0.434</v>
      </c>
      <c r="BZ73" s="54">
        <v>1.0819999999999999</v>
      </c>
      <c r="CA73" s="54">
        <v>0.59</v>
      </c>
      <c r="CB73" s="54">
        <v>0</v>
      </c>
      <c r="CC73" s="54">
        <v>1.7999999999999999E-2</v>
      </c>
      <c r="CD73" s="54">
        <v>0</v>
      </c>
      <c r="CE73" s="54">
        <v>0</v>
      </c>
      <c r="CF73" s="54">
        <v>0</v>
      </c>
      <c r="CG73" s="54">
        <v>58.695000000000007</v>
      </c>
      <c r="CH73" s="111">
        <v>6.6660000000000004</v>
      </c>
      <c r="CI73" s="111">
        <v>0</v>
      </c>
      <c r="CJ73" s="111">
        <v>0</v>
      </c>
      <c r="CK73" s="111">
        <f t="shared" si="0"/>
        <v>6.6660000000000004</v>
      </c>
      <c r="CL73" s="111">
        <v>0</v>
      </c>
      <c r="CM73" s="111">
        <v>0</v>
      </c>
      <c r="CN73" s="111">
        <v>0</v>
      </c>
      <c r="CO73" s="111">
        <f t="shared" si="1"/>
        <v>0</v>
      </c>
      <c r="CP73" s="111">
        <f t="shared" si="2"/>
        <v>0</v>
      </c>
      <c r="CQ73" s="111">
        <v>0</v>
      </c>
      <c r="CR73" s="111">
        <f t="shared" si="3"/>
        <v>6.6660000000000004</v>
      </c>
      <c r="CS73" s="111">
        <f t="shared" si="4"/>
        <v>65.361000000000004</v>
      </c>
      <c r="CT73" s="84" t="s">
        <v>321</v>
      </c>
    </row>
    <row r="74" spans="1:98" ht="14.45" customHeight="1">
      <c r="A74" s="51" t="s">
        <v>65</v>
      </c>
      <c r="B74" s="81" t="s">
        <v>242</v>
      </c>
      <c r="C74" s="54">
        <v>0.33100000000000002</v>
      </c>
      <c r="D74" s="54">
        <v>1.4999999999999999E-2</v>
      </c>
      <c r="E74" s="54">
        <v>0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0.34799999999999998</v>
      </c>
      <c r="AH74" s="54">
        <v>1.018</v>
      </c>
      <c r="AI74" s="54">
        <v>0.58899999999999997</v>
      </c>
      <c r="AJ74" s="54">
        <v>0</v>
      </c>
      <c r="AK74" s="54">
        <v>0</v>
      </c>
      <c r="AL74" s="54">
        <v>0</v>
      </c>
      <c r="AM74" s="54">
        <v>0</v>
      </c>
      <c r="AN74" s="54">
        <v>0.40100000000000002</v>
      </c>
      <c r="AO74" s="54">
        <v>0</v>
      </c>
      <c r="AP74" s="54">
        <v>0</v>
      </c>
      <c r="AQ74" s="54">
        <v>0.67100000000000004</v>
      </c>
      <c r="AR74" s="54">
        <v>0.35699999999999998</v>
      </c>
      <c r="AS74" s="54">
        <v>0</v>
      </c>
      <c r="AT74" s="54">
        <v>0</v>
      </c>
      <c r="AU74" s="54">
        <v>5.0000000000000001E-3</v>
      </c>
      <c r="AV74" s="54">
        <v>5.0000000000000001E-3</v>
      </c>
      <c r="AW74" s="54">
        <v>0.13300000000000001</v>
      </c>
      <c r="AX74" s="54">
        <v>0</v>
      </c>
      <c r="AY74" s="54">
        <v>0</v>
      </c>
      <c r="AZ74" s="54">
        <v>0</v>
      </c>
      <c r="BA74" s="54">
        <v>5.1080000000000005</v>
      </c>
      <c r="BB74" s="54">
        <v>0</v>
      </c>
      <c r="BC74" s="54">
        <v>0.59399999999999997</v>
      </c>
      <c r="BD74" s="54">
        <v>3.7360000000000002</v>
      </c>
      <c r="BE74" s="54">
        <v>4.7E-2</v>
      </c>
      <c r="BF74" s="54">
        <v>0</v>
      </c>
      <c r="BG74" s="54">
        <v>0</v>
      </c>
      <c r="BH74" s="54">
        <v>1.294</v>
      </c>
      <c r="BI74" s="54">
        <v>1E-3</v>
      </c>
      <c r="BJ74" s="54">
        <v>0</v>
      </c>
      <c r="BK74" s="54">
        <v>0</v>
      </c>
      <c r="BL74" s="54">
        <v>0</v>
      </c>
      <c r="BM74" s="54">
        <v>0</v>
      </c>
      <c r="BN74" s="54">
        <v>0</v>
      </c>
      <c r="BO74" s="54">
        <v>5.0000000000000001E-3</v>
      </c>
      <c r="BP74" s="54">
        <v>4.7E-2</v>
      </c>
      <c r="BQ74" s="54">
        <v>0</v>
      </c>
      <c r="BR74" s="54">
        <v>20.890999999999991</v>
      </c>
      <c r="BS74" s="54">
        <v>8.0079999999999991</v>
      </c>
      <c r="BT74" s="54">
        <v>14.025</v>
      </c>
      <c r="BU74" s="54">
        <v>6.891</v>
      </c>
      <c r="BV74" s="54">
        <v>2.504</v>
      </c>
      <c r="BW74" s="54">
        <v>0.32900000000000001</v>
      </c>
      <c r="BX74" s="54">
        <v>0.80700000000000005</v>
      </c>
      <c r="BY74" s="54">
        <v>0.219</v>
      </c>
      <c r="BZ74" s="54">
        <v>3.86</v>
      </c>
      <c r="CA74" s="54">
        <v>2.2599999999999998</v>
      </c>
      <c r="CB74" s="54">
        <v>0</v>
      </c>
      <c r="CC74" s="54">
        <v>0.129</v>
      </c>
      <c r="CD74" s="54">
        <v>0</v>
      </c>
      <c r="CE74" s="54">
        <v>0</v>
      </c>
      <c r="CF74" s="54">
        <v>0</v>
      </c>
      <c r="CG74" s="54">
        <v>74.628</v>
      </c>
      <c r="CH74" s="111">
        <v>14.945</v>
      </c>
      <c r="CI74" s="111">
        <v>0</v>
      </c>
      <c r="CJ74" s="111">
        <v>0</v>
      </c>
      <c r="CK74" s="111">
        <f t="shared" ref="CK74:CK88" si="5">+CJ74+CI74+CH74</f>
        <v>14.945</v>
      </c>
      <c r="CL74" s="111">
        <v>0</v>
      </c>
      <c r="CM74" s="111">
        <v>0</v>
      </c>
      <c r="CN74" s="111">
        <v>0</v>
      </c>
      <c r="CO74" s="111">
        <f t="shared" ref="CO74:CO88" si="6">+CM74+CN74</f>
        <v>0</v>
      </c>
      <c r="CP74" s="111">
        <f t="shared" ref="CP74:CP88" si="7">+CO74+CL74</f>
        <v>0</v>
      </c>
      <c r="CQ74" s="111">
        <v>0</v>
      </c>
      <c r="CR74" s="111">
        <f t="shared" ref="CR74:CR88" si="8">+CK74+CP74+CQ74</f>
        <v>14.945</v>
      </c>
      <c r="CS74" s="111">
        <f t="shared" ref="CS74:CS88" si="9">+CR74+CG74</f>
        <v>89.573000000000008</v>
      </c>
      <c r="CT74" s="84" t="s">
        <v>322</v>
      </c>
    </row>
    <row r="75" spans="1:98" ht="14.45" customHeight="1">
      <c r="A75" s="51" t="s">
        <v>66</v>
      </c>
      <c r="B75" s="81" t="s">
        <v>243</v>
      </c>
      <c r="C75" s="54">
        <v>0</v>
      </c>
      <c r="D75" s="54">
        <v>0.13500000000000001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1.115</v>
      </c>
      <c r="AH75" s="54">
        <v>6.4450000000000003</v>
      </c>
      <c r="AI75" s="54">
        <v>1.831</v>
      </c>
      <c r="AJ75" s="54">
        <v>0.40899999999999997</v>
      </c>
      <c r="AK75" s="54">
        <v>0</v>
      </c>
      <c r="AL75" s="54">
        <v>0</v>
      </c>
      <c r="AM75" s="54">
        <v>0</v>
      </c>
      <c r="AN75" s="54">
        <v>1.1950000000000001</v>
      </c>
      <c r="AO75" s="54">
        <v>0</v>
      </c>
      <c r="AP75" s="54">
        <v>0</v>
      </c>
      <c r="AQ75" s="54">
        <v>2.1160000000000001</v>
      </c>
      <c r="AR75" s="54">
        <v>3.4129999999999998</v>
      </c>
      <c r="AS75" s="54">
        <v>0</v>
      </c>
      <c r="AT75" s="54">
        <v>0</v>
      </c>
      <c r="AU75" s="54">
        <v>0.222</v>
      </c>
      <c r="AV75" s="54">
        <v>2.8000000000000001E-2</v>
      </c>
      <c r="AW75" s="54">
        <v>0</v>
      </c>
      <c r="AX75" s="54">
        <v>0</v>
      </c>
      <c r="AY75" s="54">
        <v>0</v>
      </c>
      <c r="AZ75" s="54">
        <v>0</v>
      </c>
      <c r="BA75" s="54">
        <v>22.402999999999999</v>
      </c>
      <c r="BB75" s="54">
        <v>5.3840000000000003</v>
      </c>
      <c r="BC75" s="54">
        <v>4.3289999999999997</v>
      </c>
      <c r="BD75" s="54">
        <v>4.0979999999999999</v>
      </c>
      <c r="BE75" s="54">
        <v>0.30499999999999999</v>
      </c>
      <c r="BF75" s="54">
        <v>0</v>
      </c>
      <c r="BG75" s="54">
        <v>0.25</v>
      </c>
      <c r="BH75" s="54">
        <v>1</v>
      </c>
      <c r="BI75" s="54">
        <v>1.4E-2</v>
      </c>
      <c r="BJ75" s="54">
        <v>0</v>
      </c>
      <c r="BK75" s="54">
        <v>0</v>
      </c>
      <c r="BL75" s="54">
        <v>0</v>
      </c>
      <c r="BM75" s="54">
        <v>0</v>
      </c>
      <c r="BN75" s="54">
        <v>0</v>
      </c>
      <c r="BO75" s="54">
        <v>4.2999999999999997E-2</v>
      </c>
      <c r="BP75" s="54">
        <v>1.0999999999999999E-2</v>
      </c>
      <c r="BQ75" s="54">
        <v>0.69300000000000006</v>
      </c>
      <c r="BR75" s="54">
        <v>68.911999999999992</v>
      </c>
      <c r="BS75" s="54">
        <v>18.187999999999999</v>
      </c>
      <c r="BT75" s="54">
        <v>34.113</v>
      </c>
      <c r="BU75" s="54">
        <v>1.1319999999999999</v>
      </c>
      <c r="BV75" s="54">
        <v>2.0510000000000002</v>
      </c>
      <c r="BW75" s="54">
        <v>2.0379999999999998</v>
      </c>
      <c r="BX75" s="54">
        <v>1.1000000000000001</v>
      </c>
      <c r="BY75" s="54">
        <v>3.5449999999999999</v>
      </c>
      <c r="BZ75" s="54">
        <v>3.1799999999999997</v>
      </c>
      <c r="CA75" s="54">
        <v>8.9719999999999995</v>
      </c>
      <c r="CB75" s="54">
        <v>0</v>
      </c>
      <c r="CC75" s="54">
        <v>0.28100000000000003</v>
      </c>
      <c r="CD75" s="54">
        <v>0</v>
      </c>
      <c r="CE75" s="54">
        <v>0</v>
      </c>
      <c r="CF75" s="54">
        <v>0</v>
      </c>
      <c r="CG75" s="54">
        <v>198.95099999999999</v>
      </c>
      <c r="CH75" s="111">
        <v>10.023</v>
      </c>
      <c r="CI75" s="111">
        <v>0</v>
      </c>
      <c r="CJ75" s="111">
        <v>0</v>
      </c>
      <c r="CK75" s="111">
        <f t="shared" si="5"/>
        <v>10.023</v>
      </c>
      <c r="CL75" s="111">
        <v>0</v>
      </c>
      <c r="CM75" s="111">
        <v>0</v>
      </c>
      <c r="CN75" s="111">
        <v>0</v>
      </c>
      <c r="CO75" s="111">
        <f t="shared" si="6"/>
        <v>0</v>
      </c>
      <c r="CP75" s="111">
        <f t="shared" si="7"/>
        <v>0</v>
      </c>
      <c r="CQ75" s="111">
        <v>0</v>
      </c>
      <c r="CR75" s="111">
        <f t="shared" si="8"/>
        <v>10.023</v>
      </c>
      <c r="CS75" s="111">
        <f t="shared" si="9"/>
        <v>208.97399999999999</v>
      </c>
      <c r="CT75" s="84" t="s">
        <v>323</v>
      </c>
    </row>
    <row r="76" spans="1:98" ht="14.45" customHeight="1">
      <c r="A76" s="51" t="s">
        <v>67</v>
      </c>
      <c r="B76" s="81" t="s">
        <v>244</v>
      </c>
      <c r="C76" s="54">
        <v>0</v>
      </c>
      <c r="D76" s="54">
        <v>0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4">
        <v>0</v>
      </c>
      <c r="AL76" s="54">
        <v>0</v>
      </c>
      <c r="AM76" s="54">
        <v>0</v>
      </c>
      <c r="AN76" s="54">
        <v>0</v>
      </c>
      <c r="AO76" s="54">
        <v>0</v>
      </c>
      <c r="AP76" s="54">
        <v>0</v>
      </c>
      <c r="AQ76" s="54">
        <v>0</v>
      </c>
      <c r="AR76" s="54">
        <v>0</v>
      </c>
      <c r="AS76" s="54">
        <v>0</v>
      </c>
      <c r="AT76" s="54">
        <v>0</v>
      </c>
      <c r="AU76" s="54">
        <v>0</v>
      </c>
      <c r="AV76" s="54">
        <v>0</v>
      </c>
      <c r="AW76" s="54">
        <v>0</v>
      </c>
      <c r="AX76" s="54">
        <v>0</v>
      </c>
      <c r="AY76" s="54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4">
        <v>0</v>
      </c>
      <c r="BI76" s="54">
        <v>0</v>
      </c>
      <c r="BJ76" s="54">
        <v>0</v>
      </c>
      <c r="BK76" s="54">
        <v>0</v>
      </c>
      <c r="BL76" s="54">
        <v>0</v>
      </c>
      <c r="BM76" s="54">
        <v>0</v>
      </c>
      <c r="BN76" s="54">
        <v>0</v>
      </c>
      <c r="BO76" s="54">
        <v>0</v>
      </c>
      <c r="BP76" s="54">
        <v>0</v>
      </c>
      <c r="BQ76" s="54">
        <v>0</v>
      </c>
      <c r="BR76" s="54">
        <v>0</v>
      </c>
      <c r="BS76" s="54">
        <v>0</v>
      </c>
      <c r="BT76" s="54">
        <v>0</v>
      </c>
      <c r="BU76" s="54">
        <v>0</v>
      </c>
      <c r="BV76" s="54">
        <v>0</v>
      </c>
      <c r="BW76" s="54">
        <v>0</v>
      </c>
      <c r="BX76" s="54">
        <v>0</v>
      </c>
      <c r="BY76" s="54">
        <v>0</v>
      </c>
      <c r="BZ76" s="54">
        <v>0</v>
      </c>
      <c r="CA76" s="54">
        <v>0</v>
      </c>
      <c r="CB76" s="54">
        <v>0</v>
      </c>
      <c r="CC76" s="54">
        <v>0</v>
      </c>
      <c r="CD76" s="54">
        <v>0</v>
      </c>
      <c r="CE76" s="54">
        <v>0</v>
      </c>
      <c r="CF76" s="54">
        <v>0</v>
      </c>
      <c r="CG76" s="54">
        <v>0</v>
      </c>
      <c r="CH76" s="111">
        <v>0</v>
      </c>
      <c r="CI76" s="111">
        <v>0</v>
      </c>
      <c r="CJ76" s="111">
        <v>0</v>
      </c>
      <c r="CK76" s="111">
        <f t="shared" si="5"/>
        <v>0</v>
      </c>
      <c r="CL76" s="111">
        <v>0</v>
      </c>
      <c r="CM76" s="111">
        <v>0</v>
      </c>
      <c r="CN76" s="111">
        <v>0</v>
      </c>
      <c r="CO76" s="111">
        <f t="shared" si="6"/>
        <v>0</v>
      </c>
      <c r="CP76" s="111">
        <f t="shared" si="7"/>
        <v>0</v>
      </c>
      <c r="CQ76" s="111">
        <v>0</v>
      </c>
      <c r="CR76" s="111">
        <f t="shared" si="8"/>
        <v>0</v>
      </c>
      <c r="CS76" s="111">
        <f t="shared" si="9"/>
        <v>0</v>
      </c>
      <c r="CT76" s="84" t="s">
        <v>324</v>
      </c>
    </row>
    <row r="77" spans="1:98" ht="14.45" customHeight="1">
      <c r="A77" s="51" t="s">
        <v>68</v>
      </c>
      <c r="B77" s="81" t="s">
        <v>245</v>
      </c>
      <c r="C77" s="54">
        <v>2.9000000000000001E-2</v>
      </c>
      <c r="D77" s="54">
        <v>1.2E-2</v>
      </c>
      <c r="E77" s="54">
        <v>0</v>
      </c>
      <c r="F77" s="54">
        <v>0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6.0000000000000001E-3</v>
      </c>
      <c r="AH77" s="54">
        <v>0.10100000000000001</v>
      </c>
      <c r="AI77" s="54">
        <v>2.5999999999999999E-2</v>
      </c>
      <c r="AJ77" s="54">
        <v>3.9E-2</v>
      </c>
      <c r="AK77" s="54">
        <v>0</v>
      </c>
      <c r="AL77" s="54">
        <v>0</v>
      </c>
      <c r="AM77" s="54">
        <v>0</v>
      </c>
      <c r="AN77" s="54">
        <v>1.7000000000000001E-2</v>
      </c>
      <c r="AO77" s="54">
        <v>0</v>
      </c>
      <c r="AP77" s="54">
        <v>0</v>
      </c>
      <c r="AQ77" s="54">
        <v>7.3999999999999996E-2</v>
      </c>
      <c r="AR77" s="54">
        <v>0</v>
      </c>
      <c r="AS77" s="54">
        <v>0</v>
      </c>
      <c r="AT77" s="54">
        <v>0</v>
      </c>
      <c r="AU77" s="54">
        <v>2E-3</v>
      </c>
      <c r="AV77" s="54">
        <v>0</v>
      </c>
      <c r="AW77" s="54">
        <v>2.1999999999999999E-2</v>
      </c>
      <c r="AX77" s="54">
        <v>0</v>
      </c>
      <c r="AY77" s="54">
        <v>0</v>
      </c>
      <c r="AZ77" s="54">
        <v>0</v>
      </c>
      <c r="BA77" s="54">
        <v>1.2250000000000001</v>
      </c>
      <c r="BB77" s="54">
        <v>0</v>
      </c>
      <c r="BC77" s="54">
        <v>0.10299999999999999</v>
      </c>
      <c r="BD77" s="54">
        <v>3.6000000000000004E-2</v>
      </c>
      <c r="BE77" s="54">
        <v>2.3E-2</v>
      </c>
      <c r="BF77" s="54">
        <v>0</v>
      </c>
      <c r="BG77" s="54">
        <v>3.0000000000000001E-3</v>
      </c>
      <c r="BH77" s="54">
        <v>2.4E-2</v>
      </c>
      <c r="BI77" s="54">
        <v>0</v>
      </c>
      <c r="BJ77" s="54">
        <v>0</v>
      </c>
      <c r="BK77" s="54">
        <v>0</v>
      </c>
      <c r="BL77" s="54">
        <v>0</v>
      </c>
      <c r="BM77" s="54">
        <v>0</v>
      </c>
      <c r="BN77" s="54">
        <v>0</v>
      </c>
      <c r="BO77" s="54">
        <v>1E-3</v>
      </c>
      <c r="BP77" s="54">
        <v>0</v>
      </c>
      <c r="BQ77" s="54">
        <v>0</v>
      </c>
      <c r="BR77" s="54">
        <v>6.0410000000000004</v>
      </c>
      <c r="BS77" s="54">
        <v>6.1959999999999997</v>
      </c>
      <c r="BT77" s="54">
        <v>0.34699999999999998</v>
      </c>
      <c r="BU77" s="54">
        <v>0.01</v>
      </c>
      <c r="BV77" s="54">
        <v>0.45</v>
      </c>
      <c r="BW77" s="54">
        <v>8.0000000000000002E-3</v>
      </c>
      <c r="BX77" s="54">
        <v>7.0000000000000001E-3</v>
      </c>
      <c r="BY77" s="54">
        <v>7.0000000000000001E-3</v>
      </c>
      <c r="BZ77" s="54">
        <v>1.9999999999999997E-2</v>
      </c>
      <c r="CA77" s="54">
        <v>4.9000000000000002E-2</v>
      </c>
      <c r="CB77" s="54">
        <v>0</v>
      </c>
      <c r="CC77" s="54">
        <v>4.0000000000000001E-3</v>
      </c>
      <c r="CD77" s="54">
        <v>0</v>
      </c>
      <c r="CE77" s="54">
        <v>0</v>
      </c>
      <c r="CF77" s="54">
        <v>0</v>
      </c>
      <c r="CG77" s="54">
        <v>14.881999999999996</v>
      </c>
      <c r="CH77" s="111">
        <v>11.121</v>
      </c>
      <c r="CI77" s="111">
        <v>0</v>
      </c>
      <c r="CJ77" s="111">
        <v>0</v>
      </c>
      <c r="CK77" s="111">
        <f t="shared" si="5"/>
        <v>11.121</v>
      </c>
      <c r="CL77" s="111">
        <v>0</v>
      </c>
      <c r="CM77" s="111">
        <v>0</v>
      </c>
      <c r="CN77" s="111">
        <v>0</v>
      </c>
      <c r="CO77" s="111">
        <f t="shared" si="6"/>
        <v>0</v>
      </c>
      <c r="CP77" s="111">
        <f t="shared" si="7"/>
        <v>0</v>
      </c>
      <c r="CQ77" s="111">
        <v>0</v>
      </c>
      <c r="CR77" s="111">
        <f t="shared" si="8"/>
        <v>11.121</v>
      </c>
      <c r="CS77" s="111">
        <f t="shared" si="9"/>
        <v>26.002999999999997</v>
      </c>
      <c r="CT77" s="84" t="s">
        <v>325</v>
      </c>
    </row>
    <row r="78" spans="1:98" ht="14.45" customHeight="1">
      <c r="A78" s="51" t="s">
        <v>69</v>
      </c>
      <c r="B78" s="81" t="s">
        <v>246</v>
      </c>
      <c r="C78" s="54">
        <v>0</v>
      </c>
      <c r="D78" s="54">
        <v>0</v>
      </c>
      <c r="E78" s="54">
        <v>0</v>
      </c>
      <c r="F78" s="54">
        <v>0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4">
        <v>0</v>
      </c>
      <c r="AL78" s="54">
        <v>0</v>
      </c>
      <c r="AM78" s="54">
        <v>0</v>
      </c>
      <c r="AN78" s="54">
        <v>0</v>
      </c>
      <c r="AO78" s="54">
        <v>0</v>
      </c>
      <c r="AP78" s="54">
        <v>0</v>
      </c>
      <c r="AQ78" s="54">
        <v>0</v>
      </c>
      <c r="AR78" s="54">
        <v>0</v>
      </c>
      <c r="AS78" s="54">
        <v>0</v>
      </c>
      <c r="AT78" s="54">
        <v>0</v>
      </c>
      <c r="AU78" s="54">
        <v>0</v>
      </c>
      <c r="AV78" s="54">
        <v>0</v>
      </c>
      <c r="AW78" s="54">
        <v>0</v>
      </c>
      <c r="AX78" s="54">
        <v>0</v>
      </c>
      <c r="AY78" s="54">
        <v>0</v>
      </c>
      <c r="AZ78" s="54">
        <v>0</v>
      </c>
      <c r="BA78" s="54">
        <v>0</v>
      </c>
      <c r="BB78" s="54">
        <v>0</v>
      </c>
      <c r="BC78" s="54">
        <v>0</v>
      </c>
      <c r="BD78" s="54">
        <v>0</v>
      </c>
      <c r="BE78" s="54">
        <v>0</v>
      </c>
      <c r="BF78" s="54">
        <v>0</v>
      </c>
      <c r="BG78" s="54">
        <v>0</v>
      </c>
      <c r="BH78" s="54">
        <v>0</v>
      </c>
      <c r="BI78" s="54">
        <v>0</v>
      </c>
      <c r="BJ78" s="54">
        <v>0</v>
      </c>
      <c r="BK78" s="54">
        <v>0</v>
      </c>
      <c r="BL78" s="54">
        <v>0</v>
      </c>
      <c r="BM78" s="54">
        <v>0</v>
      </c>
      <c r="BN78" s="54">
        <v>0</v>
      </c>
      <c r="BO78" s="54">
        <v>0</v>
      </c>
      <c r="BP78" s="54">
        <v>0</v>
      </c>
      <c r="BQ78" s="54">
        <v>0</v>
      </c>
      <c r="BR78" s="54">
        <v>0</v>
      </c>
      <c r="BS78" s="54">
        <v>0</v>
      </c>
      <c r="BT78" s="54">
        <v>0</v>
      </c>
      <c r="BU78" s="54">
        <v>0</v>
      </c>
      <c r="BV78" s="54">
        <v>0</v>
      </c>
      <c r="BW78" s="54">
        <v>0</v>
      </c>
      <c r="BX78" s="54">
        <v>0</v>
      </c>
      <c r="BY78" s="54">
        <v>0</v>
      </c>
      <c r="BZ78" s="54">
        <v>0</v>
      </c>
      <c r="CA78" s="54">
        <v>0</v>
      </c>
      <c r="CB78" s="54">
        <v>0</v>
      </c>
      <c r="CC78" s="54">
        <v>0</v>
      </c>
      <c r="CD78" s="54">
        <v>0</v>
      </c>
      <c r="CE78" s="54">
        <v>0</v>
      </c>
      <c r="CF78" s="54">
        <v>0</v>
      </c>
      <c r="CG78" s="54">
        <v>0</v>
      </c>
      <c r="CH78" s="111">
        <v>0</v>
      </c>
      <c r="CI78" s="111">
        <v>0</v>
      </c>
      <c r="CJ78" s="111">
        <v>0</v>
      </c>
      <c r="CK78" s="111">
        <f t="shared" si="5"/>
        <v>0</v>
      </c>
      <c r="CL78" s="111">
        <v>0</v>
      </c>
      <c r="CM78" s="111">
        <v>0</v>
      </c>
      <c r="CN78" s="111">
        <v>0</v>
      </c>
      <c r="CO78" s="111">
        <f t="shared" si="6"/>
        <v>0</v>
      </c>
      <c r="CP78" s="111">
        <f t="shared" si="7"/>
        <v>0</v>
      </c>
      <c r="CQ78" s="111">
        <v>0</v>
      </c>
      <c r="CR78" s="111">
        <f t="shared" si="8"/>
        <v>0</v>
      </c>
      <c r="CS78" s="111">
        <f t="shared" si="9"/>
        <v>0</v>
      </c>
      <c r="CT78" s="84" t="s">
        <v>326</v>
      </c>
    </row>
    <row r="79" spans="1:98" ht="14.45" customHeight="1">
      <c r="A79" s="51" t="s">
        <v>70</v>
      </c>
      <c r="B79" s="81" t="s">
        <v>247</v>
      </c>
      <c r="C79" s="54">
        <v>0</v>
      </c>
      <c r="D79" s="54">
        <v>0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4">
        <v>0</v>
      </c>
      <c r="AL79" s="54">
        <v>0</v>
      </c>
      <c r="AM79" s="54">
        <v>0</v>
      </c>
      <c r="AN79" s="54">
        <v>0</v>
      </c>
      <c r="AO79" s="54">
        <v>0</v>
      </c>
      <c r="AP79" s="54">
        <v>0</v>
      </c>
      <c r="AQ79" s="54">
        <v>0</v>
      </c>
      <c r="AR79" s="54">
        <v>0</v>
      </c>
      <c r="AS79" s="54">
        <v>0</v>
      </c>
      <c r="AT79" s="54">
        <v>0</v>
      </c>
      <c r="AU79" s="54">
        <v>0</v>
      </c>
      <c r="AV79" s="54">
        <v>0</v>
      </c>
      <c r="AW79" s="54">
        <v>0</v>
      </c>
      <c r="AX79" s="54">
        <v>0</v>
      </c>
      <c r="AY79" s="54">
        <v>0</v>
      </c>
      <c r="AZ79" s="54">
        <v>0</v>
      </c>
      <c r="BA79" s="54">
        <v>0</v>
      </c>
      <c r="BB79" s="54">
        <v>0</v>
      </c>
      <c r="BC79" s="54">
        <v>0</v>
      </c>
      <c r="BD79" s="54">
        <v>0</v>
      </c>
      <c r="BE79" s="54">
        <v>0</v>
      </c>
      <c r="BF79" s="54">
        <v>0</v>
      </c>
      <c r="BG79" s="54">
        <v>0</v>
      </c>
      <c r="BH79" s="54">
        <v>0</v>
      </c>
      <c r="BI79" s="54">
        <v>0</v>
      </c>
      <c r="BJ79" s="54">
        <v>0</v>
      </c>
      <c r="BK79" s="54">
        <v>0</v>
      </c>
      <c r="BL79" s="54">
        <v>0</v>
      </c>
      <c r="BM79" s="54">
        <v>0</v>
      </c>
      <c r="BN79" s="54">
        <v>0</v>
      </c>
      <c r="BO79" s="54">
        <v>0</v>
      </c>
      <c r="BP79" s="54">
        <v>0</v>
      </c>
      <c r="BQ79" s="54">
        <v>0</v>
      </c>
      <c r="BR79" s="54">
        <v>0</v>
      </c>
      <c r="BS79" s="54">
        <v>0</v>
      </c>
      <c r="BT79" s="54">
        <v>0</v>
      </c>
      <c r="BU79" s="54">
        <v>0</v>
      </c>
      <c r="BV79" s="54">
        <v>0</v>
      </c>
      <c r="BW79" s="54">
        <v>0</v>
      </c>
      <c r="BX79" s="54">
        <v>0</v>
      </c>
      <c r="BY79" s="54">
        <v>0</v>
      </c>
      <c r="BZ79" s="54">
        <v>0</v>
      </c>
      <c r="CA79" s="54">
        <v>0</v>
      </c>
      <c r="CB79" s="54">
        <v>0</v>
      </c>
      <c r="CC79" s="54">
        <v>0</v>
      </c>
      <c r="CD79" s="54">
        <v>0</v>
      </c>
      <c r="CE79" s="54">
        <v>0</v>
      </c>
      <c r="CF79" s="54">
        <v>0</v>
      </c>
      <c r="CG79" s="54">
        <v>0</v>
      </c>
      <c r="CH79" s="111">
        <v>0</v>
      </c>
      <c r="CI79" s="111">
        <v>0</v>
      </c>
      <c r="CJ79" s="111">
        <v>0</v>
      </c>
      <c r="CK79" s="111">
        <f t="shared" si="5"/>
        <v>0</v>
      </c>
      <c r="CL79" s="111">
        <v>0</v>
      </c>
      <c r="CM79" s="111">
        <v>0</v>
      </c>
      <c r="CN79" s="111">
        <v>0</v>
      </c>
      <c r="CO79" s="111">
        <f t="shared" si="6"/>
        <v>0</v>
      </c>
      <c r="CP79" s="111">
        <f t="shared" si="7"/>
        <v>0</v>
      </c>
      <c r="CQ79" s="111">
        <v>0</v>
      </c>
      <c r="CR79" s="111">
        <f t="shared" si="8"/>
        <v>0</v>
      </c>
      <c r="CS79" s="111">
        <f t="shared" si="9"/>
        <v>0</v>
      </c>
      <c r="CT79" s="84" t="s">
        <v>327</v>
      </c>
    </row>
    <row r="80" spans="1:98" ht="14.45" customHeight="1">
      <c r="A80" s="51" t="s">
        <v>71</v>
      </c>
      <c r="B80" s="81" t="s">
        <v>248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4">
        <v>0</v>
      </c>
      <c r="AL80" s="54">
        <v>0</v>
      </c>
      <c r="AM80" s="54">
        <v>0</v>
      </c>
      <c r="AN80" s="54">
        <v>0</v>
      </c>
      <c r="AO80" s="54">
        <v>0</v>
      </c>
      <c r="AP80" s="54">
        <v>0</v>
      </c>
      <c r="AQ80" s="54">
        <v>0</v>
      </c>
      <c r="AR80" s="54">
        <v>0</v>
      </c>
      <c r="AS80" s="54">
        <v>0</v>
      </c>
      <c r="AT80" s="54">
        <v>0</v>
      </c>
      <c r="AU80" s="54">
        <v>0</v>
      </c>
      <c r="AV80" s="54">
        <v>0</v>
      </c>
      <c r="AW80" s="54">
        <v>0</v>
      </c>
      <c r="AX80" s="54">
        <v>0</v>
      </c>
      <c r="AY80" s="54"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0</v>
      </c>
      <c r="BE80" s="54">
        <v>0</v>
      </c>
      <c r="BF80" s="54">
        <v>0</v>
      </c>
      <c r="BG80" s="54">
        <v>0</v>
      </c>
      <c r="BH80" s="54">
        <v>0</v>
      </c>
      <c r="BI80" s="54">
        <v>0</v>
      </c>
      <c r="BJ80" s="54">
        <v>0</v>
      </c>
      <c r="BK80" s="54">
        <v>0</v>
      </c>
      <c r="BL80" s="54">
        <v>0</v>
      </c>
      <c r="BM80" s="54">
        <v>0</v>
      </c>
      <c r="BN80" s="54">
        <v>0</v>
      </c>
      <c r="BO80" s="54">
        <v>0</v>
      </c>
      <c r="BP80" s="54">
        <v>0</v>
      </c>
      <c r="BQ80" s="54">
        <v>0</v>
      </c>
      <c r="BR80" s="54">
        <v>0</v>
      </c>
      <c r="BS80" s="54">
        <v>0</v>
      </c>
      <c r="BT80" s="54">
        <v>0</v>
      </c>
      <c r="BU80" s="54">
        <v>0</v>
      </c>
      <c r="BV80" s="54">
        <v>0</v>
      </c>
      <c r="BW80" s="54">
        <v>0</v>
      </c>
      <c r="BX80" s="54">
        <v>0</v>
      </c>
      <c r="BY80" s="54">
        <v>0</v>
      </c>
      <c r="BZ80" s="54">
        <v>0</v>
      </c>
      <c r="CA80" s="54">
        <v>0</v>
      </c>
      <c r="CB80" s="54">
        <v>0</v>
      </c>
      <c r="CC80" s="54">
        <v>0</v>
      </c>
      <c r="CD80" s="54">
        <v>0</v>
      </c>
      <c r="CE80" s="54">
        <v>0</v>
      </c>
      <c r="CF80" s="54">
        <v>0</v>
      </c>
      <c r="CG80" s="54">
        <v>0</v>
      </c>
      <c r="CH80" s="111">
        <v>0</v>
      </c>
      <c r="CI80" s="111">
        <v>0</v>
      </c>
      <c r="CJ80" s="111">
        <v>0</v>
      </c>
      <c r="CK80" s="111">
        <f t="shared" si="5"/>
        <v>0</v>
      </c>
      <c r="CL80" s="111">
        <v>0</v>
      </c>
      <c r="CM80" s="111">
        <v>0</v>
      </c>
      <c r="CN80" s="111">
        <v>0</v>
      </c>
      <c r="CO80" s="111">
        <f t="shared" si="6"/>
        <v>0</v>
      </c>
      <c r="CP80" s="111">
        <f t="shared" si="7"/>
        <v>0</v>
      </c>
      <c r="CQ80" s="111">
        <v>0</v>
      </c>
      <c r="CR80" s="111">
        <f t="shared" si="8"/>
        <v>0</v>
      </c>
      <c r="CS80" s="111">
        <f t="shared" si="9"/>
        <v>0</v>
      </c>
      <c r="CT80" s="84" t="s">
        <v>328</v>
      </c>
    </row>
    <row r="81" spans="1:100" ht="14.45" customHeight="1">
      <c r="A81" s="51" t="s">
        <v>72</v>
      </c>
      <c r="B81" s="81" t="s">
        <v>249</v>
      </c>
      <c r="C81" s="54">
        <v>1.4999999999999999E-2</v>
      </c>
      <c r="D81" s="54">
        <v>0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1E-3</v>
      </c>
      <c r="AH81" s="54">
        <v>0</v>
      </c>
      <c r="AI81" s="54">
        <v>0</v>
      </c>
      <c r="AJ81" s="54">
        <v>0</v>
      </c>
      <c r="AK81" s="54">
        <v>0</v>
      </c>
      <c r="AL81" s="54">
        <v>0</v>
      </c>
      <c r="AM81" s="54">
        <v>0</v>
      </c>
      <c r="AN81" s="54">
        <v>2E-3</v>
      </c>
      <c r="AO81" s="54">
        <v>0</v>
      </c>
      <c r="AP81" s="54">
        <v>0</v>
      </c>
      <c r="AQ81" s="54">
        <v>6.0000000000000001E-3</v>
      </c>
      <c r="AR81" s="54">
        <v>9.1999999999999998E-2</v>
      </c>
      <c r="AS81" s="54">
        <v>0</v>
      </c>
      <c r="AT81" s="54">
        <v>0</v>
      </c>
      <c r="AU81" s="54">
        <v>0.224</v>
      </c>
      <c r="AV81" s="54">
        <v>8.0000000000000002E-3</v>
      </c>
      <c r="AW81" s="54">
        <v>0.45600000000000002</v>
      </c>
      <c r="AX81" s="54">
        <v>0</v>
      </c>
      <c r="AY81" s="54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54">
        <v>0</v>
      </c>
      <c r="BF81" s="54">
        <v>0</v>
      </c>
      <c r="BG81" s="54">
        <v>1E-3</v>
      </c>
      <c r="BH81" s="54">
        <v>3.0000000000000001E-3</v>
      </c>
      <c r="BI81" s="54">
        <v>0</v>
      </c>
      <c r="BJ81" s="54">
        <v>0</v>
      </c>
      <c r="BK81" s="54">
        <v>0</v>
      </c>
      <c r="BL81" s="54">
        <v>0</v>
      </c>
      <c r="BM81" s="54">
        <v>0</v>
      </c>
      <c r="BN81" s="54">
        <v>0</v>
      </c>
      <c r="BO81" s="54">
        <v>0</v>
      </c>
      <c r="BP81" s="54">
        <v>0</v>
      </c>
      <c r="BQ81" s="54">
        <v>0</v>
      </c>
      <c r="BR81" s="54">
        <v>3.1870000000000003</v>
      </c>
      <c r="BS81" s="54">
        <v>1.8460000000000001</v>
      </c>
      <c r="BT81" s="54">
        <v>1.2999999999999999E-2</v>
      </c>
      <c r="BU81" s="54">
        <v>0.02</v>
      </c>
      <c r="BV81" s="54">
        <v>1.4999999999999999E-2</v>
      </c>
      <c r="BW81" s="54">
        <v>3.7080000000000002</v>
      </c>
      <c r="BX81" s="54">
        <v>0</v>
      </c>
      <c r="BY81" s="54">
        <v>0</v>
      </c>
      <c r="BZ81" s="54">
        <v>4.0000000000000001E-3</v>
      </c>
      <c r="CA81" s="54">
        <v>11.321000000000002</v>
      </c>
      <c r="CB81" s="54">
        <v>0</v>
      </c>
      <c r="CC81" s="54">
        <v>3.0000000000000001E-3</v>
      </c>
      <c r="CD81" s="54">
        <v>0</v>
      </c>
      <c r="CE81" s="54">
        <v>0</v>
      </c>
      <c r="CF81" s="54">
        <v>0</v>
      </c>
      <c r="CG81" s="54">
        <v>20.925000000000001</v>
      </c>
      <c r="CH81" s="111">
        <v>16.13</v>
      </c>
      <c r="CI81" s="111">
        <v>0</v>
      </c>
      <c r="CJ81" s="111">
        <v>0</v>
      </c>
      <c r="CK81" s="111">
        <f t="shared" si="5"/>
        <v>16.13</v>
      </c>
      <c r="CL81" s="111">
        <v>0</v>
      </c>
      <c r="CM81" s="111">
        <v>6.4160000000000004</v>
      </c>
      <c r="CN81" s="111">
        <v>0</v>
      </c>
      <c r="CO81" s="111">
        <f t="shared" si="6"/>
        <v>6.4160000000000004</v>
      </c>
      <c r="CP81" s="111">
        <f t="shared" si="7"/>
        <v>6.4160000000000004</v>
      </c>
      <c r="CQ81" s="111">
        <v>0</v>
      </c>
      <c r="CR81" s="111">
        <f t="shared" si="8"/>
        <v>22.545999999999999</v>
      </c>
      <c r="CS81" s="111">
        <f t="shared" si="9"/>
        <v>43.471000000000004</v>
      </c>
      <c r="CT81" s="84" t="s">
        <v>329</v>
      </c>
    </row>
    <row r="82" spans="1:100" ht="14.45" customHeight="1">
      <c r="A82" s="51" t="s">
        <v>73</v>
      </c>
      <c r="B82" s="81" t="s">
        <v>250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4">
        <v>0</v>
      </c>
      <c r="AL82" s="54">
        <v>0</v>
      </c>
      <c r="AM82" s="54">
        <v>0</v>
      </c>
      <c r="AN82" s="54">
        <v>0</v>
      </c>
      <c r="AO82" s="54">
        <v>0</v>
      </c>
      <c r="AP82" s="54">
        <v>0</v>
      </c>
      <c r="AQ82" s="54">
        <v>0</v>
      </c>
      <c r="AR82" s="54">
        <v>0</v>
      </c>
      <c r="AS82" s="54">
        <v>0</v>
      </c>
      <c r="AT82" s="54">
        <v>0</v>
      </c>
      <c r="AU82" s="54">
        <v>0</v>
      </c>
      <c r="AV82" s="54">
        <v>0</v>
      </c>
      <c r="AW82" s="54">
        <v>0</v>
      </c>
      <c r="AX82" s="54">
        <v>0</v>
      </c>
      <c r="AY82" s="54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4">
        <v>0</v>
      </c>
      <c r="BI82" s="54">
        <v>0</v>
      </c>
      <c r="BJ82" s="54">
        <v>0</v>
      </c>
      <c r="BK82" s="54">
        <v>0</v>
      </c>
      <c r="BL82" s="54">
        <v>0</v>
      </c>
      <c r="BM82" s="54">
        <v>0</v>
      </c>
      <c r="BN82" s="54">
        <v>0</v>
      </c>
      <c r="BO82" s="54">
        <v>0</v>
      </c>
      <c r="BP82" s="54">
        <v>0</v>
      </c>
      <c r="BQ82" s="54">
        <v>0</v>
      </c>
      <c r="BR82" s="54">
        <v>0</v>
      </c>
      <c r="BS82" s="54">
        <v>0</v>
      </c>
      <c r="BT82" s="54">
        <v>0</v>
      </c>
      <c r="BU82" s="54">
        <v>0</v>
      </c>
      <c r="BV82" s="54">
        <v>0</v>
      </c>
      <c r="BW82" s="54">
        <v>0</v>
      </c>
      <c r="BX82" s="54">
        <v>0</v>
      </c>
      <c r="BY82" s="54">
        <v>0</v>
      </c>
      <c r="BZ82" s="54">
        <v>0</v>
      </c>
      <c r="CA82" s="54">
        <v>0</v>
      </c>
      <c r="CB82" s="54">
        <v>0</v>
      </c>
      <c r="CC82" s="54">
        <v>0</v>
      </c>
      <c r="CD82" s="54">
        <v>0</v>
      </c>
      <c r="CE82" s="54">
        <v>0</v>
      </c>
      <c r="CF82" s="54">
        <v>0</v>
      </c>
      <c r="CG82" s="54">
        <v>0</v>
      </c>
      <c r="CH82" s="111">
        <v>0</v>
      </c>
      <c r="CI82" s="111">
        <v>0</v>
      </c>
      <c r="CJ82" s="111">
        <v>0</v>
      </c>
      <c r="CK82" s="111">
        <f t="shared" si="5"/>
        <v>0</v>
      </c>
      <c r="CL82" s="111">
        <v>0</v>
      </c>
      <c r="CM82" s="111">
        <v>0</v>
      </c>
      <c r="CN82" s="111">
        <v>0</v>
      </c>
      <c r="CO82" s="111">
        <f t="shared" si="6"/>
        <v>0</v>
      </c>
      <c r="CP82" s="111">
        <f t="shared" si="7"/>
        <v>0</v>
      </c>
      <c r="CQ82" s="111">
        <v>0</v>
      </c>
      <c r="CR82" s="111">
        <f t="shared" si="8"/>
        <v>0</v>
      </c>
      <c r="CS82" s="111">
        <f t="shared" si="9"/>
        <v>0</v>
      </c>
      <c r="CT82" s="84" t="s">
        <v>330</v>
      </c>
    </row>
    <row r="83" spans="1:100" ht="14.45" customHeight="1">
      <c r="A83" s="51" t="s">
        <v>74</v>
      </c>
      <c r="B83" s="81" t="s">
        <v>251</v>
      </c>
      <c r="C83" s="54">
        <v>0</v>
      </c>
      <c r="D83" s="54">
        <v>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4">
        <v>0</v>
      </c>
      <c r="AL83" s="54">
        <v>0</v>
      </c>
      <c r="AM83" s="54">
        <v>0</v>
      </c>
      <c r="AN83" s="54">
        <v>0</v>
      </c>
      <c r="AO83" s="54">
        <v>0</v>
      </c>
      <c r="AP83" s="54">
        <v>0</v>
      </c>
      <c r="AQ83" s="54">
        <v>0</v>
      </c>
      <c r="AR83" s="54">
        <v>0</v>
      </c>
      <c r="AS83" s="54">
        <v>0</v>
      </c>
      <c r="AT83" s="54">
        <v>0</v>
      </c>
      <c r="AU83" s="54">
        <v>0</v>
      </c>
      <c r="AV83" s="54">
        <v>0</v>
      </c>
      <c r="AW83" s="54">
        <v>0</v>
      </c>
      <c r="AX83" s="54">
        <v>0</v>
      </c>
      <c r="AY83" s="54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4">
        <v>0</v>
      </c>
      <c r="BI83" s="54">
        <v>0</v>
      </c>
      <c r="BJ83" s="54">
        <v>0</v>
      </c>
      <c r="BK83" s="54">
        <v>0</v>
      </c>
      <c r="BL83" s="54">
        <v>0</v>
      </c>
      <c r="BM83" s="54">
        <v>0</v>
      </c>
      <c r="BN83" s="54">
        <v>0</v>
      </c>
      <c r="BO83" s="54">
        <v>0</v>
      </c>
      <c r="BP83" s="54">
        <v>0</v>
      </c>
      <c r="BQ83" s="54">
        <v>0</v>
      </c>
      <c r="BR83" s="54">
        <v>0</v>
      </c>
      <c r="BS83" s="54">
        <v>0</v>
      </c>
      <c r="BT83" s="54">
        <v>0</v>
      </c>
      <c r="BU83" s="54">
        <v>0</v>
      </c>
      <c r="BV83" s="54">
        <v>0</v>
      </c>
      <c r="BW83" s="54">
        <v>0</v>
      </c>
      <c r="BX83" s="54">
        <v>0</v>
      </c>
      <c r="BY83" s="54">
        <v>0</v>
      </c>
      <c r="BZ83" s="54">
        <v>0</v>
      </c>
      <c r="CA83" s="54">
        <v>0</v>
      </c>
      <c r="CB83" s="54">
        <v>0</v>
      </c>
      <c r="CC83" s="54">
        <v>0</v>
      </c>
      <c r="CD83" s="54">
        <v>0</v>
      </c>
      <c r="CE83" s="54">
        <v>0</v>
      </c>
      <c r="CF83" s="54">
        <v>0</v>
      </c>
      <c r="CG83" s="54">
        <v>0</v>
      </c>
      <c r="CH83" s="111">
        <v>0</v>
      </c>
      <c r="CI83" s="111">
        <v>0</v>
      </c>
      <c r="CJ83" s="111">
        <v>0</v>
      </c>
      <c r="CK83" s="111">
        <f t="shared" si="5"/>
        <v>0</v>
      </c>
      <c r="CL83" s="111">
        <v>0</v>
      </c>
      <c r="CM83" s="111">
        <v>0</v>
      </c>
      <c r="CN83" s="111">
        <v>0</v>
      </c>
      <c r="CO83" s="111">
        <f t="shared" si="6"/>
        <v>0</v>
      </c>
      <c r="CP83" s="111">
        <f t="shared" si="7"/>
        <v>0</v>
      </c>
      <c r="CQ83" s="111">
        <v>0</v>
      </c>
      <c r="CR83" s="111">
        <f t="shared" si="8"/>
        <v>0</v>
      </c>
      <c r="CS83" s="111">
        <f t="shared" si="9"/>
        <v>0</v>
      </c>
      <c r="CT83" s="84" t="s">
        <v>331</v>
      </c>
    </row>
    <row r="84" spans="1:100" ht="14.45" customHeight="1">
      <c r="A84" s="51" t="s">
        <v>75</v>
      </c>
      <c r="B84" s="81" t="s">
        <v>252</v>
      </c>
      <c r="C84" s="54">
        <v>0</v>
      </c>
      <c r="D84" s="54">
        <v>0</v>
      </c>
      <c r="E84" s="54">
        <v>0</v>
      </c>
      <c r="F84" s="54">
        <v>0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1.4999999999999999E-2</v>
      </c>
      <c r="AI84" s="54">
        <v>0</v>
      </c>
      <c r="AJ84" s="54">
        <v>0</v>
      </c>
      <c r="AK84" s="54">
        <v>0</v>
      </c>
      <c r="AL84" s="54">
        <v>0</v>
      </c>
      <c r="AM84" s="54">
        <v>0</v>
      </c>
      <c r="AN84" s="54">
        <v>0.01</v>
      </c>
      <c r="AO84" s="54">
        <v>0</v>
      </c>
      <c r="AP84" s="54">
        <v>0</v>
      </c>
      <c r="AQ84" s="54">
        <v>8.9999999999999993E-3</v>
      </c>
      <c r="AR84" s="54">
        <v>0</v>
      </c>
      <c r="AS84" s="54">
        <v>0</v>
      </c>
      <c r="AT84" s="54">
        <v>0</v>
      </c>
      <c r="AU84" s="54">
        <v>0</v>
      </c>
      <c r="AV84" s="54">
        <v>6.0000000000000001E-3</v>
      </c>
      <c r="AW84" s="54">
        <v>1.52</v>
      </c>
      <c r="AX84" s="54">
        <v>0</v>
      </c>
      <c r="AY84" s="54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1.7999999999999999E-2</v>
      </c>
      <c r="BE84" s="54">
        <v>0</v>
      </c>
      <c r="BF84" s="54">
        <v>0</v>
      </c>
      <c r="BG84" s="54">
        <v>0</v>
      </c>
      <c r="BH84" s="54">
        <v>6.0000000000000001E-3</v>
      </c>
      <c r="BI84" s="54">
        <v>8.5999999999999993E-2</v>
      </c>
      <c r="BJ84" s="54">
        <v>0</v>
      </c>
      <c r="BK84" s="54">
        <v>0</v>
      </c>
      <c r="BL84" s="54">
        <v>0</v>
      </c>
      <c r="BM84" s="54">
        <v>0</v>
      </c>
      <c r="BN84" s="54">
        <v>0</v>
      </c>
      <c r="BO84" s="54">
        <v>0</v>
      </c>
      <c r="BP84" s="54">
        <v>0</v>
      </c>
      <c r="BQ84" s="54">
        <v>0</v>
      </c>
      <c r="BR84" s="54">
        <v>4.2779999999999987</v>
      </c>
      <c r="BS84" s="54">
        <v>1.2810000000000001</v>
      </c>
      <c r="BT84" s="54">
        <v>1.9999999999999997E-2</v>
      </c>
      <c r="BU84" s="54">
        <v>0</v>
      </c>
      <c r="BV84" s="54">
        <v>0.13600000000000001</v>
      </c>
      <c r="BW84" s="54">
        <v>1.159</v>
      </c>
      <c r="BX84" s="54">
        <v>0.311</v>
      </c>
      <c r="BY84" s="54">
        <v>0</v>
      </c>
      <c r="BZ84" s="54">
        <v>7.9579999999999993</v>
      </c>
      <c r="CA84" s="54">
        <v>12.351000000000003</v>
      </c>
      <c r="CB84" s="54">
        <v>0</v>
      </c>
      <c r="CC84" s="54">
        <v>0</v>
      </c>
      <c r="CD84" s="54">
        <v>0</v>
      </c>
      <c r="CE84" s="54">
        <v>0</v>
      </c>
      <c r="CF84" s="54">
        <v>0</v>
      </c>
      <c r="CG84" s="54">
        <v>29.164000000000001</v>
      </c>
      <c r="CH84" s="111">
        <v>136.06800000000001</v>
      </c>
      <c r="CI84" s="111">
        <v>0</v>
      </c>
      <c r="CJ84" s="111">
        <v>0</v>
      </c>
      <c r="CK84" s="111">
        <f t="shared" si="5"/>
        <v>136.06800000000001</v>
      </c>
      <c r="CL84" s="111">
        <v>0</v>
      </c>
      <c r="CM84" s="111">
        <v>0</v>
      </c>
      <c r="CN84" s="111">
        <v>0</v>
      </c>
      <c r="CO84" s="111">
        <f t="shared" si="6"/>
        <v>0</v>
      </c>
      <c r="CP84" s="111">
        <f t="shared" si="7"/>
        <v>0</v>
      </c>
      <c r="CQ84" s="111">
        <v>0</v>
      </c>
      <c r="CR84" s="111">
        <f t="shared" si="8"/>
        <v>136.06800000000001</v>
      </c>
      <c r="CS84" s="111">
        <f t="shared" si="9"/>
        <v>165.23200000000003</v>
      </c>
      <c r="CT84" s="84" t="s">
        <v>332</v>
      </c>
    </row>
    <row r="85" spans="1:100" ht="14.45" customHeight="1">
      <c r="A85" s="51" t="s">
        <v>76</v>
      </c>
      <c r="B85" s="81" t="s">
        <v>253</v>
      </c>
      <c r="C85" s="54">
        <v>0</v>
      </c>
      <c r="D85" s="54">
        <v>0</v>
      </c>
      <c r="E85" s="54">
        <v>0</v>
      </c>
      <c r="F85" s="54">
        <v>0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4">
        <v>0</v>
      </c>
      <c r="AL85" s="54">
        <v>0</v>
      </c>
      <c r="AM85" s="54">
        <v>0</v>
      </c>
      <c r="AN85" s="54">
        <v>0</v>
      </c>
      <c r="AO85" s="54">
        <v>0</v>
      </c>
      <c r="AP85" s="54">
        <v>0</v>
      </c>
      <c r="AQ85" s="54">
        <v>0</v>
      </c>
      <c r="AR85" s="54">
        <v>0</v>
      </c>
      <c r="AS85" s="54">
        <v>0</v>
      </c>
      <c r="AT85" s="54">
        <v>0</v>
      </c>
      <c r="AU85" s="54">
        <v>0</v>
      </c>
      <c r="AV85" s="54">
        <v>0</v>
      </c>
      <c r="AW85" s="54">
        <v>0</v>
      </c>
      <c r="AX85" s="54">
        <v>0</v>
      </c>
      <c r="AY85" s="54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4">
        <v>0</v>
      </c>
      <c r="BI85" s="54">
        <v>0</v>
      </c>
      <c r="BJ85" s="54">
        <v>0</v>
      </c>
      <c r="BK85" s="54">
        <v>0</v>
      </c>
      <c r="BL85" s="54">
        <v>0</v>
      </c>
      <c r="BM85" s="54">
        <v>0</v>
      </c>
      <c r="BN85" s="54">
        <v>0</v>
      </c>
      <c r="BO85" s="54">
        <v>0</v>
      </c>
      <c r="BP85" s="54">
        <v>0</v>
      </c>
      <c r="BQ85" s="54">
        <v>0</v>
      </c>
      <c r="BR85" s="54">
        <v>0</v>
      </c>
      <c r="BS85" s="54">
        <v>0</v>
      </c>
      <c r="BT85" s="54">
        <v>0</v>
      </c>
      <c r="BU85" s="54">
        <v>0</v>
      </c>
      <c r="BV85" s="54">
        <v>0</v>
      </c>
      <c r="BW85" s="54">
        <v>0</v>
      </c>
      <c r="BX85" s="54">
        <v>0</v>
      </c>
      <c r="BY85" s="54">
        <v>0</v>
      </c>
      <c r="BZ85" s="54">
        <v>0</v>
      </c>
      <c r="CA85" s="54">
        <v>0</v>
      </c>
      <c r="CB85" s="54">
        <v>0</v>
      </c>
      <c r="CC85" s="54">
        <v>0</v>
      </c>
      <c r="CD85" s="54">
        <v>0</v>
      </c>
      <c r="CE85" s="54">
        <v>0</v>
      </c>
      <c r="CF85" s="54">
        <v>0</v>
      </c>
      <c r="CG85" s="54">
        <v>0</v>
      </c>
      <c r="CH85" s="111">
        <v>0</v>
      </c>
      <c r="CI85" s="111">
        <v>0</v>
      </c>
      <c r="CJ85" s="111">
        <v>0</v>
      </c>
      <c r="CK85" s="111">
        <f t="shared" si="5"/>
        <v>0</v>
      </c>
      <c r="CL85" s="111">
        <v>0</v>
      </c>
      <c r="CM85" s="111">
        <v>0</v>
      </c>
      <c r="CN85" s="111">
        <v>0</v>
      </c>
      <c r="CO85" s="111">
        <f t="shared" si="6"/>
        <v>0</v>
      </c>
      <c r="CP85" s="111">
        <f t="shared" si="7"/>
        <v>0</v>
      </c>
      <c r="CQ85" s="111">
        <v>0</v>
      </c>
      <c r="CR85" s="111">
        <f t="shared" si="8"/>
        <v>0</v>
      </c>
      <c r="CS85" s="111">
        <f t="shared" si="9"/>
        <v>0</v>
      </c>
      <c r="CT85" s="84" t="s">
        <v>333</v>
      </c>
    </row>
    <row r="86" spans="1:100" ht="14.45" customHeight="1">
      <c r="A86" s="51" t="s">
        <v>77</v>
      </c>
      <c r="B86" s="81" t="s">
        <v>254</v>
      </c>
      <c r="C86" s="54">
        <v>0</v>
      </c>
      <c r="D86" s="54">
        <v>4.7E-2</v>
      </c>
      <c r="E86" s="54">
        <v>0</v>
      </c>
      <c r="F86" s="54">
        <v>0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0.12</v>
      </c>
      <c r="AH86" s="54">
        <v>0.52400000000000002</v>
      </c>
      <c r="AI86" s="54">
        <v>0.112</v>
      </c>
      <c r="AJ86" s="54">
        <v>4.8000000000000001E-2</v>
      </c>
      <c r="AK86" s="54">
        <v>0</v>
      </c>
      <c r="AL86" s="54">
        <v>0</v>
      </c>
      <c r="AM86" s="54">
        <v>0</v>
      </c>
      <c r="AN86" s="54">
        <v>0.15</v>
      </c>
      <c r="AO86" s="54">
        <v>0</v>
      </c>
      <c r="AP86" s="54">
        <v>0</v>
      </c>
      <c r="AQ86" s="54">
        <v>0.13800000000000001</v>
      </c>
      <c r="AR86" s="54">
        <v>0.123</v>
      </c>
      <c r="AS86" s="54">
        <v>0</v>
      </c>
      <c r="AT86" s="54">
        <v>0</v>
      </c>
      <c r="AU86" s="54">
        <v>3.0000000000000001E-3</v>
      </c>
      <c r="AV86" s="54">
        <v>1E-3</v>
      </c>
      <c r="AW86" s="54">
        <v>1.7999999999999999E-2</v>
      </c>
      <c r="AX86" s="54">
        <v>0</v>
      </c>
      <c r="AY86" s="54">
        <v>0</v>
      </c>
      <c r="AZ86" s="54">
        <v>0</v>
      </c>
      <c r="BA86" s="54">
        <v>14.37</v>
      </c>
      <c r="BB86" s="54">
        <v>5.6000000000000001E-2</v>
      </c>
      <c r="BC86" s="54">
        <v>1.335</v>
      </c>
      <c r="BD86" s="54">
        <v>0.41100000000000003</v>
      </c>
      <c r="BE86" s="54">
        <v>1.7000000000000001E-2</v>
      </c>
      <c r="BF86" s="54">
        <v>0</v>
      </c>
      <c r="BG86" s="54">
        <v>4.0000000000000001E-3</v>
      </c>
      <c r="BH86" s="54">
        <v>4.5999999999999999E-2</v>
      </c>
      <c r="BI86" s="54">
        <v>1E-3</v>
      </c>
      <c r="BJ86" s="54">
        <v>0</v>
      </c>
      <c r="BK86" s="54">
        <v>0</v>
      </c>
      <c r="BL86" s="54">
        <v>0</v>
      </c>
      <c r="BM86" s="54">
        <v>0</v>
      </c>
      <c r="BN86" s="54">
        <v>0</v>
      </c>
      <c r="BO86" s="54">
        <v>3.0000000000000001E-3</v>
      </c>
      <c r="BP86" s="54">
        <v>1E-3</v>
      </c>
      <c r="BQ86" s="54">
        <v>0</v>
      </c>
      <c r="BR86" s="54">
        <v>4.3619999999999992</v>
      </c>
      <c r="BS86" s="54">
        <v>2.282</v>
      </c>
      <c r="BT86" s="54">
        <v>3.1150000000000002</v>
      </c>
      <c r="BU86" s="54">
        <v>7.6999999999999999E-2</v>
      </c>
      <c r="BV86" s="54">
        <v>0.33400000000000002</v>
      </c>
      <c r="BW86" s="54">
        <v>8.6999999999999994E-2</v>
      </c>
      <c r="BX86" s="54">
        <v>9.8000000000000004E-2</v>
      </c>
      <c r="BY86" s="54">
        <v>0.122</v>
      </c>
      <c r="BZ86" s="54">
        <v>0.19400000000000001</v>
      </c>
      <c r="CA86" s="54">
        <v>2.0139999999999998</v>
      </c>
      <c r="CB86" s="54">
        <v>0</v>
      </c>
      <c r="CC86" s="54">
        <v>0.02</v>
      </c>
      <c r="CD86" s="54">
        <v>0</v>
      </c>
      <c r="CE86" s="54">
        <v>0</v>
      </c>
      <c r="CF86" s="54">
        <v>0</v>
      </c>
      <c r="CG86" s="54">
        <v>30.232999999999997</v>
      </c>
      <c r="CH86" s="111">
        <v>81.338999999999999</v>
      </c>
      <c r="CI86" s="111">
        <v>0</v>
      </c>
      <c r="CJ86" s="111">
        <v>0</v>
      </c>
      <c r="CK86" s="111">
        <f t="shared" si="5"/>
        <v>81.338999999999999</v>
      </c>
      <c r="CL86" s="111">
        <v>0</v>
      </c>
      <c r="CM86" s="111">
        <v>0</v>
      </c>
      <c r="CN86" s="111">
        <v>0</v>
      </c>
      <c r="CO86" s="111">
        <f t="shared" si="6"/>
        <v>0</v>
      </c>
      <c r="CP86" s="111">
        <f t="shared" si="7"/>
        <v>0</v>
      </c>
      <c r="CQ86" s="111">
        <v>0</v>
      </c>
      <c r="CR86" s="111">
        <f t="shared" si="8"/>
        <v>81.338999999999999</v>
      </c>
      <c r="CS86" s="111">
        <f t="shared" si="9"/>
        <v>111.572</v>
      </c>
      <c r="CT86" s="84" t="s">
        <v>334</v>
      </c>
    </row>
    <row r="87" spans="1:100" ht="14.45" customHeight="1">
      <c r="A87" s="51" t="s">
        <v>78</v>
      </c>
      <c r="B87" s="81" t="s">
        <v>255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4">
        <v>0</v>
      </c>
      <c r="AL87" s="54">
        <v>0</v>
      </c>
      <c r="AM87" s="54">
        <v>0</v>
      </c>
      <c r="AN87" s="54">
        <v>0</v>
      </c>
      <c r="AO87" s="54">
        <v>0</v>
      </c>
      <c r="AP87" s="54">
        <v>0</v>
      </c>
      <c r="AQ87" s="54">
        <v>0</v>
      </c>
      <c r="AR87" s="54">
        <v>0</v>
      </c>
      <c r="AS87" s="54">
        <v>0</v>
      </c>
      <c r="AT87" s="54">
        <v>0</v>
      </c>
      <c r="AU87" s="54">
        <v>0</v>
      </c>
      <c r="AV87" s="54">
        <v>0</v>
      </c>
      <c r="AW87" s="54">
        <v>2.4E-2</v>
      </c>
      <c r="AX87" s="54">
        <v>0</v>
      </c>
      <c r="AY87" s="54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4">
        <v>2.7E-2</v>
      </c>
      <c r="BI87" s="54">
        <v>0</v>
      </c>
      <c r="BJ87" s="54">
        <v>0</v>
      </c>
      <c r="BK87" s="54">
        <v>0</v>
      </c>
      <c r="BL87" s="54">
        <v>0</v>
      </c>
      <c r="BM87" s="54">
        <v>0</v>
      </c>
      <c r="BN87" s="54">
        <v>0</v>
      </c>
      <c r="BO87" s="54">
        <v>0</v>
      </c>
      <c r="BP87" s="54">
        <v>0</v>
      </c>
      <c r="BQ87" s="54">
        <v>0</v>
      </c>
      <c r="BR87" s="54">
        <v>1.081</v>
      </c>
      <c r="BS87" s="54">
        <v>0.157</v>
      </c>
      <c r="BT87" s="54">
        <v>1.337</v>
      </c>
      <c r="BU87" s="54">
        <v>0</v>
      </c>
      <c r="BV87" s="54">
        <v>8.5000000000000006E-2</v>
      </c>
      <c r="BW87" s="54">
        <v>1.0940000000000001</v>
      </c>
      <c r="BX87" s="54">
        <v>0.24</v>
      </c>
      <c r="BY87" s="54">
        <v>0</v>
      </c>
      <c r="BZ87" s="54">
        <v>3.69</v>
      </c>
      <c r="CA87" s="54">
        <v>2.1480000000000001</v>
      </c>
      <c r="CB87" s="54">
        <v>0</v>
      </c>
      <c r="CC87" s="54">
        <v>0.378</v>
      </c>
      <c r="CD87" s="54">
        <v>0</v>
      </c>
      <c r="CE87" s="54">
        <v>0</v>
      </c>
      <c r="CF87" s="54">
        <v>0</v>
      </c>
      <c r="CG87" s="54">
        <v>10.260999999999999</v>
      </c>
      <c r="CH87" s="111">
        <v>180.81399999999999</v>
      </c>
      <c r="CI87" s="111">
        <v>0</v>
      </c>
      <c r="CJ87" s="111">
        <v>0</v>
      </c>
      <c r="CK87" s="111">
        <f t="shared" si="5"/>
        <v>180.81399999999999</v>
      </c>
      <c r="CL87" s="111">
        <v>0</v>
      </c>
      <c r="CM87" s="111">
        <v>0</v>
      </c>
      <c r="CN87" s="111">
        <v>0</v>
      </c>
      <c r="CO87" s="111">
        <f t="shared" si="6"/>
        <v>0</v>
      </c>
      <c r="CP87" s="111">
        <f t="shared" si="7"/>
        <v>0</v>
      </c>
      <c r="CQ87" s="111">
        <v>0</v>
      </c>
      <c r="CR87" s="111">
        <f t="shared" si="8"/>
        <v>180.81399999999999</v>
      </c>
      <c r="CS87" s="111">
        <f t="shared" si="9"/>
        <v>191.07499999999999</v>
      </c>
      <c r="CT87" s="84" t="s">
        <v>335</v>
      </c>
    </row>
    <row r="88" spans="1:100" ht="14.45" customHeight="1">
      <c r="A88" s="51" t="s">
        <v>79</v>
      </c>
      <c r="B88" s="81" t="s">
        <v>256</v>
      </c>
      <c r="C88" s="54">
        <v>0</v>
      </c>
      <c r="D88" s="54">
        <v>0</v>
      </c>
      <c r="E88" s="54">
        <v>0</v>
      </c>
      <c r="F88" s="54">
        <v>0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4">
        <v>0</v>
      </c>
      <c r="AL88" s="54">
        <v>0</v>
      </c>
      <c r="AM88" s="54">
        <v>0</v>
      </c>
      <c r="AN88" s="54">
        <v>0</v>
      </c>
      <c r="AO88" s="54">
        <v>0</v>
      </c>
      <c r="AP88" s="54">
        <v>0</v>
      </c>
      <c r="AQ88" s="54">
        <v>0</v>
      </c>
      <c r="AR88" s="54">
        <v>0</v>
      </c>
      <c r="AS88" s="54">
        <v>0</v>
      </c>
      <c r="AT88" s="54">
        <v>0</v>
      </c>
      <c r="AU88" s="54">
        <v>0</v>
      </c>
      <c r="AV88" s="54">
        <v>0</v>
      </c>
      <c r="AW88" s="54">
        <v>0</v>
      </c>
      <c r="AX88" s="54">
        <v>0</v>
      </c>
      <c r="AY88" s="54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4">
        <v>0</v>
      </c>
      <c r="BI88" s="54">
        <v>0</v>
      </c>
      <c r="BJ88" s="54">
        <v>0</v>
      </c>
      <c r="BK88" s="54">
        <v>0</v>
      </c>
      <c r="BL88" s="54">
        <v>0</v>
      </c>
      <c r="BM88" s="54">
        <v>0</v>
      </c>
      <c r="BN88" s="54">
        <v>0</v>
      </c>
      <c r="BO88" s="54">
        <v>0</v>
      </c>
      <c r="BP88" s="54">
        <v>0</v>
      </c>
      <c r="BQ88" s="54">
        <v>0</v>
      </c>
      <c r="BR88" s="54">
        <v>0</v>
      </c>
      <c r="BS88" s="54">
        <v>0</v>
      </c>
      <c r="BT88" s="54">
        <v>0</v>
      </c>
      <c r="BU88" s="54">
        <v>0</v>
      </c>
      <c r="BV88" s="54">
        <v>0</v>
      </c>
      <c r="BW88" s="54">
        <v>0</v>
      </c>
      <c r="BX88" s="54">
        <v>0</v>
      </c>
      <c r="BY88" s="54">
        <v>0</v>
      </c>
      <c r="BZ88" s="54">
        <v>0</v>
      </c>
      <c r="CA88" s="54">
        <v>0</v>
      </c>
      <c r="CB88" s="54">
        <v>0</v>
      </c>
      <c r="CC88" s="54">
        <v>0</v>
      </c>
      <c r="CD88" s="54">
        <v>0</v>
      </c>
      <c r="CE88" s="54">
        <v>0</v>
      </c>
      <c r="CF88" s="54">
        <v>0</v>
      </c>
      <c r="CG88" s="54">
        <v>0</v>
      </c>
      <c r="CH88" s="111">
        <v>0</v>
      </c>
      <c r="CI88" s="111">
        <v>0</v>
      </c>
      <c r="CJ88" s="111">
        <v>0</v>
      </c>
      <c r="CK88" s="111">
        <f t="shared" si="5"/>
        <v>0</v>
      </c>
      <c r="CL88" s="111">
        <v>0</v>
      </c>
      <c r="CM88" s="111">
        <v>0</v>
      </c>
      <c r="CN88" s="111">
        <v>0</v>
      </c>
      <c r="CO88" s="111">
        <f t="shared" si="6"/>
        <v>0</v>
      </c>
      <c r="CP88" s="111">
        <f t="shared" si="7"/>
        <v>0</v>
      </c>
      <c r="CQ88" s="111">
        <v>0</v>
      </c>
      <c r="CR88" s="111">
        <f t="shared" si="8"/>
        <v>0</v>
      </c>
      <c r="CS88" s="111">
        <f t="shared" si="9"/>
        <v>0</v>
      </c>
      <c r="CT88" s="84" t="s">
        <v>336</v>
      </c>
    </row>
    <row r="89" spans="1:100" ht="14.45" customHeight="1">
      <c r="A89" s="82" t="s">
        <v>134</v>
      </c>
      <c r="B89" s="81" t="s">
        <v>257</v>
      </c>
      <c r="C89" s="54">
        <v>0</v>
      </c>
      <c r="D89" s="54">
        <v>0</v>
      </c>
      <c r="E89" s="54">
        <v>0</v>
      </c>
      <c r="F89" s="54">
        <v>0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4">
        <v>0</v>
      </c>
      <c r="AL89" s="54">
        <v>0</v>
      </c>
      <c r="AM89" s="54">
        <v>0</v>
      </c>
      <c r="AN89" s="54">
        <v>0</v>
      </c>
      <c r="AO89" s="54">
        <v>0</v>
      </c>
      <c r="AP89" s="54">
        <v>0</v>
      </c>
      <c r="AQ89" s="54">
        <v>0</v>
      </c>
      <c r="AR89" s="54">
        <v>0</v>
      </c>
      <c r="AS89" s="54">
        <v>0</v>
      </c>
      <c r="AT89" s="54">
        <v>0</v>
      </c>
      <c r="AU89" s="54">
        <v>0</v>
      </c>
      <c r="AV89" s="54">
        <v>0</v>
      </c>
      <c r="AW89" s="54">
        <v>0</v>
      </c>
      <c r="AX89" s="54">
        <v>0</v>
      </c>
      <c r="AY89" s="54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4">
        <v>0</v>
      </c>
      <c r="BI89" s="54">
        <v>0</v>
      </c>
      <c r="BJ89" s="54">
        <v>0</v>
      </c>
      <c r="BK89" s="54">
        <v>0</v>
      </c>
      <c r="BL89" s="54">
        <v>0</v>
      </c>
      <c r="BM89" s="54">
        <v>0</v>
      </c>
      <c r="BN89" s="54">
        <v>0</v>
      </c>
      <c r="BO89" s="54">
        <v>0</v>
      </c>
      <c r="BP89" s="54">
        <v>0</v>
      </c>
      <c r="BQ89" s="54">
        <v>0</v>
      </c>
      <c r="BR89" s="54">
        <v>0</v>
      </c>
      <c r="BS89" s="54">
        <v>0</v>
      </c>
      <c r="BT89" s="54">
        <v>0</v>
      </c>
      <c r="BU89" s="54">
        <v>0</v>
      </c>
      <c r="BV89" s="54">
        <v>0</v>
      </c>
      <c r="BW89" s="54">
        <v>0</v>
      </c>
      <c r="BX89" s="54">
        <v>0</v>
      </c>
      <c r="BY89" s="54">
        <v>0</v>
      </c>
      <c r="BZ89" s="54">
        <v>0</v>
      </c>
      <c r="CA89" s="54">
        <v>0</v>
      </c>
      <c r="CB89" s="54">
        <v>0</v>
      </c>
      <c r="CC89" s="54">
        <v>0</v>
      </c>
      <c r="CD89" s="54">
        <v>0</v>
      </c>
      <c r="CE89" s="111">
        <v>0</v>
      </c>
      <c r="CF89" s="111">
        <v>0</v>
      </c>
      <c r="CG89" s="111">
        <v>0</v>
      </c>
      <c r="CH89" s="111">
        <v>0</v>
      </c>
      <c r="CI89" s="111">
        <v>0</v>
      </c>
      <c r="CJ89" s="111">
        <v>0</v>
      </c>
      <c r="CK89" s="111">
        <v>0</v>
      </c>
      <c r="CL89" s="111">
        <v>0</v>
      </c>
      <c r="CM89" s="111">
        <v>0</v>
      </c>
      <c r="CN89" s="111">
        <v>0</v>
      </c>
      <c r="CO89" s="111">
        <v>0</v>
      </c>
      <c r="CP89" s="111">
        <v>0</v>
      </c>
      <c r="CQ89" s="111">
        <v>0</v>
      </c>
      <c r="CR89" s="111">
        <v>0</v>
      </c>
      <c r="CS89" s="111">
        <v>0</v>
      </c>
      <c r="CT89" s="84" t="s">
        <v>337</v>
      </c>
    </row>
    <row r="90" spans="1:100" ht="14.45" customHeight="1" thickBot="1">
      <c r="A90" s="82" t="s">
        <v>105</v>
      </c>
      <c r="B90" s="81" t="s">
        <v>258</v>
      </c>
      <c r="C90" s="54">
        <v>0</v>
      </c>
      <c r="D90" s="54">
        <v>0</v>
      </c>
      <c r="E90" s="54">
        <v>0</v>
      </c>
      <c r="F90" s="54">
        <v>0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4">
        <v>0</v>
      </c>
      <c r="AL90" s="54">
        <v>0</v>
      </c>
      <c r="AM90" s="54">
        <v>0</v>
      </c>
      <c r="AN90" s="54">
        <v>0</v>
      </c>
      <c r="AO90" s="54">
        <v>0</v>
      </c>
      <c r="AP90" s="54">
        <v>0</v>
      </c>
      <c r="AQ90" s="54">
        <v>0</v>
      </c>
      <c r="AR90" s="54">
        <v>0</v>
      </c>
      <c r="AS90" s="54">
        <v>0</v>
      </c>
      <c r="AT90" s="54">
        <v>0</v>
      </c>
      <c r="AU90" s="54">
        <v>0</v>
      </c>
      <c r="AV90" s="54">
        <v>0</v>
      </c>
      <c r="AW90" s="54">
        <v>0</v>
      </c>
      <c r="AX90" s="54">
        <v>0</v>
      </c>
      <c r="AY90" s="54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4">
        <v>0</v>
      </c>
      <c r="BI90" s="54">
        <v>0</v>
      </c>
      <c r="BJ90" s="54">
        <v>0</v>
      </c>
      <c r="BK90" s="54">
        <v>0</v>
      </c>
      <c r="BL90" s="54">
        <v>0</v>
      </c>
      <c r="BM90" s="54">
        <v>0</v>
      </c>
      <c r="BN90" s="54">
        <v>0</v>
      </c>
      <c r="BO90" s="54">
        <v>0</v>
      </c>
      <c r="BP90" s="54">
        <v>0</v>
      </c>
      <c r="BQ90" s="54">
        <v>0</v>
      </c>
      <c r="BR90" s="54">
        <v>0</v>
      </c>
      <c r="BS90" s="54">
        <v>0</v>
      </c>
      <c r="BT90" s="54">
        <v>0</v>
      </c>
      <c r="BU90" s="54">
        <v>0</v>
      </c>
      <c r="BV90" s="54">
        <v>0</v>
      </c>
      <c r="BW90" s="54">
        <v>0</v>
      </c>
      <c r="BX90" s="54">
        <v>0</v>
      </c>
      <c r="BY90" s="54">
        <v>0</v>
      </c>
      <c r="BZ90" s="54">
        <v>0</v>
      </c>
      <c r="CA90" s="54">
        <v>0</v>
      </c>
      <c r="CB90" s="54">
        <v>0</v>
      </c>
      <c r="CC90" s="54">
        <v>0</v>
      </c>
      <c r="CD90" s="54">
        <v>0</v>
      </c>
      <c r="CE90" s="111">
        <v>0</v>
      </c>
      <c r="CF90" s="111">
        <v>0</v>
      </c>
      <c r="CG90" s="111">
        <v>0</v>
      </c>
      <c r="CH90" s="111">
        <v>0</v>
      </c>
      <c r="CI90" s="111">
        <v>0</v>
      </c>
      <c r="CJ90" s="111">
        <v>0</v>
      </c>
      <c r="CK90" s="111">
        <v>0</v>
      </c>
      <c r="CL90" s="111">
        <v>0</v>
      </c>
      <c r="CM90" s="111">
        <v>0</v>
      </c>
      <c r="CN90" s="111">
        <v>0</v>
      </c>
      <c r="CO90" s="111">
        <v>0</v>
      </c>
      <c r="CP90" s="111">
        <v>0</v>
      </c>
      <c r="CQ90" s="111">
        <v>0</v>
      </c>
      <c r="CR90" s="111">
        <v>0</v>
      </c>
      <c r="CS90" s="111">
        <v>0</v>
      </c>
      <c r="CT90" s="84" t="s">
        <v>338</v>
      </c>
    </row>
    <row r="91" spans="1:100" ht="14.45" customHeight="1" thickBot="1">
      <c r="A91" s="52"/>
      <c r="B91" s="52" t="s">
        <v>80</v>
      </c>
      <c r="C91" s="54">
        <v>136.11599999999993</v>
      </c>
      <c r="D91" s="54">
        <v>19.037000000000006</v>
      </c>
      <c r="E91" s="54">
        <v>3.0950000000000002</v>
      </c>
      <c r="F91" s="54">
        <v>6.8109999999999999</v>
      </c>
      <c r="G91" s="54">
        <v>13.818</v>
      </c>
      <c r="H91" s="54">
        <v>2.9570000000000003</v>
      </c>
      <c r="I91" s="54">
        <v>0.31599999999999995</v>
      </c>
      <c r="J91" s="54">
        <v>2.653</v>
      </c>
      <c r="K91" s="54">
        <v>2.5750000000000002</v>
      </c>
      <c r="L91" s="54">
        <v>1.7129999999999996</v>
      </c>
      <c r="M91" s="54">
        <v>3.3570000000000002</v>
      </c>
      <c r="N91" s="54">
        <v>4.4869999999999992</v>
      </c>
      <c r="O91" s="54">
        <v>1.319</v>
      </c>
      <c r="P91" s="54">
        <v>1.524</v>
      </c>
      <c r="Q91" s="54">
        <v>3.0599999999999996</v>
      </c>
      <c r="R91" s="54">
        <v>1.903</v>
      </c>
      <c r="S91" s="54">
        <v>1.7649999999999999</v>
      </c>
      <c r="T91" s="54">
        <v>4.0140000000000002</v>
      </c>
      <c r="U91" s="54">
        <v>0.84799999999999998</v>
      </c>
      <c r="V91" s="54">
        <v>5.74</v>
      </c>
      <c r="W91" s="54">
        <v>1.0720000000000001</v>
      </c>
      <c r="X91" s="54">
        <v>0.91600000000000004</v>
      </c>
      <c r="Y91" s="54">
        <v>1.4379999999999999</v>
      </c>
      <c r="Z91" s="54">
        <v>1.145</v>
      </c>
      <c r="AA91" s="54">
        <v>8.8000000000000009E-2</v>
      </c>
      <c r="AB91" s="54">
        <v>2.0219999999999998</v>
      </c>
      <c r="AC91" s="54">
        <v>0.34</v>
      </c>
      <c r="AD91" s="54">
        <v>4.7460000000000004</v>
      </c>
      <c r="AE91" s="54">
        <v>3.472</v>
      </c>
      <c r="AF91" s="54">
        <v>1.1060000000000001</v>
      </c>
      <c r="AG91" s="54">
        <v>19.632000000000001</v>
      </c>
      <c r="AH91" s="54">
        <v>254.32599999999999</v>
      </c>
      <c r="AI91" s="54">
        <v>40.38000000000001</v>
      </c>
      <c r="AJ91" s="54">
        <v>44.643000000000001</v>
      </c>
      <c r="AK91" s="54">
        <v>6.5510000000000002</v>
      </c>
      <c r="AL91" s="54">
        <v>55.959000000000017</v>
      </c>
      <c r="AM91" s="54">
        <v>28.835999999999999</v>
      </c>
      <c r="AN91" s="54">
        <v>22.701999999999995</v>
      </c>
      <c r="AO91" s="54">
        <v>3.1130000000000004</v>
      </c>
      <c r="AP91" s="54">
        <v>20.519000000000002</v>
      </c>
      <c r="AQ91" s="54">
        <v>29.595000000000002</v>
      </c>
      <c r="AR91" s="54">
        <v>23.710999999999999</v>
      </c>
      <c r="AS91" s="54">
        <v>2.7919999999999998</v>
      </c>
      <c r="AT91" s="54">
        <v>5.8030000000000008</v>
      </c>
      <c r="AU91" s="54">
        <v>6.2139999999999995</v>
      </c>
      <c r="AV91" s="54">
        <v>1.9879999999999998</v>
      </c>
      <c r="AW91" s="54">
        <v>19.905999999999999</v>
      </c>
      <c r="AX91" s="54">
        <v>1.347</v>
      </c>
      <c r="AY91" s="54">
        <v>6.1720000000000006</v>
      </c>
      <c r="AZ91" s="54">
        <v>0.63900000000000001</v>
      </c>
      <c r="BA91" s="54">
        <v>321.68799999999999</v>
      </c>
      <c r="BB91" s="54">
        <v>46.183999999999997</v>
      </c>
      <c r="BC91" s="54">
        <v>43.926000000000009</v>
      </c>
      <c r="BD91" s="54">
        <v>118.87100000000005</v>
      </c>
      <c r="BE91" s="54">
        <v>11.619</v>
      </c>
      <c r="BF91" s="54">
        <v>4.2399999999999993</v>
      </c>
      <c r="BG91" s="54">
        <v>8.4559999999999977</v>
      </c>
      <c r="BH91" s="54">
        <v>21.188000000000002</v>
      </c>
      <c r="BI91" s="54">
        <v>5.4239999999999995</v>
      </c>
      <c r="BJ91" s="54">
        <v>1.9370000000000001</v>
      </c>
      <c r="BK91" s="54">
        <v>0.22800000000000001</v>
      </c>
      <c r="BL91" s="54">
        <v>8.3360000000000003</v>
      </c>
      <c r="BM91" s="54">
        <v>0.879</v>
      </c>
      <c r="BN91" s="54">
        <v>2.4639999999999995</v>
      </c>
      <c r="BO91" s="54">
        <v>2.5489999999999986</v>
      </c>
      <c r="BP91" s="54">
        <v>3.1849999999999992</v>
      </c>
      <c r="BQ91" s="54">
        <v>6.418000000000001</v>
      </c>
      <c r="BR91" s="54">
        <v>612.4430000000001</v>
      </c>
      <c r="BS91" s="54">
        <v>214.14700000000005</v>
      </c>
      <c r="BT91" s="54">
        <v>569.38699999999983</v>
      </c>
      <c r="BU91" s="54">
        <v>100.93500000000003</v>
      </c>
      <c r="BV91" s="54">
        <v>55.250999999999998</v>
      </c>
      <c r="BW91" s="54">
        <v>19.562000000000001</v>
      </c>
      <c r="BX91" s="54">
        <v>10.095999999999998</v>
      </c>
      <c r="BY91" s="54">
        <v>16.455000000000002</v>
      </c>
      <c r="BZ91" s="54">
        <v>59.858999999999995</v>
      </c>
      <c r="CA91" s="54">
        <v>123.31700000000002</v>
      </c>
      <c r="CB91" s="54">
        <v>1.716</v>
      </c>
      <c r="CC91" s="54">
        <v>11.778</v>
      </c>
      <c r="CD91" s="54">
        <v>0</v>
      </c>
      <c r="CE91" s="111">
        <v>0</v>
      </c>
      <c r="CF91" s="111">
        <v>0</v>
      </c>
      <c r="CG91" s="111">
        <v>0</v>
      </c>
      <c r="CH91" s="111">
        <f t="shared" ref="CH91:CS91" si="10">+SUM(CH9:CH90)</f>
        <v>9838.6669999999976</v>
      </c>
      <c r="CI91" s="111">
        <f t="shared" si="10"/>
        <v>0</v>
      </c>
      <c r="CJ91" s="111">
        <f t="shared" si="10"/>
        <v>65.129000000000005</v>
      </c>
      <c r="CK91" s="111">
        <f t="shared" si="10"/>
        <v>9903.7959999999985</v>
      </c>
      <c r="CL91" s="111">
        <f t="shared" si="10"/>
        <v>559.59100000000001</v>
      </c>
      <c r="CM91" s="111">
        <f t="shared" si="10"/>
        <v>15.451000000000001</v>
      </c>
      <c r="CN91" s="111">
        <f t="shared" si="10"/>
        <v>0</v>
      </c>
      <c r="CO91" s="111">
        <f t="shared" si="10"/>
        <v>15.451000000000001</v>
      </c>
      <c r="CP91" s="111">
        <f t="shared" si="10"/>
        <v>575.04200000000014</v>
      </c>
      <c r="CQ91" s="111">
        <f t="shared" si="10"/>
        <v>0</v>
      </c>
      <c r="CR91" s="111">
        <f t="shared" si="10"/>
        <v>10478.838</v>
      </c>
      <c r="CS91" s="111">
        <f t="shared" si="10"/>
        <v>13709.657000000005</v>
      </c>
      <c r="CT91" s="52" t="s">
        <v>80</v>
      </c>
    </row>
    <row r="92" spans="1:100" s="13" customFormat="1" ht="14.45" customHeight="1" thickBot="1">
      <c r="B92" s="17"/>
      <c r="C92" s="50" t="s">
        <v>1</v>
      </c>
      <c r="D92" s="50" t="s">
        <v>2</v>
      </c>
      <c r="E92" s="50" t="s">
        <v>3</v>
      </c>
      <c r="F92" s="50" t="s">
        <v>4</v>
      </c>
      <c r="G92" s="50" t="s">
        <v>5</v>
      </c>
      <c r="H92" s="50" t="s">
        <v>6</v>
      </c>
      <c r="I92" s="50" t="s">
        <v>7</v>
      </c>
      <c r="J92" s="50" t="s">
        <v>8</v>
      </c>
      <c r="K92" s="50" t="s">
        <v>9</v>
      </c>
      <c r="L92" s="50" t="s">
        <v>10</v>
      </c>
      <c r="M92" s="50" t="s">
        <v>11</v>
      </c>
      <c r="N92" s="50" t="s">
        <v>12</v>
      </c>
      <c r="O92" s="50" t="s">
        <v>13</v>
      </c>
      <c r="P92" s="50" t="s">
        <v>14</v>
      </c>
      <c r="Q92" s="50" t="s">
        <v>15</v>
      </c>
      <c r="R92" s="50" t="s">
        <v>16</v>
      </c>
      <c r="S92" s="50" t="s">
        <v>17</v>
      </c>
      <c r="T92" s="50" t="s">
        <v>18</v>
      </c>
      <c r="U92" s="50" t="s">
        <v>19</v>
      </c>
      <c r="V92" s="50" t="s">
        <v>20</v>
      </c>
      <c r="W92" s="50" t="s">
        <v>21</v>
      </c>
      <c r="X92" s="50" t="s">
        <v>22</v>
      </c>
      <c r="Y92" s="50" t="s">
        <v>23</v>
      </c>
      <c r="Z92" s="50" t="s">
        <v>24</v>
      </c>
      <c r="AA92" s="50" t="s">
        <v>25</v>
      </c>
      <c r="AB92" s="50" t="s">
        <v>26</v>
      </c>
      <c r="AC92" s="50" t="s">
        <v>27</v>
      </c>
      <c r="AD92" s="50" t="s">
        <v>28</v>
      </c>
      <c r="AE92" s="50" t="s">
        <v>29</v>
      </c>
      <c r="AF92" s="50" t="s">
        <v>30</v>
      </c>
      <c r="AG92" s="50" t="s">
        <v>31</v>
      </c>
      <c r="AH92" s="50" t="s">
        <v>32</v>
      </c>
      <c r="AI92" s="50" t="s">
        <v>33</v>
      </c>
      <c r="AJ92" s="50" t="s">
        <v>34</v>
      </c>
      <c r="AK92" s="50" t="s">
        <v>35</v>
      </c>
      <c r="AL92" s="50" t="s">
        <v>36</v>
      </c>
      <c r="AM92" s="50" t="s">
        <v>37</v>
      </c>
      <c r="AN92" s="50" t="s">
        <v>38</v>
      </c>
      <c r="AO92" s="50" t="s">
        <v>39</v>
      </c>
      <c r="AP92" s="50" t="s">
        <v>40</v>
      </c>
      <c r="AQ92" s="50" t="s">
        <v>41</v>
      </c>
      <c r="AR92" s="50" t="s">
        <v>42</v>
      </c>
      <c r="AS92" s="50" t="s">
        <v>43</v>
      </c>
      <c r="AT92" s="50" t="s">
        <v>44</v>
      </c>
      <c r="AU92" s="50" t="s">
        <v>45</v>
      </c>
      <c r="AV92" s="50" t="s">
        <v>46</v>
      </c>
      <c r="AW92" s="50" t="s">
        <v>47</v>
      </c>
      <c r="AX92" s="50" t="s">
        <v>48</v>
      </c>
      <c r="AY92" s="50" t="s">
        <v>49</v>
      </c>
      <c r="AZ92" s="50" t="s">
        <v>50</v>
      </c>
      <c r="BA92" s="50" t="s">
        <v>51</v>
      </c>
      <c r="BB92" s="50" t="s">
        <v>52</v>
      </c>
      <c r="BC92" s="50" t="s">
        <v>53</v>
      </c>
      <c r="BD92" s="50">
        <v>68</v>
      </c>
      <c r="BE92" s="50" t="s">
        <v>54</v>
      </c>
      <c r="BF92" s="50" t="s">
        <v>55</v>
      </c>
      <c r="BG92" s="50" t="s">
        <v>56</v>
      </c>
      <c r="BH92" s="50" t="s">
        <v>57</v>
      </c>
      <c r="BI92" s="50" t="s">
        <v>58</v>
      </c>
      <c r="BJ92" s="50" t="s">
        <v>59</v>
      </c>
      <c r="BK92" s="50" t="s">
        <v>60</v>
      </c>
      <c r="BL92" s="50" t="s">
        <v>61</v>
      </c>
      <c r="BM92" s="50" t="s">
        <v>62</v>
      </c>
      <c r="BN92" s="50" t="s">
        <v>63</v>
      </c>
      <c r="BO92" s="50" t="s">
        <v>64</v>
      </c>
      <c r="BP92" s="50" t="s">
        <v>65</v>
      </c>
      <c r="BQ92" s="50" t="s">
        <v>66</v>
      </c>
      <c r="BR92" s="50" t="s">
        <v>67</v>
      </c>
      <c r="BS92" s="50" t="s">
        <v>68</v>
      </c>
      <c r="BT92" s="50" t="s">
        <v>69</v>
      </c>
      <c r="BU92" s="50" t="s">
        <v>70</v>
      </c>
      <c r="BV92" s="50" t="s">
        <v>71</v>
      </c>
      <c r="BW92" s="50" t="s">
        <v>72</v>
      </c>
      <c r="BX92" s="50" t="s">
        <v>73</v>
      </c>
      <c r="BY92" s="50" t="s">
        <v>74</v>
      </c>
      <c r="BZ92" s="50" t="s">
        <v>75</v>
      </c>
      <c r="CA92" s="50" t="s">
        <v>76</v>
      </c>
      <c r="CB92" s="50" t="s">
        <v>77</v>
      </c>
      <c r="CC92" s="50" t="s">
        <v>78</v>
      </c>
      <c r="CD92" s="50" t="s">
        <v>79</v>
      </c>
      <c r="CE92" s="50" t="s">
        <v>134</v>
      </c>
      <c r="CF92" s="50">
        <v>99</v>
      </c>
      <c r="CG92" s="85"/>
      <c r="CH92" s="183" t="s">
        <v>350</v>
      </c>
      <c r="CI92" s="184"/>
      <c r="CJ92" s="184"/>
      <c r="CK92" s="184"/>
      <c r="CL92" s="184"/>
      <c r="CM92" s="184"/>
      <c r="CN92" s="184"/>
      <c r="CO92" s="184"/>
      <c r="CP92" s="184"/>
      <c r="CQ92" s="184"/>
      <c r="CR92" s="184"/>
      <c r="CS92" s="185" t="s">
        <v>362</v>
      </c>
      <c r="CT92" s="31"/>
    </row>
    <row r="93" spans="1:100" s="13" customFormat="1" ht="119.1" customHeight="1" thickBot="1">
      <c r="C93" s="57" t="s">
        <v>259</v>
      </c>
      <c r="D93" s="57" t="s">
        <v>260</v>
      </c>
      <c r="E93" s="57" t="s">
        <v>261</v>
      </c>
      <c r="F93" s="57" t="s">
        <v>339</v>
      </c>
      <c r="G93" s="57" t="s">
        <v>262</v>
      </c>
      <c r="H93" s="57" t="s">
        <v>263</v>
      </c>
      <c r="I93" s="57" t="s">
        <v>264</v>
      </c>
      <c r="J93" s="57" t="s">
        <v>265</v>
      </c>
      <c r="K93" s="57" t="s">
        <v>266</v>
      </c>
      <c r="L93" s="57" t="s">
        <v>267</v>
      </c>
      <c r="M93" s="57" t="s">
        <v>268</v>
      </c>
      <c r="N93" s="57" t="s">
        <v>269</v>
      </c>
      <c r="O93" s="57" t="s">
        <v>270</v>
      </c>
      <c r="P93" s="57" t="s">
        <v>271</v>
      </c>
      <c r="Q93" s="57" t="s">
        <v>272</v>
      </c>
      <c r="R93" s="57" t="s">
        <v>273</v>
      </c>
      <c r="S93" s="57" t="s">
        <v>274</v>
      </c>
      <c r="T93" s="57" t="s">
        <v>275</v>
      </c>
      <c r="U93" s="57" t="s">
        <v>276</v>
      </c>
      <c r="V93" s="57" t="s">
        <v>277</v>
      </c>
      <c r="W93" s="57" t="s">
        <v>278</v>
      </c>
      <c r="X93" s="57" t="s">
        <v>279</v>
      </c>
      <c r="Y93" s="57" t="s">
        <v>280</v>
      </c>
      <c r="Z93" s="57" t="s">
        <v>281</v>
      </c>
      <c r="AA93" s="57" t="s">
        <v>282</v>
      </c>
      <c r="AB93" s="57" t="s">
        <v>283</v>
      </c>
      <c r="AC93" s="57" t="s">
        <v>284</v>
      </c>
      <c r="AD93" s="57" t="s">
        <v>285</v>
      </c>
      <c r="AE93" s="57" t="s">
        <v>286</v>
      </c>
      <c r="AF93" s="57" t="s">
        <v>287</v>
      </c>
      <c r="AG93" s="57" t="s">
        <v>340</v>
      </c>
      <c r="AH93" s="57" t="s">
        <v>288</v>
      </c>
      <c r="AI93" s="57" t="s">
        <v>289</v>
      </c>
      <c r="AJ93" s="57" t="s">
        <v>290</v>
      </c>
      <c r="AK93" s="57" t="s">
        <v>291</v>
      </c>
      <c r="AL93" s="57" t="s">
        <v>292</v>
      </c>
      <c r="AM93" s="57" t="s">
        <v>293</v>
      </c>
      <c r="AN93" s="57" t="s">
        <v>294</v>
      </c>
      <c r="AO93" s="57" t="s">
        <v>295</v>
      </c>
      <c r="AP93" s="57" t="s">
        <v>296</v>
      </c>
      <c r="AQ93" s="57" t="s">
        <v>297</v>
      </c>
      <c r="AR93" s="57" t="s">
        <v>298</v>
      </c>
      <c r="AS93" s="57" t="s">
        <v>299</v>
      </c>
      <c r="AT93" s="57" t="s">
        <v>300</v>
      </c>
      <c r="AU93" s="57" t="s">
        <v>301</v>
      </c>
      <c r="AV93" s="57" t="s">
        <v>302</v>
      </c>
      <c r="AW93" s="57" t="s">
        <v>303</v>
      </c>
      <c r="AX93" s="57" t="s">
        <v>304</v>
      </c>
      <c r="AY93" s="57" t="s">
        <v>305</v>
      </c>
      <c r="AZ93" s="57" t="s">
        <v>306</v>
      </c>
      <c r="BA93" s="57" t="s">
        <v>307</v>
      </c>
      <c r="BB93" s="57" t="s">
        <v>308</v>
      </c>
      <c r="BC93" s="57" t="s">
        <v>309</v>
      </c>
      <c r="BD93" s="57" t="s">
        <v>310</v>
      </c>
      <c r="BE93" s="57" t="s">
        <v>311</v>
      </c>
      <c r="BF93" s="57" t="s">
        <v>312</v>
      </c>
      <c r="BG93" s="57" t="s">
        <v>313</v>
      </c>
      <c r="BH93" s="57" t="s">
        <v>314</v>
      </c>
      <c r="BI93" s="57" t="s">
        <v>315</v>
      </c>
      <c r="BJ93" s="57" t="s">
        <v>316</v>
      </c>
      <c r="BK93" s="57" t="s">
        <v>317</v>
      </c>
      <c r="BL93" s="57" t="s">
        <v>318</v>
      </c>
      <c r="BM93" s="57" t="s">
        <v>319</v>
      </c>
      <c r="BN93" s="57" t="s">
        <v>320</v>
      </c>
      <c r="BO93" s="57" t="s">
        <v>321</v>
      </c>
      <c r="BP93" s="57" t="s">
        <v>322</v>
      </c>
      <c r="BQ93" s="57" t="s">
        <v>323</v>
      </c>
      <c r="BR93" s="57" t="s">
        <v>324</v>
      </c>
      <c r="BS93" s="57" t="s">
        <v>325</v>
      </c>
      <c r="BT93" s="57" t="s">
        <v>326</v>
      </c>
      <c r="BU93" s="57" t="s">
        <v>327</v>
      </c>
      <c r="BV93" s="57" t="s">
        <v>328</v>
      </c>
      <c r="BW93" s="57" t="s">
        <v>329</v>
      </c>
      <c r="BX93" s="57" t="s">
        <v>330</v>
      </c>
      <c r="BY93" s="57" t="s">
        <v>331</v>
      </c>
      <c r="BZ93" s="57" t="s">
        <v>332</v>
      </c>
      <c r="CA93" s="57" t="s">
        <v>333</v>
      </c>
      <c r="CB93" s="57" t="s">
        <v>334</v>
      </c>
      <c r="CC93" s="57" t="s">
        <v>335</v>
      </c>
      <c r="CD93" s="57" t="s">
        <v>336</v>
      </c>
      <c r="CE93" s="57" t="s">
        <v>337</v>
      </c>
      <c r="CF93" s="57" t="s">
        <v>338</v>
      </c>
      <c r="CG93" s="86" t="s">
        <v>80</v>
      </c>
      <c r="CH93" s="109" t="s">
        <v>351</v>
      </c>
      <c r="CI93" s="109" t="s">
        <v>352</v>
      </c>
      <c r="CJ93" s="109" t="s">
        <v>353</v>
      </c>
      <c r="CK93" s="109" t="s">
        <v>354</v>
      </c>
      <c r="CL93" s="86" t="s">
        <v>355</v>
      </c>
      <c r="CM93" s="86" t="s">
        <v>356</v>
      </c>
      <c r="CN93" s="86" t="s">
        <v>357</v>
      </c>
      <c r="CO93" s="86" t="s">
        <v>358</v>
      </c>
      <c r="CP93" s="86" t="s">
        <v>359</v>
      </c>
      <c r="CQ93" s="110" t="s">
        <v>360</v>
      </c>
      <c r="CR93" s="87" t="s">
        <v>361</v>
      </c>
      <c r="CS93" s="186"/>
      <c r="CT93" s="14"/>
      <c r="CU93" s="14"/>
      <c r="CV93" s="14"/>
    </row>
    <row r="94" spans="1:100">
      <c r="CF94" s="19"/>
      <c r="CR94" s="19"/>
    </row>
    <row r="95" spans="1:100">
      <c r="CH95" s="20"/>
      <c r="CI95" s="20"/>
      <c r="CJ95" s="20"/>
      <c r="CL95" s="20"/>
      <c r="CM95" s="20"/>
      <c r="CN95" s="20"/>
      <c r="CO95" s="20"/>
      <c r="CP95" s="20"/>
      <c r="CQ95" s="20"/>
      <c r="CR95" s="20"/>
      <c r="CS95" s="20"/>
    </row>
    <row r="96" spans="1:100">
      <c r="CF96" s="19"/>
    </row>
    <row r="97" spans="84:84">
      <c r="CF97" s="19"/>
    </row>
    <row r="98" spans="84:84">
      <c r="CF98" s="19"/>
    </row>
    <row r="99" spans="84:84">
      <c r="CF99" s="19"/>
    </row>
    <row r="100" spans="84:84">
      <c r="CF100" s="19"/>
    </row>
    <row r="101" spans="84:84">
      <c r="CF101" s="19"/>
    </row>
    <row r="102" spans="84:84">
      <c r="CF102" s="19"/>
    </row>
    <row r="103" spans="84:84">
      <c r="CF103" s="19"/>
    </row>
    <row r="104" spans="84:84" ht="120" customHeight="1">
      <c r="CF104" s="19"/>
    </row>
    <row r="105" spans="84:84">
      <c r="CF105" s="19"/>
    </row>
    <row r="106" spans="84:84">
      <c r="CF106" s="19"/>
    </row>
  </sheetData>
  <mergeCells count="8">
    <mergeCell ref="CT7:CT8"/>
    <mergeCell ref="CH92:CR92"/>
    <mergeCell ref="CS92:CS93"/>
    <mergeCell ref="A7:A8"/>
    <mergeCell ref="B7:B8"/>
    <mergeCell ref="CG7:CG8"/>
    <mergeCell ref="CH7:CR7"/>
    <mergeCell ref="CS7:CS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CV106"/>
  <sheetViews>
    <sheetView workbookViewId="0">
      <pane xSplit="2" ySplit="8" topLeftCell="C9" activePane="bottomRight" state="frozen"/>
      <selection activeCell="B91" sqref="B91"/>
      <selection pane="topRight" activeCell="B91" sqref="B91"/>
      <selection pane="bottomLeft" activeCell="B91" sqref="B91"/>
      <selection pane="bottomRight"/>
    </sheetView>
  </sheetViews>
  <sheetFormatPr defaultColWidth="9.140625" defaultRowHeight="15"/>
  <cols>
    <col min="1" max="1" width="5.85546875" style="13" customWidth="1"/>
    <col min="2" max="2" width="37.85546875" style="13" customWidth="1"/>
    <col min="3" max="3" width="8" style="18" bestFit="1" customWidth="1"/>
    <col min="4" max="4" width="6.140625" style="18" bestFit="1" customWidth="1"/>
    <col min="5" max="5" width="8" style="18" bestFit="1" customWidth="1"/>
    <col min="6" max="6" width="4.42578125" style="18" bestFit="1" customWidth="1"/>
    <col min="7" max="8" width="4" style="18" bestFit="1" customWidth="1"/>
    <col min="9" max="9" width="4.42578125" style="18" bestFit="1" customWidth="1"/>
    <col min="10" max="11" width="3.5703125" style="18" bestFit="1" customWidth="1"/>
    <col min="12" max="12" width="4.42578125" style="18" bestFit="1" customWidth="1"/>
    <col min="13" max="13" width="8" style="18" bestFit="1" customWidth="1"/>
    <col min="14" max="15" width="4.42578125" style="18" bestFit="1" customWidth="1"/>
    <col min="16" max="16" width="8" style="18" bestFit="1" customWidth="1"/>
    <col min="17" max="17" width="4.42578125" style="18" bestFit="1" customWidth="1"/>
    <col min="18" max="18" width="8" style="18" bestFit="1" customWidth="1"/>
    <col min="19" max="20" width="4.42578125" style="18" bestFit="1" customWidth="1"/>
    <col min="21" max="21" width="2.85546875" style="18" bestFit="1" customWidth="1"/>
    <col min="22" max="22" width="6.140625" style="18" bestFit="1" customWidth="1"/>
    <col min="23" max="23" width="4.42578125" style="18" bestFit="1" customWidth="1"/>
    <col min="24" max="24" width="2.85546875" style="18" bestFit="1" customWidth="1"/>
    <col min="25" max="27" width="4.42578125" style="18" bestFit="1" customWidth="1"/>
    <col min="28" max="28" width="2.85546875" style="18" bestFit="1" customWidth="1"/>
    <col min="29" max="29" width="4.42578125" style="18" bestFit="1" customWidth="1"/>
    <col min="30" max="30" width="6.140625" style="18" bestFit="1" customWidth="1"/>
    <col min="31" max="31" width="4.42578125" style="18" bestFit="1" customWidth="1"/>
    <col min="32" max="32" width="6.140625" style="18" bestFit="1" customWidth="1"/>
    <col min="33" max="33" width="15.28515625" style="18" bestFit="1" customWidth="1"/>
    <col min="34" max="34" width="4.42578125" style="18" bestFit="1" customWidth="1"/>
    <col min="35" max="35" width="6.140625" style="18" bestFit="1" customWidth="1"/>
    <col min="36" max="36" width="4.42578125" style="18" bestFit="1" customWidth="1"/>
    <col min="37" max="37" width="8" style="18" bestFit="1" customWidth="1"/>
    <col min="38" max="40" width="6.140625" style="18" bestFit="1" customWidth="1"/>
    <col min="41" max="42" width="4.42578125" style="18" bestFit="1" customWidth="1"/>
    <col min="43" max="43" width="6.140625" style="18" bestFit="1" customWidth="1"/>
    <col min="44" max="44" width="4.42578125" style="18" bestFit="1" customWidth="1"/>
    <col min="45" max="45" width="2.85546875" style="18" bestFit="1" customWidth="1"/>
    <col min="46" max="46" width="4.42578125" style="18" bestFit="1" customWidth="1"/>
    <col min="47" max="47" width="2.85546875" style="18" bestFit="1" customWidth="1"/>
    <col min="48" max="48" width="9.85546875" style="18" bestFit="1" customWidth="1"/>
    <col min="49" max="50" width="4.42578125" style="18" bestFit="1" customWidth="1"/>
    <col min="51" max="51" width="6.140625" style="18" bestFit="1" customWidth="1"/>
    <col min="52" max="52" width="2.85546875" style="18" bestFit="1" customWidth="1"/>
    <col min="53" max="53" width="6.140625" style="18" bestFit="1" customWidth="1"/>
    <col min="54" max="54" width="9.85546875" style="18" bestFit="1" customWidth="1"/>
    <col min="55" max="55" width="6.140625" style="18" bestFit="1" customWidth="1"/>
    <col min="56" max="56" width="3.5703125" style="18" bestFit="1" customWidth="1"/>
    <col min="57" max="57" width="4.42578125" style="18" bestFit="1" customWidth="1"/>
    <col min="58" max="58" width="6.140625" style="18" bestFit="1" customWidth="1"/>
    <col min="59" max="59" width="8" style="18" bestFit="1" customWidth="1"/>
    <col min="60" max="61" width="4.42578125" style="18" bestFit="1" customWidth="1"/>
    <col min="62" max="62" width="6.140625" style="18" bestFit="1" customWidth="1"/>
    <col min="63" max="63" width="2.85546875" style="18" bestFit="1" customWidth="1"/>
    <col min="64" max="64" width="4.42578125" style="18" bestFit="1" customWidth="1"/>
    <col min="65" max="65" width="2.85546875" style="18" bestFit="1" customWidth="1"/>
    <col min="66" max="66" width="8" style="18" bestFit="1" customWidth="1"/>
    <col min="67" max="67" width="4.42578125" style="18" bestFit="1" customWidth="1"/>
    <col min="68" max="69" width="6.140625" style="18" bestFit="1" customWidth="1"/>
    <col min="70" max="70" width="8" style="18" bestFit="1" customWidth="1"/>
    <col min="71" max="71" width="4" style="18" bestFit="1" customWidth="1"/>
    <col min="72" max="72" width="5.140625" style="18" bestFit="1" customWidth="1"/>
    <col min="73" max="75" width="4.42578125" style="18" bestFit="1" customWidth="1"/>
    <col min="76" max="76" width="6.140625" style="18" bestFit="1" customWidth="1"/>
    <col min="77" max="77" width="4.42578125" style="18" bestFit="1" customWidth="1"/>
    <col min="78" max="78" width="6.140625" style="18" bestFit="1" customWidth="1"/>
    <col min="79" max="79" width="4.42578125" style="18" bestFit="1" customWidth="1"/>
    <col min="80" max="80" width="6.140625" style="18" bestFit="1" customWidth="1"/>
    <col min="81" max="81" width="2.85546875" style="18" bestFit="1" customWidth="1"/>
    <col min="82" max="84" width="6.140625" style="18" bestFit="1" customWidth="1"/>
    <col min="85" max="85" width="9.5703125" style="18" customWidth="1"/>
    <col min="86" max="86" width="6.42578125" style="18" bestFit="1" customWidth="1"/>
    <col min="87" max="87" width="8.28515625" style="18" bestFit="1" customWidth="1"/>
    <col min="88" max="88" width="6.42578125" style="18" bestFit="1" customWidth="1"/>
    <col min="89" max="89" width="6.140625" style="18" bestFit="1" customWidth="1"/>
    <col min="90" max="90" width="4.5703125" style="18" bestFit="1" customWidth="1"/>
    <col min="91" max="91" width="6.140625" style="18" bestFit="1" customWidth="1"/>
    <col min="92" max="92" width="4" style="18" bestFit="1" customWidth="1"/>
    <col min="93" max="93" width="8" style="18" bestFit="1" customWidth="1"/>
    <col min="94" max="94" width="4.42578125" style="18" bestFit="1" customWidth="1"/>
    <col min="95" max="95" width="4" style="18" bestFit="1" customWidth="1"/>
    <col min="96" max="96" width="6.140625" style="18" bestFit="1" customWidth="1"/>
    <col min="97" max="97" width="7.28515625" style="18" bestFit="1" customWidth="1"/>
    <col min="98" max="98" width="50.7109375" style="18" customWidth="1"/>
    <col min="99" max="16384" width="9.140625" style="18"/>
  </cols>
  <sheetData>
    <row r="1" spans="1:98" ht="8.1" customHeight="1">
      <c r="A1" s="18"/>
      <c r="B1" s="18"/>
    </row>
    <row r="2" spans="1:98" s="47" customFormat="1" ht="13.5" customHeight="1">
      <c r="A2" s="46" t="s">
        <v>421</v>
      </c>
      <c r="B2" s="46"/>
    </row>
    <row r="3" spans="1:98" s="47" customFormat="1" ht="13.5" customHeight="1">
      <c r="A3" s="46" t="s">
        <v>422</v>
      </c>
      <c r="B3" s="46"/>
    </row>
    <row r="4" spans="1:98" s="47" customFormat="1" ht="3.95" customHeight="1">
      <c r="A4" s="48"/>
      <c r="B4" s="48"/>
    </row>
    <row r="5" spans="1:98" s="49" customFormat="1" ht="11.25">
      <c r="A5" s="49" t="s">
        <v>132</v>
      </c>
    </row>
    <row r="6" spans="1:98" s="49" customFormat="1" ht="3.95" customHeight="1" thickBot="1"/>
    <row r="7" spans="1:98" s="13" customFormat="1" ht="14.45" customHeight="1" thickBot="1">
      <c r="A7" s="176" t="s">
        <v>133</v>
      </c>
      <c r="B7" s="178" t="s">
        <v>130</v>
      </c>
      <c r="C7" s="50" t="s">
        <v>1</v>
      </c>
      <c r="D7" s="50" t="s">
        <v>2</v>
      </c>
      <c r="E7" s="50" t="s">
        <v>3</v>
      </c>
      <c r="F7" s="50" t="s">
        <v>4</v>
      </c>
      <c r="G7" s="50" t="s">
        <v>5</v>
      </c>
      <c r="H7" s="50" t="s">
        <v>6</v>
      </c>
      <c r="I7" s="50" t="s">
        <v>7</v>
      </c>
      <c r="J7" s="50" t="s">
        <v>8</v>
      </c>
      <c r="K7" s="50" t="s">
        <v>9</v>
      </c>
      <c r="L7" s="50" t="s">
        <v>10</v>
      </c>
      <c r="M7" s="50" t="s">
        <v>11</v>
      </c>
      <c r="N7" s="50" t="s">
        <v>12</v>
      </c>
      <c r="O7" s="50" t="s">
        <v>13</v>
      </c>
      <c r="P7" s="50" t="s">
        <v>14</v>
      </c>
      <c r="Q7" s="50" t="s">
        <v>15</v>
      </c>
      <c r="R7" s="50" t="s">
        <v>16</v>
      </c>
      <c r="S7" s="50" t="s">
        <v>17</v>
      </c>
      <c r="T7" s="50" t="s">
        <v>18</v>
      </c>
      <c r="U7" s="50" t="s">
        <v>19</v>
      </c>
      <c r="V7" s="50" t="s">
        <v>20</v>
      </c>
      <c r="W7" s="50" t="s">
        <v>21</v>
      </c>
      <c r="X7" s="50" t="s">
        <v>22</v>
      </c>
      <c r="Y7" s="50" t="s">
        <v>23</v>
      </c>
      <c r="Z7" s="50" t="s">
        <v>24</v>
      </c>
      <c r="AA7" s="50" t="s">
        <v>25</v>
      </c>
      <c r="AB7" s="50" t="s">
        <v>26</v>
      </c>
      <c r="AC7" s="50" t="s">
        <v>27</v>
      </c>
      <c r="AD7" s="50" t="s">
        <v>28</v>
      </c>
      <c r="AE7" s="50" t="s">
        <v>29</v>
      </c>
      <c r="AF7" s="50" t="s">
        <v>30</v>
      </c>
      <c r="AG7" s="50" t="s">
        <v>31</v>
      </c>
      <c r="AH7" s="50" t="s">
        <v>32</v>
      </c>
      <c r="AI7" s="50" t="s">
        <v>33</v>
      </c>
      <c r="AJ7" s="50" t="s">
        <v>34</v>
      </c>
      <c r="AK7" s="50" t="s">
        <v>35</v>
      </c>
      <c r="AL7" s="50" t="s">
        <v>36</v>
      </c>
      <c r="AM7" s="50" t="s">
        <v>37</v>
      </c>
      <c r="AN7" s="50" t="s">
        <v>38</v>
      </c>
      <c r="AO7" s="50" t="s">
        <v>39</v>
      </c>
      <c r="AP7" s="50" t="s">
        <v>40</v>
      </c>
      <c r="AQ7" s="50" t="s">
        <v>41</v>
      </c>
      <c r="AR7" s="50" t="s">
        <v>42</v>
      </c>
      <c r="AS7" s="50" t="s">
        <v>43</v>
      </c>
      <c r="AT7" s="50" t="s">
        <v>44</v>
      </c>
      <c r="AU7" s="50" t="s">
        <v>45</v>
      </c>
      <c r="AV7" s="50" t="s">
        <v>46</v>
      </c>
      <c r="AW7" s="50" t="s">
        <v>47</v>
      </c>
      <c r="AX7" s="50" t="s">
        <v>48</v>
      </c>
      <c r="AY7" s="50" t="s">
        <v>49</v>
      </c>
      <c r="AZ7" s="50" t="s">
        <v>50</v>
      </c>
      <c r="BA7" s="50" t="s">
        <v>51</v>
      </c>
      <c r="BB7" s="50" t="s">
        <v>52</v>
      </c>
      <c r="BC7" s="50" t="s">
        <v>53</v>
      </c>
      <c r="BD7" s="50">
        <v>68</v>
      </c>
      <c r="BE7" s="50" t="s">
        <v>54</v>
      </c>
      <c r="BF7" s="50" t="s">
        <v>55</v>
      </c>
      <c r="BG7" s="50" t="s">
        <v>56</v>
      </c>
      <c r="BH7" s="50" t="s">
        <v>57</v>
      </c>
      <c r="BI7" s="50" t="s">
        <v>58</v>
      </c>
      <c r="BJ7" s="50" t="s">
        <v>59</v>
      </c>
      <c r="BK7" s="50" t="s">
        <v>60</v>
      </c>
      <c r="BL7" s="50" t="s">
        <v>61</v>
      </c>
      <c r="BM7" s="50" t="s">
        <v>62</v>
      </c>
      <c r="BN7" s="50" t="s">
        <v>63</v>
      </c>
      <c r="BO7" s="50" t="s">
        <v>64</v>
      </c>
      <c r="BP7" s="50" t="s">
        <v>65</v>
      </c>
      <c r="BQ7" s="50" t="s">
        <v>66</v>
      </c>
      <c r="BR7" s="50" t="s">
        <v>67</v>
      </c>
      <c r="BS7" s="50" t="s">
        <v>68</v>
      </c>
      <c r="BT7" s="50" t="s">
        <v>69</v>
      </c>
      <c r="BU7" s="50" t="s">
        <v>70</v>
      </c>
      <c r="BV7" s="50" t="s">
        <v>71</v>
      </c>
      <c r="BW7" s="50" t="s">
        <v>72</v>
      </c>
      <c r="BX7" s="50" t="s">
        <v>73</v>
      </c>
      <c r="BY7" s="50" t="s">
        <v>74</v>
      </c>
      <c r="BZ7" s="50" t="s">
        <v>75</v>
      </c>
      <c r="CA7" s="50" t="s">
        <v>76</v>
      </c>
      <c r="CB7" s="50" t="s">
        <v>77</v>
      </c>
      <c r="CC7" s="50" t="s">
        <v>78</v>
      </c>
      <c r="CD7" s="50" t="s">
        <v>79</v>
      </c>
      <c r="CE7" s="50" t="s">
        <v>134</v>
      </c>
      <c r="CF7" s="50">
        <v>99</v>
      </c>
      <c r="CG7" s="180" t="s">
        <v>131</v>
      </c>
      <c r="CH7" s="189" t="s">
        <v>135</v>
      </c>
      <c r="CI7" s="188"/>
      <c r="CJ7" s="188"/>
      <c r="CK7" s="188"/>
      <c r="CL7" s="188"/>
      <c r="CM7" s="188"/>
      <c r="CN7" s="188"/>
      <c r="CO7" s="188"/>
      <c r="CP7" s="188"/>
      <c r="CQ7" s="188"/>
      <c r="CR7" s="188"/>
      <c r="CS7" s="180" t="s">
        <v>146</v>
      </c>
      <c r="CT7" s="182" t="s">
        <v>147</v>
      </c>
    </row>
    <row r="8" spans="1:98" s="13" customFormat="1" ht="99.95" customHeight="1" thickBot="1">
      <c r="A8" s="177"/>
      <c r="B8" s="179"/>
      <c r="C8" s="57" t="s">
        <v>178</v>
      </c>
      <c r="D8" s="57" t="s">
        <v>179</v>
      </c>
      <c r="E8" s="57" t="s">
        <v>180</v>
      </c>
      <c r="F8" s="57" t="s">
        <v>181</v>
      </c>
      <c r="G8" s="57" t="s">
        <v>182</v>
      </c>
      <c r="H8" s="57" t="s">
        <v>183</v>
      </c>
      <c r="I8" s="57" t="s">
        <v>184</v>
      </c>
      <c r="J8" s="57" t="s">
        <v>185</v>
      </c>
      <c r="K8" s="57" t="s">
        <v>186</v>
      </c>
      <c r="L8" s="57" t="s">
        <v>187</v>
      </c>
      <c r="M8" s="57" t="s">
        <v>188</v>
      </c>
      <c r="N8" s="57" t="s">
        <v>189</v>
      </c>
      <c r="O8" s="57" t="s">
        <v>190</v>
      </c>
      <c r="P8" s="57" t="s">
        <v>191</v>
      </c>
      <c r="Q8" s="57" t="s">
        <v>192</v>
      </c>
      <c r="R8" s="57" t="s">
        <v>193</v>
      </c>
      <c r="S8" s="57" t="s">
        <v>194</v>
      </c>
      <c r="T8" s="57" t="s">
        <v>195</v>
      </c>
      <c r="U8" s="57" t="s">
        <v>196</v>
      </c>
      <c r="V8" s="57" t="s">
        <v>197</v>
      </c>
      <c r="W8" s="57" t="s">
        <v>198</v>
      </c>
      <c r="X8" s="57" t="s">
        <v>199</v>
      </c>
      <c r="Y8" s="57" t="s">
        <v>200</v>
      </c>
      <c r="Z8" s="57" t="s">
        <v>201</v>
      </c>
      <c r="AA8" s="57" t="s">
        <v>202</v>
      </c>
      <c r="AB8" s="57" t="s">
        <v>203</v>
      </c>
      <c r="AC8" s="57" t="s">
        <v>204</v>
      </c>
      <c r="AD8" s="57" t="s">
        <v>205</v>
      </c>
      <c r="AE8" s="57" t="s">
        <v>206</v>
      </c>
      <c r="AF8" s="57" t="s">
        <v>207</v>
      </c>
      <c r="AG8" s="57" t="s">
        <v>87</v>
      </c>
      <c r="AH8" s="57" t="s">
        <v>208</v>
      </c>
      <c r="AI8" s="57" t="s">
        <v>209</v>
      </c>
      <c r="AJ8" s="57" t="s">
        <v>210</v>
      </c>
      <c r="AK8" s="57" t="s">
        <v>211</v>
      </c>
      <c r="AL8" s="57" t="s">
        <v>212</v>
      </c>
      <c r="AM8" s="57" t="s">
        <v>213</v>
      </c>
      <c r="AN8" s="57" t="s">
        <v>214</v>
      </c>
      <c r="AO8" s="57" t="s">
        <v>215</v>
      </c>
      <c r="AP8" s="57" t="s">
        <v>216</v>
      </c>
      <c r="AQ8" s="57" t="s">
        <v>217</v>
      </c>
      <c r="AR8" s="57" t="s">
        <v>218</v>
      </c>
      <c r="AS8" s="57" t="s">
        <v>219</v>
      </c>
      <c r="AT8" s="57" t="s">
        <v>220</v>
      </c>
      <c r="AU8" s="57" t="s">
        <v>221</v>
      </c>
      <c r="AV8" s="57" t="s">
        <v>222</v>
      </c>
      <c r="AW8" s="57" t="s">
        <v>223</v>
      </c>
      <c r="AX8" s="57" t="s">
        <v>224</v>
      </c>
      <c r="AY8" s="57" t="s">
        <v>225</v>
      </c>
      <c r="AZ8" s="57" t="s">
        <v>226</v>
      </c>
      <c r="BA8" s="57" t="s">
        <v>227</v>
      </c>
      <c r="BB8" s="57" t="s">
        <v>228</v>
      </c>
      <c r="BC8" s="57" t="s">
        <v>229</v>
      </c>
      <c r="BD8" s="57" t="s">
        <v>230</v>
      </c>
      <c r="BE8" s="57" t="s">
        <v>231</v>
      </c>
      <c r="BF8" s="57" t="s">
        <v>232</v>
      </c>
      <c r="BG8" s="57" t="s">
        <v>233</v>
      </c>
      <c r="BH8" s="57" t="s">
        <v>234</v>
      </c>
      <c r="BI8" s="57" t="s">
        <v>235</v>
      </c>
      <c r="BJ8" s="57" t="s">
        <v>236</v>
      </c>
      <c r="BK8" s="57" t="s">
        <v>237</v>
      </c>
      <c r="BL8" s="57" t="s">
        <v>238</v>
      </c>
      <c r="BM8" s="57" t="s">
        <v>239</v>
      </c>
      <c r="BN8" s="57" t="s">
        <v>240</v>
      </c>
      <c r="BO8" s="57" t="s">
        <v>241</v>
      </c>
      <c r="BP8" s="57" t="s">
        <v>242</v>
      </c>
      <c r="BQ8" s="57" t="s">
        <v>243</v>
      </c>
      <c r="BR8" s="57" t="s">
        <v>244</v>
      </c>
      <c r="BS8" s="57" t="s">
        <v>245</v>
      </c>
      <c r="BT8" s="57" t="s">
        <v>246</v>
      </c>
      <c r="BU8" s="57" t="s">
        <v>247</v>
      </c>
      <c r="BV8" s="57" t="s">
        <v>248</v>
      </c>
      <c r="BW8" s="57" t="s">
        <v>249</v>
      </c>
      <c r="BX8" s="57" t="s">
        <v>250</v>
      </c>
      <c r="BY8" s="57" t="s">
        <v>251</v>
      </c>
      <c r="BZ8" s="57" t="s">
        <v>252</v>
      </c>
      <c r="CA8" s="57" t="s">
        <v>253</v>
      </c>
      <c r="CB8" s="57" t="s">
        <v>254</v>
      </c>
      <c r="CC8" s="57" t="s">
        <v>255</v>
      </c>
      <c r="CD8" s="57" t="s">
        <v>256</v>
      </c>
      <c r="CE8" s="57" t="s">
        <v>257</v>
      </c>
      <c r="CF8" s="57" t="s">
        <v>258</v>
      </c>
      <c r="CG8" s="181"/>
      <c r="CH8" s="55" t="s">
        <v>136</v>
      </c>
      <c r="CI8" s="55" t="s">
        <v>137</v>
      </c>
      <c r="CJ8" s="55" t="s">
        <v>138</v>
      </c>
      <c r="CK8" s="55" t="s">
        <v>139</v>
      </c>
      <c r="CL8" s="56" t="s">
        <v>129</v>
      </c>
      <c r="CM8" s="56" t="s">
        <v>140</v>
      </c>
      <c r="CN8" s="56" t="s">
        <v>141</v>
      </c>
      <c r="CO8" s="56" t="s">
        <v>142</v>
      </c>
      <c r="CP8" s="56" t="s">
        <v>143</v>
      </c>
      <c r="CQ8" s="57" t="s">
        <v>144</v>
      </c>
      <c r="CR8" s="58" t="s">
        <v>145</v>
      </c>
      <c r="CS8" s="181"/>
      <c r="CT8" s="178"/>
    </row>
    <row r="9" spans="1:98" ht="14.45" customHeight="1">
      <c r="A9" s="51" t="s">
        <v>1</v>
      </c>
      <c r="B9" s="81" t="s">
        <v>178</v>
      </c>
      <c r="C9" s="54">
        <v>11.861000000000001</v>
      </c>
      <c r="D9" s="54">
        <v>0</v>
      </c>
      <c r="E9" s="54">
        <v>0</v>
      </c>
      <c r="F9" s="54">
        <v>0</v>
      </c>
      <c r="G9" s="54">
        <v>9.39</v>
      </c>
      <c r="H9" s="54">
        <v>0.153</v>
      </c>
      <c r="I9" s="54">
        <v>1.587</v>
      </c>
      <c r="J9" s="54">
        <v>0</v>
      </c>
      <c r="K9" s="54">
        <v>0</v>
      </c>
      <c r="L9" s="54">
        <v>0</v>
      </c>
      <c r="M9" s="54">
        <v>0</v>
      </c>
      <c r="N9" s="54">
        <v>0</v>
      </c>
      <c r="O9" s="54">
        <v>0</v>
      </c>
      <c r="P9" s="54">
        <v>0</v>
      </c>
      <c r="Q9" s="54">
        <v>1E-3</v>
      </c>
      <c r="R9" s="54">
        <v>2E-3</v>
      </c>
      <c r="S9" s="54">
        <v>7.0000000000000001E-3</v>
      </c>
      <c r="T9" s="54">
        <v>0</v>
      </c>
      <c r="U9" s="54">
        <v>0</v>
      </c>
      <c r="V9" s="54">
        <v>0</v>
      </c>
      <c r="W9" s="54">
        <v>0</v>
      </c>
      <c r="X9" s="54">
        <v>0</v>
      </c>
      <c r="Y9" s="54">
        <v>0</v>
      </c>
      <c r="Z9" s="54">
        <v>1E-3</v>
      </c>
      <c r="AA9" s="54">
        <v>0</v>
      </c>
      <c r="AB9" s="54">
        <v>0</v>
      </c>
      <c r="AC9" s="54">
        <v>0</v>
      </c>
      <c r="AD9" s="54">
        <v>0</v>
      </c>
      <c r="AE9" s="54">
        <v>0</v>
      </c>
      <c r="AF9" s="54">
        <v>0</v>
      </c>
      <c r="AG9" s="54">
        <v>0</v>
      </c>
      <c r="AH9" s="54">
        <v>0</v>
      </c>
      <c r="AI9" s="54">
        <v>0</v>
      </c>
      <c r="AJ9" s="54">
        <v>0</v>
      </c>
      <c r="AK9" s="54">
        <v>0</v>
      </c>
      <c r="AL9" s="54">
        <v>0</v>
      </c>
      <c r="AM9" s="54">
        <v>0</v>
      </c>
      <c r="AN9" s="54">
        <v>0</v>
      </c>
      <c r="AO9" s="54">
        <v>0</v>
      </c>
      <c r="AP9" s="54">
        <v>0</v>
      </c>
      <c r="AQ9" s="54">
        <v>0</v>
      </c>
      <c r="AR9" s="54">
        <v>0</v>
      </c>
      <c r="AS9" s="54">
        <v>0.121</v>
      </c>
      <c r="AT9" s="54">
        <v>0.96</v>
      </c>
      <c r="AU9" s="54">
        <v>0</v>
      </c>
      <c r="AV9" s="54">
        <v>0</v>
      </c>
      <c r="AW9" s="54">
        <v>3.0000000000000001E-3</v>
      </c>
      <c r="AX9" s="54">
        <v>0</v>
      </c>
      <c r="AY9" s="54">
        <v>0</v>
      </c>
      <c r="AZ9" s="54">
        <v>0</v>
      </c>
      <c r="BA9" s="54">
        <v>0</v>
      </c>
      <c r="BB9" s="54">
        <v>0</v>
      </c>
      <c r="BC9" s="54">
        <v>0</v>
      </c>
      <c r="BD9" s="54">
        <v>0</v>
      </c>
      <c r="BE9" s="54">
        <v>0</v>
      </c>
      <c r="BF9" s="54">
        <v>1E-3</v>
      </c>
      <c r="BG9" s="54">
        <v>2E-3</v>
      </c>
      <c r="BH9" s="54">
        <v>0</v>
      </c>
      <c r="BI9" s="54">
        <v>4.0000000000000001E-3</v>
      </c>
      <c r="BJ9" s="54">
        <v>3.0000000000000001E-3</v>
      </c>
      <c r="BK9" s="54">
        <v>1E-3</v>
      </c>
      <c r="BL9" s="54">
        <v>0</v>
      </c>
      <c r="BM9" s="54">
        <v>0</v>
      </c>
      <c r="BN9" s="54">
        <v>0</v>
      </c>
      <c r="BO9" s="54">
        <v>0</v>
      </c>
      <c r="BP9" s="54">
        <v>7.0000000000000007E-2</v>
      </c>
      <c r="BQ9" s="54">
        <v>8.0000000000000002E-3</v>
      </c>
      <c r="BR9" s="54">
        <v>0</v>
      </c>
      <c r="BS9" s="54">
        <v>2E-3</v>
      </c>
      <c r="BT9" s="54">
        <v>4.0000000000000001E-3</v>
      </c>
      <c r="BU9" s="54">
        <v>3.1E-2</v>
      </c>
      <c r="BV9" s="54">
        <v>1.2999999999999999E-2</v>
      </c>
      <c r="BW9" s="54">
        <v>0</v>
      </c>
      <c r="BX9" s="54">
        <v>1E-3</v>
      </c>
      <c r="BY9" s="54">
        <v>0</v>
      </c>
      <c r="BZ9" s="54">
        <v>1E-3</v>
      </c>
      <c r="CA9" s="54">
        <v>0</v>
      </c>
      <c r="CB9" s="54">
        <v>0</v>
      </c>
      <c r="CC9" s="54">
        <v>3.1E-2</v>
      </c>
      <c r="CD9" s="54">
        <v>0</v>
      </c>
      <c r="CE9" s="54">
        <v>0</v>
      </c>
      <c r="CF9" s="54">
        <v>0</v>
      </c>
      <c r="CG9" s="54">
        <v>24.258000000000006</v>
      </c>
      <c r="CH9" s="111">
        <v>6.6870000000000003</v>
      </c>
      <c r="CI9" s="111">
        <v>0</v>
      </c>
      <c r="CJ9" s="111">
        <v>0</v>
      </c>
      <c r="CK9" s="111">
        <f>+CJ9+CI9+CH9</f>
        <v>6.6870000000000003</v>
      </c>
      <c r="CL9" s="111">
        <v>0</v>
      </c>
      <c r="CM9" s="111">
        <v>0</v>
      </c>
      <c r="CN9" s="111">
        <v>0</v>
      </c>
      <c r="CO9" s="111">
        <f>+CM9+CN9</f>
        <v>0</v>
      </c>
      <c r="CP9" s="111">
        <f>+CO9+CL9</f>
        <v>0</v>
      </c>
      <c r="CQ9" s="111">
        <v>0</v>
      </c>
      <c r="CR9" s="111">
        <f>+CK9+CP9+CQ9</f>
        <v>6.6870000000000003</v>
      </c>
      <c r="CS9" s="111">
        <f>+CR9+CG9</f>
        <v>30.945000000000007</v>
      </c>
      <c r="CT9" s="84" t="s">
        <v>259</v>
      </c>
    </row>
    <row r="10" spans="1:98" ht="14.45" customHeight="1">
      <c r="A10" s="51" t="s">
        <v>2</v>
      </c>
      <c r="B10" s="81" t="s">
        <v>179</v>
      </c>
      <c r="C10" s="54">
        <v>0</v>
      </c>
      <c r="D10" s="54">
        <v>0</v>
      </c>
      <c r="E10" s="54">
        <v>0</v>
      </c>
      <c r="F10" s="54">
        <v>0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4">
        <v>0</v>
      </c>
      <c r="AL10" s="54">
        <v>0</v>
      </c>
      <c r="AM10" s="54">
        <v>0</v>
      </c>
      <c r="AN10" s="54">
        <v>0</v>
      </c>
      <c r="AO10" s="54">
        <v>0</v>
      </c>
      <c r="AP10" s="54">
        <v>0</v>
      </c>
      <c r="AQ10" s="54">
        <v>0</v>
      </c>
      <c r="AR10" s="54">
        <v>0</v>
      </c>
      <c r="AS10" s="54">
        <v>0</v>
      </c>
      <c r="AT10" s="54">
        <v>0</v>
      </c>
      <c r="AU10" s="54">
        <v>0</v>
      </c>
      <c r="AV10" s="54">
        <v>0</v>
      </c>
      <c r="AW10" s="54">
        <v>0</v>
      </c>
      <c r="AX10" s="54">
        <v>0</v>
      </c>
      <c r="AY10" s="54">
        <v>0</v>
      </c>
      <c r="AZ10" s="54">
        <v>0</v>
      </c>
      <c r="BA10" s="54">
        <v>0</v>
      </c>
      <c r="BB10" s="54">
        <v>0</v>
      </c>
      <c r="BC10" s="54">
        <v>0</v>
      </c>
      <c r="BD10" s="54">
        <v>0</v>
      </c>
      <c r="BE10" s="54">
        <v>0</v>
      </c>
      <c r="BF10" s="54">
        <v>0</v>
      </c>
      <c r="BG10" s="54">
        <v>0</v>
      </c>
      <c r="BH10" s="54">
        <v>0</v>
      </c>
      <c r="BI10" s="54">
        <v>0</v>
      </c>
      <c r="BJ10" s="54">
        <v>0</v>
      </c>
      <c r="BK10" s="54">
        <v>0</v>
      </c>
      <c r="BL10" s="54">
        <v>0</v>
      </c>
      <c r="BM10" s="54">
        <v>0</v>
      </c>
      <c r="BN10" s="54">
        <v>0</v>
      </c>
      <c r="BO10" s="54">
        <v>0</v>
      </c>
      <c r="BP10" s="54">
        <v>0</v>
      </c>
      <c r="BQ10" s="54">
        <v>0</v>
      </c>
      <c r="BR10" s="54">
        <v>0</v>
      </c>
      <c r="BS10" s="54">
        <v>0</v>
      </c>
      <c r="BT10" s="54">
        <v>0</v>
      </c>
      <c r="BU10" s="54">
        <v>0</v>
      </c>
      <c r="BV10" s="54">
        <v>0</v>
      </c>
      <c r="BW10" s="54">
        <v>0</v>
      </c>
      <c r="BX10" s="54">
        <v>0</v>
      </c>
      <c r="BY10" s="54">
        <v>0</v>
      </c>
      <c r="BZ10" s="54">
        <v>0</v>
      </c>
      <c r="CA10" s="54">
        <v>0</v>
      </c>
      <c r="CB10" s="54">
        <v>0</v>
      </c>
      <c r="CC10" s="54">
        <v>0</v>
      </c>
      <c r="CD10" s="54">
        <v>0</v>
      </c>
      <c r="CE10" s="54">
        <v>0</v>
      </c>
      <c r="CF10" s="54">
        <v>0</v>
      </c>
      <c r="CG10" s="54">
        <v>0</v>
      </c>
      <c r="CH10" s="111">
        <v>0</v>
      </c>
      <c r="CI10" s="111">
        <v>0</v>
      </c>
      <c r="CJ10" s="111">
        <v>0</v>
      </c>
      <c r="CK10" s="111">
        <f t="shared" ref="CK10:CK73" si="0">+CJ10+CI10+CH10</f>
        <v>0</v>
      </c>
      <c r="CL10" s="111">
        <v>0</v>
      </c>
      <c r="CM10" s="111">
        <v>0</v>
      </c>
      <c r="CN10" s="111">
        <v>0</v>
      </c>
      <c r="CO10" s="111">
        <f t="shared" ref="CO10:CO73" si="1">+CM10+CN10</f>
        <v>0</v>
      </c>
      <c r="CP10" s="111">
        <f t="shared" ref="CP10:CP73" si="2">+CO10+CL10</f>
        <v>0</v>
      </c>
      <c r="CQ10" s="111">
        <v>0</v>
      </c>
      <c r="CR10" s="111">
        <f t="shared" ref="CR10:CR73" si="3">+CK10+CP10+CQ10</f>
        <v>0</v>
      </c>
      <c r="CS10" s="111">
        <f t="shared" ref="CS10:CS73" si="4">+CR10+CG10</f>
        <v>0</v>
      </c>
      <c r="CT10" s="84" t="s">
        <v>260</v>
      </c>
    </row>
    <row r="11" spans="1:98" ht="14.45" customHeight="1">
      <c r="A11" s="51" t="s">
        <v>3</v>
      </c>
      <c r="B11" s="81" t="s">
        <v>180</v>
      </c>
      <c r="C11" s="54">
        <v>0</v>
      </c>
      <c r="D11" s="54">
        <v>0</v>
      </c>
      <c r="E11" s="54">
        <v>0</v>
      </c>
      <c r="F11" s="54">
        <v>0</v>
      </c>
      <c r="G11" s="54">
        <v>0.16300000000000001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4">
        <v>0</v>
      </c>
      <c r="AL11" s="54">
        <v>0</v>
      </c>
      <c r="AM11" s="54">
        <v>0</v>
      </c>
      <c r="AN11" s="54">
        <v>0</v>
      </c>
      <c r="AO11" s="54">
        <v>0</v>
      </c>
      <c r="AP11" s="54">
        <v>0</v>
      </c>
      <c r="AQ11" s="54">
        <v>0</v>
      </c>
      <c r="AR11" s="54">
        <v>0</v>
      </c>
      <c r="AS11" s="54">
        <v>0</v>
      </c>
      <c r="AT11" s="54">
        <v>0</v>
      </c>
      <c r="AU11" s="54">
        <v>0</v>
      </c>
      <c r="AV11" s="54">
        <v>0</v>
      </c>
      <c r="AW11" s="54">
        <v>0</v>
      </c>
      <c r="AX11" s="54">
        <v>0</v>
      </c>
      <c r="AY11" s="54">
        <v>0</v>
      </c>
      <c r="AZ11" s="54">
        <v>0</v>
      </c>
      <c r="BA11" s="54">
        <v>0</v>
      </c>
      <c r="BB11" s="54">
        <v>0</v>
      </c>
      <c r="BC11" s="54">
        <v>0</v>
      </c>
      <c r="BD11" s="54">
        <v>0</v>
      </c>
      <c r="BE11" s="54">
        <v>0</v>
      </c>
      <c r="BF11" s="54">
        <v>0</v>
      </c>
      <c r="BG11" s="54">
        <v>0</v>
      </c>
      <c r="BH11" s="54">
        <v>0</v>
      </c>
      <c r="BI11" s="54">
        <v>0</v>
      </c>
      <c r="BJ11" s="54">
        <v>0</v>
      </c>
      <c r="BK11" s="54">
        <v>0</v>
      </c>
      <c r="BL11" s="54">
        <v>0</v>
      </c>
      <c r="BM11" s="54">
        <v>0</v>
      </c>
      <c r="BN11" s="54">
        <v>0</v>
      </c>
      <c r="BO11" s="54">
        <v>0</v>
      </c>
      <c r="BP11" s="54">
        <v>0</v>
      </c>
      <c r="BQ11" s="54">
        <v>0</v>
      </c>
      <c r="BR11" s="54">
        <v>0</v>
      </c>
      <c r="BS11" s="54">
        <v>0</v>
      </c>
      <c r="BT11" s="54">
        <v>0</v>
      </c>
      <c r="BU11" s="54">
        <v>0</v>
      </c>
      <c r="BV11" s="54">
        <v>0</v>
      </c>
      <c r="BW11" s="54">
        <v>0</v>
      </c>
      <c r="BX11" s="54">
        <v>0</v>
      </c>
      <c r="BY11" s="54">
        <v>0</v>
      </c>
      <c r="BZ11" s="54">
        <v>0</v>
      </c>
      <c r="CA11" s="54">
        <v>0</v>
      </c>
      <c r="CB11" s="54">
        <v>0</v>
      </c>
      <c r="CC11" s="54">
        <v>0</v>
      </c>
      <c r="CD11" s="54">
        <v>0</v>
      </c>
      <c r="CE11" s="54">
        <v>0</v>
      </c>
      <c r="CF11" s="54">
        <v>0</v>
      </c>
      <c r="CG11" s="54">
        <v>0.16300000000000001</v>
      </c>
      <c r="CH11" s="111">
        <v>0</v>
      </c>
      <c r="CI11" s="111">
        <v>0</v>
      </c>
      <c r="CJ11" s="111">
        <v>0</v>
      </c>
      <c r="CK11" s="111">
        <f t="shared" si="0"/>
        <v>0</v>
      </c>
      <c r="CL11" s="111">
        <v>0</v>
      </c>
      <c r="CM11" s="111">
        <v>0</v>
      </c>
      <c r="CN11" s="111">
        <v>0</v>
      </c>
      <c r="CO11" s="111">
        <f t="shared" si="1"/>
        <v>0</v>
      </c>
      <c r="CP11" s="111">
        <f t="shared" si="2"/>
        <v>0</v>
      </c>
      <c r="CQ11" s="111">
        <v>0</v>
      </c>
      <c r="CR11" s="111">
        <f t="shared" si="3"/>
        <v>0</v>
      </c>
      <c r="CS11" s="111">
        <f t="shared" si="4"/>
        <v>0.16300000000000001</v>
      </c>
      <c r="CT11" s="84" t="s">
        <v>261</v>
      </c>
    </row>
    <row r="12" spans="1:98" ht="14.45" customHeight="1">
      <c r="A12" s="51" t="s">
        <v>4</v>
      </c>
      <c r="B12" s="81" t="s">
        <v>181</v>
      </c>
      <c r="C12" s="54">
        <v>0</v>
      </c>
      <c r="D12" s="54">
        <v>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0.13700000000000001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0</v>
      </c>
      <c r="AL12" s="54">
        <v>0</v>
      </c>
      <c r="AM12" s="54">
        <v>0</v>
      </c>
      <c r="AN12" s="54">
        <v>0</v>
      </c>
      <c r="AO12" s="54">
        <v>0</v>
      </c>
      <c r="AP12" s="54">
        <v>0</v>
      </c>
      <c r="AQ12" s="54">
        <v>0</v>
      </c>
      <c r="AR12" s="54">
        <v>0</v>
      </c>
      <c r="AS12" s="54">
        <v>0</v>
      </c>
      <c r="AT12" s="54">
        <v>0</v>
      </c>
      <c r="AU12" s="54">
        <v>0</v>
      </c>
      <c r="AV12" s="54">
        <v>0</v>
      </c>
      <c r="AW12" s="54">
        <v>0</v>
      </c>
      <c r="AX12" s="54">
        <v>0</v>
      </c>
      <c r="AY12" s="54">
        <v>0</v>
      </c>
      <c r="AZ12" s="54">
        <v>0</v>
      </c>
      <c r="BA12" s="54">
        <v>0</v>
      </c>
      <c r="BB12" s="54">
        <v>0</v>
      </c>
      <c r="BC12" s="54">
        <v>0</v>
      </c>
      <c r="BD12" s="54">
        <v>0</v>
      </c>
      <c r="BE12" s="54">
        <v>0</v>
      </c>
      <c r="BF12" s="54">
        <v>0</v>
      </c>
      <c r="BG12" s="54">
        <v>0</v>
      </c>
      <c r="BH12" s="54">
        <v>0</v>
      </c>
      <c r="BI12" s="54">
        <v>0</v>
      </c>
      <c r="BJ12" s="54">
        <v>0</v>
      </c>
      <c r="BK12" s="54">
        <v>0</v>
      </c>
      <c r="BL12" s="54">
        <v>0</v>
      </c>
      <c r="BM12" s="54">
        <v>0</v>
      </c>
      <c r="BN12" s="54">
        <v>0</v>
      </c>
      <c r="BO12" s="54">
        <v>0</v>
      </c>
      <c r="BP12" s="54">
        <v>0</v>
      </c>
      <c r="BQ12" s="54">
        <v>0</v>
      </c>
      <c r="BR12" s="54">
        <v>0</v>
      </c>
      <c r="BS12" s="54">
        <v>0</v>
      </c>
      <c r="BT12" s="54">
        <v>0</v>
      </c>
      <c r="BU12" s="54">
        <v>0</v>
      </c>
      <c r="BV12" s="54">
        <v>0</v>
      </c>
      <c r="BW12" s="54">
        <v>0</v>
      </c>
      <c r="BX12" s="54">
        <v>0</v>
      </c>
      <c r="BY12" s="54">
        <v>0</v>
      </c>
      <c r="BZ12" s="54">
        <v>0</v>
      </c>
      <c r="CA12" s="54">
        <v>0</v>
      </c>
      <c r="CB12" s="54">
        <v>0</v>
      </c>
      <c r="CC12" s="54">
        <v>0</v>
      </c>
      <c r="CD12" s="54">
        <v>0</v>
      </c>
      <c r="CE12" s="54">
        <v>0</v>
      </c>
      <c r="CF12" s="54">
        <v>0</v>
      </c>
      <c r="CG12" s="54">
        <v>0.13700000000000001</v>
      </c>
      <c r="CH12" s="111">
        <v>0</v>
      </c>
      <c r="CI12" s="111">
        <v>0</v>
      </c>
      <c r="CJ12" s="111">
        <v>0</v>
      </c>
      <c r="CK12" s="111">
        <f t="shared" si="0"/>
        <v>0</v>
      </c>
      <c r="CL12" s="111">
        <v>0</v>
      </c>
      <c r="CM12" s="111">
        <v>0</v>
      </c>
      <c r="CN12" s="111">
        <v>0</v>
      </c>
      <c r="CO12" s="111">
        <f t="shared" si="1"/>
        <v>0</v>
      </c>
      <c r="CP12" s="111">
        <f t="shared" si="2"/>
        <v>0</v>
      </c>
      <c r="CQ12" s="111">
        <v>0</v>
      </c>
      <c r="CR12" s="111">
        <f t="shared" si="3"/>
        <v>0</v>
      </c>
      <c r="CS12" s="111">
        <f t="shared" si="4"/>
        <v>0.13700000000000001</v>
      </c>
      <c r="CT12" s="84" t="s">
        <v>339</v>
      </c>
    </row>
    <row r="13" spans="1:98" ht="14.45" customHeight="1">
      <c r="A13" s="51" t="s">
        <v>5</v>
      </c>
      <c r="B13" s="81" t="s">
        <v>182</v>
      </c>
      <c r="C13" s="54">
        <v>0.19500000000000001</v>
      </c>
      <c r="D13" s="54">
        <v>0</v>
      </c>
      <c r="E13" s="54">
        <v>0</v>
      </c>
      <c r="F13" s="54">
        <v>0</v>
      </c>
      <c r="G13" s="54">
        <v>17.488</v>
      </c>
      <c r="H13" s="54">
        <v>0.247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0</v>
      </c>
      <c r="AL13" s="54">
        <v>0</v>
      </c>
      <c r="AM13" s="54">
        <v>0</v>
      </c>
      <c r="AN13" s="54">
        <v>0</v>
      </c>
      <c r="AO13" s="54">
        <v>0</v>
      </c>
      <c r="AP13" s="54">
        <v>0</v>
      </c>
      <c r="AQ13" s="54">
        <v>0</v>
      </c>
      <c r="AR13" s="54">
        <v>0</v>
      </c>
      <c r="AS13" s="54">
        <v>0</v>
      </c>
      <c r="AT13" s="54">
        <v>0.67100000000000004</v>
      </c>
      <c r="AU13" s="54">
        <v>0</v>
      </c>
      <c r="AV13" s="54">
        <v>0</v>
      </c>
      <c r="AW13" s="54">
        <v>0</v>
      </c>
      <c r="AX13" s="54">
        <v>0</v>
      </c>
      <c r="AY13" s="54">
        <v>0</v>
      </c>
      <c r="AZ13" s="54">
        <v>0</v>
      </c>
      <c r="BA13" s="54">
        <v>0</v>
      </c>
      <c r="BB13" s="54">
        <v>0</v>
      </c>
      <c r="BC13" s="54">
        <v>0</v>
      </c>
      <c r="BD13" s="54">
        <v>0</v>
      </c>
      <c r="BE13" s="54">
        <v>0</v>
      </c>
      <c r="BF13" s="54">
        <v>0</v>
      </c>
      <c r="BG13" s="54">
        <v>0</v>
      </c>
      <c r="BH13" s="54">
        <v>0</v>
      </c>
      <c r="BI13" s="54">
        <v>0</v>
      </c>
      <c r="BJ13" s="54">
        <v>0</v>
      </c>
      <c r="BK13" s="54">
        <v>0</v>
      </c>
      <c r="BL13" s="54">
        <v>0</v>
      </c>
      <c r="BM13" s="54">
        <v>0</v>
      </c>
      <c r="BN13" s="54">
        <v>0</v>
      </c>
      <c r="BO13" s="54">
        <v>0</v>
      </c>
      <c r="BP13" s="54">
        <v>0</v>
      </c>
      <c r="BQ13" s="54">
        <v>0</v>
      </c>
      <c r="BR13" s="54">
        <v>0</v>
      </c>
      <c r="BS13" s="54">
        <v>0</v>
      </c>
      <c r="BT13" s="54">
        <v>0</v>
      </c>
      <c r="BU13" s="54">
        <v>0</v>
      </c>
      <c r="BV13" s="54">
        <v>0</v>
      </c>
      <c r="BW13" s="54">
        <v>0</v>
      </c>
      <c r="BX13" s="54">
        <v>0</v>
      </c>
      <c r="BY13" s="54">
        <v>0</v>
      </c>
      <c r="BZ13" s="54">
        <v>0</v>
      </c>
      <c r="CA13" s="54">
        <v>0</v>
      </c>
      <c r="CB13" s="54">
        <v>0</v>
      </c>
      <c r="CC13" s="54">
        <v>0</v>
      </c>
      <c r="CD13" s="54">
        <v>0</v>
      </c>
      <c r="CE13" s="54">
        <v>0</v>
      </c>
      <c r="CF13" s="54">
        <v>0</v>
      </c>
      <c r="CG13" s="54">
        <v>18.600999999999999</v>
      </c>
      <c r="CH13" s="111">
        <v>0</v>
      </c>
      <c r="CI13" s="111">
        <v>0</v>
      </c>
      <c r="CJ13" s="111">
        <v>0</v>
      </c>
      <c r="CK13" s="111">
        <f t="shared" si="0"/>
        <v>0</v>
      </c>
      <c r="CL13" s="111">
        <v>0</v>
      </c>
      <c r="CM13" s="111">
        <v>0</v>
      </c>
      <c r="CN13" s="111">
        <v>0</v>
      </c>
      <c r="CO13" s="111">
        <f t="shared" si="1"/>
        <v>0</v>
      </c>
      <c r="CP13" s="111">
        <f t="shared" si="2"/>
        <v>0</v>
      </c>
      <c r="CQ13" s="111">
        <v>0</v>
      </c>
      <c r="CR13" s="111">
        <f t="shared" si="3"/>
        <v>0</v>
      </c>
      <c r="CS13" s="111">
        <f t="shared" si="4"/>
        <v>18.600999999999999</v>
      </c>
      <c r="CT13" s="84" t="s">
        <v>262</v>
      </c>
    </row>
    <row r="14" spans="1:98" ht="14.45" customHeight="1">
      <c r="A14" s="51" t="s">
        <v>6</v>
      </c>
      <c r="B14" s="81" t="s">
        <v>183</v>
      </c>
      <c r="C14" s="54">
        <v>6.3140000000000001</v>
      </c>
      <c r="D14" s="54">
        <v>8.0000000000000002E-3</v>
      </c>
      <c r="E14" s="54">
        <v>7.0000000000000001E-3</v>
      </c>
      <c r="F14" s="54">
        <v>0.25800000000000001</v>
      </c>
      <c r="G14" s="54">
        <v>3.306</v>
      </c>
      <c r="H14" s="54">
        <v>31.867999999999999</v>
      </c>
      <c r="I14" s="54">
        <v>1.0999999999999999E-2</v>
      </c>
      <c r="J14" s="54">
        <v>0.161</v>
      </c>
      <c r="K14" s="54">
        <v>0.29200000000000004</v>
      </c>
      <c r="L14" s="54">
        <v>0.191</v>
      </c>
      <c r="M14" s="54">
        <v>0.16200000000000001</v>
      </c>
      <c r="N14" s="54">
        <v>0.11899999999999999</v>
      </c>
      <c r="O14" s="54">
        <v>0.155</v>
      </c>
      <c r="P14" s="54">
        <v>0</v>
      </c>
      <c r="Q14" s="54">
        <v>1.2869999999999997</v>
      </c>
      <c r="R14" s="54">
        <v>0.497</v>
      </c>
      <c r="S14" s="54">
        <v>0.123</v>
      </c>
      <c r="T14" s="54">
        <v>0.21599999999999997</v>
      </c>
      <c r="U14" s="54">
        <v>9.4E-2</v>
      </c>
      <c r="V14" s="54">
        <v>0.53400000000000003</v>
      </c>
      <c r="W14" s="54">
        <v>0.13699999999999998</v>
      </c>
      <c r="X14" s="54">
        <v>0.10899999999999999</v>
      </c>
      <c r="Y14" s="54">
        <v>0.16200000000000001</v>
      </c>
      <c r="Z14" s="54">
        <v>0.17</v>
      </c>
      <c r="AA14" s="54">
        <v>1.7000000000000001E-2</v>
      </c>
      <c r="AB14" s="54">
        <v>0.128</v>
      </c>
      <c r="AC14" s="54">
        <v>6.3E-2</v>
      </c>
      <c r="AD14" s="54">
        <v>0.248</v>
      </c>
      <c r="AE14" s="54">
        <v>4.7E-2</v>
      </c>
      <c r="AF14" s="54">
        <v>0</v>
      </c>
      <c r="AG14" s="54">
        <v>0.39499999999999996</v>
      </c>
      <c r="AH14" s="54">
        <v>1.5030000000000001</v>
      </c>
      <c r="AI14" s="54">
        <v>0.372</v>
      </c>
      <c r="AJ14" s="54">
        <v>0.24199999999999999</v>
      </c>
      <c r="AK14" s="54">
        <v>0.64100000000000001</v>
      </c>
      <c r="AL14" s="54">
        <v>4.7530000000000001</v>
      </c>
      <c r="AM14" s="54">
        <v>0.90500000000000003</v>
      </c>
      <c r="AN14" s="54">
        <v>0.5</v>
      </c>
      <c r="AO14" s="54">
        <v>7.5999999999999998E-2</v>
      </c>
      <c r="AP14" s="54">
        <v>9.5000000000000001E-2</v>
      </c>
      <c r="AQ14" s="54">
        <v>0.251</v>
      </c>
      <c r="AR14" s="54">
        <v>0.02</v>
      </c>
      <c r="AS14" s="54">
        <v>0.112</v>
      </c>
      <c r="AT14" s="54">
        <v>72.385000000000034</v>
      </c>
      <c r="AU14" s="54">
        <v>0.112</v>
      </c>
      <c r="AV14" s="54">
        <v>6.3E-2</v>
      </c>
      <c r="AW14" s="54">
        <v>0.55000000000000004</v>
      </c>
      <c r="AX14" s="54">
        <v>6.9000000000000006E-2</v>
      </c>
      <c r="AY14" s="54">
        <v>0.22399999999999998</v>
      </c>
      <c r="AZ14" s="54">
        <v>3.1E-2</v>
      </c>
      <c r="BA14" s="54">
        <v>4.0000000000000001E-3</v>
      </c>
      <c r="BB14" s="54">
        <v>0</v>
      </c>
      <c r="BC14" s="54">
        <v>3.9E-2</v>
      </c>
      <c r="BD14" s="54">
        <v>1.448</v>
      </c>
      <c r="BE14" s="54">
        <v>0.26700000000000002</v>
      </c>
      <c r="BF14" s="54">
        <v>0.67600000000000005</v>
      </c>
      <c r="BG14" s="54">
        <v>0.82099999999999995</v>
      </c>
      <c r="BH14" s="54">
        <v>6.5000000000000002E-2</v>
      </c>
      <c r="BI14" s="54">
        <v>1.0649999999999999</v>
      </c>
      <c r="BJ14" s="54">
        <v>6.8000000000000005E-2</v>
      </c>
      <c r="BK14" s="54">
        <v>1.0999999999999999E-2</v>
      </c>
      <c r="BL14" s="54">
        <v>0.17399999999999999</v>
      </c>
      <c r="BM14" s="54">
        <v>4.9000000000000002E-2</v>
      </c>
      <c r="BN14" s="54">
        <v>0.11000000000000001</v>
      </c>
      <c r="BO14" s="54">
        <v>5.1000000000000004E-2</v>
      </c>
      <c r="BP14" s="54">
        <v>0.14000000000000001</v>
      </c>
      <c r="BQ14" s="54">
        <v>0.48499999999999999</v>
      </c>
      <c r="BR14" s="54">
        <v>0</v>
      </c>
      <c r="BS14" s="54">
        <v>0.104</v>
      </c>
      <c r="BT14" s="54">
        <v>0.68300000000000005</v>
      </c>
      <c r="BU14" s="54">
        <v>7.0999999999999994E-2</v>
      </c>
      <c r="BV14" s="54">
        <v>2.9000000000000001E-2</v>
      </c>
      <c r="BW14" s="54">
        <v>3.9E-2</v>
      </c>
      <c r="BX14" s="54">
        <v>6.0000000000000001E-3</v>
      </c>
      <c r="BY14" s="54">
        <v>0.19600000000000001</v>
      </c>
      <c r="BZ14" s="54">
        <v>0.12100000000000001</v>
      </c>
      <c r="CA14" s="54">
        <v>3.5000000000000003E-2</v>
      </c>
      <c r="CB14" s="54">
        <v>8.6000000000000007E-2</v>
      </c>
      <c r="CC14" s="54">
        <v>0.124</v>
      </c>
      <c r="CD14" s="54">
        <v>0</v>
      </c>
      <c r="CE14" s="54">
        <v>0</v>
      </c>
      <c r="CF14" s="54">
        <v>0</v>
      </c>
      <c r="CG14" s="54">
        <v>136.94999999999999</v>
      </c>
      <c r="CH14" s="111">
        <v>61.578000000000003</v>
      </c>
      <c r="CI14" s="111">
        <v>0</v>
      </c>
      <c r="CJ14" s="111">
        <v>0</v>
      </c>
      <c r="CK14" s="111">
        <f t="shared" si="0"/>
        <v>61.578000000000003</v>
      </c>
      <c r="CL14" s="111">
        <v>0</v>
      </c>
      <c r="CM14" s="111">
        <v>0</v>
      </c>
      <c r="CN14" s="111">
        <v>0</v>
      </c>
      <c r="CO14" s="111">
        <f t="shared" si="1"/>
        <v>0</v>
      </c>
      <c r="CP14" s="111">
        <f t="shared" si="2"/>
        <v>0</v>
      </c>
      <c r="CQ14" s="111">
        <v>0</v>
      </c>
      <c r="CR14" s="111">
        <f t="shared" si="3"/>
        <v>61.578000000000003</v>
      </c>
      <c r="CS14" s="111">
        <f t="shared" si="4"/>
        <v>198.52799999999999</v>
      </c>
      <c r="CT14" s="84" t="s">
        <v>263</v>
      </c>
    </row>
    <row r="15" spans="1:98" ht="14.45" customHeight="1">
      <c r="A15" s="51" t="s">
        <v>7</v>
      </c>
      <c r="B15" s="81" t="s">
        <v>184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0</v>
      </c>
      <c r="AL15" s="54">
        <v>0</v>
      </c>
      <c r="AM15" s="54">
        <v>0</v>
      </c>
      <c r="AN15" s="54">
        <v>0</v>
      </c>
      <c r="AO15" s="54">
        <v>0</v>
      </c>
      <c r="AP15" s="54">
        <v>0</v>
      </c>
      <c r="AQ15" s="54">
        <v>0</v>
      </c>
      <c r="AR15" s="54">
        <v>0</v>
      </c>
      <c r="AS15" s="54">
        <v>0</v>
      </c>
      <c r="AT15" s="54">
        <v>0</v>
      </c>
      <c r="AU15" s="54">
        <v>0</v>
      </c>
      <c r="AV15" s="54">
        <v>0</v>
      </c>
      <c r="AW15" s="54">
        <v>0</v>
      </c>
      <c r="AX15" s="54">
        <v>0</v>
      </c>
      <c r="AY15" s="54">
        <v>0</v>
      </c>
      <c r="AZ15" s="54">
        <v>0</v>
      </c>
      <c r="BA15" s="54">
        <v>0</v>
      </c>
      <c r="BB15" s="54">
        <v>0</v>
      </c>
      <c r="BC15" s="54">
        <v>0</v>
      </c>
      <c r="BD15" s="54">
        <v>0</v>
      </c>
      <c r="BE15" s="54">
        <v>0</v>
      </c>
      <c r="BF15" s="54">
        <v>0</v>
      </c>
      <c r="BG15" s="54">
        <v>0</v>
      </c>
      <c r="BH15" s="54">
        <v>0</v>
      </c>
      <c r="BI15" s="54">
        <v>0</v>
      </c>
      <c r="BJ15" s="54">
        <v>0</v>
      </c>
      <c r="BK15" s="54">
        <v>0</v>
      </c>
      <c r="BL15" s="54">
        <v>0</v>
      </c>
      <c r="BM15" s="54">
        <v>0</v>
      </c>
      <c r="BN15" s="54">
        <v>0</v>
      </c>
      <c r="BO15" s="54">
        <v>0</v>
      </c>
      <c r="BP15" s="54">
        <v>0</v>
      </c>
      <c r="BQ15" s="54">
        <v>0</v>
      </c>
      <c r="BR15" s="54">
        <v>0</v>
      </c>
      <c r="BS15" s="54">
        <v>0</v>
      </c>
      <c r="BT15" s="54">
        <v>0</v>
      </c>
      <c r="BU15" s="54">
        <v>0</v>
      </c>
      <c r="BV15" s="54">
        <v>0</v>
      </c>
      <c r="BW15" s="54">
        <v>0</v>
      </c>
      <c r="BX15" s="54">
        <v>0</v>
      </c>
      <c r="BY15" s="54">
        <v>0</v>
      </c>
      <c r="BZ15" s="54">
        <v>0</v>
      </c>
      <c r="CA15" s="54">
        <v>0</v>
      </c>
      <c r="CB15" s="54">
        <v>0</v>
      </c>
      <c r="CC15" s="54">
        <v>0</v>
      </c>
      <c r="CD15" s="54">
        <v>0</v>
      </c>
      <c r="CE15" s="54">
        <v>0</v>
      </c>
      <c r="CF15" s="54">
        <v>0</v>
      </c>
      <c r="CG15" s="54">
        <v>0</v>
      </c>
      <c r="CH15" s="111">
        <v>1387.97</v>
      </c>
      <c r="CI15" s="111">
        <v>0</v>
      </c>
      <c r="CJ15" s="111">
        <v>0</v>
      </c>
      <c r="CK15" s="111">
        <f t="shared" si="0"/>
        <v>1387.97</v>
      </c>
      <c r="CL15" s="111">
        <v>0</v>
      </c>
      <c r="CM15" s="111">
        <v>0</v>
      </c>
      <c r="CN15" s="111">
        <v>0.50600000000000001</v>
      </c>
      <c r="CO15" s="111">
        <f t="shared" si="1"/>
        <v>0.50600000000000001</v>
      </c>
      <c r="CP15" s="111">
        <f t="shared" si="2"/>
        <v>0.50600000000000001</v>
      </c>
      <c r="CQ15" s="111">
        <v>0</v>
      </c>
      <c r="CR15" s="111">
        <f t="shared" si="3"/>
        <v>1388.4760000000001</v>
      </c>
      <c r="CS15" s="111">
        <f t="shared" si="4"/>
        <v>1388.4760000000001</v>
      </c>
      <c r="CT15" s="84" t="s">
        <v>264</v>
      </c>
    </row>
    <row r="16" spans="1:98" ht="14.45" customHeight="1">
      <c r="A16" s="51" t="s">
        <v>8</v>
      </c>
      <c r="B16" s="81" t="s">
        <v>185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4.976</v>
      </c>
      <c r="K16" s="54">
        <v>5.593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M16" s="54">
        <v>0</v>
      </c>
      <c r="AN16" s="54">
        <v>0</v>
      </c>
      <c r="AO16" s="54">
        <v>0</v>
      </c>
      <c r="AP16" s="54">
        <v>0</v>
      </c>
      <c r="AQ16" s="54">
        <v>0</v>
      </c>
      <c r="AR16" s="54">
        <v>0</v>
      </c>
      <c r="AS16" s="54">
        <v>0</v>
      </c>
      <c r="AT16" s="54">
        <v>0</v>
      </c>
      <c r="AU16" s="54">
        <v>0</v>
      </c>
      <c r="AV16" s="54">
        <v>0</v>
      </c>
      <c r="AW16" s="54">
        <v>0</v>
      </c>
      <c r="AX16" s="54">
        <v>0</v>
      </c>
      <c r="AY16" s="54">
        <v>0</v>
      </c>
      <c r="AZ16" s="54">
        <v>0</v>
      </c>
      <c r="BA16" s="54">
        <v>0</v>
      </c>
      <c r="BB16" s="54">
        <v>0</v>
      </c>
      <c r="BC16" s="54">
        <v>0</v>
      </c>
      <c r="BD16" s="54">
        <v>0</v>
      </c>
      <c r="BE16" s="54">
        <v>0</v>
      </c>
      <c r="BF16" s="54">
        <v>0</v>
      </c>
      <c r="BG16" s="54">
        <v>0</v>
      </c>
      <c r="BH16" s="54">
        <v>0</v>
      </c>
      <c r="BI16" s="54">
        <v>0</v>
      </c>
      <c r="BJ16" s="54">
        <v>0</v>
      </c>
      <c r="BK16" s="54">
        <v>0</v>
      </c>
      <c r="BL16" s="54">
        <v>0</v>
      </c>
      <c r="BM16" s="54">
        <v>0</v>
      </c>
      <c r="BN16" s="54">
        <v>0</v>
      </c>
      <c r="BO16" s="54">
        <v>0</v>
      </c>
      <c r="BP16" s="54">
        <v>0</v>
      </c>
      <c r="BQ16" s="54">
        <v>0</v>
      </c>
      <c r="BR16" s="54">
        <v>0</v>
      </c>
      <c r="BS16" s="54">
        <v>0</v>
      </c>
      <c r="BT16" s="54">
        <v>0</v>
      </c>
      <c r="BU16" s="54">
        <v>0</v>
      </c>
      <c r="BV16" s="54">
        <v>0</v>
      </c>
      <c r="BW16" s="54">
        <v>0</v>
      </c>
      <c r="BX16" s="54">
        <v>0</v>
      </c>
      <c r="BY16" s="54">
        <v>0</v>
      </c>
      <c r="BZ16" s="54">
        <v>0</v>
      </c>
      <c r="CA16" s="54">
        <v>0</v>
      </c>
      <c r="CB16" s="54">
        <v>0</v>
      </c>
      <c r="CC16" s="54">
        <v>0</v>
      </c>
      <c r="CD16" s="54">
        <v>0</v>
      </c>
      <c r="CE16" s="54">
        <v>0</v>
      </c>
      <c r="CF16" s="54">
        <v>0</v>
      </c>
      <c r="CG16" s="54">
        <v>10.568999999999999</v>
      </c>
      <c r="CH16" s="111">
        <v>3.137</v>
      </c>
      <c r="CI16" s="111">
        <v>0</v>
      </c>
      <c r="CJ16" s="111">
        <v>0</v>
      </c>
      <c r="CK16" s="111">
        <f t="shared" si="0"/>
        <v>3.137</v>
      </c>
      <c r="CL16" s="111">
        <v>0</v>
      </c>
      <c r="CM16" s="111">
        <v>0</v>
      </c>
      <c r="CN16" s="111">
        <v>0</v>
      </c>
      <c r="CO16" s="111">
        <f t="shared" si="1"/>
        <v>0</v>
      </c>
      <c r="CP16" s="111">
        <f t="shared" si="2"/>
        <v>0</v>
      </c>
      <c r="CQ16" s="111">
        <v>0</v>
      </c>
      <c r="CR16" s="111">
        <f t="shared" si="3"/>
        <v>3.137</v>
      </c>
      <c r="CS16" s="111">
        <f t="shared" si="4"/>
        <v>13.706</v>
      </c>
      <c r="CT16" s="84" t="s">
        <v>265</v>
      </c>
    </row>
    <row r="17" spans="1:98" ht="14.45" customHeight="1">
      <c r="A17" s="51" t="s">
        <v>9</v>
      </c>
      <c r="B17" s="81" t="s">
        <v>186</v>
      </c>
      <c r="C17" s="54">
        <v>0</v>
      </c>
      <c r="D17" s="54">
        <v>0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4">
        <v>0</v>
      </c>
      <c r="AL17" s="54">
        <v>0</v>
      </c>
      <c r="AM17" s="54">
        <v>5.2999999999999999E-2</v>
      </c>
      <c r="AN17" s="54">
        <v>0</v>
      </c>
      <c r="AO17" s="54">
        <v>0</v>
      </c>
      <c r="AP17" s="54">
        <v>0</v>
      </c>
      <c r="AQ17" s="54">
        <v>0</v>
      </c>
      <c r="AR17" s="54">
        <v>0</v>
      </c>
      <c r="AS17" s="54">
        <v>0</v>
      </c>
      <c r="AT17" s="54">
        <v>0</v>
      </c>
      <c r="AU17" s="54">
        <v>0</v>
      </c>
      <c r="AV17" s="54">
        <v>0</v>
      </c>
      <c r="AW17" s="54">
        <v>0</v>
      </c>
      <c r="AX17" s="54">
        <v>0</v>
      </c>
      <c r="AY17" s="54">
        <v>0</v>
      </c>
      <c r="AZ17" s="54">
        <v>0</v>
      </c>
      <c r="BA17" s="54">
        <v>0</v>
      </c>
      <c r="BB17" s="54">
        <v>0</v>
      </c>
      <c r="BC17" s="54">
        <v>0</v>
      </c>
      <c r="BD17" s="54">
        <v>0</v>
      </c>
      <c r="BE17" s="54">
        <v>0</v>
      </c>
      <c r="BF17" s="54">
        <v>0</v>
      </c>
      <c r="BG17" s="54">
        <v>0</v>
      </c>
      <c r="BH17" s="54">
        <v>0</v>
      </c>
      <c r="BI17" s="54">
        <v>0</v>
      </c>
      <c r="BJ17" s="54">
        <v>0</v>
      </c>
      <c r="BK17" s="54">
        <v>0</v>
      </c>
      <c r="BL17" s="54">
        <v>0</v>
      </c>
      <c r="BM17" s="54">
        <v>0</v>
      </c>
      <c r="BN17" s="54">
        <v>0</v>
      </c>
      <c r="BO17" s="54">
        <v>0</v>
      </c>
      <c r="BP17" s="54">
        <v>0</v>
      </c>
      <c r="BQ17" s="54">
        <v>0</v>
      </c>
      <c r="BR17" s="54">
        <v>0</v>
      </c>
      <c r="BS17" s="54">
        <v>0</v>
      </c>
      <c r="BT17" s="54">
        <v>0</v>
      </c>
      <c r="BU17" s="54">
        <v>0</v>
      </c>
      <c r="BV17" s="54">
        <v>0</v>
      </c>
      <c r="BW17" s="54">
        <v>0</v>
      </c>
      <c r="BX17" s="54">
        <v>0</v>
      </c>
      <c r="BY17" s="54">
        <v>0</v>
      </c>
      <c r="BZ17" s="54">
        <v>0</v>
      </c>
      <c r="CA17" s="54">
        <v>0</v>
      </c>
      <c r="CB17" s="54">
        <v>0</v>
      </c>
      <c r="CC17" s="54">
        <v>0</v>
      </c>
      <c r="CD17" s="54">
        <v>0</v>
      </c>
      <c r="CE17" s="54">
        <v>0</v>
      </c>
      <c r="CF17" s="54">
        <v>0</v>
      </c>
      <c r="CG17" s="54">
        <v>5.2999999999999999E-2</v>
      </c>
      <c r="CH17" s="111">
        <v>5.53</v>
      </c>
      <c r="CI17" s="111">
        <v>0</v>
      </c>
      <c r="CJ17" s="111">
        <v>0</v>
      </c>
      <c r="CK17" s="111">
        <f t="shared" si="0"/>
        <v>5.53</v>
      </c>
      <c r="CL17" s="111">
        <v>0</v>
      </c>
      <c r="CM17" s="111">
        <v>0</v>
      </c>
      <c r="CN17" s="111">
        <v>0</v>
      </c>
      <c r="CO17" s="111">
        <f t="shared" si="1"/>
        <v>0</v>
      </c>
      <c r="CP17" s="111">
        <f t="shared" si="2"/>
        <v>0</v>
      </c>
      <c r="CQ17" s="111">
        <v>0</v>
      </c>
      <c r="CR17" s="111">
        <f t="shared" si="3"/>
        <v>5.53</v>
      </c>
      <c r="CS17" s="111">
        <f t="shared" si="4"/>
        <v>5.5830000000000002</v>
      </c>
      <c r="CT17" s="84" t="s">
        <v>266</v>
      </c>
    </row>
    <row r="18" spans="1:98" ht="14.45" customHeight="1">
      <c r="A18" s="51" t="s">
        <v>10</v>
      </c>
      <c r="B18" s="81" t="s">
        <v>187</v>
      </c>
      <c r="C18" s="54">
        <v>0</v>
      </c>
      <c r="D18" s="54">
        <v>0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1.4450000000000001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0</v>
      </c>
      <c r="AL18" s="54">
        <v>0</v>
      </c>
      <c r="AM18" s="54">
        <v>0</v>
      </c>
      <c r="AN18" s="54">
        <v>0</v>
      </c>
      <c r="AO18" s="54">
        <v>0</v>
      </c>
      <c r="AP18" s="54">
        <v>0</v>
      </c>
      <c r="AQ18" s="54">
        <v>0</v>
      </c>
      <c r="AR18" s="54">
        <v>0</v>
      </c>
      <c r="AS18" s="54">
        <v>0</v>
      </c>
      <c r="AT18" s="54">
        <v>0</v>
      </c>
      <c r="AU18" s="54">
        <v>0</v>
      </c>
      <c r="AV18" s="54">
        <v>0</v>
      </c>
      <c r="AW18" s="54">
        <v>0</v>
      </c>
      <c r="AX18" s="54">
        <v>0</v>
      </c>
      <c r="AY18" s="54">
        <v>0</v>
      </c>
      <c r="AZ18" s="54">
        <v>0</v>
      </c>
      <c r="BA18" s="54">
        <v>0</v>
      </c>
      <c r="BB18" s="54">
        <v>0</v>
      </c>
      <c r="BC18" s="54">
        <v>0</v>
      </c>
      <c r="BD18" s="54">
        <v>0</v>
      </c>
      <c r="BE18" s="54">
        <v>0</v>
      </c>
      <c r="BF18" s="54">
        <v>0</v>
      </c>
      <c r="BG18" s="54">
        <v>0</v>
      </c>
      <c r="BH18" s="54">
        <v>0</v>
      </c>
      <c r="BI18" s="54">
        <v>0</v>
      </c>
      <c r="BJ18" s="54">
        <v>0</v>
      </c>
      <c r="BK18" s="54">
        <v>0</v>
      </c>
      <c r="BL18" s="54">
        <v>0</v>
      </c>
      <c r="BM18" s="54">
        <v>0</v>
      </c>
      <c r="BN18" s="54">
        <v>0</v>
      </c>
      <c r="BO18" s="54">
        <v>0</v>
      </c>
      <c r="BP18" s="54">
        <v>0</v>
      </c>
      <c r="BQ18" s="54">
        <v>0</v>
      </c>
      <c r="BR18" s="54">
        <v>0</v>
      </c>
      <c r="BS18" s="54">
        <v>0</v>
      </c>
      <c r="BT18" s="54">
        <v>0</v>
      </c>
      <c r="BU18" s="54">
        <v>0</v>
      </c>
      <c r="BV18" s="54">
        <v>0</v>
      </c>
      <c r="BW18" s="54">
        <v>0</v>
      </c>
      <c r="BX18" s="54">
        <v>0</v>
      </c>
      <c r="BY18" s="54">
        <v>0</v>
      </c>
      <c r="BZ18" s="54">
        <v>0</v>
      </c>
      <c r="CA18" s="54">
        <v>0</v>
      </c>
      <c r="CB18" s="54">
        <v>0</v>
      </c>
      <c r="CC18" s="54">
        <v>0</v>
      </c>
      <c r="CD18" s="54">
        <v>0</v>
      </c>
      <c r="CE18" s="54">
        <v>0</v>
      </c>
      <c r="CF18" s="54">
        <v>0</v>
      </c>
      <c r="CG18" s="54">
        <v>1.4450000000000001</v>
      </c>
      <c r="CH18" s="111">
        <v>4.7880000000000003</v>
      </c>
      <c r="CI18" s="111">
        <v>0</v>
      </c>
      <c r="CJ18" s="111">
        <v>0</v>
      </c>
      <c r="CK18" s="111">
        <f t="shared" si="0"/>
        <v>4.7880000000000003</v>
      </c>
      <c r="CL18" s="111">
        <v>0</v>
      </c>
      <c r="CM18" s="111">
        <v>0</v>
      </c>
      <c r="CN18" s="111">
        <v>0</v>
      </c>
      <c r="CO18" s="111">
        <f t="shared" si="1"/>
        <v>0</v>
      </c>
      <c r="CP18" s="111">
        <f t="shared" si="2"/>
        <v>0</v>
      </c>
      <c r="CQ18" s="111">
        <v>0</v>
      </c>
      <c r="CR18" s="111">
        <f t="shared" si="3"/>
        <v>4.7880000000000003</v>
      </c>
      <c r="CS18" s="111">
        <f t="shared" si="4"/>
        <v>6.2330000000000005</v>
      </c>
      <c r="CT18" s="84" t="s">
        <v>267</v>
      </c>
    </row>
    <row r="19" spans="1:98" ht="14.45" customHeight="1">
      <c r="A19" s="51" t="s">
        <v>11</v>
      </c>
      <c r="B19" s="81" t="s">
        <v>188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0.93500000000000005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4.0000000000000001E-3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2.1000000000000001E-2</v>
      </c>
      <c r="AI19" s="54">
        <v>0</v>
      </c>
      <c r="AJ19" s="54">
        <v>0</v>
      </c>
      <c r="AK19" s="54">
        <v>0</v>
      </c>
      <c r="AL19" s="54">
        <v>0</v>
      </c>
      <c r="AM19" s="54">
        <v>0</v>
      </c>
      <c r="AN19" s="54">
        <v>0</v>
      </c>
      <c r="AO19" s="54">
        <v>0</v>
      </c>
      <c r="AP19" s="54">
        <v>0</v>
      </c>
      <c r="AQ19" s="54">
        <v>0</v>
      </c>
      <c r="AR19" s="54">
        <v>0</v>
      </c>
      <c r="AS19" s="54">
        <v>0</v>
      </c>
      <c r="AT19" s="54">
        <v>0</v>
      </c>
      <c r="AU19" s="54">
        <v>0</v>
      </c>
      <c r="AV19" s="54">
        <v>0</v>
      </c>
      <c r="AW19" s="54">
        <v>0</v>
      </c>
      <c r="AX19" s="54">
        <v>0</v>
      </c>
      <c r="AY19" s="54"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0</v>
      </c>
      <c r="BE19" s="54">
        <v>0</v>
      </c>
      <c r="BF19" s="54">
        <v>0</v>
      </c>
      <c r="BG19" s="54">
        <v>0</v>
      </c>
      <c r="BH19" s="54">
        <v>0</v>
      </c>
      <c r="BI19" s="54">
        <v>0</v>
      </c>
      <c r="BJ19" s="54">
        <v>0</v>
      </c>
      <c r="BK19" s="54">
        <v>0</v>
      </c>
      <c r="BL19" s="54">
        <v>0</v>
      </c>
      <c r="BM19" s="54">
        <v>0</v>
      </c>
      <c r="BN19" s="54">
        <v>0</v>
      </c>
      <c r="BO19" s="54">
        <v>0</v>
      </c>
      <c r="BP19" s="54">
        <v>0</v>
      </c>
      <c r="BQ19" s="54">
        <v>0</v>
      </c>
      <c r="BR19" s="54">
        <v>0</v>
      </c>
      <c r="BS19" s="54">
        <v>0</v>
      </c>
      <c r="BT19" s="54">
        <v>0</v>
      </c>
      <c r="BU19" s="54">
        <v>0</v>
      </c>
      <c r="BV19" s="54">
        <v>0</v>
      </c>
      <c r="BW19" s="54">
        <v>0</v>
      </c>
      <c r="BX19" s="54">
        <v>0</v>
      </c>
      <c r="BY19" s="54">
        <v>0</v>
      </c>
      <c r="BZ19" s="54">
        <v>0</v>
      </c>
      <c r="CA19" s="54">
        <v>0</v>
      </c>
      <c r="CB19" s="54">
        <v>0</v>
      </c>
      <c r="CC19" s="54">
        <v>0</v>
      </c>
      <c r="CD19" s="54">
        <v>0</v>
      </c>
      <c r="CE19" s="54">
        <v>0</v>
      </c>
      <c r="CF19" s="54">
        <v>0</v>
      </c>
      <c r="CG19" s="54">
        <v>0.96000000000000008</v>
      </c>
      <c r="CH19" s="111">
        <v>0</v>
      </c>
      <c r="CI19" s="111">
        <v>0</v>
      </c>
      <c r="CJ19" s="111">
        <v>0</v>
      </c>
      <c r="CK19" s="111">
        <f t="shared" si="0"/>
        <v>0</v>
      </c>
      <c r="CL19" s="111">
        <v>0</v>
      </c>
      <c r="CM19" s="111">
        <v>0</v>
      </c>
      <c r="CN19" s="111">
        <v>0</v>
      </c>
      <c r="CO19" s="111">
        <f t="shared" si="1"/>
        <v>0</v>
      </c>
      <c r="CP19" s="111">
        <f t="shared" si="2"/>
        <v>0</v>
      </c>
      <c r="CQ19" s="111">
        <v>0</v>
      </c>
      <c r="CR19" s="111">
        <f t="shared" si="3"/>
        <v>0</v>
      </c>
      <c r="CS19" s="111">
        <f t="shared" si="4"/>
        <v>0.96000000000000008</v>
      </c>
      <c r="CT19" s="84" t="s">
        <v>268</v>
      </c>
    </row>
    <row r="20" spans="1:98" ht="14.45" customHeight="1">
      <c r="A20" s="51" t="s">
        <v>12</v>
      </c>
      <c r="B20" s="81" t="s">
        <v>189</v>
      </c>
      <c r="C20" s="54">
        <v>0</v>
      </c>
      <c r="D20" s="54">
        <v>0</v>
      </c>
      <c r="E20" s="54">
        <v>0</v>
      </c>
      <c r="F20" s="54">
        <v>0</v>
      </c>
      <c r="G20" s="54">
        <v>0.38500000000000001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6.0000000000000001E-3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0</v>
      </c>
      <c r="AL20" s="54">
        <v>0</v>
      </c>
      <c r="AM20" s="54">
        <v>0</v>
      </c>
      <c r="AN20" s="54">
        <v>0</v>
      </c>
      <c r="AO20" s="54">
        <v>0</v>
      </c>
      <c r="AP20" s="54">
        <v>0</v>
      </c>
      <c r="AQ20" s="54">
        <v>0</v>
      </c>
      <c r="AR20" s="54">
        <v>0</v>
      </c>
      <c r="AS20" s="54">
        <v>0</v>
      </c>
      <c r="AT20" s="54">
        <v>0</v>
      </c>
      <c r="AU20" s="54">
        <v>0</v>
      </c>
      <c r="AV20" s="54">
        <v>0</v>
      </c>
      <c r="AW20" s="54">
        <v>0</v>
      </c>
      <c r="AX20" s="54">
        <v>0</v>
      </c>
      <c r="AY20" s="54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0</v>
      </c>
      <c r="BE20" s="54">
        <v>0</v>
      </c>
      <c r="BF20" s="54">
        <v>0</v>
      </c>
      <c r="BG20" s="54">
        <v>0</v>
      </c>
      <c r="BH20" s="54">
        <v>0</v>
      </c>
      <c r="BI20" s="54">
        <v>0</v>
      </c>
      <c r="BJ20" s="54">
        <v>0</v>
      </c>
      <c r="BK20" s="54">
        <v>0</v>
      </c>
      <c r="BL20" s="54">
        <v>0</v>
      </c>
      <c r="BM20" s="54">
        <v>0</v>
      </c>
      <c r="BN20" s="54">
        <v>0</v>
      </c>
      <c r="BO20" s="54">
        <v>0</v>
      </c>
      <c r="BP20" s="54">
        <v>0</v>
      </c>
      <c r="BQ20" s="54">
        <v>0</v>
      </c>
      <c r="BR20" s="54">
        <v>0</v>
      </c>
      <c r="BS20" s="54">
        <v>0</v>
      </c>
      <c r="BT20" s="54">
        <v>0</v>
      </c>
      <c r="BU20" s="54">
        <v>0</v>
      </c>
      <c r="BV20" s="54">
        <v>0</v>
      </c>
      <c r="BW20" s="54">
        <v>0</v>
      </c>
      <c r="BX20" s="54">
        <v>0</v>
      </c>
      <c r="BY20" s="54">
        <v>0</v>
      </c>
      <c r="BZ20" s="54">
        <v>0</v>
      </c>
      <c r="CA20" s="54">
        <v>0</v>
      </c>
      <c r="CB20" s="54">
        <v>0</v>
      </c>
      <c r="CC20" s="54">
        <v>0</v>
      </c>
      <c r="CD20" s="54">
        <v>0</v>
      </c>
      <c r="CE20" s="54">
        <v>0</v>
      </c>
      <c r="CF20" s="54">
        <v>0</v>
      </c>
      <c r="CG20" s="54">
        <v>0.39100000000000001</v>
      </c>
      <c r="CH20" s="111">
        <v>0</v>
      </c>
      <c r="CI20" s="111">
        <v>0</v>
      </c>
      <c r="CJ20" s="111">
        <v>0</v>
      </c>
      <c r="CK20" s="111">
        <f t="shared" si="0"/>
        <v>0</v>
      </c>
      <c r="CL20" s="111">
        <v>0</v>
      </c>
      <c r="CM20" s="111">
        <v>0</v>
      </c>
      <c r="CN20" s="111">
        <v>0</v>
      </c>
      <c r="CO20" s="111">
        <f t="shared" si="1"/>
        <v>0</v>
      </c>
      <c r="CP20" s="111">
        <f t="shared" si="2"/>
        <v>0</v>
      </c>
      <c r="CQ20" s="111">
        <v>0</v>
      </c>
      <c r="CR20" s="111">
        <f t="shared" si="3"/>
        <v>0</v>
      </c>
      <c r="CS20" s="111">
        <f t="shared" si="4"/>
        <v>0.39100000000000001</v>
      </c>
      <c r="CT20" s="84" t="s">
        <v>269</v>
      </c>
    </row>
    <row r="21" spans="1:98" ht="14.45" customHeight="1">
      <c r="A21" s="51" t="s">
        <v>13</v>
      </c>
      <c r="B21" s="81" t="s">
        <v>190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3.0000000000000001E-3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M21" s="54">
        <v>0</v>
      </c>
      <c r="AN21" s="54">
        <v>0</v>
      </c>
      <c r="AO21" s="54">
        <v>0</v>
      </c>
      <c r="AP21" s="54">
        <v>0</v>
      </c>
      <c r="AQ21" s="54">
        <v>0</v>
      </c>
      <c r="AR21" s="54">
        <v>0</v>
      </c>
      <c r="AS21" s="54">
        <v>0</v>
      </c>
      <c r="AT21" s="54">
        <v>0</v>
      </c>
      <c r="AU21" s="54">
        <v>0</v>
      </c>
      <c r="AV21" s="54">
        <v>0</v>
      </c>
      <c r="AW21" s="54">
        <v>0</v>
      </c>
      <c r="AX21" s="54">
        <v>0</v>
      </c>
      <c r="AY21" s="54">
        <v>0</v>
      </c>
      <c r="AZ21" s="54">
        <v>0</v>
      </c>
      <c r="BA21" s="54">
        <v>0</v>
      </c>
      <c r="BB21" s="54">
        <v>0</v>
      </c>
      <c r="BC21" s="54">
        <v>0</v>
      </c>
      <c r="BD21" s="54">
        <v>0</v>
      </c>
      <c r="BE21" s="54">
        <v>0</v>
      </c>
      <c r="BF21" s="54">
        <v>0</v>
      </c>
      <c r="BG21" s="54">
        <v>0</v>
      </c>
      <c r="BH21" s="54">
        <v>0</v>
      </c>
      <c r="BI21" s="54">
        <v>0</v>
      </c>
      <c r="BJ21" s="54">
        <v>0</v>
      </c>
      <c r="BK21" s="54">
        <v>0</v>
      </c>
      <c r="BL21" s="54">
        <v>0</v>
      </c>
      <c r="BM21" s="54">
        <v>0</v>
      </c>
      <c r="BN21" s="54">
        <v>0</v>
      </c>
      <c r="BO21" s="54">
        <v>0</v>
      </c>
      <c r="BP21" s="54">
        <v>0</v>
      </c>
      <c r="BQ21" s="54">
        <v>0</v>
      </c>
      <c r="BR21" s="54">
        <v>0</v>
      </c>
      <c r="BS21" s="54">
        <v>0</v>
      </c>
      <c r="BT21" s="54">
        <v>0</v>
      </c>
      <c r="BU21" s="54">
        <v>0</v>
      </c>
      <c r="BV21" s="54">
        <v>0</v>
      </c>
      <c r="BW21" s="54">
        <v>0</v>
      </c>
      <c r="BX21" s="54">
        <v>0</v>
      </c>
      <c r="BY21" s="54">
        <v>0</v>
      </c>
      <c r="BZ21" s="54">
        <v>0</v>
      </c>
      <c r="CA21" s="54">
        <v>1.7000000000000001E-2</v>
      </c>
      <c r="CB21" s="54">
        <v>0</v>
      </c>
      <c r="CC21" s="54">
        <v>0</v>
      </c>
      <c r="CD21" s="54">
        <v>0</v>
      </c>
      <c r="CE21" s="54">
        <v>0</v>
      </c>
      <c r="CF21" s="54">
        <v>0</v>
      </c>
      <c r="CG21" s="54">
        <v>0.02</v>
      </c>
      <c r="CH21" s="111">
        <v>0</v>
      </c>
      <c r="CI21" s="111">
        <v>0</v>
      </c>
      <c r="CJ21" s="111">
        <v>0</v>
      </c>
      <c r="CK21" s="111">
        <f t="shared" si="0"/>
        <v>0</v>
      </c>
      <c r="CL21" s="111">
        <v>0</v>
      </c>
      <c r="CM21" s="111">
        <v>0</v>
      </c>
      <c r="CN21" s="111">
        <v>0</v>
      </c>
      <c r="CO21" s="111">
        <f t="shared" si="1"/>
        <v>0</v>
      </c>
      <c r="CP21" s="111">
        <f t="shared" si="2"/>
        <v>0</v>
      </c>
      <c r="CQ21" s="111">
        <v>0</v>
      </c>
      <c r="CR21" s="111">
        <f t="shared" si="3"/>
        <v>0</v>
      </c>
      <c r="CS21" s="111">
        <f t="shared" si="4"/>
        <v>0.02</v>
      </c>
      <c r="CT21" s="84" t="s">
        <v>270</v>
      </c>
    </row>
    <row r="22" spans="1:98" ht="14.45" customHeight="1">
      <c r="A22" s="51" t="s">
        <v>14</v>
      </c>
      <c r="B22" s="81" t="s">
        <v>191</v>
      </c>
      <c r="C22" s="54">
        <v>76.537000000000006</v>
      </c>
      <c r="D22" s="54">
        <v>8.5690000000000008</v>
      </c>
      <c r="E22" s="54">
        <v>15.308999999999999</v>
      </c>
      <c r="F22" s="54">
        <v>19.053000000000001</v>
      </c>
      <c r="G22" s="54">
        <v>29.274000000000004</v>
      </c>
      <c r="H22" s="54">
        <v>4.47</v>
      </c>
      <c r="I22" s="54">
        <v>0.52800000000000002</v>
      </c>
      <c r="J22" s="54">
        <v>3.8740000000000001</v>
      </c>
      <c r="K22" s="54">
        <v>3.88</v>
      </c>
      <c r="L22" s="54">
        <v>2.819</v>
      </c>
      <c r="M22" s="54">
        <v>6.5840000000000005</v>
      </c>
      <c r="N22" s="54">
        <v>9.6159999999999997</v>
      </c>
      <c r="O22" s="54">
        <v>1.9219999999999999</v>
      </c>
      <c r="P22" s="54">
        <v>0</v>
      </c>
      <c r="Q22" s="54">
        <v>4.8559999999999999</v>
      </c>
      <c r="R22" s="54">
        <v>1.1579999999999999</v>
      </c>
      <c r="S22" s="54">
        <v>2.8330000000000002</v>
      </c>
      <c r="T22" s="54">
        <v>9.2119999999999997</v>
      </c>
      <c r="U22" s="54">
        <v>1.615</v>
      </c>
      <c r="V22" s="54">
        <v>13.817</v>
      </c>
      <c r="W22" s="54">
        <v>0.10300000000000001</v>
      </c>
      <c r="X22" s="54">
        <v>0.626</v>
      </c>
      <c r="Y22" s="54">
        <v>2.831</v>
      </c>
      <c r="Z22" s="54">
        <v>1.194</v>
      </c>
      <c r="AA22" s="54">
        <v>0</v>
      </c>
      <c r="AB22" s="54">
        <v>3.9420000000000002</v>
      </c>
      <c r="AC22" s="54">
        <v>8.8999999999999996E-2</v>
      </c>
      <c r="AD22" s="54">
        <v>7.6319999999999997</v>
      </c>
      <c r="AE22" s="54">
        <v>8.3409999999999993</v>
      </c>
      <c r="AF22" s="54">
        <v>1.2589999999999999</v>
      </c>
      <c r="AG22" s="54">
        <v>17.95</v>
      </c>
      <c r="AH22" s="54">
        <v>32.808</v>
      </c>
      <c r="AI22" s="54">
        <v>35.497999999999998</v>
      </c>
      <c r="AJ22" s="54">
        <v>26.856000000000002</v>
      </c>
      <c r="AK22" s="54">
        <v>11.586</v>
      </c>
      <c r="AL22" s="54">
        <v>110.974</v>
      </c>
      <c r="AM22" s="54">
        <v>39.756</v>
      </c>
      <c r="AN22" s="54">
        <v>448.60999999999916</v>
      </c>
      <c r="AO22" s="54">
        <v>6.6539999999999999</v>
      </c>
      <c r="AP22" s="54">
        <v>2.6970000000000001</v>
      </c>
      <c r="AQ22" s="54">
        <v>11.401999999999999</v>
      </c>
      <c r="AR22" s="54">
        <v>3.2700000000000005</v>
      </c>
      <c r="AS22" s="54">
        <v>0.625</v>
      </c>
      <c r="AT22" s="54">
        <v>2.0249999999999999</v>
      </c>
      <c r="AU22" s="54">
        <v>0.92800000000000005</v>
      </c>
      <c r="AV22" s="54">
        <v>0.72500000000000009</v>
      </c>
      <c r="AW22" s="54">
        <v>0.34399999999999997</v>
      </c>
      <c r="AX22" s="54">
        <v>2.008</v>
      </c>
      <c r="AY22" s="54">
        <v>3.2029999999999998</v>
      </c>
      <c r="AZ22" s="54">
        <v>0.27400000000000002</v>
      </c>
      <c r="BA22" s="54">
        <v>14.620000000000001</v>
      </c>
      <c r="BB22" s="54">
        <v>3.149</v>
      </c>
      <c r="BC22" s="54">
        <v>5.0170000000000003</v>
      </c>
      <c r="BD22" s="54">
        <v>2.7709999999999999</v>
      </c>
      <c r="BE22" s="54">
        <v>5.5570000000000004</v>
      </c>
      <c r="BF22" s="54">
        <v>5.0999999999999996</v>
      </c>
      <c r="BG22" s="54">
        <v>9.0630000000000006</v>
      </c>
      <c r="BH22" s="54">
        <v>4.1369999999999996</v>
      </c>
      <c r="BI22" s="54">
        <v>3.7970000000000002</v>
      </c>
      <c r="BJ22" s="54">
        <v>1.6519999999999999</v>
      </c>
      <c r="BK22" s="54">
        <v>0.42799999999999999</v>
      </c>
      <c r="BL22" s="54">
        <v>17.379000000000001</v>
      </c>
      <c r="BM22" s="54">
        <v>0.85599999999999998</v>
      </c>
      <c r="BN22" s="54">
        <v>4.3239999999999998</v>
      </c>
      <c r="BO22" s="54">
        <v>2.0960000000000001</v>
      </c>
      <c r="BP22" s="54">
        <v>5.1980000000000004</v>
      </c>
      <c r="BQ22" s="54">
        <v>11.497</v>
      </c>
      <c r="BR22" s="54">
        <v>41.794000000000004</v>
      </c>
      <c r="BS22" s="54">
        <v>10.151</v>
      </c>
      <c r="BT22" s="54">
        <v>22.667999999999999</v>
      </c>
      <c r="BU22" s="54">
        <v>30.91</v>
      </c>
      <c r="BV22" s="54">
        <v>14.98</v>
      </c>
      <c r="BW22" s="54">
        <v>1.083</v>
      </c>
      <c r="BX22" s="54">
        <v>1.0569999999999999</v>
      </c>
      <c r="BY22" s="54">
        <v>3.3000000000000002E-2</v>
      </c>
      <c r="BZ22" s="54">
        <v>5.7200000000000006</v>
      </c>
      <c r="CA22" s="54">
        <v>5.6630000000000003</v>
      </c>
      <c r="CB22" s="54">
        <v>3.69</v>
      </c>
      <c r="CC22" s="54">
        <v>3.67</v>
      </c>
      <c r="CD22" s="54">
        <v>0</v>
      </c>
      <c r="CE22" s="54">
        <v>0</v>
      </c>
      <c r="CF22" s="54">
        <v>0</v>
      </c>
      <c r="CG22" s="54">
        <v>1238.1959999999999</v>
      </c>
      <c r="CH22" s="111">
        <v>1413.434</v>
      </c>
      <c r="CI22" s="111">
        <v>0</v>
      </c>
      <c r="CJ22" s="111">
        <v>0</v>
      </c>
      <c r="CK22" s="111">
        <f t="shared" si="0"/>
        <v>1413.434</v>
      </c>
      <c r="CL22" s="111">
        <v>0</v>
      </c>
      <c r="CM22" s="111">
        <v>0</v>
      </c>
      <c r="CN22" s="111">
        <v>13.404999999999999</v>
      </c>
      <c r="CO22" s="111">
        <f t="shared" si="1"/>
        <v>13.404999999999999</v>
      </c>
      <c r="CP22" s="111">
        <f t="shared" si="2"/>
        <v>13.404999999999999</v>
      </c>
      <c r="CQ22" s="111">
        <v>21.617000000000001</v>
      </c>
      <c r="CR22" s="111">
        <f t="shared" si="3"/>
        <v>1448.4559999999999</v>
      </c>
      <c r="CS22" s="111">
        <f t="shared" si="4"/>
        <v>2686.652</v>
      </c>
      <c r="CT22" s="84" t="s">
        <v>271</v>
      </c>
    </row>
    <row r="23" spans="1:98" ht="14.45" customHeight="1">
      <c r="A23" s="51" t="s">
        <v>15</v>
      </c>
      <c r="B23" s="81" t="s">
        <v>192</v>
      </c>
      <c r="C23" s="54">
        <v>0</v>
      </c>
      <c r="D23" s="54">
        <v>0</v>
      </c>
      <c r="E23" s="54">
        <v>0</v>
      </c>
      <c r="F23" s="54">
        <v>6.0999999999999999E-2</v>
      </c>
      <c r="G23" s="54">
        <v>0</v>
      </c>
      <c r="H23" s="54">
        <v>0.98</v>
      </c>
      <c r="I23" s="54">
        <v>0</v>
      </c>
      <c r="J23" s="54">
        <v>0.89700000000000002</v>
      </c>
      <c r="K23" s="54">
        <v>0</v>
      </c>
      <c r="L23" s="54">
        <v>0</v>
      </c>
      <c r="M23" s="54">
        <v>2.4E-2</v>
      </c>
      <c r="N23" s="54">
        <v>0.754</v>
      </c>
      <c r="O23" s="54">
        <v>0</v>
      </c>
      <c r="P23" s="54">
        <v>0</v>
      </c>
      <c r="Q23" s="54">
        <v>5.0559999999999992</v>
      </c>
      <c r="R23" s="54">
        <v>0</v>
      </c>
      <c r="S23" s="54">
        <v>0.79200000000000004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0.38500000000000001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0</v>
      </c>
      <c r="AL23" s="54">
        <v>0</v>
      </c>
      <c r="AM23" s="54">
        <v>0</v>
      </c>
      <c r="AN23" s="54">
        <v>1.5289999999999999</v>
      </c>
      <c r="AO23" s="54">
        <v>0</v>
      </c>
      <c r="AP23" s="54">
        <v>0</v>
      </c>
      <c r="AQ23" s="54">
        <v>0</v>
      </c>
      <c r="AR23" s="54">
        <v>0</v>
      </c>
      <c r="AS23" s="54">
        <v>0</v>
      </c>
      <c r="AT23" s="54">
        <v>0</v>
      </c>
      <c r="AU23" s="54">
        <v>0</v>
      </c>
      <c r="AV23" s="54">
        <v>0</v>
      </c>
      <c r="AW23" s="54">
        <v>0</v>
      </c>
      <c r="AX23" s="54">
        <v>0</v>
      </c>
      <c r="AY23" s="54"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0</v>
      </c>
      <c r="BE23" s="54">
        <v>0</v>
      </c>
      <c r="BF23" s="54">
        <v>0</v>
      </c>
      <c r="BG23" s="54">
        <v>0</v>
      </c>
      <c r="BH23" s="54">
        <v>0</v>
      </c>
      <c r="BI23" s="54">
        <v>0</v>
      </c>
      <c r="BJ23" s="54">
        <v>0</v>
      </c>
      <c r="BK23" s="54">
        <v>0</v>
      </c>
      <c r="BL23" s="54">
        <v>0</v>
      </c>
      <c r="BM23" s="54">
        <v>0</v>
      </c>
      <c r="BN23" s="54">
        <v>0</v>
      </c>
      <c r="BO23" s="54">
        <v>0</v>
      </c>
      <c r="BP23" s="54">
        <v>0</v>
      </c>
      <c r="BQ23" s="54">
        <v>0</v>
      </c>
      <c r="BR23" s="54">
        <v>0</v>
      </c>
      <c r="BS23" s="54">
        <v>0</v>
      </c>
      <c r="BT23" s="54">
        <v>0</v>
      </c>
      <c r="BU23" s="54">
        <v>0</v>
      </c>
      <c r="BV23" s="54">
        <v>0</v>
      </c>
      <c r="BW23" s="54">
        <v>0</v>
      </c>
      <c r="BX23" s="54">
        <v>0</v>
      </c>
      <c r="BY23" s="54">
        <v>0</v>
      </c>
      <c r="BZ23" s="54">
        <v>0</v>
      </c>
      <c r="CA23" s="54">
        <v>0</v>
      </c>
      <c r="CB23" s="54">
        <v>0</v>
      </c>
      <c r="CC23" s="54">
        <v>0</v>
      </c>
      <c r="CD23" s="54">
        <v>0</v>
      </c>
      <c r="CE23" s="54">
        <v>0</v>
      </c>
      <c r="CF23" s="54">
        <v>0</v>
      </c>
      <c r="CG23" s="54">
        <v>10.478</v>
      </c>
      <c r="CH23" s="111">
        <v>0</v>
      </c>
      <c r="CI23" s="111">
        <v>0</v>
      </c>
      <c r="CJ23" s="111">
        <v>0</v>
      </c>
      <c r="CK23" s="111">
        <f t="shared" si="0"/>
        <v>0</v>
      </c>
      <c r="CL23" s="111">
        <v>0</v>
      </c>
      <c r="CM23" s="111">
        <v>0</v>
      </c>
      <c r="CN23" s="111">
        <v>0</v>
      </c>
      <c r="CO23" s="111">
        <f t="shared" si="1"/>
        <v>0</v>
      </c>
      <c r="CP23" s="111">
        <f t="shared" si="2"/>
        <v>0</v>
      </c>
      <c r="CQ23" s="111">
        <v>0</v>
      </c>
      <c r="CR23" s="111">
        <f t="shared" si="3"/>
        <v>0</v>
      </c>
      <c r="CS23" s="111">
        <f t="shared" si="4"/>
        <v>10.478</v>
      </c>
      <c r="CT23" s="84" t="s">
        <v>272</v>
      </c>
    </row>
    <row r="24" spans="1:98" ht="14.45" customHeight="1">
      <c r="A24" s="51" t="s">
        <v>16</v>
      </c>
      <c r="B24" s="81" t="s">
        <v>193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0.27100000000000002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M24" s="54">
        <v>0</v>
      </c>
      <c r="AN24" s="54">
        <v>0</v>
      </c>
      <c r="AO24" s="54">
        <v>0</v>
      </c>
      <c r="AP24" s="54">
        <v>0</v>
      </c>
      <c r="AQ24" s="54">
        <v>0</v>
      </c>
      <c r="AR24" s="54">
        <v>0</v>
      </c>
      <c r="AS24" s="54">
        <v>0</v>
      </c>
      <c r="AT24" s="54">
        <v>0</v>
      </c>
      <c r="AU24" s="54">
        <v>0</v>
      </c>
      <c r="AV24" s="54">
        <v>0</v>
      </c>
      <c r="AW24" s="54">
        <v>0</v>
      </c>
      <c r="AX24" s="54">
        <v>0</v>
      </c>
      <c r="AY24" s="54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0</v>
      </c>
      <c r="BG24" s="54">
        <v>0</v>
      </c>
      <c r="BH24" s="54">
        <v>0</v>
      </c>
      <c r="BI24" s="54">
        <v>0</v>
      </c>
      <c r="BJ24" s="54">
        <v>0</v>
      </c>
      <c r="BK24" s="54">
        <v>0</v>
      </c>
      <c r="BL24" s="54">
        <v>0</v>
      </c>
      <c r="BM24" s="54">
        <v>0</v>
      </c>
      <c r="BN24" s="54">
        <v>0</v>
      </c>
      <c r="BO24" s="54">
        <v>0</v>
      </c>
      <c r="BP24" s="54">
        <v>0</v>
      </c>
      <c r="BQ24" s="54">
        <v>0</v>
      </c>
      <c r="BR24" s="54">
        <v>0</v>
      </c>
      <c r="BS24" s="54">
        <v>0</v>
      </c>
      <c r="BT24" s="54">
        <v>0</v>
      </c>
      <c r="BU24" s="54">
        <v>0</v>
      </c>
      <c r="BV24" s="54">
        <v>0</v>
      </c>
      <c r="BW24" s="54">
        <v>0</v>
      </c>
      <c r="BX24" s="54">
        <v>0</v>
      </c>
      <c r="BY24" s="54">
        <v>0</v>
      </c>
      <c r="BZ24" s="54">
        <v>0</v>
      </c>
      <c r="CA24" s="54">
        <v>0</v>
      </c>
      <c r="CB24" s="54">
        <v>0</v>
      </c>
      <c r="CC24" s="54">
        <v>0</v>
      </c>
      <c r="CD24" s="54">
        <v>0</v>
      </c>
      <c r="CE24" s="54">
        <v>0</v>
      </c>
      <c r="CF24" s="54">
        <v>0</v>
      </c>
      <c r="CG24" s="54">
        <v>0.27100000000000002</v>
      </c>
      <c r="CH24" s="111">
        <v>0</v>
      </c>
      <c r="CI24" s="111">
        <v>0</v>
      </c>
      <c r="CJ24" s="111">
        <v>0</v>
      </c>
      <c r="CK24" s="111">
        <f t="shared" si="0"/>
        <v>0</v>
      </c>
      <c r="CL24" s="111">
        <v>0</v>
      </c>
      <c r="CM24" s="111">
        <v>0</v>
      </c>
      <c r="CN24" s="111">
        <v>0</v>
      </c>
      <c r="CO24" s="111">
        <f t="shared" si="1"/>
        <v>0</v>
      </c>
      <c r="CP24" s="111">
        <f t="shared" si="2"/>
        <v>0</v>
      </c>
      <c r="CQ24" s="111">
        <v>0</v>
      </c>
      <c r="CR24" s="111">
        <f t="shared" si="3"/>
        <v>0</v>
      </c>
      <c r="CS24" s="111">
        <f t="shared" si="4"/>
        <v>0.27100000000000002</v>
      </c>
      <c r="CT24" s="84" t="s">
        <v>273</v>
      </c>
    </row>
    <row r="25" spans="1:98" ht="14.45" customHeight="1">
      <c r="A25" s="51" t="s">
        <v>17</v>
      </c>
      <c r="B25" s="81" t="s">
        <v>194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0.34100000000000003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1.5189999999999999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0.314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1.347</v>
      </c>
      <c r="AI25" s="54">
        <v>0</v>
      </c>
      <c r="AJ25" s="54">
        <v>0</v>
      </c>
      <c r="AK25" s="54">
        <v>0.98799999999999999</v>
      </c>
      <c r="AL25" s="54">
        <v>0</v>
      </c>
      <c r="AM25" s="54">
        <v>0</v>
      </c>
      <c r="AN25" s="54">
        <v>0</v>
      </c>
      <c r="AO25" s="54">
        <v>0</v>
      </c>
      <c r="AP25" s="54">
        <v>0</v>
      </c>
      <c r="AQ25" s="54">
        <v>0</v>
      </c>
      <c r="AR25" s="54">
        <v>0</v>
      </c>
      <c r="AS25" s="54">
        <v>0</v>
      </c>
      <c r="AT25" s="54">
        <v>0</v>
      </c>
      <c r="AU25" s="54">
        <v>0</v>
      </c>
      <c r="AV25" s="54">
        <v>0</v>
      </c>
      <c r="AW25" s="54">
        <v>0</v>
      </c>
      <c r="AX25" s="54">
        <v>0</v>
      </c>
      <c r="AY25" s="54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0</v>
      </c>
      <c r="BF25" s="54">
        <v>0</v>
      </c>
      <c r="BG25" s="54">
        <v>0</v>
      </c>
      <c r="BH25" s="54">
        <v>0</v>
      </c>
      <c r="BI25" s="54">
        <v>0</v>
      </c>
      <c r="BJ25" s="54">
        <v>0</v>
      </c>
      <c r="BK25" s="54">
        <v>0</v>
      </c>
      <c r="BL25" s="54">
        <v>0</v>
      </c>
      <c r="BM25" s="54">
        <v>0</v>
      </c>
      <c r="BN25" s="54">
        <v>0</v>
      </c>
      <c r="BO25" s="54">
        <v>0</v>
      </c>
      <c r="BP25" s="54">
        <v>0</v>
      </c>
      <c r="BQ25" s="54">
        <v>0</v>
      </c>
      <c r="BR25" s="54">
        <v>0</v>
      </c>
      <c r="BS25" s="54">
        <v>0</v>
      </c>
      <c r="BT25" s="54">
        <v>0</v>
      </c>
      <c r="BU25" s="54">
        <v>0</v>
      </c>
      <c r="BV25" s="54">
        <v>0</v>
      </c>
      <c r="BW25" s="54">
        <v>0</v>
      </c>
      <c r="BX25" s="54">
        <v>0</v>
      </c>
      <c r="BY25" s="54">
        <v>0</v>
      </c>
      <c r="BZ25" s="54">
        <v>0</v>
      </c>
      <c r="CA25" s="54">
        <v>0</v>
      </c>
      <c r="CB25" s="54">
        <v>0</v>
      </c>
      <c r="CC25" s="54">
        <v>0</v>
      </c>
      <c r="CD25" s="54">
        <v>0</v>
      </c>
      <c r="CE25" s="54">
        <v>0</v>
      </c>
      <c r="CF25" s="54">
        <v>0</v>
      </c>
      <c r="CG25" s="54">
        <v>4.5090000000000003</v>
      </c>
      <c r="CH25" s="111">
        <v>0</v>
      </c>
      <c r="CI25" s="111">
        <v>0</v>
      </c>
      <c r="CJ25" s="111">
        <v>0</v>
      </c>
      <c r="CK25" s="111">
        <f t="shared" si="0"/>
        <v>0</v>
      </c>
      <c r="CL25" s="111">
        <v>0</v>
      </c>
      <c r="CM25" s="111">
        <v>0</v>
      </c>
      <c r="CN25" s="111">
        <v>0</v>
      </c>
      <c r="CO25" s="111">
        <f t="shared" si="1"/>
        <v>0</v>
      </c>
      <c r="CP25" s="111">
        <f t="shared" si="2"/>
        <v>0</v>
      </c>
      <c r="CQ25" s="111">
        <v>0</v>
      </c>
      <c r="CR25" s="111">
        <f t="shared" si="3"/>
        <v>0</v>
      </c>
      <c r="CS25" s="111">
        <f t="shared" si="4"/>
        <v>4.5090000000000003</v>
      </c>
      <c r="CT25" s="84" t="s">
        <v>274</v>
      </c>
    </row>
    <row r="26" spans="1:98" ht="14.45" customHeight="1">
      <c r="A26" s="51" t="s">
        <v>18</v>
      </c>
      <c r="B26" s="81" t="s">
        <v>195</v>
      </c>
      <c r="C26" s="54">
        <v>0</v>
      </c>
      <c r="D26" s="54">
        <v>0</v>
      </c>
      <c r="E26" s="54">
        <v>0</v>
      </c>
      <c r="F26" s="54">
        <v>0</v>
      </c>
      <c r="G26" s="54">
        <v>0</v>
      </c>
      <c r="H26" s="54">
        <v>0.42499999999999999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8.3710000000000004</v>
      </c>
      <c r="U26" s="54">
        <v>0</v>
      </c>
      <c r="V26" s="54">
        <v>0</v>
      </c>
      <c r="W26" s="54">
        <v>0</v>
      </c>
      <c r="X26" s="54">
        <v>1E-3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0.30700000000000005</v>
      </c>
      <c r="AI26" s="54">
        <v>0</v>
      </c>
      <c r="AJ26" s="54">
        <v>0</v>
      </c>
      <c r="AK26" s="54">
        <v>0</v>
      </c>
      <c r="AL26" s="54">
        <v>0</v>
      </c>
      <c r="AM26" s="54">
        <v>0</v>
      </c>
      <c r="AN26" s="54">
        <v>0</v>
      </c>
      <c r="AO26" s="54">
        <v>0</v>
      </c>
      <c r="AP26" s="54">
        <v>0</v>
      </c>
      <c r="AQ26" s="54">
        <v>0</v>
      </c>
      <c r="AR26" s="54">
        <v>0</v>
      </c>
      <c r="AS26" s="54">
        <v>0</v>
      </c>
      <c r="AT26" s="54">
        <v>0</v>
      </c>
      <c r="AU26" s="54">
        <v>0</v>
      </c>
      <c r="AV26" s="54">
        <v>0</v>
      </c>
      <c r="AW26" s="54">
        <v>0</v>
      </c>
      <c r="AX26" s="54">
        <v>0</v>
      </c>
      <c r="AY26" s="54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0</v>
      </c>
      <c r="BH26" s="54">
        <v>0</v>
      </c>
      <c r="BI26" s="54">
        <v>0</v>
      </c>
      <c r="BJ26" s="54">
        <v>0</v>
      </c>
      <c r="BK26" s="54">
        <v>0</v>
      </c>
      <c r="BL26" s="54">
        <v>0</v>
      </c>
      <c r="BM26" s="54">
        <v>0</v>
      </c>
      <c r="BN26" s="54">
        <v>0</v>
      </c>
      <c r="BO26" s="54">
        <v>0</v>
      </c>
      <c r="BP26" s="54">
        <v>0</v>
      </c>
      <c r="BQ26" s="54">
        <v>0</v>
      </c>
      <c r="BR26" s="54">
        <v>0</v>
      </c>
      <c r="BS26" s="54">
        <v>0</v>
      </c>
      <c r="BT26" s="54">
        <v>0</v>
      </c>
      <c r="BU26" s="54">
        <v>0</v>
      </c>
      <c r="BV26" s="54">
        <v>0</v>
      </c>
      <c r="BW26" s="54">
        <v>0</v>
      </c>
      <c r="BX26" s="54">
        <v>0</v>
      </c>
      <c r="BY26" s="54">
        <v>0</v>
      </c>
      <c r="BZ26" s="54">
        <v>0</v>
      </c>
      <c r="CA26" s="54">
        <v>0</v>
      </c>
      <c r="CB26" s="54">
        <v>0</v>
      </c>
      <c r="CC26" s="54">
        <v>0</v>
      </c>
      <c r="CD26" s="54">
        <v>0</v>
      </c>
      <c r="CE26" s="54">
        <v>0</v>
      </c>
      <c r="CF26" s="54">
        <v>0</v>
      </c>
      <c r="CG26" s="54">
        <v>9.104000000000001</v>
      </c>
      <c r="CH26" s="111">
        <v>0.48499999999999999</v>
      </c>
      <c r="CI26" s="111">
        <v>0</v>
      </c>
      <c r="CJ26" s="111">
        <v>0</v>
      </c>
      <c r="CK26" s="111">
        <f t="shared" si="0"/>
        <v>0.48499999999999999</v>
      </c>
      <c r="CL26" s="111">
        <v>0</v>
      </c>
      <c r="CM26" s="111">
        <v>0</v>
      </c>
      <c r="CN26" s="111">
        <v>0</v>
      </c>
      <c r="CO26" s="111">
        <f t="shared" si="1"/>
        <v>0</v>
      </c>
      <c r="CP26" s="111">
        <f t="shared" si="2"/>
        <v>0</v>
      </c>
      <c r="CQ26" s="111">
        <v>0</v>
      </c>
      <c r="CR26" s="111">
        <f t="shared" si="3"/>
        <v>0.48499999999999999</v>
      </c>
      <c r="CS26" s="111">
        <f t="shared" si="4"/>
        <v>9.5890000000000004</v>
      </c>
      <c r="CT26" s="84" t="s">
        <v>275</v>
      </c>
    </row>
    <row r="27" spans="1:98" ht="14.45" customHeight="1">
      <c r="A27" s="51" t="s">
        <v>19</v>
      </c>
      <c r="B27" s="81" t="s">
        <v>196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1.1559999999999999</v>
      </c>
      <c r="V27" s="54">
        <v>0.89700000000000002</v>
      </c>
      <c r="W27" s="54">
        <v>3.4000000000000002E-2</v>
      </c>
      <c r="X27" s="54">
        <v>0.18099999999999999</v>
      </c>
      <c r="Y27" s="54">
        <v>0</v>
      </c>
      <c r="Z27" s="54">
        <v>0.108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0.02</v>
      </c>
      <c r="AI27" s="54">
        <v>0</v>
      </c>
      <c r="AJ27" s="54">
        <v>0</v>
      </c>
      <c r="AK27" s="54">
        <v>0</v>
      </c>
      <c r="AL27" s="54">
        <v>0</v>
      </c>
      <c r="AM27" s="54">
        <v>0</v>
      </c>
      <c r="AN27" s="54">
        <v>0</v>
      </c>
      <c r="AO27" s="54">
        <v>0</v>
      </c>
      <c r="AP27" s="54">
        <v>0</v>
      </c>
      <c r="AQ27" s="54">
        <v>0</v>
      </c>
      <c r="AR27" s="54">
        <v>0</v>
      </c>
      <c r="AS27" s="54">
        <v>0</v>
      </c>
      <c r="AT27" s="54">
        <v>0</v>
      </c>
      <c r="AU27" s="54">
        <v>0</v>
      </c>
      <c r="AV27" s="54">
        <v>0</v>
      </c>
      <c r="AW27" s="54">
        <v>0</v>
      </c>
      <c r="AX27" s="54">
        <v>0</v>
      </c>
      <c r="AY27" s="54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4">
        <v>0</v>
      </c>
      <c r="BI27" s="54">
        <v>0</v>
      </c>
      <c r="BJ27" s="54">
        <v>0</v>
      </c>
      <c r="BK27" s="54">
        <v>0</v>
      </c>
      <c r="BL27" s="54">
        <v>0</v>
      </c>
      <c r="BM27" s="54">
        <v>0</v>
      </c>
      <c r="BN27" s="54">
        <v>0</v>
      </c>
      <c r="BO27" s="54">
        <v>0</v>
      </c>
      <c r="BP27" s="54">
        <v>0</v>
      </c>
      <c r="BQ27" s="54">
        <v>0</v>
      </c>
      <c r="BR27" s="54">
        <v>0</v>
      </c>
      <c r="BS27" s="54">
        <v>0</v>
      </c>
      <c r="BT27" s="54">
        <v>0</v>
      </c>
      <c r="BU27" s="54">
        <v>0</v>
      </c>
      <c r="BV27" s="54">
        <v>0</v>
      </c>
      <c r="BW27" s="54">
        <v>0</v>
      </c>
      <c r="BX27" s="54">
        <v>0</v>
      </c>
      <c r="BY27" s="54">
        <v>0</v>
      </c>
      <c r="BZ27" s="54">
        <v>0</v>
      </c>
      <c r="CA27" s="54">
        <v>0</v>
      </c>
      <c r="CB27" s="54">
        <v>0</v>
      </c>
      <c r="CC27" s="54">
        <v>0</v>
      </c>
      <c r="CD27" s="54">
        <v>0</v>
      </c>
      <c r="CE27" s="54">
        <v>0</v>
      </c>
      <c r="CF27" s="54">
        <v>0</v>
      </c>
      <c r="CG27" s="54">
        <v>2.3959999999999999</v>
      </c>
      <c r="CH27" s="111">
        <v>0</v>
      </c>
      <c r="CI27" s="111">
        <v>0</v>
      </c>
      <c r="CJ27" s="111">
        <v>0</v>
      </c>
      <c r="CK27" s="111">
        <f t="shared" si="0"/>
        <v>0</v>
      </c>
      <c r="CL27" s="111">
        <v>0</v>
      </c>
      <c r="CM27" s="111">
        <v>0</v>
      </c>
      <c r="CN27" s="111">
        <v>0</v>
      </c>
      <c r="CO27" s="111">
        <f t="shared" si="1"/>
        <v>0</v>
      </c>
      <c r="CP27" s="111">
        <f t="shared" si="2"/>
        <v>0</v>
      </c>
      <c r="CQ27" s="111">
        <v>0</v>
      </c>
      <c r="CR27" s="111">
        <f t="shared" si="3"/>
        <v>0</v>
      </c>
      <c r="CS27" s="111">
        <f t="shared" si="4"/>
        <v>2.3959999999999999</v>
      </c>
      <c r="CT27" s="84" t="s">
        <v>276</v>
      </c>
    </row>
    <row r="28" spans="1:98" ht="14.45" customHeight="1">
      <c r="A28" s="51" t="s">
        <v>20</v>
      </c>
      <c r="B28" s="81" t="s">
        <v>197</v>
      </c>
      <c r="C28" s="54">
        <v>0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1.9870000000000001</v>
      </c>
      <c r="W28" s="54">
        <v>0</v>
      </c>
      <c r="X28" s="54">
        <v>0</v>
      </c>
      <c r="Y28" s="54">
        <v>1.4E-2</v>
      </c>
      <c r="Z28" s="54">
        <v>4.0000000000000001E-3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4.0000000000000001E-3</v>
      </c>
      <c r="AI28" s="54">
        <v>0</v>
      </c>
      <c r="AJ28" s="54">
        <v>0</v>
      </c>
      <c r="AK28" s="54">
        <v>0</v>
      </c>
      <c r="AL28" s="54">
        <v>0</v>
      </c>
      <c r="AM28" s="54">
        <v>0</v>
      </c>
      <c r="AN28" s="54">
        <v>0</v>
      </c>
      <c r="AO28" s="54">
        <v>0</v>
      </c>
      <c r="AP28" s="54">
        <v>0</v>
      </c>
      <c r="AQ28" s="54">
        <v>0</v>
      </c>
      <c r="AR28" s="54">
        <v>0</v>
      </c>
      <c r="AS28" s="54">
        <v>0</v>
      </c>
      <c r="AT28" s="54">
        <v>0.25</v>
      </c>
      <c r="AU28" s="54">
        <v>0</v>
      </c>
      <c r="AV28" s="54">
        <v>0</v>
      </c>
      <c r="AW28" s="54">
        <v>0</v>
      </c>
      <c r="AX28" s="54">
        <v>0</v>
      </c>
      <c r="AY28" s="54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54">
        <v>0</v>
      </c>
      <c r="BI28" s="54">
        <v>0</v>
      </c>
      <c r="BJ28" s="54">
        <v>0</v>
      </c>
      <c r="BK28" s="54">
        <v>0</v>
      </c>
      <c r="BL28" s="54">
        <v>0</v>
      </c>
      <c r="BM28" s="54">
        <v>0</v>
      </c>
      <c r="BN28" s="54">
        <v>0</v>
      </c>
      <c r="BO28" s="54">
        <v>0</v>
      </c>
      <c r="BP28" s="54">
        <v>0</v>
      </c>
      <c r="BQ28" s="54">
        <v>0</v>
      </c>
      <c r="BR28" s="54">
        <v>0.03</v>
      </c>
      <c r="BS28" s="54">
        <v>0</v>
      </c>
      <c r="BT28" s="54">
        <v>0</v>
      </c>
      <c r="BU28" s="54">
        <v>0</v>
      </c>
      <c r="BV28" s="54">
        <v>0</v>
      </c>
      <c r="BW28" s="54">
        <v>0</v>
      </c>
      <c r="BX28" s="54">
        <v>0</v>
      </c>
      <c r="BY28" s="54">
        <v>0</v>
      </c>
      <c r="BZ28" s="54">
        <v>0</v>
      </c>
      <c r="CA28" s="54">
        <v>0</v>
      </c>
      <c r="CB28" s="54">
        <v>0</v>
      </c>
      <c r="CC28" s="54">
        <v>0</v>
      </c>
      <c r="CD28" s="54">
        <v>0</v>
      </c>
      <c r="CE28" s="54">
        <v>0</v>
      </c>
      <c r="CF28" s="54">
        <v>0</v>
      </c>
      <c r="CG28" s="54">
        <v>2.2889999999999997</v>
      </c>
      <c r="CH28" s="111">
        <v>0</v>
      </c>
      <c r="CI28" s="111">
        <v>0</v>
      </c>
      <c r="CJ28" s="111">
        <v>0</v>
      </c>
      <c r="CK28" s="111">
        <f t="shared" si="0"/>
        <v>0</v>
      </c>
      <c r="CL28" s="111">
        <v>0</v>
      </c>
      <c r="CM28" s="111">
        <v>0</v>
      </c>
      <c r="CN28" s="111">
        <v>0</v>
      </c>
      <c r="CO28" s="111">
        <f t="shared" si="1"/>
        <v>0</v>
      </c>
      <c r="CP28" s="111">
        <f t="shared" si="2"/>
        <v>0</v>
      </c>
      <c r="CQ28" s="111">
        <v>0</v>
      </c>
      <c r="CR28" s="111">
        <f t="shared" si="3"/>
        <v>0</v>
      </c>
      <c r="CS28" s="111">
        <f t="shared" si="4"/>
        <v>2.2889999999999997</v>
      </c>
      <c r="CT28" s="84" t="s">
        <v>277</v>
      </c>
    </row>
    <row r="29" spans="1:98" ht="14.45" customHeight="1">
      <c r="A29" s="51" t="s">
        <v>21</v>
      </c>
      <c r="B29" s="81" t="s">
        <v>198</v>
      </c>
      <c r="C29" s="54">
        <v>0</v>
      </c>
      <c r="D29" s="54">
        <v>0</v>
      </c>
      <c r="E29" s="54">
        <v>1E-3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1E-3</v>
      </c>
      <c r="T29" s="54">
        <v>5.0000000000000001E-3</v>
      </c>
      <c r="U29" s="54">
        <v>0</v>
      </c>
      <c r="V29" s="54">
        <v>7.0000000000000001E-3</v>
      </c>
      <c r="W29" s="54">
        <v>2.2930000000000037</v>
      </c>
      <c r="X29" s="54">
        <v>2E-3</v>
      </c>
      <c r="Y29" s="54">
        <v>3.0000000000000001E-3</v>
      </c>
      <c r="Z29" s="54">
        <v>0.246</v>
      </c>
      <c r="AA29" s="54">
        <v>2E-3</v>
      </c>
      <c r="AB29" s="54">
        <v>0</v>
      </c>
      <c r="AC29" s="54">
        <v>1.8000000000000002E-2</v>
      </c>
      <c r="AD29" s="54">
        <v>5.3999999999999999E-2</v>
      </c>
      <c r="AE29" s="54">
        <v>2.5999999999999999E-2</v>
      </c>
      <c r="AF29" s="54">
        <v>8.9999999999999993E-3</v>
      </c>
      <c r="AG29" s="54">
        <v>0</v>
      </c>
      <c r="AH29" s="54">
        <v>0.02</v>
      </c>
      <c r="AI29" s="54">
        <v>6.0000000000000001E-3</v>
      </c>
      <c r="AJ29" s="54">
        <v>1E-3</v>
      </c>
      <c r="AK29" s="54">
        <v>1.4999999999999999E-2</v>
      </c>
      <c r="AL29" s="54">
        <v>0.247</v>
      </c>
      <c r="AM29" s="54">
        <v>4.0000000000000001E-3</v>
      </c>
      <c r="AN29" s="54">
        <v>4.1000000000000009E-2</v>
      </c>
      <c r="AO29" s="54">
        <v>0</v>
      </c>
      <c r="AP29" s="54">
        <v>5.0000000000000001E-3</v>
      </c>
      <c r="AQ29" s="54">
        <v>0</v>
      </c>
      <c r="AR29" s="54">
        <v>0</v>
      </c>
      <c r="AS29" s="54">
        <v>0</v>
      </c>
      <c r="AT29" s="54">
        <v>1E-3</v>
      </c>
      <c r="AU29" s="54">
        <v>2E-3</v>
      </c>
      <c r="AV29" s="54">
        <v>2E-3</v>
      </c>
      <c r="AW29" s="54">
        <v>8.9999999999999993E-3</v>
      </c>
      <c r="AX29" s="54">
        <v>0</v>
      </c>
      <c r="AY29" s="54">
        <v>6.0000000000000001E-3</v>
      </c>
      <c r="AZ29" s="54">
        <v>1E-3</v>
      </c>
      <c r="BA29" s="54">
        <v>0</v>
      </c>
      <c r="BB29" s="54">
        <v>0</v>
      </c>
      <c r="BC29" s="54">
        <v>1E-3</v>
      </c>
      <c r="BD29" s="54">
        <v>0</v>
      </c>
      <c r="BE29" s="54">
        <v>0</v>
      </c>
      <c r="BF29" s="54">
        <v>0</v>
      </c>
      <c r="BG29" s="54">
        <v>4.0000000000000001E-3</v>
      </c>
      <c r="BH29" s="54">
        <v>0</v>
      </c>
      <c r="BI29" s="54">
        <v>3.0000000000000001E-3</v>
      </c>
      <c r="BJ29" s="54">
        <v>6.0000000000000001E-3</v>
      </c>
      <c r="BK29" s="54">
        <v>0</v>
      </c>
      <c r="BL29" s="54">
        <v>8.0000000000000002E-3</v>
      </c>
      <c r="BM29" s="54">
        <v>0</v>
      </c>
      <c r="BN29" s="54">
        <v>0</v>
      </c>
      <c r="BO29" s="54">
        <v>2E-3</v>
      </c>
      <c r="BP29" s="54">
        <v>0</v>
      </c>
      <c r="BQ29" s="54">
        <v>4.4999999999999998E-2</v>
      </c>
      <c r="BR29" s="54">
        <v>0</v>
      </c>
      <c r="BS29" s="54">
        <v>1E-3</v>
      </c>
      <c r="BT29" s="54">
        <v>5.8000000000000003E-2</v>
      </c>
      <c r="BU29" s="54">
        <v>0</v>
      </c>
      <c r="BV29" s="54">
        <v>0</v>
      </c>
      <c r="BW29" s="54">
        <v>2E-3</v>
      </c>
      <c r="BX29" s="54">
        <v>0</v>
      </c>
      <c r="BY29" s="54">
        <v>1E-3</v>
      </c>
      <c r="BZ29" s="54">
        <v>4.0000000000000001E-3</v>
      </c>
      <c r="CA29" s="54">
        <v>0</v>
      </c>
      <c r="CB29" s="54">
        <v>1.4999999999999999E-2</v>
      </c>
      <c r="CC29" s="54">
        <v>0</v>
      </c>
      <c r="CD29" s="54">
        <v>0</v>
      </c>
      <c r="CE29" s="54">
        <v>0</v>
      </c>
      <c r="CF29" s="54">
        <v>0</v>
      </c>
      <c r="CG29" s="54">
        <v>3.177</v>
      </c>
      <c r="CH29" s="111">
        <v>3.7330000000000001</v>
      </c>
      <c r="CI29" s="111">
        <v>0</v>
      </c>
      <c r="CJ29" s="111">
        <v>0</v>
      </c>
      <c r="CK29" s="111">
        <f t="shared" si="0"/>
        <v>3.7330000000000001</v>
      </c>
      <c r="CL29" s="111">
        <v>0</v>
      </c>
      <c r="CM29" s="111">
        <v>0</v>
      </c>
      <c r="CN29" s="111">
        <v>0</v>
      </c>
      <c r="CO29" s="111">
        <f t="shared" si="1"/>
        <v>0</v>
      </c>
      <c r="CP29" s="111">
        <f t="shared" si="2"/>
        <v>0</v>
      </c>
      <c r="CQ29" s="111">
        <v>0</v>
      </c>
      <c r="CR29" s="111">
        <f t="shared" si="3"/>
        <v>3.7330000000000001</v>
      </c>
      <c r="CS29" s="111">
        <f t="shared" si="4"/>
        <v>6.91</v>
      </c>
      <c r="CT29" s="84" t="s">
        <v>278</v>
      </c>
    </row>
    <row r="30" spans="1:98" ht="14.45" customHeight="1">
      <c r="A30" s="51" t="s">
        <v>22</v>
      </c>
      <c r="B30" s="81" t="s">
        <v>199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1E-3</v>
      </c>
      <c r="T30" s="54">
        <v>0</v>
      </c>
      <c r="U30" s="54">
        <v>0</v>
      </c>
      <c r="V30" s="54">
        <v>0</v>
      </c>
      <c r="W30" s="54">
        <v>0</v>
      </c>
      <c r="X30" s="54">
        <v>1.6910000000000001</v>
      </c>
      <c r="Y30" s="54">
        <v>0</v>
      </c>
      <c r="Z30" s="54">
        <v>7.0000000000000007E-2</v>
      </c>
      <c r="AA30" s="54">
        <v>1E-3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0.02</v>
      </c>
      <c r="AI30" s="54">
        <v>8.0000000000000002E-3</v>
      </c>
      <c r="AJ30" s="54">
        <v>5.0000000000000001E-3</v>
      </c>
      <c r="AK30" s="54">
        <v>4.0000000000000001E-3</v>
      </c>
      <c r="AL30" s="54">
        <v>3.4000000000000002E-2</v>
      </c>
      <c r="AM30" s="54">
        <v>5.6000000000000001E-2</v>
      </c>
      <c r="AN30" s="54">
        <v>5.0000000000000001E-3</v>
      </c>
      <c r="AO30" s="54">
        <v>0</v>
      </c>
      <c r="AP30" s="54">
        <v>0</v>
      </c>
      <c r="AQ30" s="54">
        <v>0</v>
      </c>
      <c r="AR30" s="54">
        <v>0</v>
      </c>
      <c r="AS30" s="54">
        <v>0.02</v>
      </c>
      <c r="AT30" s="54">
        <v>1.9E-2</v>
      </c>
      <c r="AU30" s="54">
        <v>0</v>
      </c>
      <c r="AV30" s="54">
        <v>1E-3</v>
      </c>
      <c r="AW30" s="54">
        <v>0</v>
      </c>
      <c r="AX30" s="54">
        <v>0</v>
      </c>
      <c r="AY30" s="54"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</v>
      </c>
      <c r="BE30" s="54">
        <v>0</v>
      </c>
      <c r="BF30" s="54">
        <v>2E-3</v>
      </c>
      <c r="BG30" s="54">
        <v>0</v>
      </c>
      <c r="BH30" s="54">
        <v>0</v>
      </c>
      <c r="BI30" s="54">
        <v>0.01</v>
      </c>
      <c r="BJ30" s="54">
        <v>0</v>
      </c>
      <c r="BK30" s="54">
        <v>0</v>
      </c>
      <c r="BL30" s="54">
        <v>0</v>
      </c>
      <c r="BM30" s="54">
        <v>0</v>
      </c>
      <c r="BN30" s="54">
        <v>0</v>
      </c>
      <c r="BO30" s="54">
        <v>1E-3</v>
      </c>
      <c r="BP30" s="54">
        <v>0</v>
      </c>
      <c r="BQ30" s="54">
        <v>0</v>
      </c>
      <c r="BR30" s="54">
        <v>0</v>
      </c>
      <c r="BS30" s="54">
        <v>0</v>
      </c>
      <c r="BT30" s="54">
        <v>0</v>
      </c>
      <c r="BU30" s="54">
        <v>0</v>
      </c>
      <c r="BV30" s="54">
        <v>0</v>
      </c>
      <c r="BW30" s="54">
        <v>0</v>
      </c>
      <c r="BX30" s="54">
        <v>0</v>
      </c>
      <c r="BY30" s="54">
        <v>0</v>
      </c>
      <c r="BZ30" s="54">
        <v>0</v>
      </c>
      <c r="CA30" s="54">
        <v>0</v>
      </c>
      <c r="CB30" s="54">
        <v>0</v>
      </c>
      <c r="CC30" s="54">
        <v>0</v>
      </c>
      <c r="CD30" s="54">
        <v>0</v>
      </c>
      <c r="CE30" s="54">
        <v>0</v>
      </c>
      <c r="CF30" s="54">
        <v>0</v>
      </c>
      <c r="CG30" s="54">
        <v>1.9479999999999995</v>
      </c>
      <c r="CH30" s="111">
        <v>1.77</v>
      </c>
      <c r="CI30" s="111">
        <v>0</v>
      </c>
      <c r="CJ30" s="111">
        <v>0</v>
      </c>
      <c r="CK30" s="111">
        <f t="shared" si="0"/>
        <v>1.77</v>
      </c>
      <c r="CL30" s="111">
        <v>0</v>
      </c>
      <c r="CM30" s="111">
        <v>0</v>
      </c>
      <c r="CN30" s="111">
        <v>0</v>
      </c>
      <c r="CO30" s="111">
        <f t="shared" si="1"/>
        <v>0</v>
      </c>
      <c r="CP30" s="111">
        <f t="shared" si="2"/>
        <v>0</v>
      </c>
      <c r="CQ30" s="111">
        <v>0</v>
      </c>
      <c r="CR30" s="111">
        <f t="shared" si="3"/>
        <v>1.77</v>
      </c>
      <c r="CS30" s="111">
        <f t="shared" si="4"/>
        <v>3.7179999999999995</v>
      </c>
      <c r="CT30" s="84" t="s">
        <v>279</v>
      </c>
    </row>
    <row r="31" spans="1:98" ht="14.45" customHeight="1">
      <c r="A31" s="51" t="s">
        <v>23</v>
      </c>
      <c r="B31" s="81" t="s">
        <v>200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6.4000000000000001E-2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0.125</v>
      </c>
      <c r="X31" s="54">
        <v>0</v>
      </c>
      <c r="Y31" s="54">
        <v>2.3049999999999997</v>
      </c>
      <c r="Z31" s="54">
        <v>0</v>
      </c>
      <c r="AA31" s="54">
        <v>0</v>
      </c>
      <c r="AB31" s="54">
        <v>0</v>
      </c>
      <c r="AC31" s="54">
        <v>0</v>
      </c>
      <c r="AD31" s="54">
        <v>1.6E-2</v>
      </c>
      <c r="AE31" s="54">
        <v>0</v>
      </c>
      <c r="AF31" s="54">
        <v>0</v>
      </c>
      <c r="AG31" s="54">
        <v>0</v>
      </c>
      <c r="AH31" s="54">
        <v>0.19600000000000001</v>
      </c>
      <c r="AI31" s="54">
        <v>0</v>
      </c>
      <c r="AJ31" s="54">
        <v>0.108</v>
      </c>
      <c r="AK31" s="54">
        <v>0.54500000000000004</v>
      </c>
      <c r="AL31" s="54">
        <v>0</v>
      </c>
      <c r="AM31" s="54">
        <v>0</v>
      </c>
      <c r="AN31" s="54">
        <v>0</v>
      </c>
      <c r="AO31" s="54">
        <v>0</v>
      </c>
      <c r="AP31" s="54">
        <v>0</v>
      </c>
      <c r="AQ31" s="54">
        <v>0</v>
      </c>
      <c r="AR31" s="54">
        <v>0</v>
      </c>
      <c r="AS31" s="54">
        <v>0</v>
      </c>
      <c r="AT31" s="54">
        <v>0</v>
      </c>
      <c r="AU31" s="54">
        <v>0</v>
      </c>
      <c r="AV31" s="54">
        <v>0</v>
      </c>
      <c r="AW31" s="54">
        <v>0</v>
      </c>
      <c r="AX31" s="54">
        <v>0</v>
      </c>
      <c r="AY31" s="54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4">
        <v>0</v>
      </c>
      <c r="BI31" s="54">
        <v>0</v>
      </c>
      <c r="BJ31" s="54">
        <v>0</v>
      </c>
      <c r="BK31" s="54">
        <v>0</v>
      </c>
      <c r="BL31" s="54">
        <v>0</v>
      </c>
      <c r="BM31" s="54">
        <v>0</v>
      </c>
      <c r="BN31" s="54">
        <v>0</v>
      </c>
      <c r="BO31" s="54">
        <v>0</v>
      </c>
      <c r="BP31" s="54">
        <v>0</v>
      </c>
      <c r="BQ31" s="54">
        <v>0</v>
      </c>
      <c r="BR31" s="54">
        <v>0</v>
      </c>
      <c r="BS31" s="54">
        <v>0</v>
      </c>
      <c r="BT31" s="54">
        <v>0</v>
      </c>
      <c r="BU31" s="54">
        <v>0</v>
      </c>
      <c r="BV31" s="54">
        <v>0</v>
      </c>
      <c r="BW31" s="54">
        <v>0</v>
      </c>
      <c r="BX31" s="54">
        <v>0</v>
      </c>
      <c r="BY31" s="54">
        <v>0</v>
      </c>
      <c r="BZ31" s="54">
        <v>0</v>
      </c>
      <c r="CA31" s="54">
        <v>0</v>
      </c>
      <c r="CB31" s="54">
        <v>0</v>
      </c>
      <c r="CC31" s="54">
        <v>0</v>
      </c>
      <c r="CD31" s="54">
        <v>0</v>
      </c>
      <c r="CE31" s="54">
        <v>0</v>
      </c>
      <c r="CF31" s="54">
        <v>0</v>
      </c>
      <c r="CG31" s="54">
        <v>3.359</v>
      </c>
      <c r="CH31" s="111">
        <v>0</v>
      </c>
      <c r="CI31" s="111">
        <v>0</v>
      </c>
      <c r="CJ31" s="111">
        <v>0</v>
      </c>
      <c r="CK31" s="111">
        <f t="shared" si="0"/>
        <v>0</v>
      </c>
      <c r="CL31" s="111">
        <v>5.431</v>
      </c>
      <c r="CM31" s="111">
        <v>0</v>
      </c>
      <c r="CN31" s="111">
        <v>0</v>
      </c>
      <c r="CO31" s="111">
        <f t="shared" si="1"/>
        <v>0</v>
      </c>
      <c r="CP31" s="111">
        <f t="shared" si="2"/>
        <v>5.431</v>
      </c>
      <c r="CQ31" s="111">
        <v>0</v>
      </c>
      <c r="CR31" s="111">
        <f t="shared" si="3"/>
        <v>5.431</v>
      </c>
      <c r="CS31" s="111">
        <f t="shared" si="4"/>
        <v>8.7899999999999991</v>
      </c>
      <c r="CT31" s="84" t="s">
        <v>280</v>
      </c>
    </row>
    <row r="32" spans="1:98" ht="14.45" customHeight="1">
      <c r="A32" s="51" t="s">
        <v>24</v>
      </c>
      <c r="B32" s="81" t="s">
        <v>201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2.3009999999999997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M32" s="54">
        <v>0</v>
      </c>
      <c r="AN32" s="54">
        <v>0</v>
      </c>
      <c r="AO32" s="54">
        <v>0</v>
      </c>
      <c r="AP32" s="54">
        <v>0</v>
      </c>
      <c r="AQ32" s="54">
        <v>0</v>
      </c>
      <c r="AR32" s="54">
        <v>0</v>
      </c>
      <c r="AS32" s="54">
        <v>0</v>
      </c>
      <c r="AT32" s="54">
        <v>0</v>
      </c>
      <c r="AU32" s="54">
        <v>0</v>
      </c>
      <c r="AV32" s="54">
        <v>0</v>
      </c>
      <c r="AW32" s="54">
        <v>0</v>
      </c>
      <c r="AX32" s="54">
        <v>0</v>
      </c>
      <c r="AY32" s="54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4">
        <v>0</v>
      </c>
      <c r="BI32" s="54">
        <v>0</v>
      </c>
      <c r="BJ32" s="54">
        <v>0</v>
      </c>
      <c r="BK32" s="54">
        <v>0</v>
      </c>
      <c r="BL32" s="54">
        <v>0</v>
      </c>
      <c r="BM32" s="54">
        <v>0</v>
      </c>
      <c r="BN32" s="54">
        <v>0</v>
      </c>
      <c r="BO32" s="54">
        <v>0</v>
      </c>
      <c r="BP32" s="54">
        <v>0</v>
      </c>
      <c r="BQ32" s="54">
        <v>0</v>
      </c>
      <c r="BR32" s="54">
        <v>0</v>
      </c>
      <c r="BS32" s="54">
        <v>0</v>
      </c>
      <c r="BT32" s="54">
        <v>0</v>
      </c>
      <c r="BU32" s="54">
        <v>0</v>
      </c>
      <c r="BV32" s="54">
        <v>0</v>
      </c>
      <c r="BW32" s="54">
        <v>0</v>
      </c>
      <c r="BX32" s="54">
        <v>0</v>
      </c>
      <c r="BY32" s="54">
        <v>0</v>
      </c>
      <c r="BZ32" s="54">
        <v>0</v>
      </c>
      <c r="CA32" s="54">
        <v>0</v>
      </c>
      <c r="CB32" s="54">
        <v>0</v>
      </c>
      <c r="CC32" s="54">
        <v>0</v>
      </c>
      <c r="CD32" s="54">
        <v>0</v>
      </c>
      <c r="CE32" s="54">
        <v>0</v>
      </c>
      <c r="CF32" s="54">
        <v>0</v>
      </c>
      <c r="CG32" s="54">
        <v>2.3009999999999997</v>
      </c>
      <c r="CH32" s="111">
        <v>283.30700000000002</v>
      </c>
      <c r="CI32" s="111">
        <v>0</v>
      </c>
      <c r="CJ32" s="111">
        <v>0</v>
      </c>
      <c r="CK32" s="111">
        <f t="shared" si="0"/>
        <v>283.30700000000002</v>
      </c>
      <c r="CL32" s="111">
        <v>90.031000000000006</v>
      </c>
      <c r="CM32" s="111">
        <v>0</v>
      </c>
      <c r="CN32" s="111">
        <v>0</v>
      </c>
      <c r="CO32" s="111">
        <f t="shared" si="1"/>
        <v>0</v>
      </c>
      <c r="CP32" s="111">
        <f t="shared" si="2"/>
        <v>90.031000000000006</v>
      </c>
      <c r="CQ32" s="111">
        <v>0</v>
      </c>
      <c r="CR32" s="111">
        <f t="shared" si="3"/>
        <v>373.33800000000002</v>
      </c>
      <c r="CS32" s="111">
        <f t="shared" si="4"/>
        <v>375.63900000000001</v>
      </c>
      <c r="CT32" s="84" t="s">
        <v>281</v>
      </c>
    </row>
    <row r="33" spans="1:98" ht="14.45" customHeight="1">
      <c r="A33" s="51" t="s">
        <v>25</v>
      </c>
      <c r="B33" s="81" t="s">
        <v>202</v>
      </c>
      <c r="C33" s="54">
        <v>0</v>
      </c>
      <c r="D33" s="54">
        <v>0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0.311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4">
        <v>0</v>
      </c>
      <c r="AL33" s="54">
        <v>0</v>
      </c>
      <c r="AM33" s="54">
        <v>0</v>
      </c>
      <c r="AN33" s="54">
        <v>0</v>
      </c>
      <c r="AO33" s="54">
        <v>0</v>
      </c>
      <c r="AP33" s="54">
        <v>0.17599999999999999</v>
      </c>
      <c r="AQ33" s="54">
        <v>0</v>
      </c>
      <c r="AR33" s="54">
        <v>0</v>
      </c>
      <c r="AS33" s="54">
        <v>0</v>
      </c>
      <c r="AT33" s="54">
        <v>0</v>
      </c>
      <c r="AU33" s="54">
        <v>0</v>
      </c>
      <c r="AV33" s="54">
        <v>0</v>
      </c>
      <c r="AW33" s="54">
        <v>0</v>
      </c>
      <c r="AX33" s="54">
        <v>0</v>
      </c>
      <c r="AY33" s="54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4">
        <v>0</v>
      </c>
      <c r="BI33" s="54">
        <v>0</v>
      </c>
      <c r="BJ33" s="54">
        <v>0</v>
      </c>
      <c r="BK33" s="54">
        <v>0</v>
      </c>
      <c r="BL33" s="54">
        <v>0</v>
      </c>
      <c r="BM33" s="54">
        <v>0</v>
      </c>
      <c r="BN33" s="54">
        <v>0</v>
      </c>
      <c r="BO33" s="54">
        <v>0</v>
      </c>
      <c r="BP33" s="54">
        <v>0</v>
      </c>
      <c r="BQ33" s="54">
        <v>0</v>
      </c>
      <c r="BR33" s="54">
        <v>0</v>
      </c>
      <c r="BS33" s="54">
        <v>0</v>
      </c>
      <c r="BT33" s="54">
        <v>0</v>
      </c>
      <c r="BU33" s="54">
        <v>0</v>
      </c>
      <c r="BV33" s="54">
        <v>0</v>
      </c>
      <c r="BW33" s="54">
        <v>0</v>
      </c>
      <c r="BX33" s="54">
        <v>0</v>
      </c>
      <c r="BY33" s="54">
        <v>0</v>
      </c>
      <c r="BZ33" s="54">
        <v>0</v>
      </c>
      <c r="CA33" s="54">
        <v>0</v>
      </c>
      <c r="CB33" s="54">
        <v>0</v>
      </c>
      <c r="CC33" s="54">
        <v>0</v>
      </c>
      <c r="CD33" s="54">
        <v>0</v>
      </c>
      <c r="CE33" s="54">
        <v>0</v>
      </c>
      <c r="CF33" s="54">
        <v>0</v>
      </c>
      <c r="CG33" s="54">
        <v>0.48699999999999999</v>
      </c>
      <c r="CH33" s="111">
        <v>1.42</v>
      </c>
      <c r="CI33" s="111">
        <v>0</v>
      </c>
      <c r="CJ33" s="111">
        <v>0</v>
      </c>
      <c r="CK33" s="111">
        <f t="shared" si="0"/>
        <v>1.42</v>
      </c>
      <c r="CL33" s="111">
        <v>8.7999999999999995E-2</v>
      </c>
      <c r="CM33" s="111">
        <v>0</v>
      </c>
      <c r="CN33" s="111">
        <v>0</v>
      </c>
      <c r="CO33" s="111">
        <f t="shared" si="1"/>
        <v>0</v>
      </c>
      <c r="CP33" s="111">
        <f t="shared" si="2"/>
        <v>8.7999999999999995E-2</v>
      </c>
      <c r="CQ33" s="111">
        <v>0</v>
      </c>
      <c r="CR33" s="111">
        <f t="shared" si="3"/>
        <v>1.508</v>
      </c>
      <c r="CS33" s="111">
        <f t="shared" si="4"/>
        <v>1.9950000000000001</v>
      </c>
      <c r="CT33" s="84" t="s">
        <v>282</v>
      </c>
    </row>
    <row r="34" spans="1:98" ht="14.45" customHeight="1">
      <c r="A34" s="51" t="s">
        <v>26</v>
      </c>
      <c r="B34" s="81" t="s">
        <v>203</v>
      </c>
      <c r="C34" s="54">
        <v>0</v>
      </c>
      <c r="D34" s="54">
        <v>0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1.6E-2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5.0000000000000001E-3</v>
      </c>
      <c r="AI34" s="54">
        <v>0</v>
      </c>
      <c r="AJ34" s="54">
        <v>0</v>
      </c>
      <c r="AK34" s="54">
        <v>0</v>
      </c>
      <c r="AL34" s="54">
        <v>0</v>
      </c>
      <c r="AM34" s="54">
        <v>0</v>
      </c>
      <c r="AN34" s="54">
        <v>0</v>
      </c>
      <c r="AO34" s="54">
        <v>0</v>
      </c>
      <c r="AP34" s="54">
        <v>0</v>
      </c>
      <c r="AQ34" s="54">
        <v>0</v>
      </c>
      <c r="AR34" s="54">
        <v>0</v>
      </c>
      <c r="AS34" s="54">
        <v>0</v>
      </c>
      <c r="AT34" s="54">
        <v>0</v>
      </c>
      <c r="AU34" s="54">
        <v>0</v>
      </c>
      <c r="AV34" s="54">
        <v>0</v>
      </c>
      <c r="AW34" s="54">
        <v>0</v>
      </c>
      <c r="AX34" s="54">
        <v>0</v>
      </c>
      <c r="AY34" s="54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4">
        <v>0</v>
      </c>
      <c r="BI34" s="54">
        <v>0</v>
      </c>
      <c r="BJ34" s="54">
        <v>0</v>
      </c>
      <c r="BK34" s="54">
        <v>0</v>
      </c>
      <c r="BL34" s="54">
        <v>0</v>
      </c>
      <c r="BM34" s="54">
        <v>0</v>
      </c>
      <c r="BN34" s="54">
        <v>0</v>
      </c>
      <c r="BO34" s="54">
        <v>0</v>
      </c>
      <c r="BP34" s="54">
        <v>0</v>
      </c>
      <c r="BQ34" s="54">
        <v>0</v>
      </c>
      <c r="BR34" s="54">
        <v>0</v>
      </c>
      <c r="BS34" s="54">
        <v>0</v>
      </c>
      <c r="BT34" s="54">
        <v>5.0000000000000001E-3</v>
      </c>
      <c r="BU34" s="54">
        <v>0</v>
      </c>
      <c r="BV34" s="54">
        <v>0</v>
      </c>
      <c r="BW34" s="54">
        <v>0</v>
      </c>
      <c r="BX34" s="54">
        <v>0</v>
      </c>
      <c r="BY34" s="54">
        <v>0</v>
      </c>
      <c r="BZ34" s="54">
        <v>0</v>
      </c>
      <c r="CA34" s="54">
        <v>0</v>
      </c>
      <c r="CB34" s="54">
        <v>0</v>
      </c>
      <c r="CC34" s="54">
        <v>0</v>
      </c>
      <c r="CD34" s="54">
        <v>0</v>
      </c>
      <c r="CE34" s="54">
        <v>0</v>
      </c>
      <c r="CF34" s="54">
        <v>0</v>
      </c>
      <c r="CG34" s="54">
        <v>2.6000000000000002E-2</v>
      </c>
      <c r="CH34" s="111">
        <v>0</v>
      </c>
      <c r="CI34" s="111">
        <v>0</v>
      </c>
      <c r="CJ34" s="111">
        <v>0</v>
      </c>
      <c r="CK34" s="111">
        <f t="shared" si="0"/>
        <v>0</v>
      </c>
      <c r="CL34" s="111">
        <v>0</v>
      </c>
      <c r="CM34" s="111">
        <v>0</v>
      </c>
      <c r="CN34" s="111">
        <v>0</v>
      </c>
      <c r="CO34" s="111">
        <f t="shared" si="1"/>
        <v>0</v>
      </c>
      <c r="CP34" s="111">
        <f t="shared" si="2"/>
        <v>0</v>
      </c>
      <c r="CQ34" s="111">
        <v>0</v>
      </c>
      <c r="CR34" s="111">
        <f t="shared" si="3"/>
        <v>0</v>
      </c>
      <c r="CS34" s="111">
        <f t="shared" si="4"/>
        <v>2.6000000000000002E-2</v>
      </c>
      <c r="CT34" s="84" t="s">
        <v>283</v>
      </c>
    </row>
    <row r="35" spans="1:98" ht="14.45" customHeight="1">
      <c r="A35" s="51" t="s">
        <v>27</v>
      </c>
      <c r="B35" s="81" t="s">
        <v>204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0.24399999999999999</v>
      </c>
      <c r="AD35" s="54">
        <v>0</v>
      </c>
      <c r="AE35" s="54">
        <v>0</v>
      </c>
      <c r="AF35" s="54">
        <v>0</v>
      </c>
      <c r="AG35" s="54">
        <v>0</v>
      </c>
      <c r="AH35" s="54">
        <v>0</v>
      </c>
      <c r="AI35" s="54">
        <v>0</v>
      </c>
      <c r="AJ35" s="54">
        <v>0</v>
      </c>
      <c r="AK35" s="54">
        <v>0</v>
      </c>
      <c r="AL35" s="54">
        <v>0</v>
      </c>
      <c r="AM35" s="54">
        <v>0</v>
      </c>
      <c r="AN35" s="54">
        <v>0</v>
      </c>
      <c r="AO35" s="54">
        <v>0</v>
      </c>
      <c r="AP35" s="54">
        <v>0</v>
      </c>
      <c r="AQ35" s="54">
        <v>0</v>
      </c>
      <c r="AR35" s="54">
        <v>0</v>
      </c>
      <c r="AS35" s="54">
        <v>0</v>
      </c>
      <c r="AT35" s="54">
        <v>0</v>
      </c>
      <c r="AU35" s="54">
        <v>0</v>
      </c>
      <c r="AV35" s="54">
        <v>0</v>
      </c>
      <c r="AW35" s="54">
        <v>0</v>
      </c>
      <c r="AX35" s="54">
        <v>0</v>
      </c>
      <c r="AY35" s="54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4">
        <v>0</v>
      </c>
      <c r="BI35" s="54">
        <v>0</v>
      </c>
      <c r="BJ35" s="54">
        <v>0</v>
      </c>
      <c r="BK35" s="54">
        <v>0</v>
      </c>
      <c r="BL35" s="54">
        <v>0</v>
      </c>
      <c r="BM35" s="54">
        <v>0</v>
      </c>
      <c r="BN35" s="54">
        <v>0</v>
      </c>
      <c r="BO35" s="54">
        <v>0</v>
      </c>
      <c r="BP35" s="54">
        <v>0</v>
      </c>
      <c r="BQ35" s="54">
        <v>0</v>
      </c>
      <c r="BR35" s="54">
        <v>0</v>
      </c>
      <c r="BS35" s="54">
        <v>0</v>
      </c>
      <c r="BT35" s="54">
        <v>0.58199999999999996</v>
      </c>
      <c r="BU35" s="54">
        <v>0</v>
      </c>
      <c r="BV35" s="54">
        <v>0</v>
      </c>
      <c r="BW35" s="54">
        <v>0</v>
      </c>
      <c r="BX35" s="54">
        <v>0</v>
      </c>
      <c r="BY35" s="54">
        <v>0</v>
      </c>
      <c r="BZ35" s="54">
        <v>0.3</v>
      </c>
      <c r="CA35" s="54">
        <v>0</v>
      </c>
      <c r="CB35" s="54">
        <v>0</v>
      </c>
      <c r="CC35" s="54">
        <v>0</v>
      </c>
      <c r="CD35" s="54">
        <v>0</v>
      </c>
      <c r="CE35" s="54">
        <v>0</v>
      </c>
      <c r="CF35" s="54">
        <v>0</v>
      </c>
      <c r="CG35" s="54">
        <v>1.1259999999999999</v>
      </c>
      <c r="CH35" s="111">
        <v>1.1120000000000001</v>
      </c>
      <c r="CI35" s="111">
        <v>0</v>
      </c>
      <c r="CJ35" s="111">
        <v>0</v>
      </c>
      <c r="CK35" s="111">
        <f t="shared" si="0"/>
        <v>1.1120000000000001</v>
      </c>
      <c r="CL35" s="111">
        <v>0.06</v>
      </c>
      <c r="CM35" s="111">
        <v>0</v>
      </c>
      <c r="CN35" s="111">
        <v>0</v>
      </c>
      <c r="CO35" s="111">
        <f t="shared" si="1"/>
        <v>0</v>
      </c>
      <c r="CP35" s="111">
        <f t="shared" si="2"/>
        <v>0.06</v>
      </c>
      <c r="CQ35" s="111">
        <v>0</v>
      </c>
      <c r="CR35" s="111">
        <f t="shared" si="3"/>
        <v>1.1720000000000002</v>
      </c>
      <c r="CS35" s="111">
        <f t="shared" si="4"/>
        <v>2.298</v>
      </c>
      <c r="CT35" s="84" t="s">
        <v>284</v>
      </c>
    </row>
    <row r="36" spans="1:98" ht="14.45" customHeight="1">
      <c r="A36" s="51" t="s">
        <v>28</v>
      </c>
      <c r="B36" s="81" t="s">
        <v>205</v>
      </c>
      <c r="C36" s="54">
        <v>0</v>
      </c>
      <c r="D36" s="54">
        <v>0</v>
      </c>
      <c r="E36" s="54">
        <v>0</v>
      </c>
      <c r="F36" s="54">
        <v>0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8.4000000000000005E-2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4">
        <v>0</v>
      </c>
      <c r="AL36" s="54">
        <v>0</v>
      </c>
      <c r="AM36" s="54">
        <v>0</v>
      </c>
      <c r="AN36" s="54">
        <v>0</v>
      </c>
      <c r="AO36" s="54">
        <v>0</v>
      </c>
      <c r="AP36" s="54">
        <v>0</v>
      </c>
      <c r="AQ36" s="54">
        <v>0</v>
      </c>
      <c r="AR36" s="54">
        <v>0</v>
      </c>
      <c r="AS36" s="54">
        <v>0</v>
      </c>
      <c r="AT36" s="54">
        <v>0</v>
      </c>
      <c r="AU36" s="54">
        <v>0</v>
      </c>
      <c r="AV36" s="54">
        <v>0</v>
      </c>
      <c r="AW36" s="54">
        <v>0</v>
      </c>
      <c r="AX36" s="54">
        <v>0</v>
      </c>
      <c r="AY36" s="54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4">
        <v>0</v>
      </c>
      <c r="BI36" s="54">
        <v>0</v>
      </c>
      <c r="BJ36" s="54">
        <v>0</v>
      </c>
      <c r="BK36" s="54">
        <v>0</v>
      </c>
      <c r="BL36" s="54">
        <v>0</v>
      </c>
      <c r="BM36" s="54">
        <v>0</v>
      </c>
      <c r="BN36" s="54">
        <v>0</v>
      </c>
      <c r="BO36" s="54">
        <v>0</v>
      </c>
      <c r="BP36" s="54">
        <v>0</v>
      </c>
      <c r="BQ36" s="54">
        <v>0</v>
      </c>
      <c r="BR36" s="54">
        <v>0</v>
      </c>
      <c r="BS36" s="54">
        <v>0</v>
      </c>
      <c r="BT36" s="54">
        <v>0</v>
      </c>
      <c r="BU36" s="54">
        <v>0</v>
      </c>
      <c r="BV36" s="54">
        <v>0</v>
      </c>
      <c r="BW36" s="54">
        <v>0</v>
      </c>
      <c r="BX36" s="54">
        <v>0</v>
      </c>
      <c r="BY36" s="54">
        <v>0</v>
      </c>
      <c r="BZ36" s="54">
        <v>0</v>
      </c>
      <c r="CA36" s="54">
        <v>0</v>
      </c>
      <c r="CB36" s="54">
        <v>0</v>
      </c>
      <c r="CC36" s="54">
        <v>0</v>
      </c>
      <c r="CD36" s="54">
        <v>0</v>
      </c>
      <c r="CE36" s="54">
        <v>0</v>
      </c>
      <c r="CF36" s="54">
        <v>0</v>
      </c>
      <c r="CG36" s="54">
        <v>8.4000000000000005E-2</v>
      </c>
      <c r="CH36" s="111">
        <v>0</v>
      </c>
      <c r="CI36" s="111">
        <v>0</v>
      </c>
      <c r="CJ36" s="111">
        <v>0</v>
      </c>
      <c r="CK36" s="111">
        <f t="shared" si="0"/>
        <v>0</v>
      </c>
      <c r="CL36" s="111">
        <v>0</v>
      </c>
      <c r="CM36" s="111">
        <v>0</v>
      </c>
      <c r="CN36" s="111">
        <v>0</v>
      </c>
      <c r="CO36" s="111">
        <f t="shared" si="1"/>
        <v>0</v>
      </c>
      <c r="CP36" s="111">
        <f t="shared" si="2"/>
        <v>0</v>
      </c>
      <c r="CQ36" s="111">
        <v>0</v>
      </c>
      <c r="CR36" s="111">
        <f t="shared" si="3"/>
        <v>0</v>
      </c>
      <c r="CS36" s="111">
        <f t="shared" si="4"/>
        <v>8.4000000000000005E-2</v>
      </c>
      <c r="CT36" s="84" t="s">
        <v>285</v>
      </c>
    </row>
    <row r="37" spans="1:98" ht="14.45" customHeight="1">
      <c r="A37" s="51" t="s">
        <v>29</v>
      </c>
      <c r="B37" s="81" t="s">
        <v>206</v>
      </c>
      <c r="C37" s="54">
        <v>1.0369999999999999</v>
      </c>
      <c r="D37" s="54">
        <v>2.1000000000000001E-2</v>
      </c>
      <c r="E37" s="54">
        <v>0.108</v>
      </c>
      <c r="F37" s="54">
        <v>0.64900000000000002</v>
      </c>
      <c r="G37" s="54">
        <v>3.1130000000000004</v>
      </c>
      <c r="H37" s="54">
        <v>0.42699999999999999</v>
      </c>
      <c r="I37" s="54">
        <v>8.4000000000000005E-2</v>
      </c>
      <c r="J37" s="54">
        <v>1.3089999999999999</v>
      </c>
      <c r="K37" s="54">
        <v>0.63700000000000001</v>
      </c>
      <c r="L37" s="54">
        <v>0.24100000000000002</v>
      </c>
      <c r="M37" s="54">
        <v>0.80399999999999994</v>
      </c>
      <c r="N37" s="54">
        <v>1.8970000000000002</v>
      </c>
      <c r="O37" s="54">
        <v>0.20599999999999999</v>
      </c>
      <c r="P37" s="54">
        <v>1.145</v>
      </c>
      <c r="Q37" s="54">
        <v>2.7809999999999993</v>
      </c>
      <c r="R37" s="54">
        <v>0.192</v>
      </c>
      <c r="S37" s="54">
        <v>1.006</v>
      </c>
      <c r="T37" s="54">
        <v>1.9579999999999995</v>
      </c>
      <c r="U37" s="54">
        <v>1.252</v>
      </c>
      <c r="V37" s="54">
        <v>1.01</v>
      </c>
      <c r="W37" s="54">
        <v>0.17100000000000001</v>
      </c>
      <c r="X37" s="54">
        <v>0.27400000000000002</v>
      </c>
      <c r="Y37" s="54">
        <v>0.24399999999999999</v>
      </c>
      <c r="Z37" s="54">
        <v>0.52300000000000002</v>
      </c>
      <c r="AA37" s="54">
        <v>4.5000000000000005E-2</v>
      </c>
      <c r="AB37" s="54">
        <v>0.30499999999999999</v>
      </c>
      <c r="AC37" s="54">
        <v>6.2E-2</v>
      </c>
      <c r="AD37" s="54">
        <v>0.14200000000000002</v>
      </c>
      <c r="AE37" s="54">
        <v>1.9999999999999997E-2</v>
      </c>
      <c r="AF37" s="54">
        <v>0.254</v>
      </c>
      <c r="AG37" s="54">
        <v>0.90799999999999992</v>
      </c>
      <c r="AH37" s="54">
        <v>0.29100000000000004</v>
      </c>
      <c r="AI37" s="54">
        <v>0.14799999999999999</v>
      </c>
      <c r="AJ37" s="54">
        <v>5.7000000000000002E-2</v>
      </c>
      <c r="AK37" s="54">
        <v>0.43</v>
      </c>
      <c r="AL37" s="54">
        <v>1.327</v>
      </c>
      <c r="AM37" s="54">
        <v>3.2499999999999769</v>
      </c>
      <c r="AN37" s="54">
        <v>0.36799999999999999</v>
      </c>
      <c r="AO37" s="54">
        <v>0.223</v>
      </c>
      <c r="AP37" s="54">
        <v>2.1999999999999999E-2</v>
      </c>
      <c r="AQ37" s="54">
        <v>0.76300000000000001</v>
      </c>
      <c r="AR37" s="54">
        <v>5.9000000000000004E-2</v>
      </c>
      <c r="AS37" s="54">
        <v>1.585</v>
      </c>
      <c r="AT37" s="54">
        <v>3.0840000000000001</v>
      </c>
      <c r="AU37" s="54">
        <v>2.3E-2</v>
      </c>
      <c r="AV37" s="54">
        <v>5.4000000000000006E-2</v>
      </c>
      <c r="AW37" s="54">
        <v>5.2000000000000005E-2</v>
      </c>
      <c r="AX37" s="54">
        <v>0.47799999999999998</v>
      </c>
      <c r="AY37" s="54">
        <v>9.5000000000000001E-2</v>
      </c>
      <c r="AZ37" s="54">
        <v>1.8000000000000002E-2</v>
      </c>
      <c r="BA37" s="54">
        <v>0.33400000000000002</v>
      </c>
      <c r="BB37" s="54">
        <v>0.14599999999999999</v>
      </c>
      <c r="BC37" s="54">
        <v>3.9E-2</v>
      </c>
      <c r="BD37" s="54">
        <v>0.65800000000000003</v>
      </c>
      <c r="BE37" s="54">
        <v>0.13400000000000001</v>
      </c>
      <c r="BF37" s="54">
        <v>0.13900000000000001</v>
      </c>
      <c r="BG37" s="54">
        <v>9.9999999999999992E-2</v>
      </c>
      <c r="BH37" s="54">
        <v>0.19500000000000001</v>
      </c>
      <c r="BI37" s="54">
        <v>4.1999999999999996E-2</v>
      </c>
      <c r="BJ37" s="54">
        <v>2.3E-2</v>
      </c>
      <c r="BK37" s="54">
        <v>6.0000000000000001E-3</v>
      </c>
      <c r="BL37" s="54">
        <v>6.2E-2</v>
      </c>
      <c r="BM37" s="54">
        <v>1.2E-2</v>
      </c>
      <c r="BN37" s="54">
        <v>2.7000000000000003E-2</v>
      </c>
      <c r="BO37" s="54">
        <v>1.2999999999999999E-2</v>
      </c>
      <c r="BP37" s="54">
        <v>2.1999999999999999E-2</v>
      </c>
      <c r="BQ37" s="54">
        <v>0.33700000000000002</v>
      </c>
      <c r="BR37" s="54">
        <v>2.847</v>
      </c>
      <c r="BS37" s="54">
        <v>1.0009999999999999</v>
      </c>
      <c r="BT37" s="54">
        <v>1.51</v>
      </c>
      <c r="BU37" s="54">
        <v>0.42100000000000004</v>
      </c>
      <c r="BV37" s="54">
        <v>0.16800000000000001</v>
      </c>
      <c r="BW37" s="54">
        <v>2.1999999999999999E-2</v>
      </c>
      <c r="BX37" s="54">
        <v>0.11600000000000001</v>
      </c>
      <c r="BY37" s="54">
        <v>6.0999999999999999E-2</v>
      </c>
      <c r="BZ37" s="54">
        <v>0.46799999999999997</v>
      </c>
      <c r="CA37" s="54">
        <v>0.57600000000000007</v>
      </c>
      <c r="CB37" s="54">
        <v>2.7E-2</v>
      </c>
      <c r="CC37" s="54">
        <v>0.52900000000000003</v>
      </c>
      <c r="CD37" s="54">
        <v>0</v>
      </c>
      <c r="CE37" s="54">
        <v>0</v>
      </c>
      <c r="CF37" s="54">
        <v>0</v>
      </c>
      <c r="CG37" s="54">
        <v>45.186999999999998</v>
      </c>
      <c r="CH37" s="111">
        <v>26.013000000000002</v>
      </c>
      <c r="CI37" s="111">
        <v>0</v>
      </c>
      <c r="CJ37" s="111">
        <v>0</v>
      </c>
      <c r="CK37" s="111">
        <f t="shared" si="0"/>
        <v>26.013000000000002</v>
      </c>
      <c r="CL37" s="111">
        <v>0</v>
      </c>
      <c r="CM37" s="111">
        <v>0</v>
      </c>
      <c r="CN37" s="111">
        <v>0</v>
      </c>
      <c r="CO37" s="111">
        <f t="shared" si="1"/>
        <v>0</v>
      </c>
      <c r="CP37" s="111">
        <f t="shared" si="2"/>
        <v>0</v>
      </c>
      <c r="CQ37" s="111">
        <v>0</v>
      </c>
      <c r="CR37" s="111">
        <f t="shared" si="3"/>
        <v>26.013000000000002</v>
      </c>
      <c r="CS37" s="111">
        <f t="shared" si="4"/>
        <v>71.2</v>
      </c>
      <c r="CT37" s="84" t="s">
        <v>286</v>
      </c>
    </row>
    <row r="38" spans="1:98" ht="14.45" customHeight="1">
      <c r="A38" s="51" t="s">
        <v>30</v>
      </c>
      <c r="B38" s="81" t="s">
        <v>207</v>
      </c>
      <c r="C38" s="54">
        <v>0</v>
      </c>
      <c r="D38" s="54">
        <v>0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4">
        <v>0</v>
      </c>
      <c r="AL38" s="54">
        <v>0</v>
      </c>
      <c r="AM38" s="54">
        <v>0</v>
      </c>
      <c r="AN38" s="54">
        <v>0</v>
      </c>
      <c r="AO38" s="54">
        <v>0</v>
      </c>
      <c r="AP38" s="54">
        <v>0</v>
      </c>
      <c r="AQ38" s="54">
        <v>0</v>
      </c>
      <c r="AR38" s="54">
        <v>0</v>
      </c>
      <c r="AS38" s="54">
        <v>0</v>
      </c>
      <c r="AT38" s="54">
        <v>0</v>
      </c>
      <c r="AU38" s="54">
        <v>0</v>
      </c>
      <c r="AV38" s="54">
        <v>0</v>
      </c>
      <c r="AW38" s="54">
        <v>0</v>
      </c>
      <c r="AX38" s="54">
        <v>0</v>
      </c>
      <c r="AY38" s="54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4">
        <v>0</v>
      </c>
      <c r="BI38" s="54">
        <v>0</v>
      </c>
      <c r="BJ38" s="54">
        <v>0</v>
      </c>
      <c r="BK38" s="54">
        <v>0</v>
      </c>
      <c r="BL38" s="54">
        <v>0</v>
      </c>
      <c r="BM38" s="54">
        <v>0</v>
      </c>
      <c r="BN38" s="54">
        <v>0</v>
      </c>
      <c r="BO38" s="54">
        <v>0</v>
      </c>
      <c r="BP38" s="54">
        <v>0</v>
      </c>
      <c r="BQ38" s="54">
        <v>0</v>
      </c>
      <c r="BR38" s="54">
        <v>0</v>
      </c>
      <c r="BS38" s="54">
        <v>0</v>
      </c>
      <c r="BT38" s="54">
        <v>0</v>
      </c>
      <c r="BU38" s="54">
        <v>0</v>
      </c>
      <c r="BV38" s="54">
        <v>0</v>
      </c>
      <c r="BW38" s="54">
        <v>0</v>
      </c>
      <c r="BX38" s="54">
        <v>0</v>
      </c>
      <c r="BY38" s="54">
        <v>0</v>
      </c>
      <c r="BZ38" s="54">
        <v>0</v>
      </c>
      <c r="CA38" s="54">
        <v>0</v>
      </c>
      <c r="CB38" s="54">
        <v>0</v>
      </c>
      <c r="CC38" s="54">
        <v>0</v>
      </c>
      <c r="CD38" s="54">
        <v>0</v>
      </c>
      <c r="CE38" s="54">
        <v>0</v>
      </c>
      <c r="CF38" s="54">
        <v>0</v>
      </c>
      <c r="CG38" s="54">
        <v>0</v>
      </c>
      <c r="CH38" s="111">
        <v>0</v>
      </c>
      <c r="CI38" s="111">
        <v>0</v>
      </c>
      <c r="CJ38" s="111">
        <v>0</v>
      </c>
      <c r="CK38" s="111">
        <f t="shared" si="0"/>
        <v>0</v>
      </c>
      <c r="CL38" s="111">
        <v>0</v>
      </c>
      <c r="CM38" s="111">
        <v>0</v>
      </c>
      <c r="CN38" s="111">
        <v>0</v>
      </c>
      <c r="CO38" s="111">
        <f t="shared" si="1"/>
        <v>0</v>
      </c>
      <c r="CP38" s="111">
        <f t="shared" si="2"/>
        <v>0</v>
      </c>
      <c r="CQ38" s="111">
        <v>0</v>
      </c>
      <c r="CR38" s="111">
        <f t="shared" si="3"/>
        <v>0</v>
      </c>
      <c r="CS38" s="111">
        <f t="shared" si="4"/>
        <v>0</v>
      </c>
      <c r="CT38" s="84" t="s">
        <v>287</v>
      </c>
    </row>
    <row r="39" spans="1:98" ht="14.45" customHeight="1">
      <c r="A39" s="51" t="s">
        <v>31</v>
      </c>
      <c r="B39" s="81" t="s">
        <v>87</v>
      </c>
      <c r="C39" s="54">
        <v>0</v>
      </c>
      <c r="D39" s="54">
        <v>0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0.14099999999999999</v>
      </c>
      <c r="AH39" s="54">
        <v>0</v>
      </c>
      <c r="AI39" s="54">
        <v>0</v>
      </c>
      <c r="AJ39" s="54">
        <v>0</v>
      </c>
      <c r="AK39" s="54">
        <v>0</v>
      </c>
      <c r="AL39" s="54">
        <v>0</v>
      </c>
      <c r="AM39" s="54">
        <v>0</v>
      </c>
      <c r="AN39" s="54">
        <v>0</v>
      </c>
      <c r="AO39" s="54">
        <v>0</v>
      </c>
      <c r="AP39" s="54">
        <v>0</v>
      </c>
      <c r="AQ39" s="54">
        <v>0</v>
      </c>
      <c r="AR39" s="54">
        <v>0</v>
      </c>
      <c r="AS39" s="54">
        <v>0</v>
      </c>
      <c r="AT39" s="54">
        <v>0</v>
      </c>
      <c r="AU39" s="54">
        <v>0</v>
      </c>
      <c r="AV39" s="54">
        <v>0</v>
      </c>
      <c r="AW39" s="54">
        <v>0</v>
      </c>
      <c r="AX39" s="54">
        <v>0</v>
      </c>
      <c r="AY39" s="54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4">
        <v>0</v>
      </c>
      <c r="BI39" s="54">
        <v>0</v>
      </c>
      <c r="BJ39" s="54">
        <v>0</v>
      </c>
      <c r="BK39" s="54">
        <v>0</v>
      </c>
      <c r="BL39" s="54">
        <v>0</v>
      </c>
      <c r="BM39" s="54">
        <v>0</v>
      </c>
      <c r="BN39" s="54">
        <v>0</v>
      </c>
      <c r="BO39" s="54">
        <v>0</v>
      </c>
      <c r="BP39" s="54">
        <v>0</v>
      </c>
      <c r="BQ39" s="54">
        <v>0</v>
      </c>
      <c r="BR39" s="54">
        <v>0</v>
      </c>
      <c r="BS39" s="54">
        <v>0</v>
      </c>
      <c r="BT39" s="54">
        <v>0</v>
      </c>
      <c r="BU39" s="54">
        <v>0</v>
      </c>
      <c r="BV39" s="54">
        <v>0</v>
      </c>
      <c r="BW39" s="54">
        <v>0</v>
      </c>
      <c r="BX39" s="54">
        <v>0</v>
      </c>
      <c r="BY39" s="54">
        <v>0</v>
      </c>
      <c r="BZ39" s="54">
        <v>0</v>
      </c>
      <c r="CA39" s="54">
        <v>0</v>
      </c>
      <c r="CB39" s="54">
        <v>0</v>
      </c>
      <c r="CC39" s="54">
        <v>0</v>
      </c>
      <c r="CD39" s="54">
        <v>0</v>
      </c>
      <c r="CE39" s="54">
        <v>0</v>
      </c>
      <c r="CF39" s="54">
        <v>0</v>
      </c>
      <c r="CG39" s="54">
        <v>0.14099999999999999</v>
      </c>
      <c r="CH39" s="111">
        <v>0</v>
      </c>
      <c r="CI39" s="111">
        <v>0</v>
      </c>
      <c r="CJ39" s="111">
        <v>0</v>
      </c>
      <c r="CK39" s="111">
        <f t="shared" si="0"/>
        <v>0</v>
      </c>
      <c r="CL39" s="111">
        <v>0</v>
      </c>
      <c r="CM39" s="111">
        <v>0</v>
      </c>
      <c r="CN39" s="111">
        <v>0</v>
      </c>
      <c r="CO39" s="111">
        <f t="shared" si="1"/>
        <v>0</v>
      </c>
      <c r="CP39" s="111">
        <f t="shared" si="2"/>
        <v>0</v>
      </c>
      <c r="CQ39" s="111">
        <v>0</v>
      </c>
      <c r="CR39" s="111">
        <f t="shared" si="3"/>
        <v>0</v>
      </c>
      <c r="CS39" s="111">
        <f t="shared" si="4"/>
        <v>0.14099999999999999</v>
      </c>
      <c r="CT39" s="84" t="s">
        <v>340</v>
      </c>
    </row>
    <row r="40" spans="1:98" ht="14.45" customHeight="1">
      <c r="A40" s="51" t="s">
        <v>32</v>
      </c>
      <c r="B40" s="81" t="s">
        <v>208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4">
        <v>0</v>
      </c>
      <c r="AL40" s="54">
        <v>0</v>
      </c>
      <c r="AM40" s="54">
        <v>0</v>
      </c>
      <c r="AN40" s="54">
        <v>0</v>
      </c>
      <c r="AO40" s="54">
        <v>0</v>
      </c>
      <c r="AP40" s="54">
        <v>0</v>
      </c>
      <c r="AQ40" s="54">
        <v>0</v>
      </c>
      <c r="AR40" s="54">
        <v>0</v>
      </c>
      <c r="AS40" s="54">
        <v>0</v>
      </c>
      <c r="AT40" s="54">
        <v>0</v>
      </c>
      <c r="AU40" s="54">
        <v>0</v>
      </c>
      <c r="AV40" s="54">
        <v>0</v>
      </c>
      <c r="AW40" s="54">
        <v>0</v>
      </c>
      <c r="AX40" s="54">
        <v>0</v>
      </c>
      <c r="AY40" s="54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4">
        <v>0</v>
      </c>
      <c r="BI40" s="54">
        <v>0</v>
      </c>
      <c r="BJ40" s="54">
        <v>0</v>
      </c>
      <c r="BK40" s="54">
        <v>0</v>
      </c>
      <c r="BL40" s="54">
        <v>0</v>
      </c>
      <c r="BM40" s="54">
        <v>0</v>
      </c>
      <c r="BN40" s="54">
        <v>0</v>
      </c>
      <c r="BO40" s="54">
        <v>0</v>
      </c>
      <c r="BP40" s="54">
        <v>0</v>
      </c>
      <c r="BQ40" s="54">
        <v>0</v>
      </c>
      <c r="BR40" s="54">
        <v>0</v>
      </c>
      <c r="BS40" s="54">
        <v>0</v>
      </c>
      <c r="BT40" s="54">
        <v>0</v>
      </c>
      <c r="BU40" s="54">
        <v>0</v>
      </c>
      <c r="BV40" s="54">
        <v>0</v>
      </c>
      <c r="BW40" s="54">
        <v>0</v>
      </c>
      <c r="BX40" s="54">
        <v>0</v>
      </c>
      <c r="BY40" s="54">
        <v>0</v>
      </c>
      <c r="BZ40" s="54">
        <v>0</v>
      </c>
      <c r="CA40" s="54">
        <v>0</v>
      </c>
      <c r="CB40" s="54">
        <v>0</v>
      </c>
      <c r="CC40" s="54">
        <v>0</v>
      </c>
      <c r="CD40" s="54">
        <v>0</v>
      </c>
      <c r="CE40" s="54">
        <v>0</v>
      </c>
      <c r="CF40" s="54">
        <v>0</v>
      </c>
      <c r="CG40" s="54">
        <v>0</v>
      </c>
      <c r="CH40" s="111">
        <v>0</v>
      </c>
      <c r="CI40" s="111">
        <v>0</v>
      </c>
      <c r="CJ40" s="111">
        <v>0</v>
      </c>
      <c r="CK40" s="111">
        <f t="shared" si="0"/>
        <v>0</v>
      </c>
      <c r="CL40" s="111">
        <v>0</v>
      </c>
      <c r="CM40" s="111">
        <v>0</v>
      </c>
      <c r="CN40" s="111">
        <v>0</v>
      </c>
      <c r="CO40" s="111">
        <f t="shared" si="1"/>
        <v>0</v>
      </c>
      <c r="CP40" s="111">
        <f t="shared" si="2"/>
        <v>0</v>
      </c>
      <c r="CQ40" s="111">
        <v>0</v>
      </c>
      <c r="CR40" s="111">
        <f t="shared" si="3"/>
        <v>0</v>
      </c>
      <c r="CS40" s="111">
        <f t="shared" si="4"/>
        <v>0</v>
      </c>
      <c r="CT40" s="84" t="s">
        <v>288</v>
      </c>
    </row>
    <row r="41" spans="1:98" ht="14.45" customHeight="1">
      <c r="A41" s="51" t="s">
        <v>33</v>
      </c>
      <c r="B41" s="81" t="s">
        <v>209</v>
      </c>
      <c r="C41" s="54">
        <v>0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4">
        <v>0</v>
      </c>
      <c r="AL41" s="54">
        <v>0</v>
      </c>
      <c r="AM41" s="54">
        <v>0</v>
      </c>
      <c r="AN41" s="54">
        <v>0</v>
      </c>
      <c r="AO41" s="54">
        <v>0</v>
      </c>
      <c r="AP41" s="54">
        <v>0</v>
      </c>
      <c r="AQ41" s="54">
        <v>0</v>
      </c>
      <c r="AR41" s="54">
        <v>0</v>
      </c>
      <c r="AS41" s="54">
        <v>0</v>
      </c>
      <c r="AT41" s="54">
        <v>0</v>
      </c>
      <c r="AU41" s="54">
        <v>0</v>
      </c>
      <c r="AV41" s="54">
        <v>0</v>
      </c>
      <c r="AW41" s="54">
        <v>0</v>
      </c>
      <c r="AX41" s="54">
        <v>0</v>
      </c>
      <c r="AY41" s="54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4">
        <v>0</v>
      </c>
      <c r="BI41" s="54">
        <v>0</v>
      </c>
      <c r="BJ41" s="54">
        <v>0</v>
      </c>
      <c r="BK41" s="54">
        <v>0</v>
      </c>
      <c r="BL41" s="54">
        <v>0</v>
      </c>
      <c r="BM41" s="54">
        <v>0</v>
      </c>
      <c r="BN41" s="54">
        <v>0</v>
      </c>
      <c r="BO41" s="54">
        <v>0</v>
      </c>
      <c r="BP41" s="54">
        <v>0</v>
      </c>
      <c r="BQ41" s="54">
        <v>0</v>
      </c>
      <c r="BR41" s="54">
        <v>0</v>
      </c>
      <c r="BS41" s="54">
        <v>0</v>
      </c>
      <c r="BT41" s="54">
        <v>0</v>
      </c>
      <c r="BU41" s="54">
        <v>0</v>
      </c>
      <c r="BV41" s="54">
        <v>0</v>
      </c>
      <c r="BW41" s="54">
        <v>0</v>
      </c>
      <c r="BX41" s="54">
        <v>0</v>
      </c>
      <c r="BY41" s="54">
        <v>0</v>
      </c>
      <c r="BZ41" s="54">
        <v>0</v>
      </c>
      <c r="CA41" s="54">
        <v>0</v>
      </c>
      <c r="CB41" s="54">
        <v>0</v>
      </c>
      <c r="CC41" s="54">
        <v>0</v>
      </c>
      <c r="CD41" s="54">
        <v>0</v>
      </c>
      <c r="CE41" s="54">
        <v>0</v>
      </c>
      <c r="CF41" s="54">
        <v>0</v>
      </c>
      <c r="CG41" s="54">
        <v>0</v>
      </c>
      <c r="CH41" s="111">
        <v>0</v>
      </c>
      <c r="CI41" s="111">
        <v>0</v>
      </c>
      <c r="CJ41" s="111">
        <v>0</v>
      </c>
      <c r="CK41" s="111">
        <f t="shared" si="0"/>
        <v>0</v>
      </c>
      <c r="CL41" s="111">
        <v>4.3250000000000002</v>
      </c>
      <c r="CM41" s="111">
        <v>0</v>
      </c>
      <c r="CN41" s="111">
        <v>0</v>
      </c>
      <c r="CO41" s="111">
        <f t="shared" si="1"/>
        <v>0</v>
      </c>
      <c r="CP41" s="111">
        <f t="shared" si="2"/>
        <v>4.3250000000000002</v>
      </c>
      <c r="CQ41" s="111">
        <v>0</v>
      </c>
      <c r="CR41" s="111">
        <f t="shared" si="3"/>
        <v>4.3250000000000002</v>
      </c>
      <c r="CS41" s="111">
        <f t="shared" si="4"/>
        <v>4.3250000000000002</v>
      </c>
      <c r="CT41" s="84" t="s">
        <v>289</v>
      </c>
    </row>
    <row r="42" spans="1:98" ht="14.45" customHeight="1">
      <c r="A42" s="51" t="s">
        <v>34</v>
      </c>
      <c r="B42" s="81" t="s">
        <v>210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4">
        <v>0</v>
      </c>
      <c r="AL42" s="54">
        <v>0</v>
      </c>
      <c r="AM42" s="54">
        <v>0</v>
      </c>
      <c r="AN42" s="54">
        <v>0</v>
      </c>
      <c r="AO42" s="54">
        <v>0</v>
      </c>
      <c r="AP42" s="54">
        <v>0</v>
      </c>
      <c r="AQ42" s="54">
        <v>0</v>
      </c>
      <c r="AR42" s="54">
        <v>0</v>
      </c>
      <c r="AS42" s="54">
        <v>0</v>
      </c>
      <c r="AT42" s="54">
        <v>0</v>
      </c>
      <c r="AU42" s="54">
        <v>0</v>
      </c>
      <c r="AV42" s="54">
        <v>0</v>
      </c>
      <c r="AW42" s="54">
        <v>0</v>
      </c>
      <c r="AX42" s="54">
        <v>0</v>
      </c>
      <c r="AY42" s="54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4">
        <v>0</v>
      </c>
      <c r="BI42" s="54">
        <v>0</v>
      </c>
      <c r="BJ42" s="54">
        <v>0</v>
      </c>
      <c r="BK42" s="54">
        <v>0</v>
      </c>
      <c r="BL42" s="54">
        <v>0</v>
      </c>
      <c r="BM42" s="54">
        <v>0</v>
      </c>
      <c r="BN42" s="54">
        <v>0</v>
      </c>
      <c r="BO42" s="54">
        <v>0</v>
      </c>
      <c r="BP42" s="54">
        <v>0</v>
      </c>
      <c r="BQ42" s="54">
        <v>0</v>
      </c>
      <c r="BR42" s="54">
        <v>0</v>
      </c>
      <c r="BS42" s="54">
        <v>0</v>
      </c>
      <c r="BT42" s="54">
        <v>0</v>
      </c>
      <c r="BU42" s="54">
        <v>0</v>
      </c>
      <c r="BV42" s="54">
        <v>0</v>
      </c>
      <c r="BW42" s="54">
        <v>0</v>
      </c>
      <c r="BX42" s="54">
        <v>0</v>
      </c>
      <c r="BY42" s="54">
        <v>0</v>
      </c>
      <c r="BZ42" s="54">
        <v>0</v>
      </c>
      <c r="CA42" s="54">
        <v>0</v>
      </c>
      <c r="CB42" s="54">
        <v>0</v>
      </c>
      <c r="CC42" s="54">
        <v>0</v>
      </c>
      <c r="CD42" s="54">
        <v>0</v>
      </c>
      <c r="CE42" s="54">
        <v>0</v>
      </c>
      <c r="CF42" s="54">
        <v>0</v>
      </c>
      <c r="CG42" s="54">
        <v>0</v>
      </c>
      <c r="CH42" s="111">
        <v>0</v>
      </c>
      <c r="CI42" s="111">
        <v>0</v>
      </c>
      <c r="CJ42" s="111">
        <v>0</v>
      </c>
      <c r="CK42" s="111">
        <f t="shared" si="0"/>
        <v>0</v>
      </c>
      <c r="CL42" s="111">
        <v>0</v>
      </c>
      <c r="CM42" s="111">
        <v>0</v>
      </c>
      <c r="CN42" s="111">
        <v>0</v>
      </c>
      <c r="CO42" s="111">
        <f t="shared" si="1"/>
        <v>0</v>
      </c>
      <c r="CP42" s="111">
        <f t="shared" si="2"/>
        <v>0</v>
      </c>
      <c r="CQ42" s="111">
        <v>0</v>
      </c>
      <c r="CR42" s="111">
        <f t="shared" si="3"/>
        <v>0</v>
      </c>
      <c r="CS42" s="111">
        <f t="shared" si="4"/>
        <v>0</v>
      </c>
      <c r="CT42" s="84" t="s">
        <v>290</v>
      </c>
    </row>
    <row r="43" spans="1:98" ht="14.45" customHeight="1">
      <c r="A43" s="51" t="s">
        <v>35</v>
      </c>
      <c r="B43" s="81" t="s">
        <v>211</v>
      </c>
      <c r="C43" s="54">
        <v>0</v>
      </c>
      <c r="D43" s="54">
        <v>0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4">
        <v>0</v>
      </c>
      <c r="AL43" s="54">
        <v>0</v>
      </c>
      <c r="AM43" s="54">
        <v>0</v>
      </c>
      <c r="AN43" s="54">
        <v>0</v>
      </c>
      <c r="AO43" s="54">
        <v>0</v>
      </c>
      <c r="AP43" s="54">
        <v>0</v>
      </c>
      <c r="AQ43" s="54">
        <v>0</v>
      </c>
      <c r="AR43" s="54">
        <v>0</v>
      </c>
      <c r="AS43" s="54">
        <v>0</v>
      </c>
      <c r="AT43" s="54">
        <v>0</v>
      </c>
      <c r="AU43" s="54">
        <v>0</v>
      </c>
      <c r="AV43" s="54">
        <v>0</v>
      </c>
      <c r="AW43" s="54">
        <v>0</v>
      </c>
      <c r="AX43" s="54">
        <v>0</v>
      </c>
      <c r="AY43" s="54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4">
        <v>0</v>
      </c>
      <c r="BI43" s="54">
        <v>0</v>
      </c>
      <c r="BJ43" s="54">
        <v>0</v>
      </c>
      <c r="BK43" s="54">
        <v>0</v>
      </c>
      <c r="BL43" s="54">
        <v>0</v>
      </c>
      <c r="BM43" s="54">
        <v>0</v>
      </c>
      <c r="BN43" s="54">
        <v>0</v>
      </c>
      <c r="BO43" s="54">
        <v>0</v>
      </c>
      <c r="BP43" s="54">
        <v>0</v>
      </c>
      <c r="BQ43" s="54">
        <v>0</v>
      </c>
      <c r="BR43" s="54">
        <v>0</v>
      </c>
      <c r="BS43" s="54">
        <v>0</v>
      </c>
      <c r="BT43" s="54">
        <v>0</v>
      </c>
      <c r="BU43" s="54">
        <v>0</v>
      </c>
      <c r="BV43" s="54">
        <v>0</v>
      </c>
      <c r="BW43" s="54">
        <v>0</v>
      </c>
      <c r="BX43" s="54">
        <v>0</v>
      </c>
      <c r="BY43" s="54">
        <v>0</v>
      </c>
      <c r="BZ43" s="54">
        <v>0</v>
      </c>
      <c r="CA43" s="54">
        <v>0</v>
      </c>
      <c r="CB43" s="54">
        <v>0</v>
      </c>
      <c r="CC43" s="54">
        <v>0</v>
      </c>
      <c r="CD43" s="54">
        <v>0</v>
      </c>
      <c r="CE43" s="54">
        <v>0</v>
      </c>
      <c r="CF43" s="54">
        <v>0</v>
      </c>
      <c r="CG43" s="54">
        <v>0</v>
      </c>
      <c r="CH43" s="111">
        <v>0</v>
      </c>
      <c r="CI43" s="111">
        <v>0</v>
      </c>
      <c r="CJ43" s="111">
        <v>0</v>
      </c>
      <c r="CK43" s="111">
        <f t="shared" si="0"/>
        <v>0</v>
      </c>
      <c r="CL43" s="111">
        <v>0</v>
      </c>
      <c r="CM43" s="111">
        <v>0</v>
      </c>
      <c r="CN43" s="111">
        <v>0</v>
      </c>
      <c r="CO43" s="111">
        <f t="shared" si="1"/>
        <v>0</v>
      </c>
      <c r="CP43" s="111">
        <f t="shared" si="2"/>
        <v>0</v>
      </c>
      <c r="CQ43" s="111">
        <v>0</v>
      </c>
      <c r="CR43" s="111">
        <f t="shared" si="3"/>
        <v>0</v>
      </c>
      <c r="CS43" s="111">
        <f t="shared" si="4"/>
        <v>0</v>
      </c>
      <c r="CT43" s="84" t="s">
        <v>291</v>
      </c>
    </row>
    <row r="44" spans="1:98" ht="14.45" customHeight="1">
      <c r="A44" s="51" t="s">
        <v>36</v>
      </c>
      <c r="B44" s="81" t="s">
        <v>212</v>
      </c>
      <c r="C44" s="54">
        <v>0</v>
      </c>
      <c r="D44" s="54">
        <v>0</v>
      </c>
      <c r="E44" s="54">
        <v>0</v>
      </c>
      <c r="F44" s="54">
        <v>0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4">
        <v>0</v>
      </c>
      <c r="AL44" s="54">
        <v>0</v>
      </c>
      <c r="AM44" s="54">
        <v>0</v>
      </c>
      <c r="AN44" s="54">
        <v>0</v>
      </c>
      <c r="AO44" s="54">
        <v>0</v>
      </c>
      <c r="AP44" s="54">
        <v>0</v>
      </c>
      <c r="AQ44" s="54">
        <v>0</v>
      </c>
      <c r="AR44" s="54">
        <v>0</v>
      </c>
      <c r="AS44" s="54">
        <v>0</v>
      </c>
      <c r="AT44" s="54">
        <v>0</v>
      </c>
      <c r="AU44" s="54">
        <v>0</v>
      </c>
      <c r="AV44" s="54">
        <v>0</v>
      </c>
      <c r="AW44" s="54">
        <v>0</v>
      </c>
      <c r="AX44" s="54">
        <v>0</v>
      </c>
      <c r="AY44" s="54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4">
        <v>0</v>
      </c>
      <c r="BI44" s="54">
        <v>0</v>
      </c>
      <c r="BJ44" s="54">
        <v>0</v>
      </c>
      <c r="BK44" s="54">
        <v>0</v>
      </c>
      <c r="BL44" s="54">
        <v>0</v>
      </c>
      <c r="BM44" s="54">
        <v>0</v>
      </c>
      <c r="BN44" s="54">
        <v>0</v>
      </c>
      <c r="BO44" s="54">
        <v>0</v>
      </c>
      <c r="BP44" s="54">
        <v>0</v>
      </c>
      <c r="BQ44" s="54">
        <v>0</v>
      </c>
      <c r="BR44" s="54">
        <v>0</v>
      </c>
      <c r="BS44" s="54">
        <v>0</v>
      </c>
      <c r="BT44" s="54">
        <v>0</v>
      </c>
      <c r="BU44" s="54">
        <v>0</v>
      </c>
      <c r="BV44" s="54">
        <v>0</v>
      </c>
      <c r="BW44" s="54">
        <v>0</v>
      </c>
      <c r="BX44" s="54">
        <v>0</v>
      </c>
      <c r="BY44" s="54">
        <v>0</v>
      </c>
      <c r="BZ44" s="54">
        <v>0</v>
      </c>
      <c r="CA44" s="54">
        <v>0</v>
      </c>
      <c r="CB44" s="54">
        <v>0</v>
      </c>
      <c r="CC44" s="54">
        <v>0</v>
      </c>
      <c r="CD44" s="54">
        <v>0</v>
      </c>
      <c r="CE44" s="54">
        <v>0</v>
      </c>
      <c r="CF44" s="54">
        <v>0</v>
      </c>
      <c r="CG44" s="54">
        <v>0</v>
      </c>
      <c r="CH44" s="111">
        <v>0</v>
      </c>
      <c r="CI44" s="111">
        <v>0</v>
      </c>
      <c r="CJ44" s="111">
        <v>0</v>
      </c>
      <c r="CK44" s="111">
        <f t="shared" si="0"/>
        <v>0</v>
      </c>
      <c r="CL44" s="111">
        <v>0</v>
      </c>
      <c r="CM44" s="111">
        <v>0</v>
      </c>
      <c r="CN44" s="111">
        <v>0</v>
      </c>
      <c r="CO44" s="111">
        <f t="shared" si="1"/>
        <v>0</v>
      </c>
      <c r="CP44" s="111">
        <f t="shared" si="2"/>
        <v>0</v>
      </c>
      <c r="CQ44" s="111">
        <v>0</v>
      </c>
      <c r="CR44" s="111">
        <f t="shared" si="3"/>
        <v>0</v>
      </c>
      <c r="CS44" s="111">
        <f t="shared" si="4"/>
        <v>0</v>
      </c>
      <c r="CT44" s="84" t="s">
        <v>292</v>
      </c>
    </row>
    <row r="45" spans="1:98" ht="14.45" customHeight="1">
      <c r="A45" s="51" t="s">
        <v>37</v>
      </c>
      <c r="B45" s="81" t="s">
        <v>213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4">
        <v>0</v>
      </c>
      <c r="AL45" s="54">
        <v>0</v>
      </c>
      <c r="AM45" s="54">
        <v>0</v>
      </c>
      <c r="AN45" s="54">
        <v>0</v>
      </c>
      <c r="AO45" s="54">
        <v>0</v>
      </c>
      <c r="AP45" s="54">
        <v>0</v>
      </c>
      <c r="AQ45" s="54">
        <v>0</v>
      </c>
      <c r="AR45" s="54">
        <v>0</v>
      </c>
      <c r="AS45" s="54">
        <v>0</v>
      </c>
      <c r="AT45" s="54">
        <v>0</v>
      </c>
      <c r="AU45" s="54">
        <v>0</v>
      </c>
      <c r="AV45" s="54">
        <v>0</v>
      </c>
      <c r="AW45" s="54">
        <v>0</v>
      </c>
      <c r="AX45" s="54">
        <v>0</v>
      </c>
      <c r="AY45" s="54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4">
        <v>0</v>
      </c>
      <c r="BI45" s="54">
        <v>0</v>
      </c>
      <c r="BJ45" s="54">
        <v>0</v>
      </c>
      <c r="BK45" s="54">
        <v>0</v>
      </c>
      <c r="BL45" s="54">
        <v>0</v>
      </c>
      <c r="BM45" s="54">
        <v>0</v>
      </c>
      <c r="BN45" s="54">
        <v>0</v>
      </c>
      <c r="BO45" s="54">
        <v>0</v>
      </c>
      <c r="BP45" s="54">
        <v>0</v>
      </c>
      <c r="BQ45" s="54">
        <v>0</v>
      </c>
      <c r="BR45" s="54">
        <v>0</v>
      </c>
      <c r="BS45" s="54">
        <v>0</v>
      </c>
      <c r="BT45" s="54">
        <v>0</v>
      </c>
      <c r="BU45" s="54">
        <v>0</v>
      </c>
      <c r="BV45" s="54">
        <v>0</v>
      </c>
      <c r="BW45" s="54">
        <v>0</v>
      </c>
      <c r="BX45" s="54">
        <v>0</v>
      </c>
      <c r="BY45" s="54">
        <v>0</v>
      </c>
      <c r="BZ45" s="54">
        <v>0</v>
      </c>
      <c r="CA45" s="54">
        <v>0</v>
      </c>
      <c r="CB45" s="54">
        <v>0</v>
      </c>
      <c r="CC45" s="54">
        <v>0</v>
      </c>
      <c r="CD45" s="54">
        <v>0</v>
      </c>
      <c r="CE45" s="54">
        <v>0</v>
      </c>
      <c r="CF45" s="54">
        <v>0</v>
      </c>
      <c r="CG45" s="54">
        <v>0</v>
      </c>
      <c r="CH45" s="111">
        <v>0</v>
      </c>
      <c r="CI45" s="111">
        <v>0</v>
      </c>
      <c r="CJ45" s="111">
        <v>0</v>
      </c>
      <c r="CK45" s="111">
        <f t="shared" si="0"/>
        <v>0</v>
      </c>
      <c r="CL45" s="111">
        <v>0</v>
      </c>
      <c r="CM45" s="111">
        <v>0</v>
      </c>
      <c r="CN45" s="111">
        <v>0</v>
      </c>
      <c r="CO45" s="111">
        <f t="shared" si="1"/>
        <v>0</v>
      </c>
      <c r="CP45" s="111">
        <f t="shared" si="2"/>
        <v>0</v>
      </c>
      <c r="CQ45" s="111">
        <v>0</v>
      </c>
      <c r="CR45" s="111">
        <f t="shared" si="3"/>
        <v>0</v>
      </c>
      <c r="CS45" s="111">
        <f t="shared" si="4"/>
        <v>0</v>
      </c>
      <c r="CT45" s="84" t="s">
        <v>293</v>
      </c>
    </row>
    <row r="46" spans="1:98" ht="14.45" customHeight="1">
      <c r="A46" s="51" t="s">
        <v>38</v>
      </c>
      <c r="B46" s="81" t="s">
        <v>214</v>
      </c>
      <c r="C46" s="54">
        <v>0</v>
      </c>
      <c r="D46" s="54">
        <v>0</v>
      </c>
      <c r="E46" s="54">
        <v>0</v>
      </c>
      <c r="F46" s="54">
        <v>0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4">
        <v>0</v>
      </c>
      <c r="AL46" s="54">
        <v>0</v>
      </c>
      <c r="AM46" s="54">
        <v>0</v>
      </c>
      <c r="AN46" s="54">
        <v>0</v>
      </c>
      <c r="AO46" s="54">
        <v>0</v>
      </c>
      <c r="AP46" s="54">
        <v>0</v>
      </c>
      <c r="AQ46" s="54">
        <v>0</v>
      </c>
      <c r="AR46" s="54">
        <v>0</v>
      </c>
      <c r="AS46" s="54">
        <v>0</v>
      </c>
      <c r="AT46" s="54">
        <v>0</v>
      </c>
      <c r="AU46" s="54">
        <v>0</v>
      </c>
      <c r="AV46" s="54">
        <v>0</v>
      </c>
      <c r="AW46" s="54">
        <v>0</v>
      </c>
      <c r="AX46" s="54">
        <v>0</v>
      </c>
      <c r="AY46" s="54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4">
        <v>0</v>
      </c>
      <c r="BI46" s="54">
        <v>0</v>
      </c>
      <c r="BJ46" s="54">
        <v>0</v>
      </c>
      <c r="BK46" s="54">
        <v>0</v>
      </c>
      <c r="BL46" s="54">
        <v>0</v>
      </c>
      <c r="BM46" s="54">
        <v>0</v>
      </c>
      <c r="BN46" s="54">
        <v>0</v>
      </c>
      <c r="BO46" s="54">
        <v>0</v>
      </c>
      <c r="BP46" s="54">
        <v>0</v>
      </c>
      <c r="BQ46" s="54">
        <v>0</v>
      </c>
      <c r="BR46" s="54">
        <v>0</v>
      </c>
      <c r="BS46" s="54">
        <v>0</v>
      </c>
      <c r="BT46" s="54">
        <v>0</v>
      </c>
      <c r="BU46" s="54">
        <v>0</v>
      </c>
      <c r="BV46" s="54">
        <v>0</v>
      </c>
      <c r="BW46" s="54">
        <v>0</v>
      </c>
      <c r="BX46" s="54">
        <v>0</v>
      </c>
      <c r="BY46" s="54">
        <v>0</v>
      </c>
      <c r="BZ46" s="54">
        <v>0</v>
      </c>
      <c r="CA46" s="54">
        <v>0</v>
      </c>
      <c r="CB46" s="54">
        <v>0</v>
      </c>
      <c r="CC46" s="54">
        <v>0</v>
      </c>
      <c r="CD46" s="54">
        <v>0</v>
      </c>
      <c r="CE46" s="54">
        <v>0</v>
      </c>
      <c r="CF46" s="54">
        <v>0</v>
      </c>
      <c r="CG46" s="54">
        <v>0</v>
      </c>
      <c r="CH46" s="111">
        <v>0</v>
      </c>
      <c r="CI46" s="111">
        <v>0</v>
      </c>
      <c r="CJ46" s="111">
        <v>0</v>
      </c>
      <c r="CK46" s="111">
        <f t="shared" si="0"/>
        <v>0</v>
      </c>
      <c r="CL46" s="111">
        <v>0</v>
      </c>
      <c r="CM46" s="111">
        <v>0</v>
      </c>
      <c r="CN46" s="111">
        <v>0</v>
      </c>
      <c r="CO46" s="111">
        <f t="shared" si="1"/>
        <v>0</v>
      </c>
      <c r="CP46" s="111">
        <f t="shared" si="2"/>
        <v>0</v>
      </c>
      <c r="CQ46" s="111">
        <v>0</v>
      </c>
      <c r="CR46" s="111">
        <f t="shared" si="3"/>
        <v>0</v>
      </c>
      <c r="CS46" s="111">
        <f t="shared" si="4"/>
        <v>0</v>
      </c>
      <c r="CT46" s="84" t="s">
        <v>294</v>
      </c>
    </row>
    <row r="47" spans="1:98" ht="14.45" customHeight="1">
      <c r="A47" s="51" t="s">
        <v>39</v>
      </c>
      <c r="B47" s="81" t="s">
        <v>215</v>
      </c>
      <c r="C47" s="54">
        <v>0</v>
      </c>
      <c r="D47" s="54">
        <v>0</v>
      </c>
      <c r="E47" s="54">
        <v>0</v>
      </c>
      <c r="F47" s="54">
        <v>0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4">
        <v>0</v>
      </c>
      <c r="AL47" s="54">
        <v>0</v>
      </c>
      <c r="AM47" s="54">
        <v>0</v>
      </c>
      <c r="AN47" s="54">
        <v>0</v>
      </c>
      <c r="AO47" s="54">
        <v>0</v>
      </c>
      <c r="AP47" s="54">
        <v>0</v>
      </c>
      <c r="AQ47" s="54">
        <v>0</v>
      </c>
      <c r="AR47" s="54">
        <v>0</v>
      </c>
      <c r="AS47" s="54">
        <v>0</v>
      </c>
      <c r="AT47" s="54">
        <v>0</v>
      </c>
      <c r="AU47" s="54">
        <v>0</v>
      </c>
      <c r="AV47" s="54">
        <v>0</v>
      </c>
      <c r="AW47" s="54">
        <v>0</v>
      </c>
      <c r="AX47" s="54">
        <v>0</v>
      </c>
      <c r="AY47" s="54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4">
        <v>0</v>
      </c>
      <c r="BI47" s="54">
        <v>0</v>
      </c>
      <c r="BJ47" s="54">
        <v>0</v>
      </c>
      <c r="BK47" s="54">
        <v>0</v>
      </c>
      <c r="BL47" s="54">
        <v>0</v>
      </c>
      <c r="BM47" s="54">
        <v>0</v>
      </c>
      <c r="BN47" s="54">
        <v>0</v>
      </c>
      <c r="BO47" s="54">
        <v>0</v>
      </c>
      <c r="BP47" s="54">
        <v>0</v>
      </c>
      <c r="BQ47" s="54">
        <v>0</v>
      </c>
      <c r="BR47" s="54">
        <v>0</v>
      </c>
      <c r="BS47" s="54">
        <v>0</v>
      </c>
      <c r="BT47" s="54">
        <v>0</v>
      </c>
      <c r="BU47" s="54">
        <v>0</v>
      </c>
      <c r="BV47" s="54">
        <v>0</v>
      </c>
      <c r="BW47" s="54">
        <v>0</v>
      </c>
      <c r="BX47" s="54">
        <v>0</v>
      </c>
      <c r="BY47" s="54">
        <v>0</v>
      </c>
      <c r="BZ47" s="54">
        <v>0</v>
      </c>
      <c r="CA47" s="54">
        <v>0</v>
      </c>
      <c r="CB47" s="54">
        <v>0</v>
      </c>
      <c r="CC47" s="54">
        <v>0</v>
      </c>
      <c r="CD47" s="54">
        <v>0</v>
      </c>
      <c r="CE47" s="54">
        <v>0</v>
      </c>
      <c r="CF47" s="54">
        <v>0</v>
      </c>
      <c r="CG47" s="54">
        <v>0</v>
      </c>
      <c r="CH47" s="111">
        <v>0</v>
      </c>
      <c r="CI47" s="111">
        <v>0</v>
      </c>
      <c r="CJ47" s="111">
        <v>0</v>
      </c>
      <c r="CK47" s="111">
        <f t="shared" si="0"/>
        <v>0</v>
      </c>
      <c r="CL47" s="111">
        <v>0</v>
      </c>
      <c r="CM47" s="111">
        <v>0</v>
      </c>
      <c r="CN47" s="111">
        <v>0</v>
      </c>
      <c r="CO47" s="111">
        <f t="shared" si="1"/>
        <v>0</v>
      </c>
      <c r="CP47" s="111">
        <f t="shared" si="2"/>
        <v>0</v>
      </c>
      <c r="CQ47" s="111">
        <v>0</v>
      </c>
      <c r="CR47" s="111">
        <f t="shared" si="3"/>
        <v>0</v>
      </c>
      <c r="CS47" s="111">
        <f t="shared" si="4"/>
        <v>0</v>
      </c>
      <c r="CT47" s="84" t="s">
        <v>295</v>
      </c>
    </row>
    <row r="48" spans="1:98" ht="14.45" customHeight="1">
      <c r="A48" s="51" t="s">
        <v>40</v>
      </c>
      <c r="B48" s="81" t="s">
        <v>216</v>
      </c>
      <c r="C48" s="54">
        <v>7.0999999999999994E-2</v>
      </c>
      <c r="D48" s="54">
        <v>1.2999999999999999E-2</v>
      </c>
      <c r="E48" s="54">
        <v>1.7999999999999999E-2</v>
      </c>
      <c r="F48" s="54">
        <v>3.1E-2</v>
      </c>
      <c r="G48" s="54">
        <v>0.19500000000000001</v>
      </c>
      <c r="H48" s="54">
        <v>0.11399999999999999</v>
      </c>
      <c r="I48" s="54">
        <v>1.4999999999999999E-2</v>
      </c>
      <c r="J48" s="54">
        <v>7.1999999999999995E-2</v>
      </c>
      <c r="K48" s="54">
        <v>7.8E-2</v>
      </c>
      <c r="L48" s="54">
        <v>6.6000000000000003E-2</v>
      </c>
      <c r="M48" s="54">
        <v>7.5999999999999998E-2</v>
      </c>
      <c r="N48" s="54">
        <v>0.04</v>
      </c>
      <c r="O48" s="54">
        <v>5.0999999999999997E-2</v>
      </c>
      <c r="P48" s="54">
        <v>6.0000000000000001E-3</v>
      </c>
      <c r="Q48" s="54">
        <v>0.122</v>
      </c>
      <c r="R48" s="54">
        <v>6.6000000000000003E-2</v>
      </c>
      <c r="S48" s="54">
        <v>8.1000000000000003E-2</v>
      </c>
      <c r="T48" s="54">
        <v>0.127</v>
      </c>
      <c r="U48" s="54">
        <v>2.7E-2</v>
      </c>
      <c r="V48" s="54">
        <v>0.34200000000000003</v>
      </c>
      <c r="W48" s="54">
        <v>5.7999999999999996E-2</v>
      </c>
      <c r="X48" s="54">
        <v>8.4000000000000005E-2</v>
      </c>
      <c r="Y48" s="54">
        <v>0.105</v>
      </c>
      <c r="Z48" s="54">
        <v>6.8000000000000005E-2</v>
      </c>
      <c r="AA48" s="54">
        <v>1.0999999999999999E-2</v>
      </c>
      <c r="AB48" s="54">
        <v>6.9000000000000006E-2</v>
      </c>
      <c r="AC48" s="54">
        <v>3.4000000000000002E-2</v>
      </c>
      <c r="AD48" s="54">
        <v>0.29199999999999998</v>
      </c>
      <c r="AE48" s="54">
        <v>0</v>
      </c>
      <c r="AF48" s="54">
        <v>0</v>
      </c>
      <c r="AG48" s="54">
        <v>7.0999999999999994E-2</v>
      </c>
      <c r="AH48" s="54">
        <v>0.57399999999999995</v>
      </c>
      <c r="AI48" s="54">
        <v>0.47399999999999998</v>
      </c>
      <c r="AJ48" s="54">
        <v>0.39100000000000001</v>
      </c>
      <c r="AK48" s="54">
        <v>0.28199999999999997</v>
      </c>
      <c r="AL48" s="54">
        <v>2.3420000000000014</v>
      </c>
      <c r="AM48" s="54">
        <v>0.66100000000000003</v>
      </c>
      <c r="AN48" s="54">
        <v>0.7320000000000001</v>
      </c>
      <c r="AO48" s="54">
        <v>8.0000000000000002E-3</v>
      </c>
      <c r="AP48" s="54">
        <v>0.222</v>
      </c>
      <c r="AQ48" s="54">
        <v>0.154</v>
      </c>
      <c r="AR48" s="54">
        <v>1.2E-2</v>
      </c>
      <c r="AS48" s="54">
        <v>6.9000000000000006E-2</v>
      </c>
      <c r="AT48" s="54">
        <v>0.20300000000000001</v>
      </c>
      <c r="AU48" s="54">
        <v>0.126</v>
      </c>
      <c r="AV48" s="54">
        <v>0.13900000000000001</v>
      </c>
      <c r="AW48" s="54">
        <v>1.9E-2</v>
      </c>
      <c r="AX48" s="54">
        <v>6.5000000000000002E-2</v>
      </c>
      <c r="AY48" s="54">
        <v>0.58199999999999996</v>
      </c>
      <c r="AZ48" s="54">
        <v>3.5000000000000003E-2</v>
      </c>
      <c r="BA48" s="54">
        <v>0.56400000000000006</v>
      </c>
      <c r="BB48" s="54">
        <v>0.38400000000000001</v>
      </c>
      <c r="BC48" s="54">
        <v>0.19400000000000001</v>
      </c>
      <c r="BD48" s="54">
        <v>0.161</v>
      </c>
      <c r="BE48" s="54">
        <v>0.45300000000000001</v>
      </c>
      <c r="BF48" s="54">
        <v>0.81399999999999995</v>
      </c>
      <c r="BG48" s="54">
        <v>0.54100000000000004</v>
      </c>
      <c r="BH48" s="54">
        <v>0.23899999999999999</v>
      </c>
      <c r="BI48" s="54">
        <v>0.26100000000000001</v>
      </c>
      <c r="BJ48" s="54">
        <v>0.16300000000000001</v>
      </c>
      <c r="BK48" s="54">
        <v>7.0000000000000001E-3</v>
      </c>
      <c r="BL48" s="54">
        <v>0.10100000000000001</v>
      </c>
      <c r="BM48" s="54">
        <v>0.14099999999999999</v>
      </c>
      <c r="BN48" s="54">
        <v>0.09</v>
      </c>
      <c r="BO48" s="54">
        <v>3.4000000000000002E-2</v>
      </c>
      <c r="BP48" s="54">
        <v>5.5E-2</v>
      </c>
      <c r="BQ48" s="54">
        <v>0.39500000000000002</v>
      </c>
      <c r="BR48" s="54">
        <v>0</v>
      </c>
      <c r="BS48" s="54">
        <v>0.14199999999999999</v>
      </c>
      <c r="BT48" s="54">
        <v>0.64500000000000002</v>
      </c>
      <c r="BU48" s="54">
        <v>8.0000000000000002E-3</v>
      </c>
      <c r="BV48" s="54">
        <v>7.0000000000000001E-3</v>
      </c>
      <c r="BW48" s="54">
        <v>8.4000000000000005E-2</v>
      </c>
      <c r="BX48" s="54">
        <v>2E-3</v>
      </c>
      <c r="BY48" s="54">
        <v>1.4E-2</v>
      </c>
      <c r="BZ48" s="54">
        <v>0.13200000000000001</v>
      </c>
      <c r="CA48" s="54">
        <v>8.2000000000000003E-2</v>
      </c>
      <c r="CB48" s="54">
        <v>6.0999999999999999E-2</v>
      </c>
      <c r="CC48" s="54">
        <v>6.3E-2</v>
      </c>
      <c r="CD48" s="54">
        <v>0</v>
      </c>
      <c r="CE48" s="54">
        <v>0</v>
      </c>
      <c r="CF48" s="54">
        <v>0</v>
      </c>
      <c r="CG48" s="54">
        <v>15.33</v>
      </c>
      <c r="CH48" s="111">
        <v>39.436</v>
      </c>
      <c r="CI48" s="111">
        <v>0</v>
      </c>
      <c r="CJ48" s="111">
        <v>0</v>
      </c>
      <c r="CK48" s="111">
        <f t="shared" si="0"/>
        <v>39.436</v>
      </c>
      <c r="CL48" s="111">
        <v>0</v>
      </c>
      <c r="CM48" s="111">
        <v>0</v>
      </c>
      <c r="CN48" s="111">
        <v>0</v>
      </c>
      <c r="CO48" s="111">
        <f t="shared" si="1"/>
        <v>0</v>
      </c>
      <c r="CP48" s="111">
        <f t="shared" si="2"/>
        <v>0</v>
      </c>
      <c r="CQ48" s="111">
        <v>0</v>
      </c>
      <c r="CR48" s="111">
        <f t="shared" si="3"/>
        <v>39.436</v>
      </c>
      <c r="CS48" s="111">
        <f t="shared" si="4"/>
        <v>54.765999999999998</v>
      </c>
      <c r="CT48" s="84" t="s">
        <v>296</v>
      </c>
    </row>
    <row r="49" spans="1:98" ht="14.45" customHeight="1">
      <c r="A49" s="51" t="s">
        <v>41</v>
      </c>
      <c r="B49" s="81" t="s">
        <v>217</v>
      </c>
      <c r="C49" s="54">
        <v>0</v>
      </c>
      <c r="D49" s="54">
        <v>0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0</v>
      </c>
      <c r="AG49" s="54">
        <v>0</v>
      </c>
      <c r="AH49" s="54">
        <v>0</v>
      </c>
      <c r="AI49" s="54">
        <v>0</v>
      </c>
      <c r="AJ49" s="54">
        <v>0</v>
      </c>
      <c r="AK49" s="54">
        <v>0</v>
      </c>
      <c r="AL49" s="54">
        <v>0</v>
      </c>
      <c r="AM49" s="54">
        <v>0</v>
      </c>
      <c r="AN49" s="54">
        <v>0</v>
      </c>
      <c r="AO49" s="54">
        <v>0</v>
      </c>
      <c r="AP49" s="54">
        <v>0</v>
      </c>
      <c r="AQ49" s="54">
        <v>0</v>
      </c>
      <c r="AR49" s="54">
        <v>0</v>
      </c>
      <c r="AS49" s="54">
        <v>0</v>
      </c>
      <c r="AT49" s="54">
        <v>0</v>
      </c>
      <c r="AU49" s="54">
        <v>0</v>
      </c>
      <c r="AV49" s="54">
        <v>0</v>
      </c>
      <c r="AW49" s="54">
        <v>0</v>
      </c>
      <c r="AX49" s="54">
        <v>0</v>
      </c>
      <c r="AY49" s="54">
        <v>0</v>
      </c>
      <c r="AZ49" s="54">
        <v>0</v>
      </c>
      <c r="BA49" s="54">
        <v>0</v>
      </c>
      <c r="BB49" s="54">
        <v>0</v>
      </c>
      <c r="BC49" s="54">
        <v>0</v>
      </c>
      <c r="BD49" s="54">
        <v>0</v>
      </c>
      <c r="BE49" s="54">
        <v>0</v>
      </c>
      <c r="BF49" s="54">
        <v>0</v>
      </c>
      <c r="BG49" s="54">
        <v>0</v>
      </c>
      <c r="BH49" s="54">
        <v>0</v>
      </c>
      <c r="BI49" s="54">
        <v>0</v>
      </c>
      <c r="BJ49" s="54">
        <v>0</v>
      </c>
      <c r="BK49" s="54">
        <v>0</v>
      </c>
      <c r="BL49" s="54">
        <v>0</v>
      </c>
      <c r="BM49" s="54">
        <v>0</v>
      </c>
      <c r="BN49" s="54">
        <v>0</v>
      </c>
      <c r="BO49" s="54">
        <v>0</v>
      </c>
      <c r="BP49" s="54">
        <v>0</v>
      </c>
      <c r="BQ49" s="54">
        <v>0</v>
      </c>
      <c r="BR49" s="54">
        <v>0</v>
      </c>
      <c r="BS49" s="54">
        <v>0</v>
      </c>
      <c r="BT49" s="54">
        <v>0</v>
      </c>
      <c r="BU49" s="54">
        <v>0</v>
      </c>
      <c r="BV49" s="54">
        <v>0</v>
      </c>
      <c r="BW49" s="54">
        <v>0</v>
      </c>
      <c r="BX49" s="54">
        <v>0</v>
      </c>
      <c r="BY49" s="54">
        <v>0</v>
      </c>
      <c r="BZ49" s="54">
        <v>0</v>
      </c>
      <c r="CA49" s="54">
        <v>0</v>
      </c>
      <c r="CB49" s="54">
        <v>0</v>
      </c>
      <c r="CC49" s="54">
        <v>0</v>
      </c>
      <c r="CD49" s="54">
        <v>0</v>
      </c>
      <c r="CE49" s="54">
        <v>0</v>
      </c>
      <c r="CF49" s="54">
        <v>0</v>
      </c>
      <c r="CG49" s="54">
        <v>0</v>
      </c>
      <c r="CH49" s="111">
        <v>0</v>
      </c>
      <c r="CI49" s="111">
        <v>0</v>
      </c>
      <c r="CJ49" s="111">
        <v>0</v>
      </c>
      <c r="CK49" s="111">
        <f t="shared" si="0"/>
        <v>0</v>
      </c>
      <c r="CL49" s="111">
        <v>0</v>
      </c>
      <c r="CM49" s="111">
        <v>0</v>
      </c>
      <c r="CN49" s="111">
        <v>0</v>
      </c>
      <c r="CO49" s="111">
        <f t="shared" si="1"/>
        <v>0</v>
      </c>
      <c r="CP49" s="111">
        <f t="shared" si="2"/>
        <v>0</v>
      </c>
      <c r="CQ49" s="111">
        <v>0</v>
      </c>
      <c r="CR49" s="111">
        <f t="shared" si="3"/>
        <v>0</v>
      </c>
      <c r="CS49" s="111">
        <f t="shared" si="4"/>
        <v>0</v>
      </c>
      <c r="CT49" s="84" t="s">
        <v>297</v>
      </c>
    </row>
    <row r="50" spans="1:98" ht="14.45" customHeight="1">
      <c r="A50" s="51" t="s">
        <v>42</v>
      </c>
      <c r="B50" s="81" t="s">
        <v>218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4">
        <v>0</v>
      </c>
      <c r="AL50" s="54">
        <v>0</v>
      </c>
      <c r="AM50" s="54">
        <v>0</v>
      </c>
      <c r="AN50" s="54">
        <v>0</v>
      </c>
      <c r="AO50" s="54">
        <v>0</v>
      </c>
      <c r="AP50" s="54">
        <v>0</v>
      </c>
      <c r="AQ50" s="54">
        <v>0</v>
      </c>
      <c r="AR50" s="54">
        <v>0</v>
      </c>
      <c r="AS50" s="54">
        <v>0</v>
      </c>
      <c r="AT50" s="54">
        <v>0</v>
      </c>
      <c r="AU50" s="54">
        <v>0</v>
      </c>
      <c r="AV50" s="54">
        <v>0</v>
      </c>
      <c r="AW50" s="54">
        <v>0</v>
      </c>
      <c r="AX50" s="54">
        <v>0</v>
      </c>
      <c r="AY50" s="54">
        <v>0</v>
      </c>
      <c r="AZ50" s="54">
        <v>0</v>
      </c>
      <c r="BA50" s="54">
        <v>0</v>
      </c>
      <c r="BB50" s="54">
        <v>0</v>
      </c>
      <c r="BC50" s="54">
        <v>0</v>
      </c>
      <c r="BD50" s="54">
        <v>0</v>
      </c>
      <c r="BE50" s="54">
        <v>0</v>
      </c>
      <c r="BF50" s="54">
        <v>0</v>
      </c>
      <c r="BG50" s="54">
        <v>0</v>
      </c>
      <c r="BH50" s="54">
        <v>0</v>
      </c>
      <c r="BI50" s="54">
        <v>0</v>
      </c>
      <c r="BJ50" s="54">
        <v>0</v>
      </c>
      <c r="BK50" s="54">
        <v>0</v>
      </c>
      <c r="BL50" s="54">
        <v>0</v>
      </c>
      <c r="BM50" s="54">
        <v>0</v>
      </c>
      <c r="BN50" s="54">
        <v>0</v>
      </c>
      <c r="BO50" s="54">
        <v>0</v>
      </c>
      <c r="BP50" s="54">
        <v>0</v>
      </c>
      <c r="BQ50" s="54">
        <v>0</v>
      </c>
      <c r="BR50" s="54">
        <v>0</v>
      </c>
      <c r="BS50" s="54">
        <v>0</v>
      </c>
      <c r="BT50" s="54">
        <v>0</v>
      </c>
      <c r="BU50" s="54">
        <v>0</v>
      </c>
      <c r="BV50" s="54">
        <v>0</v>
      </c>
      <c r="BW50" s="54">
        <v>0</v>
      </c>
      <c r="BX50" s="54">
        <v>0</v>
      </c>
      <c r="BY50" s="54">
        <v>0</v>
      </c>
      <c r="BZ50" s="54">
        <v>0</v>
      </c>
      <c r="CA50" s="54">
        <v>0</v>
      </c>
      <c r="CB50" s="54">
        <v>0</v>
      </c>
      <c r="CC50" s="54">
        <v>0</v>
      </c>
      <c r="CD50" s="54">
        <v>0</v>
      </c>
      <c r="CE50" s="54">
        <v>0</v>
      </c>
      <c r="CF50" s="54">
        <v>0</v>
      </c>
      <c r="CG50" s="54">
        <v>0</v>
      </c>
      <c r="CH50" s="111">
        <v>0</v>
      </c>
      <c r="CI50" s="111">
        <v>0</v>
      </c>
      <c r="CJ50" s="111">
        <v>0</v>
      </c>
      <c r="CK50" s="111">
        <f t="shared" si="0"/>
        <v>0</v>
      </c>
      <c r="CL50" s="111">
        <v>0</v>
      </c>
      <c r="CM50" s="111">
        <v>0</v>
      </c>
      <c r="CN50" s="111">
        <v>0</v>
      </c>
      <c r="CO50" s="111">
        <f t="shared" si="1"/>
        <v>0</v>
      </c>
      <c r="CP50" s="111">
        <f t="shared" si="2"/>
        <v>0</v>
      </c>
      <c r="CQ50" s="111">
        <v>0</v>
      </c>
      <c r="CR50" s="111">
        <f t="shared" si="3"/>
        <v>0</v>
      </c>
      <c r="CS50" s="111">
        <f t="shared" si="4"/>
        <v>0</v>
      </c>
      <c r="CT50" s="84" t="s">
        <v>298</v>
      </c>
    </row>
    <row r="51" spans="1:98" ht="14.45" customHeight="1">
      <c r="A51" s="51" t="s">
        <v>43</v>
      </c>
      <c r="B51" s="81" t="s">
        <v>219</v>
      </c>
      <c r="C51" s="54">
        <v>0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4">
        <v>0</v>
      </c>
      <c r="AL51" s="54">
        <v>0</v>
      </c>
      <c r="AM51" s="54">
        <v>0</v>
      </c>
      <c r="AN51" s="54">
        <v>0</v>
      </c>
      <c r="AO51" s="54">
        <v>0</v>
      </c>
      <c r="AP51" s="54">
        <v>0</v>
      </c>
      <c r="AQ51" s="54">
        <v>0</v>
      </c>
      <c r="AR51" s="54">
        <v>0</v>
      </c>
      <c r="AS51" s="54">
        <v>0</v>
      </c>
      <c r="AT51" s="54">
        <v>0</v>
      </c>
      <c r="AU51" s="54">
        <v>0</v>
      </c>
      <c r="AV51" s="54">
        <v>0</v>
      </c>
      <c r="AW51" s="54">
        <v>0</v>
      </c>
      <c r="AX51" s="54">
        <v>0</v>
      </c>
      <c r="AY51" s="54">
        <v>0</v>
      </c>
      <c r="AZ51" s="54">
        <v>0</v>
      </c>
      <c r="BA51" s="54">
        <v>0</v>
      </c>
      <c r="BB51" s="54">
        <v>0</v>
      </c>
      <c r="BC51" s="54">
        <v>0</v>
      </c>
      <c r="BD51" s="54">
        <v>0</v>
      </c>
      <c r="BE51" s="54">
        <v>0</v>
      </c>
      <c r="BF51" s="54">
        <v>0</v>
      </c>
      <c r="BG51" s="54">
        <v>0</v>
      </c>
      <c r="BH51" s="54">
        <v>0</v>
      </c>
      <c r="BI51" s="54">
        <v>0</v>
      </c>
      <c r="BJ51" s="54">
        <v>0</v>
      </c>
      <c r="BK51" s="54">
        <v>0</v>
      </c>
      <c r="BL51" s="54">
        <v>0</v>
      </c>
      <c r="BM51" s="54">
        <v>0</v>
      </c>
      <c r="BN51" s="54">
        <v>0</v>
      </c>
      <c r="BO51" s="54">
        <v>0</v>
      </c>
      <c r="BP51" s="54">
        <v>0</v>
      </c>
      <c r="BQ51" s="54">
        <v>0</v>
      </c>
      <c r="BR51" s="54">
        <v>0</v>
      </c>
      <c r="BS51" s="54">
        <v>0</v>
      </c>
      <c r="BT51" s="54">
        <v>0</v>
      </c>
      <c r="BU51" s="54">
        <v>0</v>
      </c>
      <c r="BV51" s="54">
        <v>0</v>
      </c>
      <c r="BW51" s="54">
        <v>0</v>
      </c>
      <c r="BX51" s="54">
        <v>0</v>
      </c>
      <c r="BY51" s="54">
        <v>0</v>
      </c>
      <c r="BZ51" s="54">
        <v>0</v>
      </c>
      <c r="CA51" s="54">
        <v>0</v>
      </c>
      <c r="CB51" s="54">
        <v>0</v>
      </c>
      <c r="CC51" s="54">
        <v>0</v>
      </c>
      <c r="CD51" s="54">
        <v>0</v>
      </c>
      <c r="CE51" s="54">
        <v>0</v>
      </c>
      <c r="CF51" s="54">
        <v>0</v>
      </c>
      <c r="CG51" s="54">
        <v>0</v>
      </c>
      <c r="CH51" s="111">
        <v>0</v>
      </c>
      <c r="CI51" s="111">
        <v>0</v>
      </c>
      <c r="CJ51" s="111">
        <v>0</v>
      </c>
      <c r="CK51" s="111">
        <f t="shared" si="0"/>
        <v>0</v>
      </c>
      <c r="CL51" s="111">
        <v>0</v>
      </c>
      <c r="CM51" s="111">
        <v>0</v>
      </c>
      <c r="CN51" s="111">
        <v>0</v>
      </c>
      <c r="CO51" s="111">
        <f t="shared" si="1"/>
        <v>0</v>
      </c>
      <c r="CP51" s="111">
        <f t="shared" si="2"/>
        <v>0</v>
      </c>
      <c r="CQ51" s="111">
        <v>0</v>
      </c>
      <c r="CR51" s="111">
        <f t="shared" si="3"/>
        <v>0</v>
      </c>
      <c r="CS51" s="111">
        <f t="shared" si="4"/>
        <v>0</v>
      </c>
      <c r="CT51" s="84" t="s">
        <v>299</v>
      </c>
    </row>
    <row r="52" spans="1:98" ht="14.45" customHeight="1">
      <c r="A52" s="51" t="s">
        <v>44</v>
      </c>
      <c r="B52" s="81" t="s">
        <v>220</v>
      </c>
      <c r="C52" s="54">
        <v>0</v>
      </c>
      <c r="D52" s="54">
        <v>0</v>
      </c>
      <c r="E52" s="54">
        <v>0</v>
      </c>
      <c r="F52" s="54">
        <v>1E-3</v>
      </c>
      <c r="G52" s="54">
        <v>1E-3</v>
      </c>
      <c r="H52" s="54">
        <v>3.0000000000000001E-3</v>
      </c>
      <c r="I52" s="54">
        <v>0</v>
      </c>
      <c r="J52" s="54">
        <v>1E-3</v>
      </c>
      <c r="K52" s="54">
        <v>1E-3</v>
      </c>
      <c r="L52" s="54">
        <v>0</v>
      </c>
      <c r="M52" s="54">
        <v>0</v>
      </c>
      <c r="N52" s="54">
        <v>0</v>
      </c>
      <c r="O52" s="54">
        <v>1E-3</v>
      </c>
      <c r="P52" s="54">
        <v>2E-3</v>
      </c>
      <c r="Q52" s="54">
        <v>1E-3</v>
      </c>
      <c r="R52" s="54">
        <v>1E-3</v>
      </c>
      <c r="S52" s="54">
        <v>1E-3</v>
      </c>
      <c r="T52" s="54">
        <v>1E-3</v>
      </c>
      <c r="U52" s="54">
        <v>0</v>
      </c>
      <c r="V52" s="54">
        <v>0</v>
      </c>
      <c r="W52" s="54">
        <v>1E-3</v>
      </c>
      <c r="X52" s="54">
        <v>1E-3</v>
      </c>
      <c r="Y52" s="54">
        <v>1E-3</v>
      </c>
      <c r="Z52" s="54">
        <v>1E-3</v>
      </c>
      <c r="AA52" s="54">
        <v>0</v>
      </c>
      <c r="AB52" s="54">
        <v>1E-3</v>
      </c>
      <c r="AC52" s="54">
        <v>0</v>
      </c>
      <c r="AD52" s="54">
        <v>5.0000000000000001E-3</v>
      </c>
      <c r="AE52" s="54">
        <v>6.0000000000000001E-3</v>
      </c>
      <c r="AF52" s="54">
        <v>2E-3</v>
      </c>
      <c r="AG52" s="54">
        <v>3.0000000000000001E-3</v>
      </c>
      <c r="AH52" s="54">
        <v>1E-3</v>
      </c>
      <c r="AI52" s="54">
        <v>3.0000000000000001E-3</v>
      </c>
      <c r="AJ52" s="54">
        <v>0</v>
      </c>
      <c r="AK52" s="54">
        <v>3.0000000000000001E-3</v>
      </c>
      <c r="AL52" s="54">
        <v>2.1999999999999999E-2</v>
      </c>
      <c r="AM52" s="54">
        <v>7.0000000000000001E-3</v>
      </c>
      <c r="AN52" s="54">
        <v>8.0000000000000002E-3</v>
      </c>
      <c r="AO52" s="54">
        <v>1E-3</v>
      </c>
      <c r="AP52" s="54">
        <v>1.9E-2</v>
      </c>
      <c r="AQ52" s="54">
        <v>1.0999999999999999E-2</v>
      </c>
      <c r="AR52" s="54">
        <v>1E-3</v>
      </c>
      <c r="AS52" s="54">
        <v>1E-3</v>
      </c>
      <c r="AT52" s="54">
        <v>8.0000000000000002E-3</v>
      </c>
      <c r="AU52" s="54">
        <v>1E-3</v>
      </c>
      <c r="AV52" s="54">
        <v>1E-3</v>
      </c>
      <c r="AW52" s="54">
        <v>2E-3</v>
      </c>
      <c r="AX52" s="54">
        <v>1E-3</v>
      </c>
      <c r="AY52" s="54">
        <v>6.0000000000000001E-3</v>
      </c>
      <c r="AZ52" s="54">
        <v>0</v>
      </c>
      <c r="BA52" s="54">
        <v>1.6E-2</v>
      </c>
      <c r="BB52" s="54">
        <v>5.0000000000000001E-3</v>
      </c>
      <c r="BC52" s="54">
        <v>5.0000000000000001E-3</v>
      </c>
      <c r="BD52" s="54">
        <v>3.0000000000000001E-3</v>
      </c>
      <c r="BE52" s="54">
        <v>4.0000000000000001E-3</v>
      </c>
      <c r="BF52" s="54">
        <v>5.0000000000000001E-3</v>
      </c>
      <c r="BG52" s="54">
        <v>4.0000000000000001E-3</v>
      </c>
      <c r="BH52" s="54">
        <v>8.9999999999999993E-3</v>
      </c>
      <c r="BI52" s="54">
        <v>2E-3</v>
      </c>
      <c r="BJ52" s="54">
        <v>1E-3</v>
      </c>
      <c r="BK52" s="54">
        <v>0</v>
      </c>
      <c r="BL52" s="54">
        <v>5.0000000000000001E-3</v>
      </c>
      <c r="BM52" s="54">
        <v>2E-3</v>
      </c>
      <c r="BN52" s="54">
        <v>1E-3</v>
      </c>
      <c r="BO52" s="54">
        <v>0</v>
      </c>
      <c r="BP52" s="54">
        <v>0</v>
      </c>
      <c r="BQ52" s="54">
        <v>6.0000000000000001E-3</v>
      </c>
      <c r="BR52" s="54">
        <v>6.9999999999999896E-2</v>
      </c>
      <c r="BS52" s="54">
        <v>2.1999999999999999E-2</v>
      </c>
      <c r="BT52" s="54">
        <v>3.9E-2</v>
      </c>
      <c r="BU52" s="54">
        <v>1.6E-2</v>
      </c>
      <c r="BV52" s="54">
        <v>1.0999999999999999E-2</v>
      </c>
      <c r="BW52" s="54">
        <v>2E-3</v>
      </c>
      <c r="BX52" s="54">
        <v>1E-3</v>
      </c>
      <c r="BY52" s="54">
        <v>0</v>
      </c>
      <c r="BZ52" s="54">
        <v>4.0000000000000001E-3</v>
      </c>
      <c r="CA52" s="54">
        <v>6.0000000000000001E-3</v>
      </c>
      <c r="CB52" s="54">
        <v>0</v>
      </c>
      <c r="CC52" s="54">
        <v>1E-3</v>
      </c>
      <c r="CD52" s="54">
        <v>0</v>
      </c>
      <c r="CE52" s="54">
        <v>0</v>
      </c>
      <c r="CF52" s="54">
        <v>0</v>
      </c>
      <c r="CG52" s="54">
        <v>0.371</v>
      </c>
      <c r="CH52" s="111">
        <v>0</v>
      </c>
      <c r="CI52" s="111">
        <v>0</v>
      </c>
      <c r="CJ52" s="111">
        <v>0</v>
      </c>
      <c r="CK52" s="111">
        <f t="shared" si="0"/>
        <v>0</v>
      </c>
      <c r="CL52" s="111">
        <v>0</v>
      </c>
      <c r="CM52" s="111">
        <v>0</v>
      </c>
      <c r="CN52" s="111">
        <v>0</v>
      </c>
      <c r="CO52" s="111">
        <f t="shared" si="1"/>
        <v>0</v>
      </c>
      <c r="CP52" s="111">
        <f t="shared" si="2"/>
        <v>0</v>
      </c>
      <c r="CQ52" s="111">
        <v>0</v>
      </c>
      <c r="CR52" s="111">
        <f t="shared" si="3"/>
        <v>0</v>
      </c>
      <c r="CS52" s="111">
        <f t="shared" si="4"/>
        <v>0.371</v>
      </c>
      <c r="CT52" s="84" t="s">
        <v>300</v>
      </c>
    </row>
    <row r="53" spans="1:98" ht="14.45" customHeight="1">
      <c r="A53" s="51" t="s">
        <v>45</v>
      </c>
      <c r="B53" s="81" t="s">
        <v>221</v>
      </c>
      <c r="C53" s="54">
        <v>0</v>
      </c>
      <c r="D53" s="54">
        <v>0</v>
      </c>
      <c r="E53" s="54">
        <v>0</v>
      </c>
      <c r="F53" s="54">
        <v>0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4">
        <v>0</v>
      </c>
      <c r="AL53" s="54">
        <v>0</v>
      </c>
      <c r="AM53" s="54">
        <v>0</v>
      </c>
      <c r="AN53" s="54">
        <v>0</v>
      </c>
      <c r="AO53" s="54">
        <v>0</v>
      </c>
      <c r="AP53" s="54">
        <v>0</v>
      </c>
      <c r="AQ53" s="54">
        <v>0</v>
      </c>
      <c r="AR53" s="54">
        <v>0</v>
      </c>
      <c r="AS53" s="54">
        <v>0</v>
      </c>
      <c r="AT53" s="54">
        <v>0</v>
      </c>
      <c r="AU53" s="54">
        <v>0</v>
      </c>
      <c r="AV53" s="54">
        <v>0</v>
      </c>
      <c r="AW53" s="54">
        <v>0</v>
      </c>
      <c r="AX53" s="54">
        <v>0</v>
      </c>
      <c r="AY53" s="54">
        <v>0</v>
      </c>
      <c r="AZ53" s="54">
        <v>0</v>
      </c>
      <c r="BA53" s="54">
        <v>0</v>
      </c>
      <c r="BB53" s="54">
        <v>0</v>
      </c>
      <c r="BC53" s="54">
        <v>0</v>
      </c>
      <c r="BD53" s="54">
        <v>0</v>
      </c>
      <c r="BE53" s="54">
        <v>0</v>
      </c>
      <c r="BF53" s="54">
        <v>0</v>
      </c>
      <c r="BG53" s="54">
        <v>0</v>
      </c>
      <c r="BH53" s="54">
        <v>0</v>
      </c>
      <c r="BI53" s="54">
        <v>0</v>
      </c>
      <c r="BJ53" s="54">
        <v>0</v>
      </c>
      <c r="BK53" s="54">
        <v>0</v>
      </c>
      <c r="BL53" s="54">
        <v>0</v>
      </c>
      <c r="BM53" s="54">
        <v>0</v>
      </c>
      <c r="BN53" s="54">
        <v>0</v>
      </c>
      <c r="BO53" s="54">
        <v>0</v>
      </c>
      <c r="BP53" s="54">
        <v>0</v>
      </c>
      <c r="BQ53" s="54">
        <v>0</v>
      </c>
      <c r="BR53" s="54">
        <v>0</v>
      </c>
      <c r="BS53" s="54">
        <v>0</v>
      </c>
      <c r="BT53" s="54">
        <v>0</v>
      </c>
      <c r="BU53" s="54">
        <v>0</v>
      </c>
      <c r="BV53" s="54">
        <v>0</v>
      </c>
      <c r="BW53" s="54">
        <v>0</v>
      </c>
      <c r="BX53" s="54">
        <v>0</v>
      </c>
      <c r="BY53" s="54">
        <v>0</v>
      </c>
      <c r="BZ53" s="54">
        <v>0</v>
      </c>
      <c r="CA53" s="54">
        <v>0</v>
      </c>
      <c r="CB53" s="54">
        <v>0</v>
      </c>
      <c r="CC53" s="54">
        <v>0</v>
      </c>
      <c r="CD53" s="54">
        <v>0</v>
      </c>
      <c r="CE53" s="54">
        <v>0</v>
      </c>
      <c r="CF53" s="54">
        <v>0</v>
      </c>
      <c r="CG53" s="54">
        <v>0</v>
      </c>
      <c r="CH53" s="111">
        <v>0</v>
      </c>
      <c r="CI53" s="111">
        <v>0</v>
      </c>
      <c r="CJ53" s="111">
        <v>0</v>
      </c>
      <c r="CK53" s="111">
        <f t="shared" si="0"/>
        <v>0</v>
      </c>
      <c r="CL53" s="111">
        <v>0</v>
      </c>
      <c r="CM53" s="111">
        <v>0</v>
      </c>
      <c r="CN53" s="111">
        <v>0</v>
      </c>
      <c r="CO53" s="111">
        <f t="shared" si="1"/>
        <v>0</v>
      </c>
      <c r="CP53" s="111">
        <f t="shared" si="2"/>
        <v>0</v>
      </c>
      <c r="CQ53" s="111">
        <v>0</v>
      </c>
      <c r="CR53" s="111">
        <f t="shared" si="3"/>
        <v>0</v>
      </c>
      <c r="CS53" s="111">
        <f t="shared" si="4"/>
        <v>0</v>
      </c>
      <c r="CT53" s="84" t="s">
        <v>301</v>
      </c>
    </row>
    <row r="54" spans="1:98" ht="14.45" customHeight="1">
      <c r="A54" s="51" t="s">
        <v>46</v>
      </c>
      <c r="B54" s="81" t="s">
        <v>222</v>
      </c>
      <c r="C54" s="54">
        <v>0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4">
        <v>0</v>
      </c>
      <c r="AL54" s="54">
        <v>0</v>
      </c>
      <c r="AM54" s="54">
        <v>0</v>
      </c>
      <c r="AN54" s="54">
        <v>0</v>
      </c>
      <c r="AO54" s="54">
        <v>0</v>
      </c>
      <c r="AP54" s="54">
        <v>0</v>
      </c>
      <c r="AQ54" s="54">
        <v>0</v>
      </c>
      <c r="AR54" s="54">
        <v>0</v>
      </c>
      <c r="AS54" s="54">
        <v>0</v>
      </c>
      <c r="AT54" s="54">
        <v>0</v>
      </c>
      <c r="AU54" s="54">
        <v>0</v>
      </c>
      <c r="AV54" s="54">
        <v>0</v>
      </c>
      <c r="AW54" s="54">
        <v>0</v>
      </c>
      <c r="AX54" s="54">
        <v>0</v>
      </c>
      <c r="AY54" s="54">
        <v>0</v>
      </c>
      <c r="AZ54" s="54">
        <v>0</v>
      </c>
      <c r="BA54" s="54">
        <v>0</v>
      </c>
      <c r="BB54" s="54">
        <v>0</v>
      </c>
      <c r="BC54" s="54">
        <v>0</v>
      </c>
      <c r="BD54" s="54">
        <v>0</v>
      </c>
      <c r="BE54" s="54">
        <v>0</v>
      </c>
      <c r="BF54" s="54">
        <v>0</v>
      </c>
      <c r="BG54" s="54">
        <v>0</v>
      </c>
      <c r="BH54" s="54">
        <v>0</v>
      </c>
      <c r="BI54" s="54">
        <v>0</v>
      </c>
      <c r="BJ54" s="54">
        <v>0</v>
      </c>
      <c r="BK54" s="54">
        <v>0</v>
      </c>
      <c r="BL54" s="54">
        <v>0</v>
      </c>
      <c r="BM54" s="54">
        <v>0</v>
      </c>
      <c r="BN54" s="54">
        <v>0</v>
      </c>
      <c r="BO54" s="54">
        <v>0</v>
      </c>
      <c r="BP54" s="54">
        <v>0</v>
      </c>
      <c r="BQ54" s="54">
        <v>0</v>
      </c>
      <c r="BR54" s="54">
        <v>0</v>
      </c>
      <c r="BS54" s="54">
        <v>0</v>
      </c>
      <c r="BT54" s="54">
        <v>0</v>
      </c>
      <c r="BU54" s="54">
        <v>0</v>
      </c>
      <c r="BV54" s="54">
        <v>0</v>
      </c>
      <c r="BW54" s="54">
        <v>0</v>
      </c>
      <c r="BX54" s="54">
        <v>0</v>
      </c>
      <c r="BY54" s="54">
        <v>0</v>
      </c>
      <c r="BZ54" s="54">
        <v>0</v>
      </c>
      <c r="CA54" s="54">
        <v>0</v>
      </c>
      <c r="CB54" s="54">
        <v>0</v>
      </c>
      <c r="CC54" s="54">
        <v>0</v>
      </c>
      <c r="CD54" s="54">
        <v>0</v>
      </c>
      <c r="CE54" s="54">
        <v>0</v>
      </c>
      <c r="CF54" s="54">
        <v>0</v>
      </c>
      <c r="CG54" s="54">
        <v>0</v>
      </c>
      <c r="CH54" s="111">
        <v>8.1000000000000003E-2</v>
      </c>
      <c r="CI54" s="111">
        <v>0</v>
      </c>
      <c r="CJ54" s="111">
        <v>0</v>
      </c>
      <c r="CK54" s="111">
        <f t="shared" si="0"/>
        <v>8.1000000000000003E-2</v>
      </c>
      <c r="CL54" s="111">
        <v>0</v>
      </c>
      <c r="CM54" s="111">
        <v>0</v>
      </c>
      <c r="CN54" s="111">
        <v>0</v>
      </c>
      <c r="CO54" s="111">
        <f t="shared" si="1"/>
        <v>0</v>
      </c>
      <c r="CP54" s="111">
        <f t="shared" si="2"/>
        <v>0</v>
      </c>
      <c r="CQ54" s="111">
        <v>0</v>
      </c>
      <c r="CR54" s="111">
        <f t="shared" si="3"/>
        <v>8.1000000000000003E-2</v>
      </c>
      <c r="CS54" s="111">
        <f t="shared" si="4"/>
        <v>8.1000000000000003E-2</v>
      </c>
      <c r="CT54" s="84" t="s">
        <v>302</v>
      </c>
    </row>
    <row r="55" spans="1:98" ht="14.45" customHeight="1">
      <c r="A55" s="51" t="s">
        <v>47</v>
      </c>
      <c r="B55" s="81" t="s">
        <v>223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0</v>
      </c>
      <c r="AG55" s="54">
        <v>0</v>
      </c>
      <c r="AH55" s="54">
        <v>0</v>
      </c>
      <c r="AI55" s="54">
        <v>0</v>
      </c>
      <c r="AJ55" s="54">
        <v>0</v>
      </c>
      <c r="AK55" s="54">
        <v>0</v>
      </c>
      <c r="AL55" s="54">
        <v>0</v>
      </c>
      <c r="AM55" s="54">
        <v>0</v>
      </c>
      <c r="AN55" s="54">
        <v>0</v>
      </c>
      <c r="AO55" s="54">
        <v>0</v>
      </c>
      <c r="AP55" s="54">
        <v>0</v>
      </c>
      <c r="AQ55" s="54">
        <v>0</v>
      </c>
      <c r="AR55" s="54">
        <v>0</v>
      </c>
      <c r="AS55" s="54">
        <v>0</v>
      </c>
      <c r="AT55" s="54">
        <v>0</v>
      </c>
      <c r="AU55" s="54">
        <v>0</v>
      </c>
      <c r="AV55" s="54">
        <v>0</v>
      </c>
      <c r="AW55" s="54">
        <v>0</v>
      </c>
      <c r="AX55" s="54">
        <v>0</v>
      </c>
      <c r="AY55" s="54">
        <v>0</v>
      </c>
      <c r="AZ55" s="54">
        <v>0</v>
      </c>
      <c r="BA55" s="54">
        <v>0</v>
      </c>
      <c r="BB55" s="54">
        <v>0</v>
      </c>
      <c r="BC55" s="54">
        <v>0</v>
      </c>
      <c r="BD55" s="54">
        <v>0</v>
      </c>
      <c r="BE55" s="54">
        <v>0</v>
      </c>
      <c r="BF55" s="54">
        <v>0</v>
      </c>
      <c r="BG55" s="54">
        <v>0</v>
      </c>
      <c r="BH55" s="54">
        <v>0</v>
      </c>
      <c r="BI55" s="54">
        <v>0</v>
      </c>
      <c r="BJ55" s="54">
        <v>0</v>
      </c>
      <c r="BK55" s="54">
        <v>0</v>
      </c>
      <c r="BL55" s="54">
        <v>0</v>
      </c>
      <c r="BM55" s="54">
        <v>0</v>
      </c>
      <c r="BN55" s="54">
        <v>0</v>
      </c>
      <c r="BO55" s="54">
        <v>0</v>
      </c>
      <c r="BP55" s="54">
        <v>0</v>
      </c>
      <c r="BQ55" s="54">
        <v>0</v>
      </c>
      <c r="BR55" s="54">
        <v>0</v>
      </c>
      <c r="BS55" s="54">
        <v>0</v>
      </c>
      <c r="BT55" s="54">
        <v>0</v>
      </c>
      <c r="BU55" s="54">
        <v>0</v>
      </c>
      <c r="BV55" s="54">
        <v>0</v>
      </c>
      <c r="BW55" s="54">
        <v>0</v>
      </c>
      <c r="BX55" s="54">
        <v>0</v>
      </c>
      <c r="BY55" s="54">
        <v>0</v>
      </c>
      <c r="BZ55" s="54">
        <v>0</v>
      </c>
      <c r="CA55" s="54">
        <v>0</v>
      </c>
      <c r="CB55" s="54">
        <v>0</v>
      </c>
      <c r="CC55" s="54">
        <v>0</v>
      </c>
      <c r="CD55" s="54">
        <v>0</v>
      </c>
      <c r="CE55" s="54">
        <v>0</v>
      </c>
      <c r="CF55" s="54">
        <v>0</v>
      </c>
      <c r="CG55" s="54">
        <v>0</v>
      </c>
      <c r="CH55" s="111">
        <v>0</v>
      </c>
      <c r="CI55" s="111">
        <v>0</v>
      </c>
      <c r="CJ55" s="111">
        <v>0</v>
      </c>
      <c r="CK55" s="111">
        <f t="shared" si="0"/>
        <v>0</v>
      </c>
      <c r="CL55" s="111">
        <v>0</v>
      </c>
      <c r="CM55" s="111">
        <v>0</v>
      </c>
      <c r="CN55" s="111">
        <v>0</v>
      </c>
      <c r="CO55" s="111">
        <f t="shared" si="1"/>
        <v>0</v>
      </c>
      <c r="CP55" s="111">
        <f t="shared" si="2"/>
        <v>0</v>
      </c>
      <c r="CQ55" s="111">
        <v>0</v>
      </c>
      <c r="CR55" s="111">
        <f t="shared" si="3"/>
        <v>0</v>
      </c>
      <c r="CS55" s="111">
        <f t="shared" si="4"/>
        <v>0</v>
      </c>
      <c r="CT55" s="84" t="s">
        <v>303</v>
      </c>
    </row>
    <row r="56" spans="1:98" ht="14.45" customHeight="1">
      <c r="A56" s="51" t="s">
        <v>48</v>
      </c>
      <c r="B56" s="81" t="s">
        <v>224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4">
        <v>0</v>
      </c>
      <c r="AL56" s="54">
        <v>0</v>
      </c>
      <c r="AM56" s="54">
        <v>0</v>
      </c>
      <c r="AN56" s="54">
        <v>0</v>
      </c>
      <c r="AO56" s="54">
        <v>0</v>
      </c>
      <c r="AP56" s="54">
        <v>0</v>
      </c>
      <c r="AQ56" s="54">
        <v>0</v>
      </c>
      <c r="AR56" s="54">
        <v>0</v>
      </c>
      <c r="AS56" s="54">
        <v>0</v>
      </c>
      <c r="AT56" s="54">
        <v>0</v>
      </c>
      <c r="AU56" s="54">
        <v>0</v>
      </c>
      <c r="AV56" s="54">
        <v>0</v>
      </c>
      <c r="AW56" s="54">
        <v>0</v>
      </c>
      <c r="AX56" s="54">
        <v>0</v>
      </c>
      <c r="AY56" s="54">
        <v>0</v>
      </c>
      <c r="AZ56" s="54">
        <v>0</v>
      </c>
      <c r="BA56" s="54">
        <v>0</v>
      </c>
      <c r="BB56" s="54">
        <v>0</v>
      </c>
      <c r="BC56" s="54">
        <v>0</v>
      </c>
      <c r="BD56" s="54">
        <v>0</v>
      </c>
      <c r="BE56" s="54">
        <v>0</v>
      </c>
      <c r="BF56" s="54">
        <v>0</v>
      </c>
      <c r="BG56" s="54">
        <v>0</v>
      </c>
      <c r="BH56" s="54">
        <v>0</v>
      </c>
      <c r="BI56" s="54">
        <v>0</v>
      </c>
      <c r="BJ56" s="54">
        <v>0</v>
      </c>
      <c r="BK56" s="54">
        <v>0</v>
      </c>
      <c r="BL56" s="54">
        <v>0</v>
      </c>
      <c r="BM56" s="54">
        <v>0</v>
      </c>
      <c r="BN56" s="54">
        <v>0</v>
      </c>
      <c r="BO56" s="54">
        <v>0</v>
      </c>
      <c r="BP56" s="54">
        <v>0</v>
      </c>
      <c r="BQ56" s="54">
        <v>0</v>
      </c>
      <c r="BR56" s="54">
        <v>0</v>
      </c>
      <c r="BS56" s="54">
        <v>0</v>
      </c>
      <c r="BT56" s="54">
        <v>0</v>
      </c>
      <c r="BU56" s="54">
        <v>0</v>
      </c>
      <c r="BV56" s="54">
        <v>0</v>
      </c>
      <c r="BW56" s="54">
        <v>0</v>
      </c>
      <c r="BX56" s="54">
        <v>0</v>
      </c>
      <c r="BY56" s="54">
        <v>0</v>
      </c>
      <c r="BZ56" s="54">
        <v>0</v>
      </c>
      <c r="CA56" s="54">
        <v>0</v>
      </c>
      <c r="CB56" s="54">
        <v>0</v>
      </c>
      <c r="CC56" s="54">
        <v>0</v>
      </c>
      <c r="CD56" s="54">
        <v>0</v>
      </c>
      <c r="CE56" s="54">
        <v>0</v>
      </c>
      <c r="CF56" s="54">
        <v>0</v>
      </c>
      <c r="CG56" s="54">
        <v>0</v>
      </c>
      <c r="CH56" s="111">
        <v>0</v>
      </c>
      <c r="CI56" s="111">
        <v>0</v>
      </c>
      <c r="CJ56" s="111">
        <v>0</v>
      </c>
      <c r="CK56" s="111">
        <f t="shared" si="0"/>
        <v>0</v>
      </c>
      <c r="CL56" s="111">
        <v>0</v>
      </c>
      <c r="CM56" s="111">
        <v>0</v>
      </c>
      <c r="CN56" s="111">
        <v>0</v>
      </c>
      <c r="CO56" s="111">
        <f t="shared" si="1"/>
        <v>0</v>
      </c>
      <c r="CP56" s="111">
        <f t="shared" si="2"/>
        <v>0</v>
      </c>
      <c r="CQ56" s="111">
        <v>0</v>
      </c>
      <c r="CR56" s="111">
        <f t="shared" si="3"/>
        <v>0</v>
      </c>
      <c r="CS56" s="111">
        <f t="shared" si="4"/>
        <v>0</v>
      </c>
      <c r="CT56" s="84" t="s">
        <v>304</v>
      </c>
    </row>
    <row r="57" spans="1:98" ht="14.45" customHeight="1">
      <c r="A57" s="51" t="s">
        <v>49</v>
      </c>
      <c r="B57" s="81" t="s">
        <v>225</v>
      </c>
      <c r="C57" s="54">
        <v>0</v>
      </c>
      <c r="D57" s="54">
        <v>0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4">
        <v>0</v>
      </c>
      <c r="AL57" s="54">
        <v>0</v>
      </c>
      <c r="AM57" s="54">
        <v>0</v>
      </c>
      <c r="AN57" s="54">
        <v>0</v>
      </c>
      <c r="AO57" s="54">
        <v>0</v>
      </c>
      <c r="AP57" s="54">
        <v>0</v>
      </c>
      <c r="AQ57" s="54">
        <v>0</v>
      </c>
      <c r="AR57" s="54">
        <v>0</v>
      </c>
      <c r="AS57" s="54">
        <v>0</v>
      </c>
      <c r="AT57" s="54">
        <v>0</v>
      </c>
      <c r="AU57" s="54">
        <v>0</v>
      </c>
      <c r="AV57" s="54">
        <v>0</v>
      </c>
      <c r="AW57" s="54">
        <v>0</v>
      </c>
      <c r="AX57" s="54">
        <v>0</v>
      </c>
      <c r="AY57" s="54">
        <v>0</v>
      </c>
      <c r="AZ57" s="54">
        <v>0</v>
      </c>
      <c r="BA57" s="54">
        <v>0</v>
      </c>
      <c r="BB57" s="54">
        <v>0</v>
      </c>
      <c r="BC57" s="54">
        <v>0</v>
      </c>
      <c r="BD57" s="54">
        <v>0</v>
      </c>
      <c r="BE57" s="54">
        <v>0</v>
      </c>
      <c r="BF57" s="54">
        <v>0</v>
      </c>
      <c r="BG57" s="54">
        <v>0</v>
      </c>
      <c r="BH57" s="54">
        <v>0</v>
      </c>
      <c r="BI57" s="54">
        <v>0</v>
      </c>
      <c r="BJ57" s="54">
        <v>0</v>
      </c>
      <c r="BK57" s="54">
        <v>0</v>
      </c>
      <c r="BL57" s="54">
        <v>0</v>
      </c>
      <c r="BM57" s="54">
        <v>0</v>
      </c>
      <c r="BN57" s="54">
        <v>0</v>
      </c>
      <c r="BO57" s="54">
        <v>0</v>
      </c>
      <c r="BP57" s="54">
        <v>0</v>
      </c>
      <c r="BQ57" s="54">
        <v>0</v>
      </c>
      <c r="BR57" s="54">
        <v>0</v>
      </c>
      <c r="BS57" s="54">
        <v>0</v>
      </c>
      <c r="BT57" s="54">
        <v>0</v>
      </c>
      <c r="BU57" s="54">
        <v>0</v>
      </c>
      <c r="BV57" s="54">
        <v>0</v>
      </c>
      <c r="BW57" s="54">
        <v>0</v>
      </c>
      <c r="BX57" s="54">
        <v>0</v>
      </c>
      <c r="BY57" s="54">
        <v>0</v>
      </c>
      <c r="BZ57" s="54">
        <v>0</v>
      </c>
      <c r="CA57" s="54">
        <v>0</v>
      </c>
      <c r="CB57" s="54">
        <v>0</v>
      </c>
      <c r="CC57" s="54">
        <v>0</v>
      </c>
      <c r="CD57" s="54">
        <v>0</v>
      </c>
      <c r="CE57" s="54">
        <v>0</v>
      </c>
      <c r="CF57" s="54">
        <v>0</v>
      </c>
      <c r="CG57" s="54">
        <v>0</v>
      </c>
      <c r="CH57" s="111">
        <v>0</v>
      </c>
      <c r="CI57" s="111">
        <v>0</v>
      </c>
      <c r="CJ57" s="111">
        <v>0</v>
      </c>
      <c r="CK57" s="111">
        <f t="shared" si="0"/>
        <v>0</v>
      </c>
      <c r="CL57" s="111">
        <v>0</v>
      </c>
      <c r="CM57" s="111">
        <v>0</v>
      </c>
      <c r="CN57" s="111">
        <v>0</v>
      </c>
      <c r="CO57" s="111">
        <f t="shared" si="1"/>
        <v>0</v>
      </c>
      <c r="CP57" s="111">
        <f t="shared" si="2"/>
        <v>0</v>
      </c>
      <c r="CQ57" s="111">
        <v>0</v>
      </c>
      <c r="CR57" s="111">
        <f t="shared" si="3"/>
        <v>0</v>
      </c>
      <c r="CS57" s="111">
        <f t="shared" si="4"/>
        <v>0</v>
      </c>
      <c r="CT57" s="84" t="s">
        <v>305</v>
      </c>
    </row>
    <row r="58" spans="1:98" ht="14.45" customHeight="1">
      <c r="A58" s="51" t="s">
        <v>50</v>
      </c>
      <c r="B58" s="81" t="s">
        <v>226</v>
      </c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4">
        <v>0</v>
      </c>
      <c r="AL58" s="54">
        <v>0</v>
      </c>
      <c r="AM58" s="54">
        <v>0</v>
      </c>
      <c r="AN58" s="54">
        <v>0</v>
      </c>
      <c r="AO58" s="54">
        <v>0</v>
      </c>
      <c r="AP58" s="54">
        <v>0</v>
      </c>
      <c r="AQ58" s="54">
        <v>0</v>
      </c>
      <c r="AR58" s="54">
        <v>0</v>
      </c>
      <c r="AS58" s="54">
        <v>0</v>
      </c>
      <c r="AT58" s="54">
        <v>0</v>
      </c>
      <c r="AU58" s="54">
        <v>0</v>
      </c>
      <c r="AV58" s="54">
        <v>0</v>
      </c>
      <c r="AW58" s="54">
        <v>0</v>
      </c>
      <c r="AX58" s="54">
        <v>0</v>
      </c>
      <c r="AY58" s="54">
        <v>0</v>
      </c>
      <c r="AZ58" s="54">
        <v>0</v>
      </c>
      <c r="BA58" s="54">
        <v>0</v>
      </c>
      <c r="BB58" s="54">
        <v>0</v>
      </c>
      <c r="BC58" s="54">
        <v>0</v>
      </c>
      <c r="BD58" s="54">
        <v>0</v>
      </c>
      <c r="BE58" s="54">
        <v>0</v>
      </c>
      <c r="BF58" s="54">
        <v>0</v>
      </c>
      <c r="BG58" s="54">
        <v>0</v>
      </c>
      <c r="BH58" s="54">
        <v>0</v>
      </c>
      <c r="BI58" s="54">
        <v>0</v>
      </c>
      <c r="BJ58" s="54">
        <v>0</v>
      </c>
      <c r="BK58" s="54">
        <v>0</v>
      </c>
      <c r="BL58" s="54">
        <v>0</v>
      </c>
      <c r="BM58" s="54">
        <v>0</v>
      </c>
      <c r="BN58" s="54">
        <v>0</v>
      </c>
      <c r="BO58" s="54">
        <v>0</v>
      </c>
      <c r="BP58" s="54">
        <v>0</v>
      </c>
      <c r="BQ58" s="54">
        <v>0</v>
      </c>
      <c r="BR58" s="54">
        <v>0</v>
      </c>
      <c r="BS58" s="54">
        <v>0</v>
      </c>
      <c r="BT58" s="54">
        <v>0</v>
      </c>
      <c r="BU58" s="54">
        <v>0</v>
      </c>
      <c r="BV58" s="54">
        <v>0</v>
      </c>
      <c r="BW58" s="54">
        <v>0</v>
      </c>
      <c r="BX58" s="54">
        <v>0</v>
      </c>
      <c r="BY58" s="54">
        <v>0</v>
      </c>
      <c r="BZ58" s="54">
        <v>0</v>
      </c>
      <c r="CA58" s="54">
        <v>0</v>
      </c>
      <c r="CB58" s="54">
        <v>0</v>
      </c>
      <c r="CC58" s="54">
        <v>0</v>
      </c>
      <c r="CD58" s="54">
        <v>0</v>
      </c>
      <c r="CE58" s="54">
        <v>0</v>
      </c>
      <c r="CF58" s="54">
        <v>0</v>
      </c>
      <c r="CG58" s="54">
        <v>0</v>
      </c>
      <c r="CH58" s="111">
        <v>0</v>
      </c>
      <c r="CI58" s="111">
        <v>0</v>
      </c>
      <c r="CJ58" s="111">
        <v>0</v>
      </c>
      <c r="CK58" s="111">
        <f t="shared" si="0"/>
        <v>0</v>
      </c>
      <c r="CL58" s="111">
        <v>0</v>
      </c>
      <c r="CM58" s="111">
        <v>0</v>
      </c>
      <c r="CN58" s="111">
        <v>0</v>
      </c>
      <c r="CO58" s="111">
        <f t="shared" si="1"/>
        <v>0</v>
      </c>
      <c r="CP58" s="111">
        <f t="shared" si="2"/>
        <v>0</v>
      </c>
      <c r="CQ58" s="111">
        <v>0</v>
      </c>
      <c r="CR58" s="111">
        <f t="shared" si="3"/>
        <v>0</v>
      </c>
      <c r="CS58" s="111">
        <f t="shared" si="4"/>
        <v>0</v>
      </c>
      <c r="CT58" s="84" t="s">
        <v>306</v>
      </c>
    </row>
    <row r="59" spans="1:98" ht="14.45" customHeight="1">
      <c r="A59" s="51" t="s">
        <v>51</v>
      </c>
      <c r="B59" s="81" t="s">
        <v>227</v>
      </c>
      <c r="C59" s="54">
        <v>1.649</v>
      </c>
      <c r="D59" s="54">
        <v>0.113</v>
      </c>
      <c r="E59" s="54">
        <v>0.20200000000000001</v>
      </c>
      <c r="F59" s="54">
        <v>0.54700000000000004</v>
      </c>
      <c r="G59" s="54">
        <v>2.9069999999999996</v>
      </c>
      <c r="H59" s="54">
        <v>1.3430000000000002</v>
      </c>
      <c r="I59" s="54">
        <v>6.3E-2</v>
      </c>
      <c r="J59" s="54">
        <v>1.4</v>
      </c>
      <c r="K59" s="54">
        <v>0.67500000000000004</v>
      </c>
      <c r="L59" s="54">
        <v>0.44699999999999995</v>
      </c>
      <c r="M59" s="54">
        <v>0.90300000000000002</v>
      </c>
      <c r="N59" s="54">
        <v>0.64900000000000002</v>
      </c>
      <c r="O59" s="54">
        <v>0.66600000000000004</v>
      </c>
      <c r="P59" s="54">
        <v>1.131</v>
      </c>
      <c r="Q59" s="54">
        <v>1.0650000000000002</v>
      </c>
      <c r="R59" s="54">
        <v>0.55100000000000005</v>
      </c>
      <c r="S59" s="54">
        <v>0.80200000000000005</v>
      </c>
      <c r="T59" s="54">
        <v>1.9670000000000001</v>
      </c>
      <c r="U59" s="54">
        <v>0.40400000000000003</v>
      </c>
      <c r="V59" s="54">
        <v>1.9550000000000001</v>
      </c>
      <c r="W59" s="54">
        <v>0.19700000000000001</v>
      </c>
      <c r="X59" s="54">
        <v>0.44700000000000001</v>
      </c>
      <c r="Y59" s="54">
        <v>0.48399999999999999</v>
      </c>
      <c r="Z59" s="54">
        <v>0.55000000000000004</v>
      </c>
      <c r="AA59" s="54">
        <v>0.17699999999999999</v>
      </c>
      <c r="AB59" s="54">
        <v>0.63700000000000001</v>
      </c>
      <c r="AC59" s="54">
        <v>0.159</v>
      </c>
      <c r="AD59" s="54">
        <v>0.53200000000000003</v>
      </c>
      <c r="AE59" s="54">
        <v>8.5159999999999982</v>
      </c>
      <c r="AF59" s="54">
        <v>1.948</v>
      </c>
      <c r="AG59" s="54">
        <v>2.214</v>
      </c>
      <c r="AH59" s="54">
        <v>20.879000000000001</v>
      </c>
      <c r="AI59" s="54">
        <v>8.6869999999999994</v>
      </c>
      <c r="AJ59" s="54">
        <v>0</v>
      </c>
      <c r="AK59" s="54">
        <v>2.8780000000000001</v>
      </c>
      <c r="AL59" s="54">
        <v>17.823999999999998</v>
      </c>
      <c r="AM59" s="54">
        <v>6.2919999999999998</v>
      </c>
      <c r="AN59" s="54">
        <v>2.3209999999999997</v>
      </c>
      <c r="AO59" s="54">
        <v>0.19400000000000001</v>
      </c>
      <c r="AP59" s="54">
        <v>1.135</v>
      </c>
      <c r="AQ59" s="54">
        <v>14.943999999999999</v>
      </c>
      <c r="AR59" s="54">
        <v>2.1999999999999999E-2</v>
      </c>
      <c r="AS59" s="54">
        <v>5.5430000000000001</v>
      </c>
      <c r="AT59" s="54">
        <v>1.3720000000000001</v>
      </c>
      <c r="AU59" s="54">
        <v>0.438</v>
      </c>
      <c r="AV59" s="54">
        <v>0.16200000000000001</v>
      </c>
      <c r="AW59" s="54">
        <v>0</v>
      </c>
      <c r="AX59" s="54">
        <v>0.317</v>
      </c>
      <c r="AY59" s="54">
        <v>0.56899999999999995</v>
      </c>
      <c r="AZ59" s="54">
        <v>0.17399999999999999</v>
      </c>
      <c r="BA59" s="54">
        <v>128.68099999999998</v>
      </c>
      <c r="BB59" s="54">
        <v>5.7830000000000004</v>
      </c>
      <c r="BC59" s="54">
        <v>15.35</v>
      </c>
      <c r="BD59" s="54">
        <v>17.869</v>
      </c>
      <c r="BE59" s="54">
        <v>0.83599999999999997</v>
      </c>
      <c r="BF59" s="54">
        <v>33.177</v>
      </c>
      <c r="BG59" s="54">
        <v>1.744</v>
      </c>
      <c r="BH59" s="54">
        <v>4.8000000000000001E-2</v>
      </c>
      <c r="BI59" s="54">
        <v>0.94899999999999995</v>
      </c>
      <c r="BJ59" s="54">
        <v>0.18</v>
      </c>
      <c r="BK59" s="54">
        <v>0.02</v>
      </c>
      <c r="BL59" s="54">
        <v>3.0569999999999999</v>
      </c>
      <c r="BM59" s="54">
        <v>7.9000000000000001E-2</v>
      </c>
      <c r="BN59" s="54">
        <v>0.191</v>
      </c>
      <c r="BO59" s="54">
        <v>8.6999999999999994E-2</v>
      </c>
      <c r="BP59" s="54">
        <v>0.16600000000000001</v>
      </c>
      <c r="BQ59" s="54">
        <v>1.3180000000000001</v>
      </c>
      <c r="BR59" s="54">
        <v>9.0999999999999998E-2</v>
      </c>
      <c r="BS59" s="54">
        <v>0.94699999999999995</v>
      </c>
      <c r="BT59" s="54">
        <v>2.1469999999999998</v>
      </c>
      <c r="BU59" s="54">
        <v>0.47199999999999998</v>
      </c>
      <c r="BV59" s="54">
        <v>0.30099999999999999</v>
      </c>
      <c r="BW59" s="54">
        <v>4.7E-2</v>
      </c>
      <c r="BX59" s="54">
        <v>2.5000000000000001E-2</v>
      </c>
      <c r="BY59" s="54">
        <v>0.32400000000000001</v>
      </c>
      <c r="BZ59" s="54">
        <v>1.038</v>
      </c>
      <c r="CA59" s="54">
        <v>1.6E-2</v>
      </c>
      <c r="CB59" s="54">
        <v>7.6999999999999999E-2</v>
      </c>
      <c r="CC59" s="54">
        <v>0.16700000000000001</v>
      </c>
      <c r="CD59" s="54">
        <v>0</v>
      </c>
      <c r="CE59" s="54">
        <v>0</v>
      </c>
      <c r="CF59" s="54">
        <v>0</v>
      </c>
      <c r="CG59" s="54">
        <v>334.23800000000006</v>
      </c>
      <c r="CH59" s="111">
        <v>219.88900000000001</v>
      </c>
      <c r="CI59" s="111">
        <v>0</v>
      </c>
      <c r="CJ59" s="111">
        <v>0</v>
      </c>
      <c r="CK59" s="111">
        <f t="shared" si="0"/>
        <v>219.88900000000001</v>
      </c>
      <c r="CL59" s="111">
        <v>0</v>
      </c>
      <c r="CM59" s="111">
        <v>0</v>
      </c>
      <c r="CN59" s="111">
        <v>0</v>
      </c>
      <c r="CO59" s="111">
        <f t="shared" si="1"/>
        <v>0</v>
      </c>
      <c r="CP59" s="111">
        <f t="shared" si="2"/>
        <v>0</v>
      </c>
      <c r="CQ59" s="111">
        <v>11.297000000000001</v>
      </c>
      <c r="CR59" s="111">
        <f t="shared" si="3"/>
        <v>231.18600000000001</v>
      </c>
      <c r="CS59" s="111">
        <f t="shared" si="4"/>
        <v>565.42400000000009</v>
      </c>
      <c r="CT59" s="84" t="s">
        <v>307</v>
      </c>
    </row>
    <row r="60" spans="1:98" ht="14.45" customHeight="1">
      <c r="A60" s="51" t="s">
        <v>52</v>
      </c>
      <c r="B60" s="81" t="s">
        <v>228</v>
      </c>
      <c r="C60" s="54">
        <v>1.23</v>
      </c>
      <c r="D60" s="54">
        <v>0.47799999999999998</v>
      </c>
      <c r="E60" s="54">
        <v>0.745</v>
      </c>
      <c r="F60" s="54">
        <v>0.76700000000000002</v>
      </c>
      <c r="G60" s="54">
        <v>3.6230000000000002</v>
      </c>
      <c r="H60" s="54">
        <v>1.1360000000000001</v>
      </c>
      <c r="I60" s="54">
        <v>8.3000000000000004E-2</v>
      </c>
      <c r="J60" s="54">
        <v>1.5209999999999999</v>
      </c>
      <c r="K60" s="54">
        <v>1.3720000000000001</v>
      </c>
      <c r="L60" s="54">
        <v>1.109</v>
      </c>
      <c r="M60" s="54">
        <v>1.6240000000000001</v>
      </c>
      <c r="N60" s="54">
        <v>1.6179999999999999</v>
      </c>
      <c r="O60" s="54">
        <v>0.70799999999999996</v>
      </c>
      <c r="P60" s="54">
        <v>1.3859999999999999</v>
      </c>
      <c r="Q60" s="54">
        <v>2.1019999999999999</v>
      </c>
      <c r="R60" s="54">
        <v>0.46100000000000002</v>
      </c>
      <c r="S60" s="54">
        <v>1.212</v>
      </c>
      <c r="T60" s="54">
        <v>1.9670000000000001</v>
      </c>
      <c r="U60" s="54">
        <v>0.38700000000000001</v>
      </c>
      <c r="V60" s="54">
        <v>1.6419999999999999</v>
      </c>
      <c r="W60" s="54">
        <v>0.19700000000000001</v>
      </c>
      <c r="X60" s="54">
        <v>0.67</v>
      </c>
      <c r="Y60" s="54">
        <v>0.42299999999999999</v>
      </c>
      <c r="Z60" s="54">
        <v>0.57299999999999995</v>
      </c>
      <c r="AA60" s="54">
        <v>0.13500000000000001</v>
      </c>
      <c r="AB60" s="54">
        <v>0.78700000000000003</v>
      </c>
      <c r="AC60" s="54">
        <v>0.26200000000000001</v>
      </c>
      <c r="AD60" s="54">
        <v>0.8</v>
      </c>
      <c r="AE60" s="54">
        <v>1.2490000000000001</v>
      </c>
      <c r="AF60" s="54">
        <v>0.32700000000000001</v>
      </c>
      <c r="AG60" s="54">
        <v>1.173</v>
      </c>
      <c r="AH60" s="54">
        <v>1.2629999999999999</v>
      </c>
      <c r="AI60" s="54">
        <v>4.3570000000000002</v>
      </c>
      <c r="AJ60" s="54">
        <v>0.86799999999999999</v>
      </c>
      <c r="AK60" s="54">
        <v>1.155</v>
      </c>
      <c r="AL60" s="54">
        <v>4.1619999999999999</v>
      </c>
      <c r="AM60" s="54">
        <v>2.375</v>
      </c>
      <c r="AN60" s="54">
        <v>4.8779999999999992</v>
      </c>
      <c r="AO60" s="54">
        <v>0.53400000000000003</v>
      </c>
      <c r="AP60" s="54">
        <v>1.6279999999999999</v>
      </c>
      <c r="AQ60" s="54">
        <v>1.6980000000000002</v>
      </c>
      <c r="AR60" s="54">
        <v>0.375</v>
      </c>
      <c r="AS60" s="54">
        <v>1.07</v>
      </c>
      <c r="AT60" s="54">
        <v>0.877</v>
      </c>
      <c r="AU60" s="54">
        <v>0.32400000000000001</v>
      </c>
      <c r="AV60" s="54">
        <v>0.307</v>
      </c>
      <c r="AW60" s="54">
        <v>0.122</v>
      </c>
      <c r="AX60" s="54">
        <v>0.80400000000000005</v>
      </c>
      <c r="AY60" s="54">
        <v>1.089</v>
      </c>
      <c r="AZ60" s="54">
        <v>0.21099999999999999</v>
      </c>
      <c r="BA60" s="54">
        <v>3.2669999999999999</v>
      </c>
      <c r="BB60" s="54">
        <v>93.646000000000043</v>
      </c>
      <c r="BC60" s="54">
        <v>25.158999999999999</v>
      </c>
      <c r="BD60" s="54">
        <v>3.694</v>
      </c>
      <c r="BE60" s="54">
        <v>1.3819999999999999</v>
      </c>
      <c r="BF60" s="54">
        <v>1.149</v>
      </c>
      <c r="BG60" s="54">
        <v>1.806</v>
      </c>
      <c r="BH60" s="54">
        <v>0.16</v>
      </c>
      <c r="BI60" s="54">
        <v>0.40300000000000002</v>
      </c>
      <c r="BJ60" s="54">
        <v>0.38600000000000001</v>
      </c>
      <c r="BK60" s="54">
        <v>8.1000000000000003E-2</v>
      </c>
      <c r="BL60" s="54">
        <v>4.0730000000000004</v>
      </c>
      <c r="BM60" s="54">
        <v>0.253</v>
      </c>
      <c r="BN60" s="54">
        <v>0.39300000000000002</v>
      </c>
      <c r="BO60" s="54">
        <v>0.54900000000000004</v>
      </c>
      <c r="BP60" s="54">
        <v>0.54200000000000004</v>
      </c>
      <c r="BQ60" s="54">
        <v>1.119</v>
      </c>
      <c r="BR60" s="54">
        <v>3.8739999999999997</v>
      </c>
      <c r="BS60" s="54">
        <v>0.98699999999999999</v>
      </c>
      <c r="BT60" s="54">
        <v>1.244</v>
      </c>
      <c r="BU60" s="54">
        <v>0.95399999999999996</v>
      </c>
      <c r="BV60" s="54">
        <v>0.496</v>
      </c>
      <c r="BW60" s="54">
        <v>0.2</v>
      </c>
      <c r="BX60" s="54">
        <v>4.4999999999999998E-2</v>
      </c>
      <c r="BY60" s="54">
        <v>0.44400000000000001</v>
      </c>
      <c r="BZ60" s="54">
        <v>0.52900000000000003</v>
      </c>
      <c r="CA60" s="54">
        <v>0.151</v>
      </c>
      <c r="CB60" s="54">
        <v>0.35199999999999998</v>
      </c>
      <c r="CC60" s="54">
        <v>0.46500000000000002</v>
      </c>
      <c r="CD60" s="54">
        <v>0</v>
      </c>
      <c r="CE60" s="54">
        <v>0</v>
      </c>
      <c r="CF60" s="54">
        <v>0</v>
      </c>
      <c r="CG60" s="54">
        <v>207.66700000000003</v>
      </c>
      <c r="CH60" s="111">
        <v>262.935</v>
      </c>
      <c r="CI60" s="111">
        <v>0</v>
      </c>
      <c r="CJ60" s="111">
        <v>0</v>
      </c>
      <c r="CK60" s="111">
        <f t="shared" si="0"/>
        <v>262.935</v>
      </c>
      <c r="CL60" s="111">
        <v>0</v>
      </c>
      <c r="CM60" s="111">
        <v>0</v>
      </c>
      <c r="CN60" s="111">
        <v>0</v>
      </c>
      <c r="CO60" s="111">
        <f t="shared" si="1"/>
        <v>0</v>
      </c>
      <c r="CP60" s="111">
        <f t="shared" si="2"/>
        <v>0</v>
      </c>
      <c r="CQ60" s="111">
        <v>18.417000000000002</v>
      </c>
      <c r="CR60" s="111">
        <f t="shared" si="3"/>
        <v>281.35199999999998</v>
      </c>
      <c r="CS60" s="111">
        <f t="shared" si="4"/>
        <v>489.01900000000001</v>
      </c>
      <c r="CT60" s="84" t="s">
        <v>308</v>
      </c>
    </row>
    <row r="61" spans="1:98" ht="14.45" customHeight="1">
      <c r="A61" s="51" t="s">
        <v>53</v>
      </c>
      <c r="B61" s="81" t="s">
        <v>229</v>
      </c>
      <c r="C61" s="54">
        <v>0</v>
      </c>
      <c r="D61" s="54">
        <v>0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4">
        <v>0</v>
      </c>
      <c r="AL61" s="54">
        <v>0</v>
      </c>
      <c r="AM61" s="54">
        <v>0.04</v>
      </c>
      <c r="AN61" s="54">
        <v>0</v>
      </c>
      <c r="AO61" s="54">
        <v>0</v>
      </c>
      <c r="AP61" s="54">
        <v>0</v>
      </c>
      <c r="AQ61" s="54">
        <v>0</v>
      </c>
      <c r="AR61" s="54">
        <v>0</v>
      </c>
      <c r="AS61" s="54">
        <v>0</v>
      </c>
      <c r="AT61" s="54">
        <v>0</v>
      </c>
      <c r="AU61" s="54">
        <v>0</v>
      </c>
      <c r="AV61" s="54">
        <v>0</v>
      </c>
      <c r="AW61" s="54">
        <v>0</v>
      </c>
      <c r="AX61" s="54">
        <v>0</v>
      </c>
      <c r="AY61" s="54">
        <v>0</v>
      </c>
      <c r="AZ61" s="54">
        <v>0</v>
      </c>
      <c r="BA61" s="54">
        <v>0</v>
      </c>
      <c r="BB61" s="54">
        <v>0</v>
      </c>
      <c r="BC61" s="54">
        <v>0</v>
      </c>
      <c r="BD61" s="54">
        <v>0</v>
      </c>
      <c r="BE61" s="54">
        <v>0</v>
      </c>
      <c r="BF61" s="54">
        <v>0</v>
      </c>
      <c r="BG61" s="54">
        <v>0</v>
      </c>
      <c r="BH61" s="54">
        <v>0</v>
      </c>
      <c r="BI61" s="54">
        <v>0</v>
      </c>
      <c r="BJ61" s="54">
        <v>0</v>
      </c>
      <c r="BK61" s="54">
        <v>0</v>
      </c>
      <c r="BL61" s="54">
        <v>0</v>
      </c>
      <c r="BM61" s="54">
        <v>0</v>
      </c>
      <c r="BN61" s="54">
        <v>0</v>
      </c>
      <c r="BO61" s="54">
        <v>0</v>
      </c>
      <c r="BP61" s="54">
        <v>0</v>
      </c>
      <c r="BQ61" s="54">
        <v>0</v>
      </c>
      <c r="BR61" s="54">
        <v>0</v>
      </c>
      <c r="BS61" s="54">
        <v>0</v>
      </c>
      <c r="BT61" s="54">
        <v>0</v>
      </c>
      <c r="BU61" s="54">
        <v>0</v>
      </c>
      <c r="BV61" s="54">
        <v>0</v>
      </c>
      <c r="BW61" s="54">
        <v>0</v>
      </c>
      <c r="BX61" s="54">
        <v>0</v>
      </c>
      <c r="BY61" s="54">
        <v>0</v>
      </c>
      <c r="BZ61" s="54">
        <v>0</v>
      </c>
      <c r="CA61" s="54">
        <v>0</v>
      </c>
      <c r="CB61" s="54">
        <v>0</v>
      </c>
      <c r="CC61" s="54">
        <v>0</v>
      </c>
      <c r="CD61" s="54">
        <v>0</v>
      </c>
      <c r="CE61" s="54">
        <v>0</v>
      </c>
      <c r="CF61" s="54">
        <v>0</v>
      </c>
      <c r="CG61" s="54">
        <v>0.04</v>
      </c>
      <c r="CH61" s="111">
        <v>2E-3</v>
      </c>
      <c r="CI61" s="111">
        <v>0</v>
      </c>
      <c r="CJ61" s="111">
        <v>0</v>
      </c>
      <c r="CK61" s="111">
        <f t="shared" si="0"/>
        <v>2E-3</v>
      </c>
      <c r="CL61" s="111">
        <v>0</v>
      </c>
      <c r="CM61" s="111">
        <v>0</v>
      </c>
      <c r="CN61" s="111">
        <v>0</v>
      </c>
      <c r="CO61" s="111">
        <f t="shared" si="1"/>
        <v>0</v>
      </c>
      <c r="CP61" s="111">
        <f t="shared" si="2"/>
        <v>0</v>
      </c>
      <c r="CQ61" s="111">
        <v>1.0999999999999999E-2</v>
      </c>
      <c r="CR61" s="111">
        <f t="shared" si="3"/>
        <v>1.2999999999999999E-2</v>
      </c>
      <c r="CS61" s="111">
        <f t="shared" si="4"/>
        <v>5.2999999999999999E-2</v>
      </c>
      <c r="CT61" s="84" t="s">
        <v>309</v>
      </c>
    </row>
    <row r="62" spans="1:98" ht="14.45" customHeight="1">
      <c r="A62" s="51" t="s">
        <v>81</v>
      </c>
      <c r="B62" s="81" t="s">
        <v>230</v>
      </c>
      <c r="C62" s="54">
        <v>0</v>
      </c>
      <c r="D62" s="54">
        <v>0</v>
      </c>
      <c r="E62" s="54">
        <v>0</v>
      </c>
      <c r="F62" s="54">
        <v>1E-3</v>
      </c>
      <c r="G62" s="54">
        <v>3.5000000000000003E-2</v>
      </c>
      <c r="H62" s="54">
        <v>1.2E-2</v>
      </c>
      <c r="I62" s="54">
        <v>0</v>
      </c>
      <c r="J62" s="54">
        <v>0.01</v>
      </c>
      <c r="K62" s="54">
        <v>1.0999999999999999E-2</v>
      </c>
      <c r="L62" s="54">
        <v>7.0000000000000001E-3</v>
      </c>
      <c r="M62" s="54">
        <v>7.0000000000000001E-3</v>
      </c>
      <c r="N62" s="54">
        <v>1.0999999999999999E-2</v>
      </c>
      <c r="O62" s="54">
        <v>8.9999999999999993E-3</v>
      </c>
      <c r="P62" s="54">
        <v>6.0000000000000001E-3</v>
      </c>
      <c r="Q62" s="54">
        <v>1.3000000000000001E-2</v>
      </c>
      <c r="R62" s="54">
        <v>6.0000000000000001E-3</v>
      </c>
      <c r="S62" s="54">
        <v>8.0000000000000002E-3</v>
      </c>
      <c r="T62" s="54">
        <v>2.1000000000000001E-2</v>
      </c>
      <c r="U62" s="54">
        <v>5.0000000000000001E-3</v>
      </c>
      <c r="V62" s="54">
        <v>1E-3</v>
      </c>
      <c r="W62" s="54">
        <v>3.0000000000000001E-3</v>
      </c>
      <c r="X62" s="54">
        <v>5.0000000000000001E-3</v>
      </c>
      <c r="Y62" s="54">
        <v>4.0000000000000001E-3</v>
      </c>
      <c r="Z62" s="54">
        <v>8.0000000000000002E-3</v>
      </c>
      <c r="AA62" s="54">
        <v>2E-3</v>
      </c>
      <c r="AB62" s="54">
        <v>5.0000000000000001E-3</v>
      </c>
      <c r="AC62" s="54">
        <v>5.0000000000000001E-3</v>
      </c>
      <c r="AD62" s="54">
        <v>0.03</v>
      </c>
      <c r="AE62" s="54">
        <v>5.0000000000000001E-3</v>
      </c>
      <c r="AF62" s="54">
        <v>3.0000000000000001E-3</v>
      </c>
      <c r="AG62" s="54">
        <v>1.4E-2</v>
      </c>
      <c r="AH62" s="54">
        <v>2E-3</v>
      </c>
      <c r="AI62" s="54">
        <v>3.0000000000000001E-3</v>
      </c>
      <c r="AJ62" s="54">
        <v>0</v>
      </c>
      <c r="AK62" s="54">
        <v>3.5999999999999997E-2</v>
      </c>
      <c r="AL62" s="54">
        <v>0.14400000000000002</v>
      </c>
      <c r="AM62" s="54">
        <v>0.34600000000000097</v>
      </c>
      <c r="AN62" s="54">
        <v>0</v>
      </c>
      <c r="AO62" s="54">
        <v>0</v>
      </c>
      <c r="AP62" s="54">
        <v>0</v>
      </c>
      <c r="AQ62" s="54">
        <v>5.2999999999999999E-2</v>
      </c>
      <c r="AR62" s="54">
        <v>1.2E-2</v>
      </c>
      <c r="AS62" s="54">
        <v>7.0000000000000007E-2</v>
      </c>
      <c r="AT62" s="54">
        <v>1.7000000000000001E-2</v>
      </c>
      <c r="AU62" s="54">
        <v>0.01</v>
      </c>
      <c r="AV62" s="54">
        <v>2.3E-2</v>
      </c>
      <c r="AW62" s="54">
        <v>4.0000000000000001E-3</v>
      </c>
      <c r="AX62" s="54">
        <v>5.3999999999999999E-2</v>
      </c>
      <c r="AY62" s="54">
        <v>4.8000000000000001E-2</v>
      </c>
      <c r="AZ62" s="54">
        <v>4.0000000000000001E-3</v>
      </c>
      <c r="BA62" s="54">
        <v>0.11399999999999999</v>
      </c>
      <c r="BB62" s="54">
        <v>6.6000000000000003E-2</v>
      </c>
      <c r="BC62" s="54">
        <v>1.0999999999999999E-2</v>
      </c>
      <c r="BD62" s="54">
        <v>2.2000000000000002E-2</v>
      </c>
      <c r="BE62" s="54">
        <v>3.1E-2</v>
      </c>
      <c r="BF62" s="54">
        <v>7.0000000000000001E-3</v>
      </c>
      <c r="BG62" s="54">
        <v>5.0000000000000001E-3</v>
      </c>
      <c r="BH62" s="54">
        <v>1.4E-2</v>
      </c>
      <c r="BI62" s="54">
        <v>0</v>
      </c>
      <c r="BJ62" s="54">
        <v>7.0000000000000001E-3</v>
      </c>
      <c r="BK62" s="54">
        <v>1E-3</v>
      </c>
      <c r="BL62" s="54">
        <v>7.0000000000000001E-3</v>
      </c>
      <c r="BM62" s="54">
        <v>5.0000000000000001E-3</v>
      </c>
      <c r="BN62" s="54">
        <v>8.0000000000000002E-3</v>
      </c>
      <c r="BO62" s="54">
        <v>4.0000000000000001E-3</v>
      </c>
      <c r="BP62" s="54">
        <v>6.0000000000000001E-3</v>
      </c>
      <c r="BQ62" s="54">
        <v>7.0000000000000001E-3</v>
      </c>
      <c r="BR62" s="54">
        <v>0</v>
      </c>
      <c r="BS62" s="54">
        <v>1.2E-2</v>
      </c>
      <c r="BT62" s="54">
        <v>2.1999999999999999E-2</v>
      </c>
      <c r="BU62" s="54">
        <v>7.0000000000000001E-3</v>
      </c>
      <c r="BV62" s="54">
        <v>4.0000000000000001E-3</v>
      </c>
      <c r="BW62" s="54">
        <v>5.0000000000000001E-3</v>
      </c>
      <c r="BX62" s="54">
        <v>1E-3</v>
      </c>
      <c r="BY62" s="54">
        <v>2E-3</v>
      </c>
      <c r="BZ62" s="54">
        <v>8.0000000000000002E-3</v>
      </c>
      <c r="CA62" s="54">
        <v>8.0000000000000002E-3</v>
      </c>
      <c r="CB62" s="54">
        <v>7.0000000000000001E-3</v>
      </c>
      <c r="CC62" s="54">
        <v>8.9999999999999993E-3</v>
      </c>
      <c r="CD62" s="54">
        <v>0</v>
      </c>
      <c r="CE62" s="54">
        <v>0</v>
      </c>
      <c r="CF62" s="54">
        <v>0</v>
      </c>
      <c r="CG62" s="54">
        <v>1.4729999999999999</v>
      </c>
      <c r="CH62" s="111">
        <v>5.8070000000000004</v>
      </c>
      <c r="CI62" s="111">
        <v>0</v>
      </c>
      <c r="CJ62" s="111">
        <v>0</v>
      </c>
      <c r="CK62" s="111">
        <f t="shared" si="0"/>
        <v>5.8070000000000004</v>
      </c>
      <c r="CL62" s="111">
        <v>0</v>
      </c>
      <c r="CM62" s="111">
        <v>0</v>
      </c>
      <c r="CN62" s="111">
        <v>0</v>
      </c>
      <c r="CO62" s="111">
        <f t="shared" si="1"/>
        <v>0</v>
      </c>
      <c r="CP62" s="111">
        <f t="shared" si="2"/>
        <v>0</v>
      </c>
      <c r="CQ62" s="111">
        <v>0</v>
      </c>
      <c r="CR62" s="111">
        <f t="shared" si="3"/>
        <v>5.8070000000000004</v>
      </c>
      <c r="CS62" s="111">
        <f t="shared" si="4"/>
        <v>7.28</v>
      </c>
      <c r="CT62" s="84" t="s">
        <v>310</v>
      </c>
    </row>
    <row r="63" spans="1:98" ht="14.45" customHeight="1">
      <c r="A63" s="51" t="s">
        <v>54</v>
      </c>
      <c r="B63" s="81" t="s">
        <v>231</v>
      </c>
      <c r="C63" s="54">
        <v>1.9E-2</v>
      </c>
      <c r="D63" s="54">
        <v>9.1999999999999998E-2</v>
      </c>
      <c r="E63" s="54">
        <v>2.3E-2</v>
      </c>
      <c r="F63" s="54">
        <v>5.8999999999999997E-2</v>
      </c>
      <c r="G63" s="54">
        <v>0.41400000000000003</v>
      </c>
      <c r="H63" s="54">
        <v>0.155</v>
      </c>
      <c r="I63" s="54">
        <v>5.8999999999999997E-2</v>
      </c>
      <c r="J63" s="54">
        <v>0.113</v>
      </c>
      <c r="K63" s="54">
        <v>9.4E-2</v>
      </c>
      <c r="L63" s="54">
        <v>5.8000000000000003E-2</v>
      </c>
      <c r="M63" s="54">
        <v>9.7000000000000003E-2</v>
      </c>
      <c r="N63" s="54">
        <v>0.25700000000000001</v>
      </c>
      <c r="O63" s="54">
        <v>8.3000000000000004E-2</v>
      </c>
      <c r="P63" s="54">
        <v>0.13700000000000001</v>
      </c>
      <c r="Q63" s="54">
        <v>0.219</v>
      </c>
      <c r="R63" s="54">
        <v>0.29599999999999999</v>
      </c>
      <c r="S63" s="54">
        <v>0.189</v>
      </c>
      <c r="T63" s="54">
        <v>0.28700000000000003</v>
      </c>
      <c r="U63" s="54">
        <v>4.1000000000000002E-2</v>
      </c>
      <c r="V63" s="54">
        <v>0.26600000000000001</v>
      </c>
      <c r="W63" s="54">
        <v>5.6000000000000001E-2</v>
      </c>
      <c r="X63" s="54">
        <v>0.13900000000000001</v>
      </c>
      <c r="Y63" s="54">
        <v>7.6999999999999999E-2</v>
      </c>
      <c r="Z63" s="54">
        <v>0.27500000000000002</v>
      </c>
      <c r="AA63" s="54">
        <v>2.4E-2</v>
      </c>
      <c r="AB63" s="54">
        <v>5.5E-2</v>
      </c>
      <c r="AC63" s="54">
        <v>3.7999999999999999E-2</v>
      </c>
      <c r="AD63" s="54">
        <v>0.45</v>
      </c>
      <c r="AE63" s="54">
        <v>1.083</v>
      </c>
      <c r="AF63" s="54">
        <v>0.187</v>
      </c>
      <c r="AG63" s="54">
        <v>0.25700000000000001</v>
      </c>
      <c r="AH63" s="54">
        <v>0.93500000000000005</v>
      </c>
      <c r="AI63" s="54">
        <v>1.246</v>
      </c>
      <c r="AJ63" s="54">
        <v>6.7000000000000004E-2</v>
      </c>
      <c r="AK63" s="54">
        <v>0.58699999999999997</v>
      </c>
      <c r="AL63" s="54">
        <v>1.032</v>
      </c>
      <c r="AM63" s="54">
        <v>1.6279999999999999</v>
      </c>
      <c r="AN63" s="54">
        <v>0.314</v>
      </c>
      <c r="AO63" s="54">
        <v>0.06</v>
      </c>
      <c r="AP63" s="54">
        <v>0.32700000000000001</v>
      </c>
      <c r="AQ63" s="54">
        <v>1.2919999999999998</v>
      </c>
      <c r="AR63" s="54">
        <v>9.6999999999999989E-2</v>
      </c>
      <c r="AS63" s="54">
        <v>0.29899999999999999</v>
      </c>
      <c r="AT63" s="54">
        <v>0.68100000000000005</v>
      </c>
      <c r="AU63" s="54">
        <v>0.312</v>
      </c>
      <c r="AV63" s="54">
        <v>0.29100000000000004</v>
      </c>
      <c r="AW63" s="54">
        <v>0.11799999999999999</v>
      </c>
      <c r="AX63" s="54">
        <v>1.8480000000000001</v>
      </c>
      <c r="AY63" s="54">
        <v>0.93400000000000005</v>
      </c>
      <c r="AZ63" s="54">
        <v>0.13900000000000001</v>
      </c>
      <c r="BA63" s="54">
        <v>0.78300000000000003</v>
      </c>
      <c r="BB63" s="54">
        <v>0</v>
      </c>
      <c r="BC63" s="54">
        <v>6.4000000000000001E-2</v>
      </c>
      <c r="BD63" s="54">
        <v>0.66500000000000004</v>
      </c>
      <c r="BE63" s="54">
        <v>1.32</v>
      </c>
      <c r="BF63" s="54">
        <v>1.6839999999999999</v>
      </c>
      <c r="BG63" s="54">
        <v>1.131</v>
      </c>
      <c r="BH63" s="54">
        <v>0.23300000000000001</v>
      </c>
      <c r="BI63" s="54">
        <v>0.47099999999999997</v>
      </c>
      <c r="BJ63" s="54">
        <v>0.20399999999999999</v>
      </c>
      <c r="BK63" s="54">
        <v>1.4999999999999999E-2</v>
      </c>
      <c r="BL63" s="54">
        <v>0.29499999999999998</v>
      </c>
      <c r="BM63" s="54">
        <v>0.05</v>
      </c>
      <c r="BN63" s="54">
        <v>7.5999999999999998E-2</v>
      </c>
      <c r="BO63" s="54">
        <v>3.5000000000000003E-2</v>
      </c>
      <c r="BP63" s="54">
        <v>6.8000000000000005E-2</v>
      </c>
      <c r="BQ63" s="54">
        <v>1.089</v>
      </c>
      <c r="BR63" s="54">
        <v>7.3999999999999996E-2</v>
      </c>
      <c r="BS63" s="54">
        <v>0.73499999999999999</v>
      </c>
      <c r="BT63" s="54">
        <v>2.6419999999999915</v>
      </c>
      <c r="BU63" s="54">
        <v>2.8000000000000001E-2</v>
      </c>
      <c r="BV63" s="54">
        <v>0.13100000000000001</v>
      </c>
      <c r="BW63" s="54">
        <v>0.158</v>
      </c>
      <c r="BX63" s="54">
        <v>2.7E-2</v>
      </c>
      <c r="BY63" s="54">
        <v>2.7E-2</v>
      </c>
      <c r="BZ63" s="54">
        <v>0.28000000000000003</v>
      </c>
      <c r="CA63" s="54">
        <v>0.29199999999999998</v>
      </c>
      <c r="CB63" s="54">
        <v>4.2999999999999997E-2</v>
      </c>
      <c r="CC63" s="54">
        <v>0.11899999999999999</v>
      </c>
      <c r="CD63" s="54">
        <v>0</v>
      </c>
      <c r="CE63" s="54">
        <v>0</v>
      </c>
      <c r="CF63" s="54">
        <v>0</v>
      </c>
      <c r="CG63" s="54">
        <v>30.545000000000002</v>
      </c>
      <c r="CH63" s="111">
        <v>4.766</v>
      </c>
      <c r="CI63" s="111">
        <v>0</v>
      </c>
      <c r="CJ63" s="111">
        <v>0</v>
      </c>
      <c r="CK63" s="111">
        <f t="shared" si="0"/>
        <v>4.766</v>
      </c>
      <c r="CL63" s="111">
        <v>567.03399999999999</v>
      </c>
      <c r="CM63" s="111">
        <v>0</v>
      </c>
      <c r="CN63" s="111">
        <v>0</v>
      </c>
      <c r="CO63" s="111">
        <f t="shared" si="1"/>
        <v>0</v>
      </c>
      <c r="CP63" s="111">
        <f t="shared" si="2"/>
        <v>567.03399999999999</v>
      </c>
      <c r="CQ63" s="111">
        <v>0</v>
      </c>
      <c r="CR63" s="111">
        <f t="shared" si="3"/>
        <v>571.79999999999995</v>
      </c>
      <c r="CS63" s="111">
        <f t="shared" si="4"/>
        <v>602.34499999999991</v>
      </c>
      <c r="CT63" s="84" t="s">
        <v>311</v>
      </c>
    </row>
    <row r="64" spans="1:98" ht="14.45" customHeight="1">
      <c r="A64" s="51" t="s">
        <v>55</v>
      </c>
      <c r="B64" s="81" t="s">
        <v>232</v>
      </c>
      <c r="C64" s="54">
        <v>0</v>
      </c>
      <c r="D64" s="54">
        <v>0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4">
        <v>0</v>
      </c>
      <c r="AL64" s="54">
        <v>0</v>
      </c>
      <c r="AM64" s="54">
        <v>0</v>
      </c>
      <c r="AN64" s="54">
        <v>0</v>
      </c>
      <c r="AO64" s="54">
        <v>0</v>
      </c>
      <c r="AP64" s="54">
        <v>0</v>
      </c>
      <c r="AQ64" s="54">
        <v>0</v>
      </c>
      <c r="AR64" s="54">
        <v>0</v>
      </c>
      <c r="AS64" s="54">
        <v>0</v>
      </c>
      <c r="AT64" s="54">
        <v>0</v>
      </c>
      <c r="AU64" s="54">
        <v>0</v>
      </c>
      <c r="AV64" s="54">
        <v>0</v>
      </c>
      <c r="AW64" s="54">
        <v>0</v>
      </c>
      <c r="AX64" s="54">
        <v>0</v>
      </c>
      <c r="AY64" s="54">
        <v>0</v>
      </c>
      <c r="AZ64" s="54">
        <v>0</v>
      </c>
      <c r="BA64" s="54">
        <v>0</v>
      </c>
      <c r="BB64" s="54">
        <v>0</v>
      </c>
      <c r="BC64" s="54">
        <v>0</v>
      </c>
      <c r="BD64" s="54">
        <v>0</v>
      </c>
      <c r="BE64" s="54">
        <v>0</v>
      </c>
      <c r="BF64" s="54">
        <v>0</v>
      </c>
      <c r="BG64" s="54">
        <v>0</v>
      </c>
      <c r="BH64" s="54">
        <v>0</v>
      </c>
      <c r="BI64" s="54">
        <v>0</v>
      </c>
      <c r="BJ64" s="54">
        <v>0</v>
      </c>
      <c r="BK64" s="54">
        <v>0</v>
      </c>
      <c r="BL64" s="54">
        <v>0</v>
      </c>
      <c r="BM64" s="54">
        <v>0</v>
      </c>
      <c r="BN64" s="54">
        <v>0</v>
      </c>
      <c r="BO64" s="54">
        <v>0</v>
      </c>
      <c r="BP64" s="54">
        <v>0</v>
      </c>
      <c r="BQ64" s="54">
        <v>0</v>
      </c>
      <c r="BR64" s="54">
        <v>0</v>
      </c>
      <c r="BS64" s="54">
        <v>0</v>
      </c>
      <c r="BT64" s="54">
        <v>0</v>
      </c>
      <c r="BU64" s="54">
        <v>0</v>
      </c>
      <c r="BV64" s="54">
        <v>0</v>
      </c>
      <c r="BW64" s="54">
        <v>0</v>
      </c>
      <c r="BX64" s="54">
        <v>0</v>
      </c>
      <c r="BY64" s="54">
        <v>0</v>
      </c>
      <c r="BZ64" s="54">
        <v>0</v>
      </c>
      <c r="CA64" s="54">
        <v>0</v>
      </c>
      <c r="CB64" s="54">
        <v>0</v>
      </c>
      <c r="CC64" s="54">
        <v>0</v>
      </c>
      <c r="CD64" s="54">
        <v>0</v>
      </c>
      <c r="CE64" s="54">
        <v>0</v>
      </c>
      <c r="CF64" s="54">
        <v>0</v>
      </c>
      <c r="CG64" s="54">
        <v>0</v>
      </c>
      <c r="CH64" s="111">
        <v>0</v>
      </c>
      <c r="CI64" s="111">
        <v>0</v>
      </c>
      <c r="CJ64" s="111">
        <v>0</v>
      </c>
      <c r="CK64" s="111">
        <f t="shared" si="0"/>
        <v>0</v>
      </c>
      <c r="CL64" s="111">
        <v>0</v>
      </c>
      <c r="CM64" s="111">
        <v>0</v>
      </c>
      <c r="CN64" s="111">
        <v>0</v>
      </c>
      <c r="CO64" s="111">
        <f t="shared" si="1"/>
        <v>0</v>
      </c>
      <c r="CP64" s="111">
        <f t="shared" si="2"/>
        <v>0</v>
      </c>
      <c r="CQ64" s="111">
        <v>0</v>
      </c>
      <c r="CR64" s="111">
        <f t="shared" si="3"/>
        <v>0</v>
      </c>
      <c r="CS64" s="111">
        <f t="shared" si="4"/>
        <v>0</v>
      </c>
      <c r="CT64" s="84" t="s">
        <v>312</v>
      </c>
    </row>
    <row r="65" spans="1:98" ht="14.45" customHeight="1">
      <c r="A65" s="51" t="s">
        <v>56</v>
      </c>
      <c r="B65" s="81" t="s">
        <v>233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4">
        <v>0</v>
      </c>
      <c r="AL65" s="54">
        <v>0</v>
      </c>
      <c r="AM65" s="54">
        <v>0</v>
      </c>
      <c r="AN65" s="54">
        <v>0</v>
      </c>
      <c r="AO65" s="54">
        <v>0</v>
      </c>
      <c r="AP65" s="54">
        <v>0</v>
      </c>
      <c r="AQ65" s="54">
        <v>0</v>
      </c>
      <c r="AR65" s="54">
        <v>0</v>
      </c>
      <c r="AS65" s="54">
        <v>0</v>
      </c>
      <c r="AT65" s="54">
        <v>0</v>
      </c>
      <c r="AU65" s="54">
        <v>0</v>
      </c>
      <c r="AV65" s="54">
        <v>0</v>
      </c>
      <c r="AW65" s="54">
        <v>0</v>
      </c>
      <c r="AX65" s="54">
        <v>0</v>
      </c>
      <c r="AY65" s="54">
        <v>0</v>
      </c>
      <c r="AZ65" s="54">
        <v>0</v>
      </c>
      <c r="BA65" s="54">
        <v>0</v>
      </c>
      <c r="BB65" s="54">
        <v>0</v>
      </c>
      <c r="BC65" s="54">
        <v>0</v>
      </c>
      <c r="BD65" s="54">
        <v>0</v>
      </c>
      <c r="BE65" s="54">
        <v>0</v>
      </c>
      <c r="BF65" s="54">
        <v>0</v>
      </c>
      <c r="BG65" s="54">
        <v>0</v>
      </c>
      <c r="BH65" s="54">
        <v>0</v>
      </c>
      <c r="BI65" s="54">
        <v>0</v>
      </c>
      <c r="BJ65" s="54">
        <v>0</v>
      </c>
      <c r="BK65" s="54">
        <v>0</v>
      </c>
      <c r="BL65" s="54">
        <v>0</v>
      </c>
      <c r="BM65" s="54">
        <v>0</v>
      </c>
      <c r="BN65" s="54">
        <v>0</v>
      </c>
      <c r="BO65" s="54">
        <v>0</v>
      </c>
      <c r="BP65" s="54">
        <v>0</v>
      </c>
      <c r="BQ65" s="54">
        <v>0</v>
      </c>
      <c r="BR65" s="54">
        <v>0</v>
      </c>
      <c r="BS65" s="54">
        <v>0</v>
      </c>
      <c r="BT65" s="54">
        <v>0</v>
      </c>
      <c r="BU65" s="54">
        <v>0</v>
      </c>
      <c r="BV65" s="54">
        <v>0</v>
      </c>
      <c r="BW65" s="54">
        <v>0</v>
      </c>
      <c r="BX65" s="54">
        <v>0</v>
      </c>
      <c r="BY65" s="54">
        <v>0</v>
      </c>
      <c r="BZ65" s="54">
        <v>0</v>
      </c>
      <c r="CA65" s="54">
        <v>0</v>
      </c>
      <c r="CB65" s="54">
        <v>0</v>
      </c>
      <c r="CC65" s="54">
        <v>0</v>
      </c>
      <c r="CD65" s="54">
        <v>0</v>
      </c>
      <c r="CE65" s="54">
        <v>0</v>
      </c>
      <c r="CF65" s="54">
        <v>0</v>
      </c>
      <c r="CG65" s="54">
        <v>0</v>
      </c>
      <c r="CH65" s="111">
        <v>0</v>
      </c>
      <c r="CI65" s="111">
        <v>0</v>
      </c>
      <c r="CJ65" s="111">
        <v>0</v>
      </c>
      <c r="CK65" s="111">
        <f t="shared" si="0"/>
        <v>0</v>
      </c>
      <c r="CL65" s="111">
        <v>0</v>
      </c>
      <c r="CM65" s="111">
        <v>0</v>
      </c>
      <c r="CN65" s="111">
        <v>0</v>
      </c>
      <c r="CO65" s="111">
        <f t="shared" si="1"/>
        <v>0</v>
      </c>
      <c r="CP65" s="111">
        <f t="shared" si="2"/>
        <v>0</v>
      </c>
      <c r="CQ65" s="111">
        <v>0</v>
      </c>
      <c r="CR65" s="111">
        <f t="shared" si="3"/>
        <v>0</v>
      </c>
      <c r="CS65" s="111">
        <f t="shared" si="4"/>
        <v>0</v>
      </c>
      <c r="CT65" s="84" t="s">
        <v>313</v>
      </c>
    </row>
    <row r="66" spans="1:98" ht="14.45" customHeight="1">
      <c r="A66" s="51" t="s">
        <v>57</v>
      </c>
      <c r="B66" s="81" t="s">
        <v>234</v>
      </c>
      <c r="C66" s="54">
        <v>0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4">
        <v>0</v>
      </c>
      <c r="AL66" s="54">
        <v>0</v>
      </c>
      <c r="AM66" s="54">
        <v>0</v>
      </c>
      <c r="AN66" s="54">
        <v>0</v>
      </c>
      <c r="AO66" s="54">
        <v>0</v>
      </c>
      <c r="AP66" s="54">
        <v>0</v>
      </c>
      <c r="AQ66" s="54">
        <v>0</v>
      </c>
      <c r="AR66" s="54">
        <v>0</v>
      </c>
      <c r="AS66" s="54">
        <v>0</v>
      </c>
      <c r="AT66" s="54">
        <v>0</v>
      </c>
      <c r="AU66" s="54">
        <v>0</v>
      </c>
      <c r="AV66" s="54">
        <v>0</v>
      </c>
      <c r="AW66" s="54">
        <v>0</v>
      </c>
      <c r="AX66" s="54">
        <v>0</v>
      </c>
      <c r="AY66" s="54">
        <v>0</v>
      </c>
      <c r="AZ66" s="54">
        <v>0</v>
      </c>
      <c r="BA66" s="54">
        <v>0</v>
      </c>
      <c r="BB66" s="54">
        <v>0</v>
      </c>
      <c r="BC66" s="54">
        <v>0</v>
      </c>
      <c r="BD66" s="54">
        <v>0</v>
      </c>
      <c r="BE66" s="54">
        <v>0</v>
      </c>
      <c r="BF66" s="54">
        <v>0</v>
      </c>
      <c r="BG66" s="54">
        <v>0</v>
      </c>
      <c r="BH66" s="54">
        <v>0</v>
      </c>
      <c r="BI66" s="54">
        <v>0</v>
      </c>
      <c r="BJ66" s="54">
        <v>0</v>
      </c>
      <c r="BK66" s="54">
        <v>0</v>
      </c>
      <c r="BL66" s="54">
        <v>0</v>
      </c>
      <c r="BM66" s="54">
        <v>0</v>
      </c>
      <c r="BN66" s="54">
        <v>0</v>
      </c>
      <c r="BO66" s="54">
        <v>0</v>
      </c>
      <c r="BP66" s="54">
        <v>0</v>
      </c>
      <c r="BQ66" s="54">
        <v>0</v>
      </c>
      <c r="BR66" s="54">
        <v>0</v>
      </c>
      <c r="BS66" s="54">
        <v>0</v>
      </c>
      <c r="BT66" s="54">
        <v>0</v>
      </c>
      <c r="BU66" s="54">
        <v>0</v>
      </c>
      <c r="BV66" s="54">
        <v>0</v>
      </c>
      <c r="BW66" s="54">
        <v>0</v>
      </c>
      <c r="BX66" s="54">
        <v>0</v>
      </c>
      <c r="BY66" s="54">
        <v>0</v>
      </c>
      <c r="BZ66" s="54">
        <v>0</v>
      </c>
      <c r="CA66" s="54">
        <v>0</v>
      </c>
      <c r="CB66" s="54">
        <v>0</v>
      </c>
      <c r="CC66" s="54">
        <v>0</v>
      </c>
      <c r="CD66" s="54">
        <v>0</v>
      </c>
      <c r="CE66" s="54">
        <v>0</v>
      </c>
      <c r="CF66" s="54">
        <v>0</v>
      </c>
      <c r="CG66" s="54">
        <v>0</v>
      </c>
      <c r="CH66" s="111">
        <v>0</v>
      </c>
      <c r="CI66" s="111">
        <v>0</v>
      </c>
      <c r="CJ66" s="111">
        <v>0</v>
      </c>
      <c r="CK66" s="111">
        <f t="shared" si="0"/>
        <v>0</v>
      </c>
      <c r="CL66" s="111">
        <v>0</v>
      </c>
      <c r="CM66" s="111">
        <v>0</v>
      </c>
      <c r="CN66" s="111">
        <v>0</v>
      </c>
      <c r="CO66" s="111">
        <f t="shared" si="1"/>
        <v>0</v>
      </c>
      <c r="CP66" s="111">
        <f t="shared" si="2"/>
        <v>0</v>
      </c>
      <c r="CQ66" s="111">
        <v>0</v>
      </c>
      <c r="CR66" s="111">
        <f t="shared" si="3"/>
        <v>0</v>
      </c>
      <c r="CS66" s="111">
        <f t="shared" si="4"/>
        <v>0</v>
      </c>
      <c r="CT66" s="84" t="s">
        <v>314</v>
      </c>
    </row>
    <row r="67" spans="1:98" ht="14.45" customHeight="1">
      <c r="A67" s="51" t="s">
        <v>58</v>
      </c>
      <c r="B67" s="81" t="s">
        <v>235</v>
      </c>
      <c r="C67" s="54">
        <v>0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0</v>
      </c>
      <c r="AG67" s="54">
        <v>0</v>
      </c>
      <c r="AH67" s="54">
        <v>0</v>
      </c>
      <c r="AI67" s="54">
        <v>0</v>
      </c>
      <c r="AJ67" s="54">
        <v>0</v>
      </c>
      <c r="AK67" s="54">
        <v>0</v>
      </c>
      <c r="AL67" s="54">
        <v>0</v>
      </c>
      <c r="AM67" s="54">
        <v>0</v>
      </c>
      <c r="AN67" s="54">
        <v>0</v>
      </c>
      <c r="AO67" s="54">
        <v>0</v>
      </c>
      <c r="AP67" s="54">
        <v>0</v>
      </c>
      <c r="AQ67" s="54">
        <v>0</v>
      </c>
      <c r="AR67" s="54">
        <v>0</v>
      </c>
      <c r="AS67" s="54">
        <v>0</v>
      </c>
      <c r="AT67" s="54">
        <v>0</v>
      </c>
      <c r="AU67" s="54">
        <v>0</v>
      </c>
      <c r="AV67" s="54">
        <v>0</v>
      </c>
      <c r="AW67" s="54">
        <v>0</v>
      </c>
      <c r="AX67" s="54">
        <v>0</v>
      </c>
      <c r="AY67" s="54">
        <v>0</v>
      </c>
      <c r="AZ67" s="54">
        <v>0</v>
      </c>
      <c r="BA67" s="54">
        <v>0</v>
      </c>
      <c r="BB67" s="54">
        <v>0</v>
      </c>
      <c r="BC67" s="54">
        <v>0</v>
      </c>
      <c r="BD67" s="54">
        <v>0</v>
      </c>
      <c r="BE67" s="54">
        <v>0</v>
      </c>
      <c r="BF67" s="54">
        <v>0</v>
      </c>
      <c r="BG67" s="54">
        <v>0</v>
      </c>
      <c r="BH67" s="54">
        <v>0</v>
      </c>
      <c r="BI67" s="54">
        <v>9.7889999999999997</v>
      </c>
      <c r="BJ67" s="54">
        <v>0</v>
      </c>
      <c r="BK67" s="54">
        <v>0</v>
      </c>
      <c r="BL67" s="54">
        <v>0</v>
      </c>
      <c r="BM67" s="54">
        <v>0</v>
      </c>
      <c r="BN67" s="54">
        <v>0</v>
      </c>
      <c r="BO67" s="54">
        <v>0</v>
      </c>
      <c r="BP67" s="54">
        <v>0</v>
      </c>
      <c r="BQ67" s="54">
        <v>0</v>
      </c>
      <c r="BR67" s="54">
        <v>0</v>
      </c>
      <c r="BS67" s="54">
        <v>0</v>
      </c>
      <c r="BT67" s="54">
        <v>0</v>
      </c>
      <c r="BU67" s="54">
        <v>0</v>
      </c>
      <c r="BV67" s="54">
        <v>0</v>
      </c>
      <c r="BW67" s="54">
        <v>0</v>
      </c>
      <c r="BX67" s="54">
        <v>0</v>
      </c>
      <c r="BY67" s="54">
        <v>0</v>
      </c>
      <c r="BZ67" s="54">
        <v>0</v>
      </c>
      <c r="CA67" s="54">
        <v>0</v>
      </c>
      <c r="CB67" s="54">
        <v>0</v>
      </c>
      <c r="CC67" s="54">
        <v>0</v>
      </c>
      <c r="CD67" s="54">
        <v>0</v>
      </c>
      <c r="CE67" s="54">
        <v>0</v>
      </c>
      <c r="CF67" s="54">
        <v>0</v>
      </c>
      <c r="CG67" s="54">
        <v>9.7889999999999997</v>
      </c>
      <c r="CH67" s="111">
        <v>0</v>
      </c>
      <c r="CI67" s="111">
        <v>0</v>
      </c>
      <c r="CJ67" s="111">
        <v>0</v>
      </c>
      <c r="CK67" s="111">
        <f t="shared" si="0"/>
        <v>0</v>
      </c>
      <c r="CL67" s="111">
        <v>0</v>
      </c>
      <c r="CM67" s="111">
        <v>0</v>
      </c>
      <c r="CN67" s="111">
        <v>0</v>
      </c>
      <c r="CO67" s="111">
        <f t="shared" si="1"/>
        <v>0</v>
      </c>
      <c r="CP67" s="111">
        <f t="shared" si="2"/>
        <v>0</v>
      </c>
      <c r="CQ67" s="111">
        <v>0</v>
      </c>
      <c r="CR67" s="111">
        <f t="shared" si="3"/>
        <v>0</v>
      </c>
      <c r="CS67" s="111">
        <f t="shared" si="4"/>
        <v>9.7889999999999997</v>
      </c>
      <c r="CT67" s="84" t="s">
        <v>315</v>
      </c>
    </row>
    <row r="68" spans="1:98" ht="14.45" customHeight="1">
      <c r="A68" s="51" t="s">
        <v>59</v>
      </c>
      <c r="B68" s="81" t="s">
        <v>236</v>
      </c>
      <c r="C68" s="54">
        <v>0</v>
      </c>
      <c r="D68" s="54">
        <v>0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4">
        <v>0</v>
      </c>
      <c r="AL68" s="54">
        <v>0</v>
      </c>
      <c r="AM68" s="54">
        <v>0</v>
      </c>
      <c r="AN68" s="54">
        <v>0</v>
      </c>
      <c r="AO68" s="54">
        <v>0</v>
      </c>
      <c r="AP68" s="54">
        <v>0</v>
      </c>
      <c r="AQ68" s="54">
        <v>0</v>
      </c>
      <c r="AR68" s="54">
        <v>0</v>
      </c>
      <c r="AS68" s="54">
        <v>0</v>
      </c>
      <c r="AT68" s="54">
        <v>0</v>
      </c>
      <c r="AU68" s="54">
        <v>0</v>
      </c>
      <c r="AV68" s="54">
        <v>0</v>
      </c>
      <c r="AW68" s="54">
        <v>0</v>
      </c>
      <c r="AX68" s="54">
        <v>0</v>
      </c>
      <c r="AY68" s="54">
        <v>0</v>
      </c>
      <c r="AZ68" s="54">
        <v>0</v>
      </c>
      <c r="BA68" s="54">
        <v>0</v>
      </c>
      <c r="BB68" s="54">
        <v>0</v>
      </c>
      <c r="BC68" s="54">
        <v>0</v>
      </c>
      <c r="BD68" s="54">
        <v>0</v>
      </c>
      <c r="BE68" s="54">
        <v>0</v>
      </c>
      <c r="BF68" s="54">
        <v>0</v>
      </c>
      <c r="BG68" s="54">
        <v>0</v>
      </c>
      <c r="BH68" s="54">
        <v>0</v>
      </c>
      <c r="BI68" s="54">
        <v>0</v>
      </c>
      <c r="BJ68" s="54">
        <v>0</v>
      </c>
      <c r="BK68" s="54">
        <v>0</v>
      </c>
      <c r="BL68" s="54">
        <v>0</v>
      </c>
      <c r="BM68" s="54">
        <v>0</v>
      </c>
      <c r="BN68" s="54">
        <v>0</v>
      </c>
      <c r="BO68" s="54">
        <v>0</v>
      </c>
      <c r="BP68" s="54">
        <v>0</v>
      </c>
      <c r="BQ68" s="54">
        <v>0</v>
      </c>
      <c r="BR68" s="54">
        <v>0</v>
      </c>
      <c r="BS68" s="54">
        <v>0</v>
      </c>
      <c r="BT68" s="54">
        <v>0</v>
      </c>
      <c r="BU68" s="54">
        <v>0</v>
      </c>
      <c r="BV68" s="54">
        <v>0</v>
      </c>
      <c r="BW68" s="54">
        <v>0</v>
      </c>
      <c r="BX68" s="54">
        <v>0</v>
      </c>
      <c r="BY68" s="54">
        <v>0</v>
      </c>
      <c r="BZ68" s="54">
        <v>0</v>
      </c>
      <c r="CA68" s="54">
        <v>0</v>
      </c>
      <c r="CB68" s="54">
        <v>0</v>
      </c>
      <c r="CC68" s="54">
        <v>0</v>
      </c>
      <c r="CD68" s="54">
        <v>0</v>
      </c>
      <c r="CE68" s="54">
        <v>0</v>
      </c>
      <c r="CF68" s="54">
        <v>0</v>
      </c>
      <c r="CG68" s="54">
        <v>0</v>
      </c>
      <c r="CH68" s="111">
        <v>0</v>
      </c>
      <c r="CI68" s="111">
        <v>0</v>
      </c>
      <c r="CJ68" s="111">
        <v>0</v>
      </c>
      <c r="CK68" s="111">
        <f t="shared" si="0"/>
        <v>0</v>
      </c>
      <c r="CL68" s="111">
        <v>0</v>
      </c>
      <c r="CM68" s="111">
        <v>0</v>
      </c>
      <c r="CN68" s="111">
        <v>0</v>
      </c>
      <c r="CO68" s="111">
        <f t="shared" si="1"/>
        <v>0</v>
      </c>
      <c r="CP68" s="111">
        <f t="shared" si="2"/>
        <v>0</v>
      </c>
      <c r="CQ68" s="111">
        <v>0</v>
      </c>
      <c r="CR68" s="111">
        <f t="shared" si="3"/>
        <v>0</v>
      </c>
      <c r="CS68" s="111">
        <f t="shared" si="4"/>
        <v>0</v>
      </c>
      <c r="CT68" s="84" t="s">
        <v>316</v>
      </c>
    </row>
    <row r="69" spans="1:98" ht="14.45" customHeight="1">
      <c r="A69" s="51" t="s">
        <v>60</v>
      </c>
      <c r="B69" s="81" t="s">
        <v>237</v>
      </c>
      <c r="C69" s="54">
        <v>0</v>
      </c>
      <c r="D69" s="54">
        <v>0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4">
        <v>0</v>
      </c>
      <c r="AL69" s="54">
        <v>0</v>
      </c>
      <c r="AM69" s="54">
        <v>0</v>
      </c>
      <c r="AN69" s="54">
        <v>0</v>
      </c>
      <c r="AO69" s="54">
        <v>0</v>
      </c>
      <c r="AP69" s="54">
        <v>0</v>
      </c>
      <c r="AQ69" s="54">
        <v>0</v>
      </c>
      <c r="AR69" s="54">
        <v>0</v>
      </c>
      <c r="AS69" s="54">
        <v>0</v>
      </c>
      <c r="AT69" s="54">
        <v>0</v>
      </c>
      <c r="AU69" s="54">
        <v>0</v>
      </c>
      <c r="AV69" s="54">
        <v>0</v>
      </c>
      <c r="AW69" s="54">
        <v>0</v>
      </c>
      <c r="AX69" s="54">
        <v>0</v>
      </c>
      <c r="AY69" s="54">
        <v>0</v>
      </c>
      <c r="AZ69" s="54">
        <v>0</v>
      </c>
      <c r="BA69" s="54">
        <v>0</v>
      </c>
      <c r="BB69" s="54">
        <v>0</v>
      </c>
      <c r="BC69" s="54">
        <v>0</v>
      </c>
      <c r="BD69" s="54">
        <v>0</v>
      </c>
      <c r="BE69" s="54">
        <v>0</v>
      </c>
      <c r="BF69" s="54">
        <v>0</v>
      </c>
      <c r="BG69" s="54">
        <v>0</v>
      </c>
      <c r="BH69" s="54">
        <v>0</v>
      </c>
      <c r="BI69" s="54">
        <v>0</v>
      </c>
      <c r="BJ69" s="54">
        <v>0</v>
      </c>
      <c r="BK69" s="54">
        <v>0</v>
      </c>
      <c r="BL69" s="54">
        <v>0</v>
      </c>
      <c r="BM69" s="54">
        <v>0</v>
      </c>
      <c r="BN69" s="54">
        <v>0</v>
      </c>
      <c r="BO69" s="54">
        <v>0</v>
      </c>
      <c r="BP69" s="54">
        <v>0</v>
      </c>
      <c r="BQ69" s="54">
        <v>0</v>
      </c>
      <c r="BR69" s="54">
        <v>0</v>
      </c>
      <c r="BS69" s="54">
        <v>0</v>
      </c>
      <c r="BT69" s="54">
        <v>0</v>
      </c>
      <c r="BU69" s="54">
        <v>0</v>
      </c>
      <c r="BV69" s="54">
        <v>0</v>
      </c>
      <c r="BW69" s="54">
        <v>0</v>
      </c>
      <c r="BX69" s="54">
        <v>0</v>
      </c>
      <c r="BY69" s="54">
        <v>0</v>
      </c>
      <c r="BZ69" s="54">
        <v>0</v>
      </c>
      <c r="CA69" s="54">
        <v>0</v>
      </c>
      <c r="CB69" s="54">
        <v>0</v>
      </c>
      <c r="CC69" s="54">
        <v>0</v>
      </c>
      <c r="CD69" s="54">
        <v>0</v>
      </c>
      <c r="CE69" s="54">
        <v>0</v>
      </c>
      <c r="CF69" s="54">
        <v>0</v>
      </c>
      <c r="CG69" s="54">
        <v>0</v>
      </c>
      <c r="CH69" s="111">
        <v>0</v>
      </c>
      <c r="CI69" s="111">
        <v>0</v>
      </c>
      <c r="CJ69" s="111">
        <v>0</v>
      </c>
      <c r="CK69" s="111">
        <f t="shared" si="0"/>
        <v>0</v>
      </c>
      <c r="CL69" s="111">
        <v>0</v>
      </c>
      <c r="CM69" s="111">
        <v>0</v>
      </c>
      <c r="CN69" s="111">
        <v>0</v>
      </c>
      <c r="CO69" s="111">
        <f t="shared" si="1"/>
        <v>0</v>
      </c>
      <c r="CP69" s="111">
        <f t="shared" si="2"/>
        <v>0</v>
      </c>
      <c r="CQ69" s="111">
        <v>0</v>
      </c>
      <c r="CR69" s="111">
        <f t="shared" si="3"/>
        <v>0</v>
      </c>
      <c r="CS69" s="111">
        <f t="shared" si="4"/>
        <v>0</v>
      </c>
      <c r="CT69" s="84" t="s">
        <v>317</v>
      </c>
    </row>
    <row r="70" spans="1:98" ht="14.45" customHeight="1">
      <c r="A70" s="51" t="s">
        <v>61</v>
      </c>
      <c r="B70" s="81" t="s">
        <v>238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4">
        <v>0</v>
      </c>
      <c r="AL70" s="54">
        <v>0</v>
      </c>
      <c r="AM70" s="54">
        <v>0</v>
      </c>
      <c r="AN70" s="54">
        <v>0</v>
      </c>
      <c r="AO70" s="54">
        <v>0</v>
      </c>
      <c r="AP70" s="54">
        <v>0</v>
      </c>
      <c r="AQ70" s="54">
        <v>0</v>
      </c>
      <c r="AR70" s="54">
        <v>0</v>
      </c>
      <c r="AS70" s="54">
        <v>0</v>
      </c>
      <c r="AT70" s="54">
        <v>0</v>
      </c>
      <c r="AU70" s="54">
        <v>0</v>
      </c>
      <c r="AV70" s="54">
        <v>0</v>
      </c>
      <c r="AW70" s="54">
        <v>0</v>
      </c>
      <c r="AX70" s="54">
        <v>0</v>
      </c>
      <c r="AY70" s="54">
        <v>0</v>
      </c>
      <c r="AZ70" s="54">
        <v>0</v>
      </c>
      <c r="BA70" s="54">
        <v>0</v>
      </c>
      <c r="BB70" s="54">
        <v>0</v>
      </c>
      <c r="BC70" s="54">
        <v>0</v>
      </c>
      <c r="BD70" s="54">
        <v>0</v>
      </c>
      <c r="BE70" s="54">
        <v>0</v>
      </c>
      <c r="BF70" s="54">
        <v>0</v>
      </c>
      <c r="BG70" s="54">
        <v>0</v>
      </c>
      <c r="BH70" s="54">
        <v>0</v>
      </c>
      <c r="BI70" s="54">
        <v>0</v>
      </c>
      <c r="BJ70" s="54">
        <v>0</v>
      </c>
      <c r="BK70" s="54">
        <v>0</v>
      </c>
      <c r="BL70" s="54">
        <v>0</v>
      </c>
      <c r="BM70" s="54">
        <v>0</v>
      </c>
      <c r="BN70" s="54">
        <v>0</v>
      </c>
      <c r="BO70" s="54">
        <v>0</v>
      </c>
      <c r="BP70" s="54">
        <v>0</v>
      </c>
      <c r="BQ70" s="54">
        <v>0</v>
      </c>
      <c r="BR70" s="54">
        <v>0</v>
      </c>
      <c r="BS70" s="54">
        <v>0</v>
      </c>
      <c r="BT70" s="54">
        <v>0</v>
      </c>
      <c r="BU70" s="54">
        <v>0</v>
      </c>
      <c r="BV70" s="54">
        <v>0</v>
      </c>
      <c r="BW70" s="54">
        <v>0</v>
      </c>
      <c r="BX70" s="54">
        <v>0</v>
      </c>
      <c r="BY70" s="54">
        <v>0</v>
      </c>
      <c r="BZ70" s="54">
        <v>0</v>
      </c>
      <c r="CA70" s="54">
        <v>0</v>
      </c>
      <c r="CB70" s="54">
        <v>0</v>
      </c>
      <c r="CC70" s="54">
        <v>0</v>
      </c>
      <c r="CD70" s="54">
        <v>0</v>
      </c>
      <c r="CE70" s="54">
        <v>0</v>
      </c>
      <c r="CF70" s="54">
        <v>0</v>
      </c>
      <c r="CG70" s="54">
        <v>0</v>
      </c>
      <c r="CH70" s="111">
        <v>0</v>
      </c>
      <c r="CI70" s="111">
        <v>0</v>
      </c>
      <c r="CJ70" s="111">
        <v>0</v>
      </c>
      <c r="CK70" s="111">
        <f t="shared" si="0"/>
        <v>0</v>
      </c>
      <c r="CL70" s="111">
        <v>0</v>
      </c>
      <c r="CM70" s="111">
        <v>0</v>
      </c>
      <c r="CN70" s="111">
        <v>0</v>
      </c>
      <c r="CO70" s="111">
        <f t="shared" si="1"/>
        <v>0</v>
      </c>
      <c r="CP70" s="111">
        <f t="shared" si="2"/>
        <v>0</v>
      </c>
      <c r="CQ70" s="111">
        <v>0</v>
      </c>
      <c r="CR70" s="111">
        <f t="shared" si="3"/>
        <v>0</v>
      </c>
      <c r="CS70" s="111">
        <f t="shared" si="4"/>
        <v>0</v>
      </c>
      <c r="CT70" s="84" t="s">
        <v>318</v>
      </c>
    </row>
    <row r="71" spans="1:98" ht="14.45" customHeight="1">
      <c r="A71" s="51" t="s">
        <v>62</v>
      </c>
      <c r="B71" s="81" t="s">
        <v>239</v>
      </c>
      <c r="C71" s="54">
        <v>0</v>
      </c>
      <c r="D71" s="54">
        <v>0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4">
        <v>0</v>
      </c>
      <c r="AL71" s="54">
        <v>0</v>
      </c>
      <c r="AM71" s="54">
        <v>0</v>
      </c>
      <c r="AN71" s="54">
        <v>0</v>
      </c>
      <c r="AO71" s="54">
        <v>0</v>
      </c>
      <c r="AP71" s="54">
        <v>0</v>
      </c>
      <c r="AQ71" s="54">
        <v>0</v>
      </c>
      <c r="AR71" s="54">
        <v>0</v>
      </c>
      <c r="AS71" s="54">
        <v>0</v>
      </c>
      <c r="AT71" s="54">
        <v>0</v>
      </c>
      <c r="AU71" s="54">
        <v>0</v>
      </c>
      <c r="AV71" s="54">
        <v>0</v>
      </c>
      <c r="AW71" s="54">
        <v>0</v>
      </c>
      <c r="AX71" s="54">
        <v>0</v>
      </c>
      <c r="AY71" s="54">
        <v>0</v>
      </c>
      <c r="AZ71" s="54">
        <v>0</v>
      </c>
      <c r="BA71" s="54">
        <v>0</v>
      </c>
      <c r="BB71" s="54">
        <v>0</v>
      </c>
      <c r="BC71" s="54">
        <v>0</v>
      </c>
      <c r="BD71" s="54">
        <v>0</v>
      </c>
      <c r="BE71" s="54">
        <v>0</v>
      </c>
      <c r="BF71" s="54">
        <v>0</v>
      </c>
      <c r="BG71" s="54">
        <v>0</v>
      </c>
      <c r="BH71" s="54">
        <v>0</v>
      </c>
      <c r="BI71" s="54">
        <v>0</v>
      </c>
      <c r="BJ71" s="54">
        <v>0</v>
      </c>
      <c r="BK71" s="54">
        <v>0</v>
      </c>
      <c r="BL71" s="54">
        <v>0</v>
      </c>
      <c r="BM71" s="54">
        <v>0</v>
      </c>
      <c r="BN71" s="54">
        <v>0</v>
      </c>
      <c r="BO71" s="54">
        <v>0</v>
      </c>
      <c r="BP71" s="54">
        <v>0</v>
      </c>
      <c r="BQ71" s="54">
        <v>0</v>
      </c>
      <c r="BR71" s="54">
        <v>0</v>
      </c>
      <c r="BS71" s="54">
        <v>0</v>
      </c>
      <c r="BT71" s="54">
        <v>0</v>
      </c>
      <c r="BU71" s="54">
        <v>0</v>
      </c>
      <c r="BV71" s="54">
        <v>0</v>
      </c>
      <c r="BW71" s="54">
        <v>0</v>
      </c>
      <c r="BX71" s="54">
        <v>0</v>
      </c>
      <c r="BY71" s="54">
        <v>0</v>
      </c>
      <c r="BZ71" s="54">
        <v>0</v>
      </c>
      <c r="CA71" s="54">
        <v>0</v>
      </c>
      <c r="CB71" s="54">
        <v>0</v>
      </c>
      <c r="CC71" s="54">
        <v>0</v>
      </c>
      <c r="CD71" s="54">
        <v>0</v>
      </c>
      <c r="CE71" s="54">
        <v>0</v>
      </c>
      <c r="CF71" s="54">
        <v>0</v>
      </c>
      <c r="CG71" s="54">
        <v>0</v>
      </c>
      <c r="CH71" s="111">
        <v>0</v>
      </c>
      <c r="CI71" s="111">
        <v>0</v>
      </c>
      <c r="CJ71" s="111">
        <v>0</v>
      </c>
      <c r="CK71" s="111">
        <f t="shared" si="0"/>
        <v>0</v>
      </c>
      <c r="CL71" s="111">
        <v>0</v>
      </c>
      <c r="CM71" s="111">
        <v>0</v>
      </c>
      <c r="CN71" s="111">
        <v>0</v>
      </c>
      <c r="CO71" s="111">
        <f t="shared" si="1"/>
        <v>0</v>
      </c>
      <c r="CP71" s="111">
        <f t="shared" si="2"/>
        <v>0</v>
      </c>
      <c r="CQ71" s="111">
        <v>0</v>
      </c>
      <c r="CR71" s="111">
        <f t="shared" si="3"/>
        <v>0</v>
      </c>
      <c r="CS71" s="111">
        <f t="shared" si="4"/>
        <v>0</v>
      </c>
      <c r="CT71" s="84" t="s">
        <v>319</v>
      </c>
    </row>
    <row r="72" spans="1:98" ht="14.45" customHeight="1">
      <c r="A72" s="51" t="s">
        <v>63</v>
      </c>
      <c r="B72" s="81" t="s">
        <v>240</v>
      </c>
      <c r="C72" s="54">
        <v>0</v>
      </c>
      <c r="D72" s="54">
        <v>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0</v>
      </c>
      <c r="AG72" s="54">
        <v>0</v>
      </c>
      <c r="AH72" s="54">
        <v>0</v>
      </c>
      <c r="AI72" s="54">
        <v>0</v>
      </c>
      <c r="AJ72" s="54">
        <v>0</v>
      </c>
      <c r="AK72" s="54">
        <v>0</v>
      </c>
      <c r="AL72" s="54">
        <v>0</v>
      </c>
      <c r="AM72" s="54">
        <v>0</v>
      </c>
      <c r="AN72" s="54">
        <v>0</v>
      </c>
      <c r="AO72" s="54">
        <v>0</v>
      </c>
      <c r="AP72" s="54">
        <v>0</v>
      </c>
      <c r="AQ72" s="54">
        <v>0</v>
      </c>
      <c r="AR72" s="54">
        <v>0</v>
      </c>
      <c r="AS72" s="54">
        <v>0</v>
      </c>
      <c r="AT72" s="54">
        <v>0</v>
      </c>
      <c r="AU72" s="54">
        <v>0</v>
      </c>
      <c r="AV72" s="54">
        <v>0</v>
      </c>
      <c r="AW72" s="54">
        <v>0</v>
      </c>
      <c r="AX72" s="54">
        <v>0</v>
      </c>
      <c r="AY72" s="54">
        <v>0</v>
      </c>
      <c r="AZ72" s="54">
        <v>0</v>
      </c>
      <c r="BA72" s="54">
        <v>0</v>
      </c>
      <c r="BB72" s="54">
        <v>0</v>
      </c>
      <c r="BC72" s="54">
        <v>0</v>
      </c>
      <c r="BD72" s="54">
        <v>0</v>
      </c>
      <c r="BE72" s="54">
        <v>0</v>
      </c>
      <c r="BF72" s="54">
        <v>0</v>
      </c>
      <c r="BG72" s="54">
        <v>0</v>
      </c>
      <c r="BH72" s="54">
        <v>0</v>
      </c>
      <c r="BI72" s="54">
        <v>0</v>
      </c>
      <c r="BJ72" s="54">
        <v>0</v>
      </c>
      <c r="BK72" s="54">
        <v>0</v>
      </c>
      <c r="BL72" s="54">
        <v>0</v>
      </c>
      <c r="BM72" s="54">
        <v>0</v>
      </c>
      <c r="BN72" s="54">
        <v>0</v>
      </c>
      <c r="BO72" s="54">
        <v>0</v>
      </c>
      <c r="BP72" s="54">
        <v>0</v>
      </c>
      <c r="BQ72" s="54">
        <v>0</v>
      </c>
      <c r="BR72" s="54">
        <v>0</v>
      </c>
      <c r="BS72" s="54">
        <v>0</v>
      </c>
      <c r="BT72" s="54">
        <v>0</v>
      </c>
      <c r="BU72" s="54">
        <v>0</v>
      </c>
      <c r="BV72" s="54">
        <v>0</v>
      </c>
      <c r="BW72" s="54">
        <v>0</v>
      </c>
      <c r="BX72" s="54">
        <v>0</v>
      </c>
      <c r="BY72" s="54">
        <v>0</v>
      </c>
      <c r="BZ72" s="54">
        <v>0</v>
      </c>
      <c r="CA72" s="54">
        <v>0</v>
      </c>
      <c r="CB72" s="54">
        <v>0</v>
      </c>
      <c r="CC72" s="54">
        <v>0</v>
      </c>
      <c r="CD72" s="54">
        <v>0</v>
      </c>
      <c r="CE72" s="54">
        <v>0</v>
      </c>
      <c r="CF72" s="54">
        <v>0</v>
      </c>
      <c r="CG72" s="54">
        <v>0</v>
      </c>
      <c r="CH72" s="111">
        <v>0</v>
      </c>
      <c r="CI72" s="111">
        <v>0</v>
      </c>
      <c r="CJ72" s="111">
        <v>0</v>
      </c>
      <c r="CK72" s="111">
        <f t="shared" si="0"/>
        <v>0</v>
      </c>
      <c r="CL72" s="111">
        <v>0</v>
      </c>
      <c r="CM72" s="111">
        <v>0</v>
      </c>
      <c r="CN72" s="111">
        <v>0</v>
      </c>
      <c r="CO72" s="111">
        <f t="shared" si="1"/>
        <v>0</v>
      </c>
      <c r="CP72" s="111">
        <f t="shared" si="2"/>
        <v>0</v>
      </c>
      <c r="CQ72" s="111">
        <v>0</v>
      </c>
      <c r="CR72" s="111">
        <f t="shared" si="3"/>
        <v>0</v>
      </c>
      <c r="CS72" s="111">
        <f t="shared" si="4"/>
        <v>0</v>
      </c>
      <c r="CT72" s="84" t="s">
        <v>320</v>
      </c>
    </row>
    <row r="73" spans="1:98" ht="14.45" customHeight="1">
      <c r="A73" s="51" t="s">
        <v>64</v>
      </c>
      <c r="B73" s="81" t="s">
        <v>241</v>
      </c>
      <c r="C73" s="54">
        <v>0</v>
      </c>
      <c r="D73" s="54">
        <v>0</v>
      </c>
      <c r="E73" s="54">
        <v>0</v>
      </c>
      <c r="F73" s="54">
        <v>0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4">
        <v>0</v>
      </c>
      <c r="AL73" s="54">
        <v>0</v>
      </c>
      <c r="AM73" s="54">
        <v>0</v>
      </c>
      <c r="AN73" s="54">
        <v>0</v>
      </c>
      <c r="AO73" s="54">
        <v>0</v>
      </c>
      <c r="AP73" s="54">
        <v>0</v>
      </c>
      <c r="AQ73" s="54">
        <v>0</v>
      </c>
      <c r="AR73" s="54">
        <v>0</v>
      </c>
      <c r="AS73" s="54">
        <v>0</v>
      </c>
      <c r="AT73" s="54">
        <v>0</v>
      </c>
      <c r="AU73" s="54">
        <v>0</v>
      </c>
      <c r="AV73" s="54">
        <v>0</v>
      </c>
      <c r="AW73" s="54">
        <v>0</v>
      </c>
      <c r="AX73" s="54">
        <v>0</v>
      </c>
      <c r="AY73" s="54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0</v>
      </c>
      <c r="BH73" s="54">
        <v>0</v>
      </c>
      <c r="BI73" s="54">
        <v>0</v>
      </c>
      <c r="BJ73" s="54">
        <v>0</v>
      </c>
      <c r="BK73" s="54">
        <v>0</v>
      </c>
      <c r="BL73" s="54">
        <v>0</v>
      </c>
      <c r="BM73" s="54">
        <v>0</v>
      </c>
      <c r="BN73" s="54">
        <v>0</v>
      </c>
      <c r="BO73" s="54">
        <v>0</v>
      </c>
      <c r="BP73" s="54">
        <v>0</v>
      </c>
      <c r="BQ73" s="54">
        <v>0</v>
      </c>
      <c r="BR73" s="54">
        <v>0</v>
      </c>
      <c r="BS73" s="54">
        <v>0</v>
      </c>
      <c r="BT73" s="54">
        <v>0</v>
      </c>
      <c r="BU73" s="54">
        <v>0</v>
      </c>
      <c r="BV73" s="54">
        <v>0</v>
      </c>
      <c r="BW73" s="54">
        <v>0</v>
      </c>
      <c r="BX73" s="54">
        <v>0</v>
      </c>
      <c r="BY73" s="54">
        <v>0</v>
      </c>
      <c r="BZ73" s="54">
        <v>0</v>
      </c>
      <c r="CA73" s="54">
        <v>0</v>
      </c>
      <c r="CB73" s="54">
        <v>0</v>
      </c>
      <c r="CC73" s="54">
        <v>0</v>
      </c>
      <c r="CD73" s="54">
        <v>0</v>
      </c>
      <c r="CE73" s="54">
        <v>0</v>
      </c>
      <c r="CF73" s="54">
        <v>0</v>
      </c>
      <c r="CG73" s="54">
        <v>0</v>
      </c>
      <c r="CH73" s="111">
        <v>0</v>
      </c>
      <c r="CI73" s="111">
        <v>0</v>
      </c>
      <c r="CJ73" s="111">
        <v>0</v>
      </c>
      <c r="CK73" s="111">
        <f t="shared" si="0"/>
        <v>0</v>
      </c>
      <c r="CL73" s="111">
        <v>0</v>
      </c>
      <c r="CM73" s="111">
        <v>0</v>
      </c>
      <c r="CN73" s="111">
        <v>0</v>
      </c>
      <c r="CO73" s="111">
        <f t="shared" si="1"/>
        <v>0</v>
      </c>
      <c r="CP73" s="111">
        <f t="shared" si="2"/>
        <v>0</v>
      </c>
      <c r="CQ73" s="111">
        <v>0</v>
      </c>
      <c r="CR73" s="111">
        <f t="shared" si="3"/>
        <v>0</v>
      </c>
      <c r="CS73" s="111">
        <f t="shared" si="4"/>
        <v>0</v>
      </c>
      <c r="CT73" s="84" t="s">
        <v>321</v>
      </c>
    </row>
    <row r="74" spans="1:98" ht="14.45" customHeight="1">
      <c r="A74" s="51" t="s">
        <v>65</v>
      </c>
      <c r="B74" s="81" t="s">
        <v>242</v>
      </c>
      <c r="C74" s="54">
        <v>0</v>
      </c>
      <c r="D74" s="54">
        <v>0</v>
      </c>
      <c r="E74" s="54">
        <v>0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4">
        <v>0</v>
      </c>
      <c r="AL74" s="54">
        <v>0</v>
      </c>
      <c r="AM74" s="54">
        <v>0</v>
      </c>
      <c r="AN74" s="54">
        <v>0</v>
      </c>
      <c r="AO74" s="54">
        <v>0</v>
      </c>
      <c r="AP74" s="54">
        <v>0</v>
      </c>
      <c r="AQ74" s="54">
        <v>0</v>
      </c>
      <c r="AR74" s="54">
        <v>0</v>
      </c>
      <c r="AS74" s="54">
        <v>0</v>
      </c>
      <c r="AT74" s="54">
        <v>0</v>
      </c>
      <c r="AU74" s="54">
        <v>0</v>
      </c>
      <c r="AV74" s="54">
        <v>0</v>
      </c>
      <c r="AW74" s="54">
        <v>0</v>
      </c>
      <c r="AX74" s="54">
        <v>0</v>
      </c>
      <c r="AY74" s="54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4">
        <v>0</v>
      </c>
      <c r="BI74" s="54">
        <v>0</v>
      </c>
      <c r="BJ74" s="54">
        <v>0</v>
      </c>
      <c r="BK74" s="54">
        <v>0</v>
      </c>
      <c r="BL74" s="54">
        <v>0</v>
      </c>
      <c r="BM74" s="54">
        <v>0</v>
      </c>
      <c r="BN74" s="54">
        <v>0</v>
      </c>
      <c r="BO74" s="54">
        <v>0</v>
      </c>
      <c r="BP74" s="54">
        <v>0</v>
      </c>
      <c r="BQ74" s="54">
        <v>0</v>
      </c>
      <c r="BR74" s="54">
        <v>0</v>
      </c>
      <c r="BS74" s="54">
        <v>0</v>
      </c>
      <c r="BT74" s="54">
        <v>0</v>
      </c>
      <c r="BU74" s="54">
        <v>0</v>
      </c>
      <c r="BV74" s="54">
        <v>0</v>
      </c>
      <c r="BW74" s="54">
        <v>0</v>
      </c>
      <c r="BX74" s="54">
        <v>0</v>
      </c>
      <c r="BY74" s="54">
        <v>0</v>
      </c>
      <c r="BZ74" s="54">
        <v>0</v>
      </c>
      <c r="CA74" s="54">
        <v>0</v>
      </c>
      <c r="CB74" s="54">
        <v>0</v>
      </c>
      <c r="CC74" s="54">
        <v>0</v>
      </c>
      <c r="CD74" s="54">
        <v>0</v>
      </c>
      <c r="CE74" s="54">
        <v>0</v>
      </c>
      <c r="CF74" s="54">
        <v>0</v>
      </c>
      <c r="CG74" s="54">
        <v>0</v>
      </c>
      <c r="CH74" s="111">
        <v>0</v>
      </c>
      <c r="CI74" s="111">
        <v>0</v>
      </c>
      <c r="CJ74" s="111">
        <v>0</v>
      </c>
      <c r="CK74" s="111">
        <f t="shared" ref="CK74:CK88" si="5">+CJ74+CI74+CH74</f>
        <v>0</v>
      </c>
      <c r="CL74" s="111">
        <v>0</v>
      </c>
      <c r="CM74" s="111">
        <v>0</v>
      </c>
      <c r="CN74" s="111">
        <v>0</v>
      </c>
      <c r="CO74" s="111">
        <f t="shared" ref="CO74:CO88" si="6">+CM74+CN74</f>
        <v>0</v>
      </c>
      <c r="CP74" s="111">
        <f t="shared" ref="CP74:CP88" si="7">+CO74+CL74</f>
        <v>0</v>
      </c>
      <c r="CQ74" s="111">
        <v>0</v>
      </c>
      <c r="CR74" s="111">
        <f t="shared" ref="CR74:CR88" si="8">+CK74+CP74+CQ74</f>
        <v>0</v>
      </c>
      <c r="CS74" s="111">
        <f t="shared" ref="CS74:CS88" si="9">+CR74+CG74</f>
        <v>0</v>
      </c>
      <c r="CT74" s="84" t="s">
        <v>322</v>
      </c>
    </row>
    <row r="75" spans="1:98" ht="14.45" customHeight="1">
      <c r="A75" s="51" t="s">
        <v>66</v>
      </c>
      <c r="B75" s="81" t="s">
        <v>243</v>
      </c>
      <c r="C75" s="54">
        <v>0</v>
      </c>
      <c r="D75" s="54">
        <v>0</v>
      </c>
      <c r="E75" s="54">
        <v>1E-3</v>
      </c>
      <c r="F75" s="54">
        <v>7.0000000000000001E-3</v>
      </c>
      <c r="G75" s="54">
        <v>8.0000000000000002E-3</v>
      </c>
      <c r="H75" s="54">
        <v>3.0000000000000001E-3</v>
      </c>
      <c r="I75" s="54">
        <v>1E-3</v>
      </c>
      <c r="J75" s="54">
        <v>7.0000000000000001E-3</v>
      </c>
      <c r="K75" s="54">
        <v>2E-3</v>
      </c>
      <c r="L75" s="54">
        <v>1E-3</v>
      </c>
      <c r="M75" s="54">
        <v>4.0000000000000001E-3</v>
      </c>
      <c r="N75" s="54">
        <v>5.0000000000000001E-3</v>
      </c>
      <c r="O75" s="54">
        <v>1E-3</v>
      </c>
      <c r="P75" s="54">
        <v>4.0000000000000001E-3</v>
      </c>
      <c r="Q75" s="54">
        <v>5.0000000000000001E-3</v>
      </c>
      <c r="R75" s="54">
        <v>0</v>
      </c>
      <c r="S75" s="54">
        <v>2E-3</v>
      </c>
      <c r="T75" s="54">
        <v>1.8000000000000002E-2</v>
      </c>
      <c r="U75" s="54">
        <v>2E-3</v>
      </c>
      <c r="V75" s="54">
        <v>5.0000000000000001E-3</v>
      </c>
      <c r="W75" s="54">
        <v>5.0000000000000001E-3</v>
      </c>
      <c r="X75" s="54">
        <v>4.0000000000000001E-3</v>
      </c>
      <c r="Y75" s="54">
        <v>1E-3</v>
      </c>
      <c r="Z75" s="54">
        <v>5.0000000000000001E-3</v>
      </c>
      <c r="AA75" s="54">
        <v>0</v>
      </c>
      <c r="AB75" s="54">
        <v>1E-3</v>
      </c>
      <c r="AC75" s="54">
        <v>1E-3</v>
      </c>
      <c r="AD75" s="54">
        <v>6.0000000000000001E-3</v>
      </c>
      <c r="AE75" s="54">
        <v>2.4E-2</v>
      </c>
      <c r="AF75" s="54">
        <v>0</v>
      </c>
      <c r="AG75" s="54">
        <v>5.0000000000000001E-3</v>
      </c>
      <c r="AH75" s="54">
        <v>2.1000000000000001E-2</v>
      </c>
      <c r="AI75" s="54">
        <v>4.1000000000000002E-2</v>
      </c>
      <c r="AJ75" s="54">
        <v>0</v>
      </c>
      <c r="AK75" s="54">
        <v>1.7999999999999999E-2</v>
      </c>
      <c r="AL75" s="54">
        <v>6.9000000000000006E-2</v>
      </c>
      <c r="AM75" s="54">
        <v>3.9E-2</v>
      </c>
      <c r="AN75" s="54">
        <v>8.0000000000000002E-3</v>
      </c>
      <c r="AO75" s="54">
        <v>0</v>
      </c>
      <c r="AP75" s="54">
        <v>4.0000000000000001E-3</v>
      </c>
      <c r="AQ75" s="54">
        <v>2.8000000000000001E-2</v>
      </c>
      <c r="AR75" s="54">
        <v>2E-3</v>
      </c>
      <c r="AS75" s="54">
        <v>3.0000000000000001E-3</v>
      </c>
      <c r="AT75" s="54">
        <v>5.0000000000000001E-3</v>
      </c>
      <c r="AU75" s="54">
        <v>4.0000000000000001E-3</v>
      </c>
      <c r="AV75" s="54">
        <v>1E-3</v>
      </c>
      <c r="AW75" s="54">
        <v>0</v>
      </c>
      <c r="AX75" s="54">
        <v>8.0000000000000002E-3</v>
      </c>
      <c r="AY75" s="54">
        <v>5.0000000000000001E-3</v>
      </c>
      <c r="AZ75" s="54">
        <v>2E-3</v>
      </c>
      <c r="BA75" s="54">
        <v>0.03</v>
      </c>
      <c r="BB75" s="54">
        <v>1.0999999999999999E-2</v>
      </c>
      <c r="BC75" s="54">
        <v>4.0000000000000001E-3</v>
      </c>
      <c r="BD75" s="54">
        <v>1.3000000000000001E-2</v>
      </c>
      <c r="BE75" s="54">
        <v>1E-3</v>
      </c>
      <c r="BF75" s="54">
        <v>3.6999999999999998E-2</v>
      </c>
      <c r="BG75" s="54">
        <v>1.2E-2</v>
      </c>
      <c r="BH75" s="54">
        <v>6.0000000000000001E-3</v>
      </c>
      <c r="BI75" s="54">
        <v>4.0000000000000001E-3</v>
      </c>
      <c r="BJ75" s="54">
        <v>2E-3</v>
      </c>
      <c r="BK75" s="54">
        <v>0</v>
      </c>
      <c r="BL75" s="54">
        <v>0.01</v>
      </c>
      <c r="BM75" s="54">
        <v>1E-3</v>
      </c>
      <c r="BN75" s="54">
        <v>2E-3</v>
      </c>
      <c r="BO75" s="54">
        <v>1E-3</v>
      </c>
      <c r="BP75" s="54">
        <v>1E-3</v>
      </c>
      <c r="BQ75" s="54">
        <v>8.3999999999999991E-2</v>
      </c>
      <c r="BR75" s="54">
        <v>1.3999999999999999E-2</v>
      </c>
      <c r="BS75" s="54">
        <v>7.0000000000000001E-3</v>
      </c>
      <c r="BT75" s="54">
        <v>2.5999999999999999E-2</v>
      </c>
      <c r="BU75" s="54">
        <v>0</v>
      </c>
      <c r="BV75" s="54">
        <v>1E-3</v>
      </c>
      <c r="BW75" s="54">
        <v>1E-3</v>
      </c>
      <c r="BX75" s="54">
        <v>0</v>
      </c>
      <c r="BY75" s="54">
        <v>4.0000000000000001E-3</v>
      </c>
      <c r="BZ75" s="54">
        <v>1E-3</v>
      </c>
      <c r="CA75" s="54">
        <v>4.0000000000000001E-3</v>
      </c>
      <c r="CB75" s="54">
        <v>0</v>
      </c>
      <c r="CC75" s="54">
        <v>1E-3</v>
      </c>
      <c r="CD75" s="54">
        <v>0</v>
      </c>
      <c r="CE75" s="54">
        <v>0</v>
      </c>
      <c r="CF75" s="54">
        <v>0</v>
      </c>
      <c r="CG75" s="54">
        <v>0.66400000000000003</v>
      </c>
      <c r="CH75" s="111">
        <v>0</v>
      </c>
      <c r="CI75" s="111">
        <v>0</v>
      </c>
      <c r="CJ75" s="111">
        <v>0</v>
      </c>
      <c r="CK75" s="111">
        <f t="shared" si="5"/>
        <v>0</v>
      </c>
      <c r="CL75" s="111">
        <v>0</v>
      </c>
      <c r="CM75" s="111">
        <v>0</v>
      </c>
      <c r="CN75" s="111">
        <v>0</v>
      </c>
      <c r="CO75" s="111">
        <f t="shared" si="6"/>
        <v>0</v>
      </c>
      <c r="CP75" s="111">
        <f t="shared" si="7"/>
        <v>0</v>
      </c>
      <c r="CQ75" s="111">
        <v>0</v>
      </c>
      <c r="CR75" s="111">
        <f t="shared" si="8"/>
        <v>0</v>
      </c>
      <c r="CS75" s="111">
        <f t="shared" si="9"/>
        <v>0.66400000000000003</v>
      </c>
      <c r="CT75" s="84" t="s">
        <v>323</v>
      </c>
    </row>
    <row r="76" spans="1:98" ht="14.45" customHeight="1">
      <c r="A76" s="51" t="s">
        <v>67</v>
      </c>
      <c r="B76" s="81" t="s">
        <v>244</v>
      </c>
      <c r="C76" s="54">
        <v>0</v>
      </c>
      <c r="D76" s="54">
        <v>0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4">
        <v>0</v>
      </c>
      <c r="AL76" s="54">
        <v>0</v>
      </c>
      <c r="AM76" s="54">
        <v>0</v>
      </c>
      <c r="AN76" s="54">
        <v>0</v>
      </c>
      <c r="AO76" s="54">
        <v>0</v>
      </c>
      <c r="AP76" s="54">
        <v>0</v>
      </c>
      <c r="AQ76" s="54">
        <v>0</v>
      </c>
      <c r="AR76" s="54">
        <v>0</v>
      </c>
      <c r="AS76" s="54">
        <v>0</v>
      </c>
      <c r="AT76" s="54">
        <v>0</v>
      </c>
      <c r="AU76" s="54">
        <v>0</v>
      </c>
      <c r="AV76" s="54">
        <v>0</v>
      </c>
      <c r="AW76" s="54">
        <v>0</v>
      </c>
      <c r="AX76" s="54">
        <v>0</v>
      </c>
      <c r="AY76" s="54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4">
        <v>0</v>
      </c>
      <c r="BI76" s="54">
        <v>0</v>
      </c>
      <c r="BJ76" s="54">
        <v>0</v>
      </c>
      <c r="BK76" s="54">
        <v>0</v>
      </c>
      <c r="BL76" s="54">
        <v>0</v>
      </c>
      <c r="BM76" s="54">
        <v>0</v>
      </c>
      <c r="BN76" s="54">
        <v>0</v>
      </c>
      <c r="BO76" s="54">
        <v>0</v>
      </c>
      <c r="BP76" s="54">
        <v>0</v>
      </c>
      <c r="BQ76" s="54">
        <v>0</v>
      </c>
      <c r="BR76" s="54">
        <v>0</v>
      </c>
      <c r="BS76" s="54">
        <v>0</v>
      </c>
      <c r="BT76" s="54">
        <v>0</v>
      </c>
      <c r="BU76" s="54">
        <v>0</v>
      </c>
      <c r="BV76" s="54">
        <v>0</v>
      </c>
      <c r="BW76" s="54">
        <v>0</v>
      </c>
      <c r="BX76" s="54">
        <v>0</v>
      </c>
      <c r="BY76" s="54">
        <v>0</v>
      </c>
      <c r="BZ76" s="54">
        <v>0</v>
      </c>
      <c r="CA76" s="54">
        <v>0</v>
      </c>
      <c r="CB76" s="54">
        <v>0</v>
      </c>
      <c r="CC76" s="54">
        <v>0</v>
      </c>
      <c r="CD76" s="54">
        <v>0</v>
      </c>
      <c r="CE76" s="54">
        <v>0</v>
      </c>
      <c r="CF76" s="54">
        <v>0</v>
      </c>
      <c r="CG76" s="54">
        <v>0</v>
      </c>
      <c r="CH76" s="111">
        <v>0</v>
      </c>
      <c r="CI76" s="111">
        <v>0</v>
      </c>
      <c r="CJ76" s="111">
        <v>0</v>
      </c>
      <c r="CK76" s="111">
        <f t="shared" si="5"/>
        <v>0</v>
      </c>
      <c r="CL76" s="111">
        <v>0</v>
      </c>
      <c r="CM76" s="111">
        <v>0</v>
      </c>
      <c r="CN76" s="111">
        <v>0</v>
      </c>
      <c r="CO76" s="111">
        <f t="shared" si="6"/>
        <v>0</v>
      </c>
      <c r="CP76" s="111">
        <f t="shared" si="7"/>
        <v>0</v>
      </c>
      <c r="CQ76" s="111">
        <v>0</v>
      </c>
      <c r="CR76" s="111">
        <f t="shared" si="8"/>
        <v>0</v>
      </c>
      <c r="CS76" s="111">
        <f t="shared" si="9"/>
        <v>0</v>
      </c>
      <c r="CT76" s="84" t="s">
        <v>324</v>
      </c>
    </row>
    <row r="77" spans="1:98" ht="14.45" customHeight="1">
      <c r="A77" s="51" t="s">
        <v>68</v>
      </c>
      <c r="B77" s="81" t="s">
        <v>245</v>
      </c>
      <c r="C77" s="54">
        <v>0</v>
      </c>
      <c r="D77" s="54">
        <v>0</v>
      </c>
      <c r="E77" s="54">
        <v>0</v>
      </c>
      <c r="F77" s="54">
        <v>0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4">
        <v>0</v>
      </c>
      <c r="AL77" s="54">
        <v>0</v>
      </c>
      <c r="AM77" s="54">
        <v>0</v>
      </c>
      <c r="AN77" s="54">
        <v>0</v>
      </c>
      <c r="AO77" s="54">
        <v>0</v>
      </c>
      <c r="AP77" s="54">
        <v>0</v>
      </c>
      <c r="AQ77" s="54">
        <v>0</v>
      </c>
      <c r="AR77" s="54">
        <v>0</v>
      </c>
      <c r="AS77" s="54">
        <v>0</v>
      </c>
      <c r="AT77" s="54">
        <v>0</v>
      </c>
      <c r="AU77" s="54">
        <v>0</v>
      </c>
      <c r="AV77" s="54">
        <v>0</v>
      </c>
      <c r="AW77" s="54">
        <v>0</v>
      </c>
      <c r="AX77" s="54">
        <v>0</v>
      </c>
      <c r="AY77" s="54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54">
        <v>0</v>
      </c>
      <c r="BI77" s="54">
        <v>0</v>
      </c>
      <c r="BJ77" s="54">
        <v>0</v>
      </c>
      <c r="BK77" s="54">
        <v>0</v>
      </c>
      <c r="BL77" s="54">
        <v>0</v>
      </c>
      <c r="BM77" s="54">
        <v>0</v>
      </c>
      <c r="BN77" s="54">
        <v>0</v>
      </c>
      <c r="BO77" s="54">
        <v>0</v>
      </c>
      <c r="BP77" s="54">
        <v>0</v>
      </c>
      <c r="BQ77" s="54">
        <v>0</v>
      </c>
      <c r="BR77" s="54">
        <v>0</v>
      </c>
      <c r="BS77" s="54">
        <v>0</v>
      </c>
      <c r="BT77" s="54">
        <v>0</v>
      </c>
      <c r="BU77" s="54">
        <v>0</v>
      </c>
      <c r="BV77" s="54">
        <v>0</v>
      </c>
      <c r="BW77" s="54">
        <v>0</v>
      </c>
      <c r="BX77" s="54">
        <v>0</v>
      </c>
      <c r="BY77" s="54">
        <v>0</v>
      </c>
      <c r="BZ77" s="54">
        <v>0</v>
      </c>
      <c r="CA77" s="54">
        <v>0</v>
      </c>
      <c r="CB77" s="54">
        <v>0</v>
      </c>
      <c r="CC77" s="54">
        <v>0</v>
      </c>
      <c r="CD77" s="54">
        <v>0</v>
      </c>
      <c r="CE77" s="54">
        <v>0</v>
      </c>
      <c r="CF77" s="54">
        <v>0</v>
      </c>
      <c r="CG77" s="54">
        <v>0</v>
      </c>
      <c r="CH77" s="111">
        <v>0</v>
      </c>
      <c r="CI77" s="111">
        <v>0</v>
      </c>
      <c r="CJ77" s="111">
        <v>0</v>
      </c>
      <c r="CK77" s="111">
        <f t="shared" si="5"/>
        <v>0</v>
      </c>
      <c r="CL77" s="111">
        <v>0</v>
      </c>
      <c r="CM77" s="111">
        <v>0</v>
      </c>
      <c r="CN77" s="111">
        <v>0</v>
      </c>
      <c r="CO77" s="111">
        <f t="shared" si="6"/>
        <v>0</v>
      </c>
      <c r="CP77" s="111">
        <f t="shared" si="7"/>
        <v>0</v>
      </c>
      <c r="CQ77" s="111">
        <v>0</v>
      </c>
      <c r="CR77" s="111">
        <f t="shared" si="8"/>
        <v>0</v>
      </c>
      <c r="CS77" s="111">
        <f t="shared" si="9"/>
        <v>0</v>
      </c>
      <c r="CT77" s="84" t="s">
        <v>325</v>
      </c>
    </row>
    <row r="78" spans="1:98" ht="14.45" customHeight="1">
      <c r="A78" s="51" t="s">
        <v>69</v>
      </c>
      <c r="B78" s="81" t="s">
        <v>246</v>
      </c>
      <c r="C78" s="54">
        <v>0</v>
      </c>
      <c r="D78" s="54">
        <v>0</v>
      </c>
      <c r="E78" s="54">
        <v>0</v>
      </c>
      <c r="F78" s="54">
        <v>0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4">
        <v>0</v>
      </c>
      <c r="AL78" s="54">
        <v>0</v>
      </c>
      <c r="AM78" s="54">
        <v>0</v>
      </c>
      <c r="AN78" s="54">
        <v>0</v>
      </c>
      <c r="AO78" s="54">
        <v>0</v>
      </c>
      <c r="AP78" s="54">
        <v>0</v>
      </c>
      <c r="AQ78" s="54">
        <v>0</v>
      </c>
      <c r="AR78" s="54">
        <v>0</v>
      </c>
      <c r="AS78" s="54">
        <v>0</v>
      </c>
      <c r="AT78" s="54">
        <v>0</v>
      </c>
      <c r="AU78" s="54">
        <v>0</v>
      </c>
      <c r="AV78" s="54">
        <v>0</v>
      </c>
      <c r="AW78" s="54">
        <v>0</v>
      </c>
      <c r="AX78" s="54">
        <v>0</v>
      </c>
      <c r="AY78" s="54">
        <v>0</v>
      </c>
      <c r="AZ78" s="54">
        <v>0</v>
      </c>
      <c r="BA78" s="54">
        <v>0</v>
      </c>
      <c r="BB78" s="54">
        <v>0</v>
      </c>
      <c r="BC78" s="54">
        <v>0</v>
      </c>
      <c r="BD78" s="54">
        <v>0</v>
      </c>
      <c r="BE78" s="54">
        <v>0</v>
      </c>
      <c r="BF78" s="54">
        <v>0</v>
      </c>
      <c r="BG78" s="54">
        <v>0</v>
      </c>
      <c r="BH78" s="54">
        <v>0</v>
      </c>
      <c r="BI78" s="54">
        <v>0</v>
      </c>
      <c r="BJ78" s="54">
        <v>0</v>
      </c>
      <c r="BK78" s="54">
        <v>0</v>
      </c>
      <c r="BL78" s="54">
        <v>0</v>
      </c>
      <c r="BM78" s="54">
        <v>0</v>
      </c>
      <c r="BN78" s="54">
        <v>0</v>
      </c>
      <c r="BO78" s="54">
        <v>0</v>
      </c>
      <c r="BP78" s="54">
        <v>0</v>
      </c>
      <c r="BQ78" s="54">
        <v>0</v>
      </c>
      <c r="BR78" s="54">
        <v>0</v>
      </c>
      <c r="BS78" s="54">
        <v>0</v>
      </c>
      <c r="BT78" s="54">
        <v>0</v>
      </c>
      <c r="BU78" s="54">
        <v>0</v>
      </c>
      <c r="BV78" s="54">
        <v>0</v>
      </c>
      <c r="BW78" s="54">
        <v>0</v>
      </c>
      <c r="BX78" s="54">
        <v>0</v>
      </c>
      <c r="BY78" s="54">
        <v>0</v>
      </c>
      <c r="BZ78" s="54">
        <v>0</v>
      </c>
      <c r="CA78" s="54">
        <v>0</v>
      </c>
      <c r="CB78" s="54">
        <v>0</v>
      </c>
      <c r="CC78" s="54">
        <v>0</v>
      </c>
      <c r="CD78" s="54">
        <v>0</v>
      </c>
      <c r="CE78" s="54">
        <v>0</v>
      </c>
      <c r="CF78" s="54">
        <v>0</v>
      </c>
      <c r="CG78" s="54">
        <v>0</v>
      </c>
      <c r="CH78" s="111">
        <v>0</v>
      </c>
      <c r="CI78" s="111">
        <v>0</v>
      </c>
      <c r="CJ78" s="111">
        <v>0</v>
      </c>
      <c r="CK78" s="111">
        <f t="shared" si="5"/>
        <v>0</v>
      </c>
      <c r="CL78" s="111">
        <v>0</v>
      </c>
      <c r="CM78" s="111">
        <v>0</v>
      </c>
      <c r="CN78" s="111">
        <v>0</v>
      </c>
      <c r="CO78" s="111">
        <f t="shared" si="6"/>
        <v>0</v>
      </c>
      <c r="CP78" s="111">
        <f t="shared" si="7"/>
        <v>0</v>
      </c>
      <c r="CQ78" s="111">
        <v>0</v>
      </c>
      <c r="CR78" s="111">
        <f t="shared" si="8"/>
        <v>0</v>
      </c>
      <c r="CS78" s="111">
        <f t="shared" si="9"/>
        <v>0</v>
      </c>
      <c r="CT78" s="84" t="s">
        <v>326</v>
      </c>
    </row>
    <row r="79" spans="1:98" ht="14.45" customHeight="1">
      <c r="A79" s="51" t="s">
        <v>70</v>
      </c>
      <c r="B79" s="81" t="s">
        <v>247</v>
      </c>
      <c r="C79" s="54">
        <v>0</v>
      </c>
      <c r="D79" s="54">
        <v>0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4">
        <v>0</v>
      </c>
      <c r="AL79" s="54">
        <v>0</v>
      </c>
      <c r="AM79" s="54">
        <v>0</v>
      </c>
      <c r="AN79" s="54">
        <v>0</v>
      </c>
      <c r="AO79" s="54">
        <v>0</v>
      </c>
      <c r="AP79" s="54">
        <v>0</v>
      </c>
      <c r="AQ79" s="54">
        <v>0</v>
      </c>
      <c r="AR79" s="54">
        <v>0</v>
      </c>
      <c r="AS79" s="54">
        <v>0</v>
      </c>
      <c r="AT79" s="54">
        <v>0</v>
      </c>
      <c r="AU79" s="54">
        <v>0</v>
      </c>
      <c r="AV79" s="54">
        <v>0</v>
      </c>
      <c r="AW79" s="54">
        <v>0</v>
      </c>
      <c r="AX79" s="54">
        <v>0</v>
      </c>
      <c r="AY79" s="54">
        <v>0</v>
      </c>
      <c r="AZ79" s="54">
        <v>0</v>
      </c>
      <c r="BA79" s="54">
        <v>0</v>
      </c>
      <c r="BB79" s="54">
        <v>0</v>
      </c>
      <c r="BC79" s="54">
        <v>0</v>
      </c>
      <c r="BD79" s="54">
        <v>0</v>
      </c>
      <c r="BE79" s="54">
        <v>0</v>
      </c>
      <c r="BF79" s="54">
        <v>0</v>
      </c>
      <c r="BG79" s="54">
        <v>0</v>
      </c>
      <c r="BH79" s="54">
        <v>0</v>
      </c>
      <c r="BI79" s="54">
        <v>0</v>
      </c>
      <c r="BJ79" s="54">
        <v>0</v>
      </c>
      <c r="BK79" s="54">
        <v>0</v>
      </c>
      <c r="BL79" s="54">
        <v>0</v>
      </c>
      <c r="BM79" s="54">
        <v>0</v>
      </c>
      <c r="BN79" s="54">
        <v>0</v>
      </c>
      <c r="BO79" s="54">
        <v>0</v>
      </c>
      <c r="BP79" s="54">
        <v>0</v>
      </c>
      <c r="BQ79" s="54">
        <v>0</v>
      </c>
      <c r="BR79" s="54">
        <v>0</v>
      </c>
      <c r="BS79" s="54">
        <v>0</v>
      </c>
      <c r="BT79" s="54">
        <v>0</v>
      </c>
      <c r="BU79" s="54">
        <v>0</v>
      </c>
      <c r="BV79" s="54">
        <v>0</v>
      </c>
      <c r="BW79" s="54">
        <v>0</v>
      </c>
      <c r="BX79" s="54">
        <v>0</v>
      </c>
      <c r="BY79" s="54">
        <v>0</v>
      </c>
      <c r="BZ79" s="54">
        <v>0</v>
      </c>
      <c r="CA79" s="54">
        <v>0</v>
      </c>
      <c r="CB79" s="54">
        <v>0</v>
      </c>
      <c r="CC79" s="54">
        <v>0</v>
      </c>
      <c r="CD79" s="54">
        <v>0</v>
      </c>
      <c r="CE79" s="54">
        <v>0</v>
      </c>
      <c r="CF79" s="54">
        <v>0</v>
      </c>
      <c r="CG79" s="54">
        <v>0</v>
      </c>
      <c r="CH79" s="111">
        <v>0</v>
      </c>
      <c r="CI79" s="111">
        <v>0</v>
      </c>
      <c r="CJ79" s="111">
        <v>0</v>
      </c>
      <c r="CK79" s="111">
        <f t="shared" si="5"/>
        <v>0</v>
      </c>
      <c r="CL79" s="111">
        <v>0</v>
      </c>
      <c r="CM79" s="111">
        <v>0</v>
      </c>
      <c r="CN79" s="111">
        <v>0</v>
      </c>
      <c r="CO79" s="111">
        <f t="shared" si="6"/>
        <v>0</v>
      </c>
      <c r="CP79" s="111">
        <f t="shared" si="7"/>
        <v>0</v>
      </c>
      <c r="CQ79" s="111">
        <v>0</v>
      </c>
      <c r="CR79" s="111">
        <f t="shared" si="8"/>
        <v>0</v>
      </c>
      <c r="CS79" s="111">
        <f t="shared" si="9"/>
        <v>0</v>
      </c>
      <c r="CT79" s="84" t="s">
        <v>327</v>
      </c>
    </row>
    <row r="80" spans="1:98" ht="14.45" customHeight="1">
      <c r="A80" s="51" t="s">
        <v>71</v>
      </c>
      <c r="B80" s="81" t="s">
        <v>248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4">
        <v>0</v>
      </c>
      <c r="AL80" s="54">
        <v>0</v>
      </c>
      <c r="AM80" s="54">
        <v>0</v>
      </c>
      <c r="AN80" s="54">
        <v>0</v>
      </c>
      <c r="AO80" s="54">
        <v>0</v>
      </c>
      <c r="AP80" s="54">
        <v>0</v>
      </c>
      <c r="AQ80" s="54">
        <v>0</v>
      </c>
      <c r="AR80" s="54">
        <v>0</v>
      </c>
      <c r="AS80" s="54">
        <v>0</v>
      </c>
      <c r="AT80" s="54">
        <v>0</v>
      </c>
      <c r="AU80" s="54">
        <v>0</v>
      </c>
      <c r="AV80" s="54">
        <v>0</v>
      </c>
      <c r="AW80" s="54">
        <v>0</v>
      </c>
      <c r="AX80" s="54">
        <v>0</v>
      </c>
      <c r="AY80" s="54"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0</v>
      </c>
      <c r="BE80" s="54">
        <v>0</v>
      </c>
      <c r="BF80" s="54">
        <v>0</v>
      </c>
      <c r="BG80" s="54">
        <v>0</v>
      </c>
      <c r="BH80" s="54">
        <v>0</v>
      </c>
      <c r="BI80" s="54">
        <v>0</v>
      </c>
      <c r="BJ80" s="54">
        <v>0</v>
      </c>
      <c r="BK80" s="54">
        <v>0</v>
      </c>
      <c r="BL80" s="54">
        <v>0</v>
      </c>
      <c r="BM80" s="54">
        <v>0</v>
      </c>
      <c r="BN80" s="54">
        <v>0</v>
      </c>
      <c r="BO80" s="54">
        <v>0</v>
      </c>
      <c r="BP80" s="54">
        <v>0</v>
      </c>
      <c r="BQ80" s="54">
        <v>0</v>
      </c>
      <c r="BR80" s="54">
        <v>0</v>
      </c>
      <c r="BS80" s="54">
        <v>0</v>
      </c>
      <c r="BT80" s="54">
        <v>0</v>
      </c>
      <c r="BU80" s="54">
        <v>0</v>
      </c>
      <c r="BV80" s="54">
        <v>0</v>
      </c>
      <c r="BW80" s="54">
        <v>0</v>
      </c>
      <c r="BX80" s="54">
        <v>0</v>
      </c>
      <c r="BY80" s="54">
        <v>0</v>
      </c>
      <c r="BZ80" s="54">
        <v>0</v>
      </c>
      <c r="CA80" s="54">
        <v>0</v>
      </c>
      <c r="CB80" s="54">
        <v>0</v>
      </c>
      <c r="CC80" s="54">
        <v>0</v>
      </c>
      <c r="CD80" s="54">
        <v>0</v>
      </c>
      <c r="CE80" s="54">
        <v>0</v>
      </c>
      <c r="CF80" s="54">
        <v>0</v>
      </c>
      <c r="CG80" s="54">
        <v>0</v>
      </c>
      <c r="CH80" s="111">
        <v>0</v>
      </c>
      <c r="CI80" s="111">
        <v>0</v>
      </c>
      <c r="CJ80" s="111">
        <v>0</v>
      </c>
      <c r="CK80" s="111">
        <f t="shared" si="5"/>
        <v>0</v>
      </c>
      <c r="CL80" s="111">
        <v>0</v>
      </c>
      <c r="CM80" s="111">
        <v>0</v>
      </c>
      <c r="CN80" s="111">
        <v>0</v>
      </c>
      <c r="CO80" s="111">
        <f t="shared" si="6"/>
        <v>0</v>
      </c>
      <c r="CP80" s="111">
        <f t="shared" si="7"/>
        <v>0</v>
      </c>
      <c r="CQ80" s="111">
        <v>0</v>
      </c>
      <c r="CR80" s="111">
        <f t="shared" si="8"/>
        <v>0</v>
      </c>
      <c r="CS80" s="111">
        <f t="shared" si="9"/>
        <v>0</v>
      </c>
      <c r="CT80" s="84" t="s">
        <v>328</v>
      </c>
    </row>
    <row r="81" spans="1:100" ht="14.45" customHeight="1">
      <c r="A81" s="51" t="s">
        <v>72</v>
      </c>
      <c r="B81" s="81" t="s">
        <v>249</v>
      </c>
      <c r="C81" s="54">
        <v>0</v>
      </c>
      <c r="D81" s="54">
        <v>0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4">
        <v>0</v>
      </c>
      <c r="AL81" s="54">
        <v>0</v>
      </c>
      <c r="AM81" s="54">
        <v>0</v>
      </c>
      <c r="AN81" s="54">
        <v>0</v>
      </c>
      <c r="AO81" s="54">
        <v>0</v>
      </c>
      <c r="AP81" s="54">
        <v>0</v>
      </c>
      <c r="AQ81" s="54">
        <v>0</v>
      </c>
      <c r="AR81" s="54">
        <v>0</v>
      </c>
      <c r="AS81" s="54">
        <v>0</v>
      </c>
      <c r="AT81" s="54">
        <v>0</v>
      </c>
      <c r="AU81" s="54">
        <v>0</v>
      </c>
      <c r="AV81" s="54">
        <v>0</v>
      </c>
      <c r="AW81" s="54">
        <v>0</v>
      </c>
      <c r="AX81" s="54">
        <v>0</v>
      </c>
      <c r="AY81" s="54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54">
        <v>0</v>
      </c>
      <c r="BF81" s="54">
        <v>0</v>
      </c>
      <c r="BG81" s="54">
        <v>0</v>
      </c>
      <c r="BH81" s="54">
        <v>0</v>
      </c>
      <c r="BI81" s="54">
        <v>0</v>
      </c>
      <c r="BJ81" s="54">
        <v>0</v>
      </c>
      <c r="BK81" s="54">
        <v>0</v>
      </c>
      <c r="BL81" s="54">
        <v>0</v>
      </c>
      <c r="BM81" s="54">
        <v>0</v>
      </c>
      <c r="BN81" s="54">
        <v>0</v>
      </c>
      <c r="BO81" s="54">
        <v>0</v>
      </c>
      <c r="BP81" s="54">
        <v>0</v>
      </c>
      <c r="BQ81" s="54">
        <v>0</v>
      </c>
      <c r="BR81" s="54">
        <v>0</v>
      </c>
      <c r="BS81" s="54">
        <v>0</v>
      </c>
      <c r="BT81" s="54">
        <v>0</v>
      </c>
      <c r="BU81" s="54">
        <v>0</v>
      </c>
      <c r="BV81" s="54">
        <v>0</v>
      </c>
      <c r="BW81" s="54">
        <v>0</v>
      </c>
      <c r="BX81" s="54">
        <v>0</v>
      </c>
      <c r="BY81" s="54">
        <v>0</v>
      </c>
      <c r="BZ81" s="54">
        <v>0</v>
      </c>
      <c r="CA81" s="54">
        <v>0</v>
      </c>
      <c r="CB81" s="54">
        <v>0</v>
      </c>
      <c r="CC81" s="54">
        <v>0</v>
      </c>
      <c r="CD81" s="54">
        <v>0</v>
      </c>
      <c r="CE81" s="54">
        <v>0</v>
      </c>
      <c r="CF81" s="54">
        <v>0</v>
      </c>
      <c r="CG81" s="54">
        <v>0</v>
      </c>
      <c r="CH81" s="111">
        <v>0</v>
      </c>
      <c r="CI81" s="111">
        <v>0</v>
      </c>
      <c r="CJ81" s="111">
        <v>0</v>
      </c>
      <c r="CK81" s="111">
        <f t="shared" si="5"/>
        <v>0</v>
      </c>
      <c r="CL81" s="111">
        <v>0</v>
      </c>
      <c r="CM81" s="111">
        <v>0</v>
      </c>
      <c r="CN81" s="111">
        <v>0</v>
      </c>
      <c r="CO81" s="111">
        <f t="shared" si="6"/>
        <v>0</v>
      </c>
      <c r="CP81" s="111">
        <f t="shared" si="7"/>
        <v>0</v>
      </c>
      <c r="CQ81" s="111">
        <v>0</v>
      </c>
      <c r="CR81" s="111">
        <f t="shared" si="8"/>
        <v>0</v>
      </c>
      <c r="CS81" s="111">
        <f t="shared" si="9"/>
        <v>0</v>
      </c>
      <c r="CT81" s="84" t="s">
        <v>329</v>
      </c>
    </row>
    <row r="82" spans="1:100" ht="14.45" customHeight="1">
      <c r="A82" s="51" t="s">
        <v>73</v>
      </c>
      <c r="B82" s="81" t="s">
        <v>250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4">
        <v>0</v>
      </c>
      <c r="AL82" s="54">
        <v>0</v>
      </c>
      <c r="AM82" s="54">
        <v>0</v>
      </c>
      <c r="AN82" s="54">
        <v>0</v>
      </c>
      <c r="AO82" s="54">
        <v>0</v>
      </c>
      <c r="AP82" s="54">
        <v>0</v>
      </c>
      <c r="AQ82" s="54">
        <v>0</v>
      </c>
      <c r="AR82" s="54">
        <v>0</v>
      </c>
      <c r="AS82" s="54">
        <v>0</v>
      </c>
      <c r="AT82" s="54">
        <v>0</v>
      </c>
      <c r="AU82" s="54">
        <v>0</v>
      </c>
      <c r="AV82" s="54">
        <v>0</v>
      </c>
      <c r="AW82" s="54">
        <v>0</v>
      </c>
      <c r="AX82" s="54">
        <v>0</v>
      </c>
      <c r="AY82" s="54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4">
        <v>0</v>
      </c>
      <c r="BI82" s="54">
        <v>0</v>
      </c>
      <c r="BJ82" s="54">
        <v>0</v>
      </c>
      <c r="BK82" s="54">
        <v>0</v>
      </c>
      <c r="BL82" s="54">
        <v>0</v>
      </c>
      <c r="BM82" s="54">
        <v>0</v>
      </c>
      <c r="BN82" s="54">
        <v>0</v>
      </c>
      <c r="BO82" s="54">
        <v>0</v>
      </c>
      <c r="BP82" s="54">
        <v>0</v>
      </c>
      <c r="BQ82" s="54">
        <v>0</v>
      </c>
      <c r="BR82" s="54">
        <v>0</v>
      </c>
      <c r="BS82" s="54">
        <v>0</v>
      </c>
      <c r="BT82" s="54">
        <v>0</v>
      </c>
      <c r="BU82" s="54">
        <v>0</v>
      </c>
      <c r="BV82" s="54">
        <v>0</v>
      </c>
      <c r="BW82" s="54">
        <v>0</v>
      </c>
      <c r="BX82" s="54">
        <v>0</v>
      </c>
      <c r="BY82" s="54">
        <v>0</v>
      </c>
      <c r="BZ82" s="54">
        <v>0</v>
      </c>
      <c r="CA82" s="54">
        <v>0</v>
      </c>
      <c r="CB82" s="54">
        <v>0</v>
      </c>
      <c r="CC82" s="54">
        <v>0</v>
      </c>
      <c r="CD82" s="54">
        <v>0</v>
      </c>
      <c r="CE82" s="54">
        <v>0</v>
      </c>
      <c r="CF82" s="54">
        <v>0</v>
      </c>
      <c r="CG82" s="54">
        <v>0</v>
      </c>
      <c r="CH82" s="111">
        <v>0</v>
      </c>
      <c r="CI82" s="111">
        <v>0</v>
      </c>
      <c r="CJ82" s="111">
        <v>0</v>
      </c>
      <c r="CK82" s="111">
        <f t="shared" si="5"/>
        <v>0</v>
      </c>
      <c r="CL82" s="111">
        <v>0</v>
      </c>
      <c r="CM82" s="111">
        <v>0</v>
      </c>
      <c r="CN82" s="111">
        <v>0</v>
      </c>
      <c r="CO82" s="111">
        <f t="shared" si="6"/>
        <v>0</v>
      </c>
      <c r="CP82" s="111">
        <f t="shared" si="7"/>
        <v>0</v>
      </c>
      <c r="CQ82" s="111">
        <v>0</v>
      </c>
      <c r="CR82" s="111">
        <f t="shared" si="8"/>
        <v>0</v>
      </c>
      <c r="CS82" s="111">
        <f t="shared" si="9"/>
        <v>0</v>
      </c>
      <c r="CT82" s="84" t="s">
        <v>330</v>
      </c>
    </row>
    <row r="83" spans="1:100" ht="14.45" customHeight="1">
      <c r="A83" s="51" t="s">
        <v>74</v>
      </c>
      <c r="B83" s="81" t="s">
        <v>251</v>
      </c>
      <c r="C83" s="54">
        <v>0</v>
      </c>
      <c r="D83" s="54">
        <v>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4">
        <v>0</v>
      </c>
      <c r="AL83" s="54">
        <v>0</v>
      </c>
      <c r="AM83" s="54">
        <v>0</v>
      </c>
      <c r="AN83" s="54">
        <v>0</v>
      </c>
      <c r="AO83" s="54">
        <v>0</v>
      </c>
      <c r="AP83" s="54">
        <v>0</v>
      </c>
      <c r="AQ83" s="54">
        <v>0</v>
      </c>
      <c r="AR83" s="54">
        <v>0</v>
      </c>
      <c r="AS83" s="54">
        <v>0</v>
      </c>
      <c r="AT83" s="54">
        <v>0</v>
      </c>
      <c r="AU83" s="54">
        <v>0</v>
      </c>
      <c r="AV83" s="54">
        <v>0</v>
      </c>
      <c r="AW83" s="54">
        <v>0</v>
      </c>
      <c r="AX83" s="54">
        <v>0</v>
      </c>
      <c r="AY83" s="54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4">
        <v>0</v>
      </c>
      <c r="BI83" s="54">
        <v>0</v>
      </c>
      <c r="BJ83" s="54">
        <v>0</v>
      </c>
      <c r="BK83" s="54">
        <v>0</v>
      </c>
      <c r="BL83" s="54">
        <v>0</v>
      </c>
      <c r="BM83" s="54">
        <v>0</v>
      </c>
      <c r="BN83" s="54">
        <v>0</v>
      </c>
      <c r="BO83" s="54">
        <v>0</v>
      </c>
      <c r="BP83" s="54">
        <v>0</v>
      </c>
      <c r="BQ83" s="54">
        <v>0</v>
      </c>
      <c r="BR83" s="54">
        <v>0</v>
      </c>
      <c r="BS83" s="54">
        <v>0</v>
      </c>
      <c r="BT83" s="54">
        <v>0</v>
      </c>
      <c r="BU83" s="54">
        <v>0</v>
      </c>
      <c r="BV83" s="54">
        <v>0</v>
      </c>
      <c r="BW83" s="54">
        <v>0</v>
      </c>
      <c r="BX83" s="54">
        <v>0</v>
      </c>
      <c r="BY83" s="54">
        <v>0</v>
      </c>
      <c r="BZ83" s="54">
        <v>0</v>
      </c>
      <c r="CA83" s="54">
        <v>0</v>
      </c>
      <c r="CB83" s="54">
        <v>0</v>
      </c>
      <c r="CC83" s="54">
        <v>0</v>
      </c>
      <c r="CD83" s="54">
        <v>0</v>
      </c>
      <c r="CE83" s="54">
        <v>0</v>
      </c>
      <c r="CF83" s="54">
        <v>0</v>
      </c>
      <c r="CG83" s="54">
        <v>0</v>
      </c>
      <c r="CH83" s="111">
        <v>578.11199999999997</v>
      </c>
      <c r="CI83" s="111">
        <v>0</v>
      </c>
      <c r="CJ83" s="111">
        <v>0</v>
      </c>
      <c r="CK83" s="111">
        <f t="shared" si="5"/>
        <v>578.11199999999997</v>
      </c>
      <c r="CL83" s="111">
        <v>0</v>
      </c>
      <c r="CM83" s="111">
        <v>0</v>
      </c>
      <c r="CN83" s="111">
        <v>0</v>
      </c>
      <c r="CO83" s="111">
        <f t="shared" si="6"/>
        <v>0</v>
      </c>
      <c r="CP83" s="111">
        <f t="shared" si="7"/>
        <v>0</v>
      </c>
      <c r="CQ83" s="111">
        <v>0</v>
      </c>
      <c r="CR83" s="111">
        <f t="shared" si="8"/>
        <v>578.11199999999997</v>
      </c>
      <c r="CS83" s="111">
        <f t="shared" si="9"/>
        <v>578.11199999999997</v>
      </c>
      <c r="CT83" s="84" t="s">
        <v>331</v>
      </c>
    </row>
    <row r="84" spans="1:100" ht="14.45" customHeight="1">
      <c r="A84" s="51" t="s">
        <v>75</v>
      </c>
      <c r="B84" s="81" t="s">
        <v>252</v>
      </c>
      <c r="C84" s="54">
        <v>0</v>
      </c>
      <c r="D84" s="54">
        <v>0</v>
      </c>
      <c r="E84" s="54">
        <v>0</v>
      </c>
      <c r="F84" s="54">
        <v>0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4">
        <v>0</v>
      </c>
      <c r="AL84" s="54">
        <v>0</v>
      </c>
      <c r="AM84" s="54">
        <v>0</v>
      </c>
      <c r="AN84" s="54">
        <v>0</v>
      </c>
      <c r="AO84" s="54">
        <v>0</v>
      </c>
      <c r="AP84" s="54">
        <v>0</v>
      </c>
      <c r="AQ84" s="54">
        <v>0</v>
      </c>
      <c r="AR84" s="54">
        <v>0</v>
      </c>
      <c r="AS84" s="54">
        <v>0.22600000000000001</v>
      </c>
      <c r="AT84" s="54">
        <v>0.36199999999999999</v>
      </c>
      <c r="AU84" s="54">
        <v>0</v>
      </c>
      <c r="AV84" s="54">
        <v>0.33</v>
      </c>
      <c r="AW84" s="54">
        <v>0.58399999999999996</v>
      </c>
      <c r="AX84" s="54">
        <v>0</v>
      </c>
      <c r="AY84" s="54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0</v>
      </c>
      <c r="BE84" s="54">
        <v>0</v>
      </c>
      <c r="BF84" s="54">
        <v>0</v>
      </c>
      <c r="BG84" s="54">
        <v>0</v>
      </c>
      <c r="BH84" s="54">
        <v>0</v>
      </c>
      <c r="BI84" s="54">
        <v>0</v>
      </c>
      <c r="BJ84" s="54">
        <v>0</v>
      </c>
      <c r="BK84" s="54">
        <v>0</v>
      </c>
      <c r="BL84" s="54">
        <v>0</v>
      </c>
      <c r="BM84" s="54">
        <v>0</v>
      </c>
      <c r="BN84" s="54">
        <v>1E-3</v>
      </c>
      <c r="BO84" s="54">
        <v>0</v>
      </c>
      <c r="BP84" s="54">
        <v>0</v>
      </c>
      <c r="BQ84" s="54">
        <v>0.29699999999999999</v>
      </c>
      <c r="BR84" s="54">
        <v>0</v>
      </c>
      <c r="BS84" s="54">
        <v>4.0000000000000001E-3</v>
      </c>
      <c r="BT84" s="54">
        <v>0</v>
      </c>
      <c r="BU84" s="54">
        <v>0</v>
      </c>
      <c r="BV84" s="54">
        <v>0</v>
      </c>
      <c r="BW84" s="54">
        <v>0</v>
      </c>
      <c r="BX84" s="54">
        <v>0</v>
      </c>
      <c r="BY84" s="54">
        <v>0</v>
      </c>
      <c r="BZ84" s="54">
        <v>2.0670000000000011</v>
      </c>
      <c r="CA84" s="54">
        <v>0.19900000000000001</v>
      </c>
      <c r="CB84" s="54">
        <v>0</v>
      </c>
      <c r="CC84" s="54">
        <v>0</v>
      </c>
      <c r="CD84" s="54">
        <v>0</v>
      </c>
      <c r="CE84" s="54">
        <v>0</v>
      </c>
      <c r="CF84" s="54">
        <v>0</v>
      </c>
      <c r="CG84" s="54">
        <v>4.07</v>
      </c>
      <c r="CH84" s="111">
        <v>6.1870000000000003</v>
      </c>
      <c r="CI84" s="111">
        <v>0</v>
      </c>
      <c r="CJ84" s="111">
        <v>0</v>
      </c>
      <c r="CK84" s="111">
        <f t="shared" si="5"/>
        <v>6.1870000000000003</v>
      </c>
      <c r="CL84" s="111">
        <v>0</v>
      </c>
      <c r="CM84" s="111">
        <v>0</v>
      </c>
      <c r="CN84" s="111">
        <v>0</v>
      </c>
      <c r="CO84" s="111">
        <f t="shared" si="6"/>
        <v>0</v>
      </c>
      <c r="CP84" s="111">
        <f t="shared" si="7"/>
        <v>0</v>
      </c>
      <c r="CQ84" s="111">
        <v>0</v>
      </c>
      <c r="CR84" s="111">
        <f t="shared" si="8"/>
        <v>6.1870000000000003</v>
      </c>
      <c r="CS84" s="111">
        <f t="shared" si="9"/>
        <v>10.257000000000001</v>
      </c>
      <c r="CT84" s="84" t="s">
        <v>332</v>
      </c>
    </row>
    <row r="85" spans="1:100" ht="14.45" customHeight="1">
      <c r="A85" s="51" t="s">
        <v>76</v>
      </c>
      <c r="B85" s="81" t="s">
        <v>253</v>
      </c>
      <c r="C85" s="54">
        <v>0</v>
      </c>
      <c r="D85" s="54">
        <v>0</v>
      </c>
      <c r="E85" s="54">
        <v>0</v>
      </c>
      <c r="F85" s="54">
        <v>0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4">
        <v>0</v>
      </c>
      <c r="AL85" s="54">
        <v>0</v>
      </c>
      <c r="AM85" s="54">
        <v>0</v>
      </c>
      <c r="AN85" s="54">
        <v>0</v>
      </c>
      <c r="AO85" s="54">
        <v>0</v>
      </c>
      <c r="AP85" s="54">
        <v>0</v>
      </c>
      <c r="AQ85" s="54">
        <v>0</v>
      </c>
      <c r="AR85" s="54">
        <v>0</v>
      </c>
      <c r="AS85" s="54">
        <v>0</v>
      </c>
      <c r="AT85" s="54">
        <v>0</v>
      </c>
      <c r="AU85" s="54">
        <v>0</v>
      </c>
      <c r="AV85" s="54">
        <v>0</v>
      </c>
      <c r="AW85" s="54">
        <v>0</v>
      </c>
      <c r="AX85" s="54">
        <v>0</v>
      </c>
      <c r="AY85" s="54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4">
        <v>0</v>
      </c>
      <c r="BI85" s="54">
        <v>0</v>
      </c>
      <c r="BJ85" s="54">
        <v>0</v>
      </c>
      <c r="BK85" s="54">
        <v>0</v>
      </c>
      <c r="BL85" s="54">
        <v>0</v>
      </c>
      <c r="BM85" s="54">
        <v>0</v>
      </c>
      <c r="BN85" s="54">
        <v>0</v>
      </c>
      <c r="BO85" s="54">
        <v>0</v>
      </c>
      <c r="BP85" s="54">
        <v>0</v>
      </c>
      <c r="BQ85" s="54">
        <v>0</v>
      </c>
      <c r="BR85" s="54">
        <v>0</v>
      </c>
      <c r="BS85" s="54">
        <v>0</v>
      </c>
      <c r="BT85" s="54">
        <v>0</v>
      </c>
      <c r="BU85" s="54">
        <v>0</v>
      </c>
      <c r="BV85" s="54">
        <v>0</v>
      </c>
      <c r="BW85" s="54">
        <v>0</v>
      </c>
      <c r="BX85" s="54">
        <v>0</v>
      </c>
      <c r="BY85" s="54">
        <v>0</v>
      </c>
      <c r="BZ85" s="54">
        <v>0</v>
      </c>
      <c r="CA85" s="54">
        <v>0</v>
      </c>
      <c r="CB85" s="54">
        <v>0</v>
      </c>
      <c r="CC85" s="54">
        <v>0</v>
      </c>
      <c r="CD85" s="54">
        <v>0</v>
      </c>
      <c r="CE85" s="54">
        <v>0</v>
      </c>
      <c r="CF85" s="54">
        <v>0</v>
      </c>
      <c r="CG85" s="54">
        <v>0</v>
      </c>
      <c r="CH85" s="111">
        <v>0</v>
      </c>
      <c r="CI85" s="111">
        <v>0</v>
      </c>
      <c r="CJ85" s="111">
        <v>0</v>
      </c>
      <c r="CK85" s="111">
        <f t="shared" si="5"/>
        <v>0</v>
      </c>
      <c r="CL85" s="111">
        <v>0</v>
      </c>
      <c r="CM85" s="111">
        <v>0</v>
      </c>
      <c r="CN85" s="111">
        <v>0</v>
      </c>
      <c r="CO85" s="111">
        <f t="shared" si="6"/>
        <v>0</v>
      </c>
      <c r="CP85" s="111">
        <f t="shared" si="7"/>
        <v>0</v>
      </c>
      <c r="CQ85" s="111">
        <v>0</v>
      </c>
      <c r="CR85" s="111">
        <f t="shared" si="8"/>
        <v>0</v>
      </c>
      <c r="CS85" s="111">
        <f t="shared" si="9"/>
        <v>0</v>
      </c>
      <c r="CT85" s="84" t="s">
        <v>333</v>
      </c>
    </row>
    <row r="86" spans="1:100" ht="14.45" customHeight="1">
      <c r="A86" s="51" t="s">
        <v>77</v>
      </c>
      <c r="B86" s="81" t="s">
        <v>254</v>
      </c>
      <c r="C86" s="54">
        <v>0</v>
      </c>
      <c r="D86" s="54">
        <v>0</v>
      </c>
      <c r="E86" s="54">
        <v>0</v>
      </c>
      <c r="F86" s="54">
        <v>0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4">
        <v>0</v>
      </c>
      <c r="AL86" s="54">
        <v>0</v>
      </c>
      <c r="AM86" s="54">
        <v>0</v>
      </c>
      <c r="AN86" s="54">
        <v>0</v>
      </c>
      <c r="AO86" s="54">
        <v>0</v>
      </c>
      <c r="AP86" s="54">
        <v>0</v>
      </c>
      <c r="AQ86" s="54">
        <v>0</v>
      </c>
      <c r="AR86" s="54">
        <v>0</v>
      </c>
      <c r="AS86" s="54">
        <v>0</v>
      </c>
      <c r="AT86" s="54">
        <v>0</v>
      </c>
      <c r="AU86" s="54">
        <v>0</v>
      </c>
      <c r="AV86" s="54">
        <v>0</v>
      </c>
      <c r="AW86" s="54">
        <v>0</v>
      </c>
      <c r="AX86" s="54">
        <v>0</v>
      </c>
      <c r="AY86" s="54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4">
        <v>0</v>
      </c>
      <c r="BI86" s="54">
        <v>0</v>
      </c>
      <c r="BJ86" s="54">
        <v>0</v>
      </c>
      <c r="BK86" s="54">
        <v>0</v>
      </c>
      <c r="BL86" s="54">
        <v>0</v>
      </c>
      <c r="BM86" s="54">
        <v>0</v>
      </c>
      <c r="BN86" s="54">
        <v>0</v>
      </c>
      <c r="BO86" s="54">
        <v>0</v>
      </c>
      <c r="BP86" s="54">
        <v>0</v>
      </c>
      <c r="BQ86" s="54">
        <v>0</v>
      </c>
      <c r="BR86" s="54">
        <v>0</v>
      </c>
      <c r="BS86" s="54">
        <v>0</v>
      </c>
      <c r="BT86" s="54">
        <v>0</v>
      </c>
      <c r="BU86" s="54">
        <v>0</v>
      </c>
      <c r="BV86" s="54">
        <v>0</v>
      </c>
      <c r="BW86" s="54">
        <v>0</v>
      </c>
      <c r="BX86" s="54">
        <v>0</v>
      </c>
      <c r="BY86" s="54">
        <v>0</v>
      </c>
      <c r="BZ86" s="54">
        <v>0</v>
      </c>
      <c r="CA86" s="54">
        <v>0</v>
      </c>
      <c r="CB86" s="54">
        <v>0</v>
      </c>
      <c r="CC86" s="54">
        <v>0</v>
      </c>
      <c r="CD86" s="54">
        <v>0</v>
      </c>
      <c r="CE86" s="54">
        <v>0</v>
      </c>
      <c r="CF86" s="54">
        <v>0</v>
      </c>
      <c r="CG86" s="54">
        <v>0</v>
      </c>
      <c r="CH86" s="111">
        <v>0</v>
      </c>
      <c r="CI86" s="111">
        <v>0</v>
      </c>
      <c r="CJ86" s="111">
        <v>0</v>
      </c>
      <c r="CK86" s="111">
        <f t="shared" si="5"/>
        <v>0</v>
      </c>
      <c r="CL86" s="111">
        <v>0</v>
      </c>
      <c r="CM86" s="111">
        <v>0</v>
      </c>
      <c r="CN86" s="111">
        <v>0</v>
      </c>
      <c r="CO86" s="111">
        <f t="shared" si="6"/>
        <v>0</v>
      </c>
      <c r="CP86" s="111">
        <f t="shared" si="7"/>
        <v>0</v>
      </c>
      <c r="CQ86" s="111">
        <v>0</v>
      </c>
      <c r="CR86" s="111">
        <f t="shared" si="8"/>
        <v>0</v>
      </c>
      <c r="CS86" s="111">
        <f t="shared" si="9"/>
        <v>0</v>
      </c>
      <c r="CT86" s="84" t="s">
        <v>334</v>
      </c>
    </row>
    <row r="87" spans="1:100" ht="14.45" customHeight="1">
      <c r="A87" s="51" t="s">
        <v>78</v>
      </c>
      <c r="B87" s="81" t="s">
        <v>255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4">
        <v>0</v>
      </c>
      <c r="AL87" s="54">
        <v>0</v>
      </c>
      <c r="AM87" s="54">
        <v>0</v>
      </c>
      <c r="AN87" s="54">
        <v>0</v>
      </c>
      <c r="AO87" s="54">
        <v>0</v>
      </c>
      <c r="AP87" s="54">
        <v>0</v>
      </c>
      <c r="AQ87" s="54">
        <v>0</v>
      </c>
      <c r="AR87" s="54">
        <v>0</v>
      </c>
      <c r="AS87" s="54">
        <v>0</v>
      </c>
      <c r="AT87" s="54">
        <v>0</v>
      </c>
      <c r="AU87" s="54">
        <v>0</v>
      </c>
      <c r="AV87" s="54">
        <v>0</v>
      </c>
      <c r="AW87" s="54">
        <v>0</v>
      </c>
      <c r="AX87" s="54">
        <v>0</v>
      </c>
      <c r="AY87" s="54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4">
        <v>0</v>
      </c>
      <c r="BI87" s="54">
        <v>0</v>
      </c>
      <c r="BJ87" s="54">
        <v>0</v>
      </c>
      <c r="BK87" s="54">
        <v>0</v>
      </c>
      <c r="BL87" s="54">
        <v>0</v>
      </c>
      <c r="BM87" s="54">
        <v>0</v>
      </c>
      <c r="BN87" s="54">
        <v>0</v>
      </c>
      <c r="BO87" s="54">
        <v>0</v>
      </c>
      <c r="BP87" s="54">
        <v>0</v>
      </c>
      <c r="BQ87" s="54">
        <v>0</v>
      </c>
      <c r="BR87" s="54">
        <v>0</v>
      </c>
      <c r="BS87" s="54">
        <v>0</v>
      </c>
      <c r="BT87" s="54">
        <v>0</v>
      </c>
      <c r="BU87" s="54">
        <v>0</v>
      </c>
      <c r="BV87" s="54">
        <v>0</v>
      </c>
      <c r="BW87" s="54">
        <v>0</v>
      </c>
      <c r="BX87" s="54">
        <v>0</v>
      </c>
      <c r="BY87" s="54">
        <v>0</v>
      </c>
      <c r="BZ87" s="54">
        <v>0</v>
      </c>
      <c r="CA87" s="54">
        <v>0</v>
      </c>
      <c r="CB87" s="54">
        <v>0</v>
      </c>
      <c r="CC87" s="54">
        <v>0</v>
      </c>
      <c r="CD87" s="54">
        <v>0</v>
      </c>
      <c r="CE87" s="54">
        <v>0</v>
      </c>
      <c r="CF87" s="54">
        <v>0</v>
      </c>
      <c r="CG87" s="54">
        <v>0</v>
      </c>
      <c r="CH87" s="111">
        <v>0</v>
      </c>
      <c r="CI87" s="111">
        <v>0</v>
      </c>
      <c r="CJ87" s="111">
        <v>0</v>
      </c>
      <c r="CK87" s="111">
        <f t="shared" si="5"/>
        <v>0</v>
      </c>
      <c r="CL87" s="111">
        <v>0</v>
      </c>
      <c r="CM87" s="111">
        <v>0</v>
      </c>
      <c r="CN87" s="111">
        <v>0</v>
      </c>
      <c r="CO87" s="111">
        <f t="shared" si="6"/>
        <v>0</v>
      </c>
      <c r="CP87" s="111">
        <f t="shared" si="7"/>
        <v>0</v>
      </c>
      <c r="CQ87" s="111">
        <v>0</v>
      </c>
      <c r="CR87" s="111">
        <f t="shared" si="8"/>
        <v>0</v>
      </c>
      <c r="CS87" s="111">
        <f t="shared" si="9"/>
        <v>0</v>
      </c>
      <c r="CT87" s="84" t="s">
        <v>335</v>
      </c>
    </row>
    <row r="88" spans="1:100" ht="14.45" customHeight="1">
      <c r="A88" s="51" t="s">
        <v>79</v>
      </c>
      <c r="B88" s="81" t="s">
        <v>256</v>
      </c>
      <c r="C88" s="54">
        <v>0</v>
      </c>
      <c r="D88" s="54">
        <v>0</v>
      </c>
      <c r="E88" s="54">
        <v>0</v>
      </c>
      <c r="F88" s="54">
        <v>0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4">
        <v>0</v>
      </c>
      <c r="AL88" s="54">
        <v>0</v>
      </c>
      <c r="AM88" s="54">
        <v>0</v>
      </c>
      <c r="AN88" s="54">
        <v>0</v>
      </c>
      <c r="AO88" s="54">
        <v>0</v>
      </c>
      <c r="AP88" s="54">
        <v>0</v>
      </c>
      <c r="AQ88" s="54">
        <v>0</v>
      </c>
      <c r="AR88" s="54">
        <v>0</v>
      </c>
      <c r="AS88" s="54">
        <v>0</v>
      </c>
      <c r="AT88" s="54">
        <v>0</v>
      </c>
      <c r="AU88" s="54">
        <v>0</v>
      </c>
      <c r="AV88" s="54">
        <v>0</v>
      </c>
      <c r="AW88" s="54">
        <v>0</v>
      </c>
      <c r="AX88" s="54">
        <v>0</v>
      </c>
      <c r="AY88" s="54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4">
        <v>0</v>
      </c>
      <c r="BI88" s="54">
        <v>0</v>
      </c>
      <c r="BJ88" s="54">
        <v>0</v>
      </c>
      <c r="BK88" s="54">
        <v>0</v>
      </c>
      <c r="BL88" s="54">
        <v>0</v>
      </c>
      <c r="BM88" s="54">
        <v>0</v>
      </c>
      <c r="BN88" s="54">
        <v>0</v>
      </c>
      <c r="BO88" s="54">
        <v>0</v>
      </c>
      <c r="BP88" s="54">
        <v>0</v>
      </c>
      <c r="BQ88" s="54">
        <v>0</v>
      </c>
      <c r="BR88" s="54">
        <v>0</v>
      </c>
      <c r="BS88" s="54">
        <v>0</v>
      </c>
      <c r="BT88" s="54">
        <v>0</v>
      </c>
      <c r="BU88" s="54">
        <v>0</v>
      </c>
      <c r="BV88" s="54">
        <v>0</v>
      </c>
      <c r="BW88" s="54">
        <v>0</v>
      </c>
      <c r="BX88" s="54">
        <v>0</v>
      </c>
      <c r="BY88" s="54">
        <v>0</v>
      </c>
      <c r="BZ88" s="54">
        <v>0</v>
      </c>
      <c r="CA88" s="54">
        <v>0</v>
      </c>
      <c r="CB88" s="54">
        <v>0</v>
      </c>
      <c r="CC88" s="54">
        <v>0</v>
      </c>
      <c r="CD88" s="54">
        <v>0</v>
      </c>
      <c r="CE88" s="54">
        <v>0</v>
      </c>
      <c r="CF88" s="54">
        <v>0</v>
      </c>
      <c r="CG88" s="54">
        <v>0</v>
      </c>
      <c r="CH88" s="111">
        <v>0</v>
      </c>
      <c r="CI88" s="111">
        <v>0</v>
      </c>
      <c r="CJ88" s="111">
        <v>0</v>
      </c>
      <c r="CK88" s="111">
        <f t="shared" si="5"/>
        <v>0</v>
      </c>
      <c r="CL88" s="111">
        <v>0</v>
      </c>
      <c r="CM88" s="111">
        <v>0</v>
      </c>
      <c r="CN88" s="111">
        <v>0</v>
      </c>
      <c r="CO88" s="111">
        <f t="shared" si="6"/>
        <v>0</v>
      </c>
      <c r="CP88" s="111">
        <f t="shared" si="7"/>
        <v>0</v>
      </c>
      <c r="CQ88" s="111">
        <v>0</v>
      </c>
      <c r="CR88" s="111">
        <f t="shared" si="8"/>
        <v>0</v>
      </c>
      <c r="CS88" s="111">
        <f t="shared" si="9"/>
        <v>0</v>
      </c>
      <c r="CT88" s="84" t="s">
        <v>336</v>
      </c>
    </row>
    <row r="89" spans="1:100" ht="14.45" customHeight="1">
      <c r="A89" s="82" t="s">
        <v>134</v>
      </c>
      <c r="B89" s="81" t="s">
        <v>257</v>
      </c>
      <c r="C89" s="54">
        <v>0</v>
      </c>
      <c r="D89" s="54">
        <v>0</v>
      </c>
      <c r="E89" s="54">
        <v>0</v>
      </c>
      <c r="F89" s="54">
        <v>0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4">
        <v>0</v>
      </c>
      <c r="AL89" s="54">
        <v>0</v>
      </c>
      <c r="AM89" s="54">
        <v>0</v>
      </c>
      <c r="AN89" s="54">
        <v>0</v>
      </c>
      <c r="AO89" s="54">
        <v>0</v>
      </c>
      <c r="AP89" s="54">
        <v>0</v>
      </c>
      <c r="AQ89" s="54">
        <v>0</v>
      </c>
      <c r="AR89" s="54">
        <v>0</v>
      </c>
      <c r="AS89" s="54">
        <v>0</v>
      </c>
      <c r="AT89" s="54">
        <v>0</v>
      </c>
      <c r="AU89" s="54">
        <v>0</v>
      </c>
      <c r="AV89" s="54">
        <v>0</v>
      </c>
      <c r="AW89" s="54">
        <v>0</v>
      </c>
      <c r="AX89" s="54">
        <v>0</v>
      </c>
      <c r="AY89" s="54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4">
        <v>0</v>
      </c>
      <c r="BI89" s="54">
        <v>0</v>
      </c>
      <c r="BJ89" s="54">
        <v>0</v>
      </c>
      <c r="BK89" s="54">
        <v>0</v>
      </c>
      <c r="BL89" s="54">
        <v>0</v>
      </c>
      <c r="BM89" s="54">
        <v>0</v>
      </c>
      <c r="BN89" s="54">
        <v>0</v>
      </c>
      <c r="BO89" s="54">
        <v>0</v>
      </c>
      <c r="BP89" s="54">
        <v>0</v>
      </c>
      <c r="BQ89" s="54">
        <v>0</v>
      </c>
      <c r="BR89" s="54">
        <v>0</v>
      </c>
      <c r="BS89" s="54">
        <v>0</v>
      </c>
      <c r="BT89" s="54">
        <v>0</v>
      </c>
      <c r="BU89" s="54">
        <v>0</v>
      </c>
      <c r="BV89" s="54">
        <v>0</v>
      </c>
      <c r="BW89" s="54">
        <v>0</v>
      </c>
      <c r="BX89" s="54">
        <v>0</v>
      </c>
      <c r="BY89" s="54">
        <v>0</v>
      </c>
      <c r="BZ89" s="54">
        <v>0</v>
      </c>
      <c r="CA89" s="54">
        <v>0</v>
      </c>
      <c r="CB89" s="54">
        <v>0</v>
      </c>
      <c r="CC89" s="54">
        <v>0</v>
      </c>
      <c r="CD89" s="54">
        <v>0</v>
      </c>
      <c r="CE89" s="111">
        <v>0</v>
      </c>
      <c r="CF89" s="111">
        <v>0</v>
      </c>
      <c r="CG89" s="111">
        <v>0</v>
      </c>
      <c r="CH89" s="111">
        <v>0</v>
      </c>
      <c r="CI89" s="111">
        <v>0</v>
      </c>
      <c r="CJ89" s="111">
        <v>0</v>
      </c>
      <c r="CK89" s="111">
        <v>0</v>
      </c>
      <c r="CL89" s="111">
        <v>0</v>
      </c>
      <c r="CM89" s="111">
        <v>0</v>
      </c>
      <c r="CN89" s="111">
        <v>0</v>
      </c>
      <c r="CO89" s="111">
        <v>0</v>
      </c>
      <c r="CP89" s="111">
        <v>0</v>
      </c>
      <c r="CQ89" s="111">
        <v>0</v>
      </c>
      <c r="CR89" s="111">
        <v>0</v>
      </c>
      <c r="CS89" s="111">
        <v>0</v>
      </c>
      <c r="CT89" s="84" t="s">
        <v>337</v>
      </c>
    </row>
    <row r="90" spans="1:100" ht="14.45" customHeight="1" thickBot="1">
      <c r="A90" s="82" t="s">
        <v>105</v>
      </c>
      <c r="B90" s="81" t="s">
        <v>258</v>
      </c>
      <c r="C90" s="54">
        <v>0</v>
      </c>
      <c r="D90" s="54">
        <v>0</v>
      </c>
      <c r="E90" s="54">
        <v>0</v>
      </c>
      <c r="F90" s="54">
        <v>0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4">
        <v>0</v>
      </c>
      <c r="AL90" s="54">
        <v>0</v>
      </c>
      <c r="AM90" s="54">
        <v>0</v>
      </c>
      <c r="AN90" s="54">
        <v>0</v>
      </c>
      <c r="AO90" s="54">
        <v>0</v>
      </c>
      <c r="AP90" s="54">
        <v>0</v>
      </c>
      <c r="AQ90" s="54">
        <v>0</v>
      </c>
      <c r="AR90" s="54">
        <v>0</v>
      </c>
      <c r="AS90" s="54">
        <v>0</v>
      </c>
      <c r="AT90" s="54">
        <v>0</v>
      </c>
      <c r="AU90" s="54">
        <v>0</v>
      </c>
      <c r="AV90" s="54">
        <v>0</v>
      </c>
      <c r="AW90" s="54">
        <v>0</v>
      </c>
      <c r="AX90" s="54">
        <v>0</v>
      </c>
      <c r="AY90" s="54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4">
        <v>0</v>
      </c>
      <c r="BI90" s="54">
        <v>0</v>
      </c>
      <c r="BJ90" s="54">
        <v>0</v>
      </c>
      <c r="BK90" s="54">
        <v>0</v>
      </c>
      <c r="BL90" s="54">
        <v>0</v>
      </c>
      <c r="BM90" s="54">
        <v>0</v>
      </c>
      <c r="BN90" s="54">
        <v>0</v>
      </c>
      <c r="BO90" s="54">
        <v>0</v>
      </c>
      <c r="BP90" s="54">
        <v>0</v>
      </c>
      <c r="BQ90" s="54">
        <v>0</v>
      </c>
      <c r="BR90" s="54">
        <v>0</v>
      </c>
      <c r="BS90" s="54">
        <v>0</v>
      </c>
      <c r="BT90" s="54">
        <v>0</v>
      </c>
      <c r="BU90" s="54">
        <v>0</v>
      </c>
      <c r="BV90" s="54">
        <v>0</v>
      </c>
      <c r="BW90" s="54">
        <v>0</v>
      </c>
      <c r="BX90" s="54">
        <v>0</v>
      </c>
      <c r="BY90" s="54">
        <v>0</v>
      </c>
      <c r="BZ90" s="54">
        <v>0</v>
      </c>
      <c r="CA90" s="54">
        <v>0</v>
      </c>
      <c r="CB90" s="54">
        <v>0</v>
      </c>
      <c r="CC90" s="54">
        <v>0</v>
      </c>
      <c r="CD90" s="54">
        <v>0</v>
      </c>
      <c r="CE90" s="111">
        <v>0</v>
      </c>
      <c r="CF90" s="111">
        <v>0</v>
      </c>
      <c r="CG90" s="111">
        <v>0</v>
      </c>
      <c r="CH90" s="111">
        <v>0</v>
      </c>
      <c r="CI90" s="111">
        <v>0</v>
      </c>
      <c r="CJ90" s="111">
        <v>0</v>
      </c>
      <c r="CK90" s="111">
        <v>0</v>
      </c>
      <c r="CL90" s="111">
        <v>0</v>
      </c>
      <c r="CM90" s="111">
        <v>0</v>
      </c>
      <c r="CN90" s="111">
        <v>0</v>
      </c>
      <c r="CO90" s="111">
        <v>0</v>
      </c>
      <c r="CP90" s="111">
        <v>0</v>
      </c>
      <c r="CQ90" s="111">
        <v>0</v>
      </c>
      <c r="CR90" s="111">
        <v>0</v>
      </c>
      <c r="CS90" s="111">
        <v>0</v>
      </c>
      <c r="CT90" s="84" t="s">
        <v>338</v>
      </c>
    </row>
    <row r="91" spans="1:100" ht="14.45" customHeight="1" thickBot="1">
      <c r="A91" s="52"/>
      <c r="B91" s="52" t="s">
        <v>80</v>
      </c>
      <c r="C91" s="54">
        <v>98.913000000000025</v>
      </c>
      <c r="D91" s="54">
        <v>9.2940000000000005</v>
      </c>
      <c r="E91" s="54">
        <v>16.414000000000001</v>
      </c>
      <c r="F91" s="54">
        <v>21.434000000000005</v>
      </c>
      <c r="G91" s="54">
        <v>70.302000000000007</v>
      </c>
      <c r="H91" s="54">
        <v>41.677</v>
      </c>
      <c r="I91" s="54">
        <v>2.4310000000000005</v>
      </c>
      <c r="J91" s="54">
        <v>14.340999999999998</v>
      </c>
      <c r="K91" s="54">
        <v>12.699</v>
      </c>
      <c r="L91" s="54">
        <v>6.3839999999999995</v>
      </c>
      <c r="M91" s="54">
        <v>11.22</v>
      </c>
      <c r="N91" s="54">
        <v>14.972</v>
      </c>
      <c r="O91" s="54">
        <v>3.8049999999999997</v>
      </c>
      <c r="P91" s="54">
        <v>3.8169999999999997</v>
      </c>
      <c r="Q91" s="54">
        <v>17.645</v>
      </c>
      <c r="R91" s="54">
        <v>3.5009999999999994</v>
      </c>
      <c r="S91" s="54">
        <v>8.5770000000000017</v>
      </c>
      <c r="T91" s="54">
        <v>24.149999999999995</v>
      </c>
      <c r="U91" s="54">
        <v>4.9830000000000005</v>
      </c>
      <c r="V91" s="54">
        <v>22.462999999999997</v>
      </c>
      <c r="W91" s="54">
        <v>3.3800000000000034</v>
      </c>
      <c r="X91" s="54">
        <v>4.2379999999999995</v>
      </c>
      <c r="Y91" s="54">
        <v>6.6539999999999999</v>
      </c>
      <c r="Z91" s="54">
        <v>6.7959999999999994</v>
      </c>
      <c r="AA91" s="54">
        <v>0.72500000000000009</v>
      </c>
      <c r="AB91" s="54">
        <v>5.9460000000000006</v>
      </c>
      <c r="AC91" s="54">
        <v>0.97500000000000009</v>
      </c>
      <c r="AD91" s="54">
        <v>10.291</v>
      </c>
      <c r="AE91" s="54">
        <v>19.316999999999993</v>
      </c>
      <c r="AF91" s="54">
        <v>3.9889999999999994</v>
      </c>
      <c r="AG91" s="54">
        <v>23.130999999999997</v>
      </c>
      <c r="AH91" s="54">
        <v>60.217000000000013</v>
      </c>
      <c r="AI91" s="54">
        <v>50.842999999999996</v>
      </c>
      <c r="AJ91" s="54">
        <v>28.595000000000002</v>
      </c>
      <c r="AK91" s="54">
        <v>19.168000000000003</v>
      </c>
      <c r="AL91" s="54">
        <v>142.93000000000004</v>
      </c>
      <c r="AM91" s="54">
        <v>55.411999999999978</v>
      </c>
      <c r="AN91" s="54">
        <v>459.31399999999917</v>
      </c>
      <c r="AO91" s="54">
        <v>7.7499999999999991</v>
      </c>
      <c r="AP91" s="54">
        <v>6.33</v>
      </c>
      <c r="AQ91" s="54">
        <v>30.595999999999997</v>
      </c>
      <c r="AR91" s="54">
        <v>3.87</v>
      </c>
      <c r="AS91" s="54">
        <v>9.7440000000000015</v>
      </c>
      <c r="AT91" s="54">
        <v>82.92000000000003</v>
      </c>
      <c r="AU91" s="54">
        <v>2.2799999999999998</v>
      </c>
      <c r="AV91" s="54">
        <v>2.0989999999999998</v>
      </c>
      <c r="AW91" s="54">
        <v>1.8069999999999999</v>
      </c>
      <c r="AX91" s="54">
        <v>5.6520000000000001</v>
      </c>
      <c r="AY91" s="54">
        <v>6.7609999999999992</v>
      </c>
      <c r="AZ91" s="54">
        <v>0.88900000000000012</v>
      </c>
      <c r="BA91" s="54">
        <v>148.41299999999998</v>
      </c>
      <c r="BB91" s="54">
        <v>103.19000000000004</v>
      </c>
      <c r="BC91" s="54">
        <v>45.883000000000003</v>
      </c>
      <c r="BD91" s="54">
        <v>27.303999999999998</v>
      </c>
      <c r="BE91" s="54">
        <v>9.9850000000000012</v>
      </c>
      <c r="BF91" s="54">
        <v>42.790999999999997</v>
      </c>
      <c r="BG91" s="54">
        <v>15.233000000000002</v>
      </c>
      <c r="BH91" s="54">
        <v>5.1060000000000008</v>
      </c>
      <c r="BI91" s="54">
        <v>16.8</v>
      </c>
      <c r="BJ91" s="54">
        <v>2.6949999999999998</v>
      </c>
      <c r="BK91" s="54">
        <v>0.57000000000000006</v>
      </c>
      <c r="BL91" s="54">
        <v>25.171000000000003</v>
      </c>
      <c r="BM91" s="54">
        <v>1.4479999999999997</v>
      </c>
      <c r="BN91" s="54">
        <v>5.2229999999999999</v>
      </c>
      <c r="BO91" s="54">
        <v>2.8729999999999998</v>
      </c>
      <c r="BP91" s="54">
        <v>6.2680000000000007</v>
      </c>
      <c r="BQ91" s="54">
        <v>16.686999999999998</v>
      </c>
      <c r="BR91" s="54">
        <v>48.794000000000011</v>
      </c>
      <c r="BS91" s="54">
        <v>14.114999999999997</v>
      </c>
      <c r="BT91" s="54">
        <v>32.274999999999991</v>
      </c>
      <c r="BU91" s="54">
        <v>32.917999999999992</v>
      </c>
      <c r="BV91" s="54">
        <v>16.141000000000002</v>
      </c>
      <c r="BW91" s="54">
        <v>1.6429999999999996</v>
      </c>
      <c r="BX91" s="54">
        <v>1.2809999999999995</v>
      </c>
      <c r="BY91" s="54">
        <v>1.1059999999999999</v>
      </c>
      <c r="BZ91" s="54">
        <v>10.672999999999998</v>
      </c>
      <c r="CA91" s="54">
        <v>7.0489999999999995</v>
      </c>
      <c r="CB91" s="54">
        <v>4.3579999999999997</v>
      </c>
      <c r="CC91" s="54">
        <v>5.1790000000000003</v>
      </c>
      <c r="CD91" s="54">
        <v>0</v>
      </c>
      <c r="CE91" s="111">
        <v>0</v>
      </c>
      <c r="CF91" s="111">
        <v>0</v>
      </c>
      <c r="CG91" s="111">
        <v>0</v>
      </c>
      <c r="CH91" s="111">
        <f t="shared" ref="CH91:CS91" si="10">+SUM(CH9:CH90)</f>
        <v>4318.1790000000001</v>
      </c>
      <c r="CI91" s="111">
        <f t="shared" si="10"/>
        <v>0</v>
      </c>
      <c r="CJ91" s="111">
        <f t="shared" si="10"/>
        <v>0</v>
      </c>
      <c r="CK91" s="111">
        <f t="shared" si="10"/>
        <v>4318.1790000000001</v>
      </c>
      <c r="CL91" s="111">
        <f t="shared" si="10"/>
        <v>666.96900000000005</v>
      </c>
      <c r="CM91" s="111">
        <f t="shared" si="10"/>
        <v>0</v>
      </c>
      <c r="CN91" s="111">
        <f t="shared" si="10"/>
        <v>13.911</v>
      </c>
      <c r="CO91" s="111">
        <f t="shared" si="10"/>
        <v>13.911</v>
      </c>
      <c r="CP91" s="111">
        <f t="shared" si="10"/>
        <v>680.88</v>
      </c>
      <c r="CQ91" s="111">
        <f t="shared" si="10"/>
        <v>51.342000000000006</v>
      </c>
      <c r="CR91" s="111">
        <f t="shared" si="10"/>
        <v>5050.4009999999998</v>
      </c>
      <c r="CS91" s="111">
        <f t="shared" si="10"/>
        <v>7173.2139999999972</v>
      </c>
      <c r="CT91" s="52" t="s">
        <v>80</v>
      </c>
    </row>
    <row r="92" spans="1:100" s="13" customFormat="1" ht="14.45" customHeight="1" thickBot="1">
      <c r="B92" s="17"/>
      <c r="C92" s="50" t="s">
        <v>1</v>
      </c>
      <c r="D92" s="50" t="s">
        <v>2</v>
      </c>
      <c r="E92" s="50" t="s">
        <v>3</v>
      </c>
      <c r="F92" s="50" t="s">
        <v>4</v>
      </c>
      <c r="G92" s="50" t="s">
        <v>5</v>
      </c>
      <c r="H92" s="50" t="s">
        <v>6</v>
      </c>
      <c r="I92" s="50" t="s">
        <v>7</v>
      </c>
      <c r="J92" s="50" t="s">
        <v>8</v>
      </c>
      <c r="K92" s="50" t="s">
        <v>9</v>
      </c>
      <c r="L92" s="50" t="s">
        <v>10</v>
      </c>
      <c r="M92" s="50" t="s">
        <v>11</v>
      </c>
      <c r="N92" s="50" t="s">
        <v>12</v>
      </c>
      <c r="O92" s="50" t="s">
        <v>13</v>
      </c>
      <c r="P92" s="50" t="s">
        <v>14</v>
      </c>
      <c r="Q92" s="50" t="s">
        <v>15</v>
      </c>
      <c r="R92" s="50" t="s">
        <v>16</v>
      </c>
      <c r="S92" s="50" t="s">
        <v>17</v>
      </c>
      <c r="T92" s="50" t="s">
        <v>18</v>
      </c>
      <c r="U92" s="50" t="s">
        <v>19</v>
      </c>
      <c r="V92" s="50" t="s">
        <v>20</v>
      </c>
      <c r="W92" s="50" t="s">
        <v>21</v>
      </c>
      <c r="X92" s="50" t="s">
        <v>22</v>
      </c>
      <c r="Y92" s="50" t="s">
        <v>23</v>
      </c>
      <c r="Z92" s="50" t="s">
        <v>24</v>
      </c>
      <c r="AA92" s="50" t="s">
        <v>25</v>
      </c>
      <c r="AB92" s="50" t="s">
        <v>26</v>
      </c>
      <c r="AC92" s="50" t="s">
        <v>27</v>
      </c>
      <c r="AD92" s="50" t="s">
        <v>28</v>
      </c>
      <c r="AE92" s="50" t="s">
        <v>29</v>
      </c>
      <c r="AF92" s="50" t="s">
        <v>30</v>
      </c>
      <c r="AG92" s="50" t="s">
        <v>31</v>
      </c>
      <c r="AH92" s="50" t="s">
        <v>32</v>
      </c>
      <c r="AI92" s="50" t="s">
        <v>33</v>
      </c>
      <c r="AJ92" s="50" t="s">
        <v>34</v>
      </c>
      <c r="AK92" s="50" t="s">
        <v>35</v>
      </c>
      <c r="AL92" s="50" t="s">
        <v>36</v>
      </c>
      <c r="AM92" s="50" t="s">
        <v>37</v>
      </c>
      <c r="AN92" s="50" t="s">
        <v>38</v>
      </c>
      <c r="AO92" s="50" t="s">
        <v>39</v>
      </c>
      <c r="AP92" s="50" t="s">
        <v>40</v>
      </c>
      <c r="AQ92" s="50" t="s">
        <v>41</v>
      </c>
      <c r="AR92" s="50" t="s">
        <v>42</v>
      </c>
      <c r="AS92" s="50" t="s">
        <v>43</v>
      </c>
      <c r="AT92" s="50" t="s">
        <v>44</v>
      </c>
      <c r="AU92" s="50" t="s">
        <v>45</v>
      </c>
      <c r="AV92" s="50" t="s">
        <v>46</v>
      </c>
      <c r="AW92" s="50" t="s">
        <v>47</v>
      </c>
      <c r="AX92" s="50" t="s">
        <v>48</v>
      </c>
      <c r="AY92" s="50" t="s">
        <v>49</v>
      </c>
      <c r="AZ92" s="50" t="s">
        <v>50</v>
      </c>
      <c r="BA92" s="50" t="s">
        <v>51</v>
      </c>
      <c r="BB92" s="50" t="s">
        <v>52</v>
      </c>
      <c r="BC92" s="50" t="s">
        <v>53</v>
      </c>
      <c r="BD92" s="50">
        <v>68</v>
      </c>
      <c r="BE92" s="50" t="s">
        <v>54</v>
      </c>
      <c r="BF92" s="50" t="s">
        <v>55</v>
      </c>
      <c r="BG92" s="50" t="s">
        <v>56</v>
      </c>
      <c r="BH92" s="50" t="s">
        <v>57</v>
      </c>
      <c r="BI92" s="50" t="s">
        <v>58</v>
      </c>
      <c r="BJ92" s="50" t="s">
        <v>59</v>
      </c>
      <c r="BK92" s="50" t="s">
        <v>60</v>
      </c>
      <c r="BL92" s="50" t="s">
        <v>61</v>
      </c>
      <c r="BM92" s="50" t="s">
        <v>62</v>
      </c>
      <c r="BN92" s="50" t="s">
        <v>63</v>
      </c>
      <c r="BO92" s="50" t="s">
        <v>64</v>
      </c>
      <c r="BP92" s="50" t="s">
        <v>65</v>
      </c>
      <c r="BQ92" s="50" t="s">
        <v>66</v>
      </c>
      <c r="BR92" s="50" t="s">
        <v>67</v>
      </c>
      <c r="BS92" s="50" t="s">
        <v>68</v>
      </c>
      <c r="BT92" s="50" t="s">
        <v>69</v>
      </c>
      <c r="BU92" s="50" t="s">
        <v>70</v>
      </c>
      <c r="BV92" s="50" t="s">
        <v>71</v>
      </c>
      <c r="BW92" s="50" t="s">
        <v>72</v>
      </c>
      <c r="BX92" s="50" t="s">
        <v>73</v>
      </c>
      <c r="BY92" s="50" t="s">
        <v>74</v>
      </c>
      <c r="BZ92" s="50" t="s">
        <v>75</v>
      </c>
      <c r="CA92" s="50" t="s">
        <v>76</v>
      </c>
      <c r="CB92" s="50" t="s">
        <v>77</v>
      </c>
      <c r="CC92" s="50" t="s">
        <v>78</v>
      </c>
      <c r="CD92" s="50" t="s">
        <v>79</v>
      </c>
      <c r="CE92" s="50" t="s">
        <v>134</v>
      </c>
      <c r="CF92" s="50">
        <v>99</v>
      </c>
      <c r="CG92" s="85"/>
      <c r="CH92" s="183" t="s">
        <v>350</v>
      </c>
      <c r="CI92" s="184"/>
      <c r="CJ92" s="184"/>
      <c r="CK92" s="184"/>
      <c r="CL92" s="184"/>
      <c r="CM92" s="184"/>
      <c r="CN92" s="184"/>
      <c r="CO92" s="184"/>
      <c r="CP92" s="184"/>
      <c r="CQ92" s="184"/>
      <c r="CR92" s="184"/>
      <c r="CS92" s="185" t="s">
        <v>362</v>
      </c>
      <c r="CT92" s="31"/>
    </row>
    <row r="93" spans="1:100" s="13" customFormat="1" ht="99.95" customHeight="1" thickBot="1">
      <c r="C93" s="57" t="s">
        <v>259</v>
      </c>
      <c r="D93" s="57" t="s">
        <v>260</v>
      </c>
      <c r="E93" s="57" t="s">
        <v>261</v>
      </c>
      <c r="F93" s="57" t="s">
        <v>339</v>
      </c>
      <c r="G93" s="57" t="s">
        <v>262</v>
      </c>
      <c r="H93" s="57" t="s">
        <v>263</v>
      </c>
      <c r="I93" s="57" t="s">
        <v>264</v>
      </c>
      <c r="J93" s="57" t="s">
        <v>265</v>
      </c>
      <c r="K93" s="57" t="s">
        <v>266</v>
      </c>
      <c r="L93" s="57" t="s">
        <v>267</v>
      </c>
      <c r="M93" s="57" t="s">
        <v>268</v>
      </c>
      <c r="N93" s="57" t="s">
        <v>269</v>
      </c>
      <c r="O93" s="57" t="s">
        <v>270</v>
      </c>
      <c r="P93" s="57" t="s">
        <v>271</v>
      </c>
      <c r="Q93" s="57" t="s">
        <v>272</v>
      </c>
      <c r="R93" s="57" t="s">
        <v>273</v>
      </c>
      <c r="S93" s="57" t="s">
        <v>274</v>
      </c>
      <c r="T93" s="57" t="s">
        <v>275</v>
      </c>
      <c r="U93" s="57" t="s">
        <v>276</v>
      </c>
      <c r="V93" s="57" t="s">
        <v>277</v>
      </c>
      <c r="W93" s="57" t="s">
        <v>278</v>
      </c>
      <c r="X93" s="57" t="s">
        <v>279</v>
      </c>
      <c r="Y93" s="57" t="s">
        <v>280</v>
      </c>
      <c r="Z93" s="57" t="s">
        <v>281</v>
      </c>
      <c r="AA93" s="57" t="s">
        <v>282</v>
      </c>
      <c r="AB93" s="57" t="s">
        <v>283</v>
      </c>
      <c r="AC93" s="57" t="s">
        <v>284</v>
      </c>
      <c r="AD93" s="57" t="s">
        <v>285</v>
      </c>
      <c r="AE93" s="57" t="s">
        <v>286</v>
      </c>
      <c r="AF93" s="57" t="s">
        <v>287</v>
      </c>
      <c r="AG93" s="57" t="s">
        <v>340</v>
      </c>
      <c r="AH93" s="57" t="s">
        <v>288</v>
      </c>
      <c r="AI93" s="57" t="s">
        <v>289</v>
      </c>
      <c r="AJ93" s="57" t="s">
        <v>290</v>
      </c>
      <c r="AK93" s="57" t="s">
        <v>291</v>
      </c>
      <c r="AL93" s="57" t="s">
        <v>292</v>
      </c>
      <c r="AM93" s="57" t="s">
        <v>293</v>
      </c>
      <c r="AN93" s="57" t="s">
        <v>294</v>
      </c>
      <c r="AO93" s="57" t="s">
        <v>295</v>
      </c>
      <c r="AP93" s="57" t="s">
        <v>296</v>
      </c>
      <c r="AQ93" s="57" t="s">
        <v>297</v>
      </c>
      <c r="AR93" s="57" t="s">
        <v>298</v>
      </c>
      <c r="AS93" s="57" t="s">
        <v>299</v>
      </c>
      <c r="AT93" s="57" t="s">
        <v>300</v>
      </c>
      <c r="AU93" s="57" t="s">
        <v>301</v>
      </c>
      <c r="AV93" s="57" t="s">
        <v>302</v>
      </c>
      <c r="AW93" s="57" t="s">
        <v>303</v>
      </c>
      <c r="AX93" s="57" t="s">
        <v>304</v>
      </c>
      <c r="AY93" s="57" t="s">
        <v>305</v>
      </c>
      <c r="AZ93" s="57" t="s">
        <v>306</v>
      </c>
      <c r="BA93" s="57" t="s">
        <v>307</v>
      </c>
      <c r="BB93" s="57" t="s">
        <v>308</v>
      </c>
      <c r="BC93" s="57" t="s">
        <v>309</v>
      </c>
      <c r="BD93" s="57" t="s">
        <v>310</v>
      </c>
      <c r="BE93" s="57" t="s">
        <v>311</v>
      </c>
      <c r="BF93" s="57" t="s">
        <v>312</v>
      </c>
      <c r="BG93" s="57" t="s">
        <v>313</v>
      </c>
      <c r="BH93" s="57" t="s">
        <v>314</v>
      </c>
      <c r="BI93" s="57" t="s">
        <v>315</v>
      </c>
      <c r="BJ93" s="57" t="s">
        <v>316</v>
      </c>
      <c r="BK93" s="57" t="s">
        <v>317</v>
      </c>
      <c r="BL93" s="57" t="s">
        <v>318</v>
      </c>
      <c r="BM93" s="57" t="s">
        <v>319</v>
      </c>
      <c r="BN93" s="57" t="s">
        <v>320</v>
      </c>
      <c r="BO93" s="57" t="s">
        <v>321</v>
      </c>
      <c r="BP93" s="57" t="s">
        <v>322</v>
      </c>
      <c r="BQ93" s="57" t="s">
        <v>323</v>
      </c>
      <c r="BR93" s="57" t="s">
        <v>324</v>
      </c>
      <c r="BS93" s="57" t="s">
        <v>325</v>
      </c>
      <c r="BT93" s="57" t="s">
        <v>326</v>
      </c>
      <c r="BU93" s="57" t="s">
        <v>327</v>
      </c>
      <c r="BV93" s="57" t="s">
        <v>328</v>
      </c>
      <c r="BW93" s="57" t="s">
        <v>329</v>
      </c>
      <c r="BX93" s="57" t="s">
        <v>330</v>
      </c>
      <c r="BY93" s="57" t="s">
        <v>331</v>
      </c>
      <c r="BZ93" s="57" t="s">
        <v>332</v>
      </c>
      <c r="CA93" s="57" t="s">
        <v>333</v>
      </c>
      <c r="CB93" s="57" t="s">
        <v>334</v>
      </c>
      <c r="CC93" s="57" t="s">
        <v>335</v>
      </c>
      <c r="CD93" s="57" t="s">
        <v>336</v>
      </c>
      <c r="CE93" s="57" t="s">
        <v>337</v>
      </c>
      <c r="CF93" s="57" t="s">
        <v>338</v>
      </c>
      <c r="CG93" s="86" t="s">
        <v>80</v>
      </c>
      <c r="CH93" s="109" t="s">
        <v>351</v>
      </c>
      <c r="CI93" s="109" t="s">
        <v>352</v>
      </c>
      <c r="CJ93" s="109" t="s">
        <v>353</v>
      </c>
      <c r="CK93" s="109" t="s">
        <v>354</v>
      </c>
      <c r="CL93" s="86" t="s">
        <v>355</v>
      </c>
      <c r="CM93" s="86" t="s">
        <v>356</v>
      </c>
      <c r="CN93" s="86" t="s">
        <v>357</v>
      </c>
      <c r="CO93" s="86" t="s">
        <v>358</v>
      </c>
      <c r="CP93" s="86" t="s">
        <v>359</v>
      </c>
      <c r="CQ93" s="110" t="s">
        <v>360</v>
      </c>
      <c r="CR93" s="87" t="s">
        <v>361</v>
      </c>
      <c r="CS93" s="186"/>
      <c r="CT93" s="14"/>
      <c r="CU93" s="14"/>
      <c r="CV93" s="14"/>
    </row>
    <row r="94" spans="1:100">
      <c r="CF94" s="19"/>
      <c r="CR94" s="19"/>
    </row>
    <row r="95" spans="1:100">
      <c r="CH95" s="20"/>
      <c r="CI95" s="20"/>
      <c r="CJ95" s="20"/>
      <c r="CL95" s="20"/>
      <c r="CM95" s="20"/>
      <c r="CN95" s="20"/>
      <c r="CO95" s="20"/>
      <c r="CP95" s="20"/>
      <c r="CQ95" s="20"/>
      <c r="CR95" s="20"/>
      <c r="CS95" s="20"/>
    </row>
    <row r="96" spans="1:100">
      <c r="CF96" s="19"/>
    </row>
    <row r="97" spans="84:84">
      <c r="CF97" s="19"/>
    </row>
    <row r="98" spans="84:84">
      <c r="CF98" s="19"/>
    </row>
    <row r="99" spans="84:84">
      <c r="CF99" s="19"/>
    </row>
    <row r="100" spans="84:84">
      <c r="CF100" s="19"/>
    </row>
    <row r="101" spans="84:84">
      <c r="CF101" s="19"/>
    </row>
    <row r="102" spans="84:84">
      <c r="CF102" s="19"/>
    </row>
    <row r="103" spans="84:84">
      <c r="CF103" s="19"/>
    </row>
    <row r="104" spans="84:84" ht="120" customHeight="1">
      <c r="CF104" s="19"/>
    </row>
    <row r="105" spans="84:84">
      <c r="CF105" s="19"/>
    </row>
    <row r="106" spans="84:84">
      <c r="CF106" s="19"/>
    </row>
  </sheetData>
  <mergeCells count="8">
    <mergeCell ref="CT7:CT8"/>
    <mergeCell ref="CH92:CR92"/>
    <mergeCell ref="CS92:CS93"/>
    <mergeCell ref="A7:A8"/>
    <mergeCell ref="B7:B8"/>
    <mergeCell ref="CG7:CG8"/>
    <mergeCell ref="CH7:CR7"/>
    <mergeCell ref="CS7:CS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CV106"/>
  <sheetViews>
    <sheetView workbookViewId="0">
      <pane xSplit="2" ySplit="8" topLeftCell="C9" activePane="bottomRight" state="frozen"/>
      <selection activeCell="B91" sqref="B91"/>
      <selection pane="topRight" activeCell="B91" sqref="B91"/>
      <selection pane="bottomLeft" activeCell="B91" sqref="B91"/>
      <selection pane="bottomRight" activeCell="A2" sqref="A2"/>
    </sheetView>
  </sheetViews>
  <sheetFormatPr defaultColWidth="9.140625" defaultRowHeight="15"/>
  <cols>
    <col min="1" max="1" width="5.85546875" style="13" customWidth="1"/>
    <col min="2" max="2" width="37.85546875" style="13" customWidth="1"/>
    <col min="3" max="3" width="8" style="18" bestFit="1" customWidth="1"/>
    <col min="4" max="4" width="6.140625" style="18" bestFit="1" customWidth="1"/>
    <col min="5" max="5" width="8" style="18" bestFit="1" customWidth="1"/>
    <col min="6" max="6" width="4.42578125" style="18" bestFit="1" customWidth="1"/>
    <col min="7" max="7" width="4" style="18" bestFit="1" customWidth="1"/>
    <col min="8" max="8" width="2.85546875" style="18" bestFit="1" customWidth="1"/>
    <col min="9" max="9" width="4.42578125" style="18" bestFit="1" customWidth="1"/>
    <col min="10" max="11" width="2.85546875" style="18" bestFit="1" customWidth="1"/>
    <col min="12" max="12" width="4.42578125" style="18" bestFit="1" customWidth="1"/>
    <col min="13" max="13" width="8" style="18" bestFit="1" customWidth="1"/>
    <col min="14" max="15" width="4.42578125" style="18" bestFit="1" customWidth="1"/>
    <col min="16" max="16" width="8" style="18" bestFit="1" customWidth="1"/>
    <col min="17" max="17" width="4.42578125" style="18" bestFit="1" customWidth="1"/>
    <col min="18" max="18" width="8" style="18" bestFit="1" customWidth="1"/>
    <col min="19" max="20" width="4.42578125" style="18" bestFit="1" customWidth="1"/>
    <col min="21" max="21" width="2.85546875" style="18" bestFit="1" customWidth="1"/>
    <col min="22" max="22" width="6.140625" style="18" bestFit="1" customWidth="1"/>
    <col min="23" max="23" width="4.42578125" style="18" bestFit="1" customWidth="1"/>
    <col min="24" max="24" width="2.85546875" style="18" bestFit="1" customWidth="1"/>
    <col min="25" max="27" width="4.42578125" style="18" bestFit="1" customWidth="1"/>
    <col min="28" max="28" width="2.85546875" style="18" bestFit="1" customWidth="1"/>
    <col min="29" max="29" width="4.42578125" style="18" bestFit="1" customWidth="1"/>
    <col min="30" max="30" width="6.140625" style="18" bestFit="1" customWidth="1"/>
    <col min="31" max="31" width="4.42578125" style="18" bestFit="1" customWidth="1"/>
    <col min="32" max="32" width="6.140625" style="18" bestFit="1" customWidth="1"/>
    <col min="33" max="33" width="15.28515625" style="18" bestFit="1" customWidth="1"/>
    <col min="34" max="34" width="4.42578125" style="18" bestFit="1" customWidth="1"/>
    <col min="35" max="35" width="6.140625" style="18" bestFit="1" customWidth="1"/>
    <col min="36" max="36" width="4.42578125" style="18" bestFit="1" customWidth="1"/>
    <col min="37" max="37" width="8" style="18" bestFit="1" customWidth="1"/>
    <col min="38" max="40" width="6.140625" style="18" bestFit="1" customWidth="1"/>
    <col min="41" max="42" width="4.42578125" style="18" bestFit="1" customWidth="1"/>
    <col min="43" max="43" width="6.140625" style="18" bestFit="1" customWidth="1"/>
    <col min="44" max="44" width="4.42578125" style="18" bestFit="1" customWidth="1"/>
    <col min="45" max="45" width="2.85546875" style="18" bestFit="1" customWidth="1"/>
    <col min="46" max="46" width="4.42578125" style="18" bestFit="1" customWidth="1"/>
    <col min="47" max="47" width="2.85546875" style="18" bestFit="1" customWidth="1"/>
    <col min="48" max="48" width="9.85546875" style="18" bestFit="1" customWidth="1"/>
    <col min="49" max="50" width="4.42578125" style="18" bestFit="1" customWidth="1"/>
    <col min="51" max="51" width="6.140625" style="18" bestFit="1" customWidth="1"/>
    <col min="52" max="52" width="2.85546875" style="18" bestFit="1" customWidth="1"/>
    <col min="53" max="53" width="6.140625" style="18" bestFit="1" customWidth="1"/>
    <col min="54" max="54" width="9.85546875" style="18" bestFit="1" customWidth="1"/>
    <col min="55" max="55" width="6.140625" style="18" bestFit="1" customWidth="1"/>
    <col min="56" max="56" width="2.85546875" style="18" bestFit="1" customWidth="1"/>
    <col min="57" max="57" width="4.42578125" style="18" bestFit="1" customWidth="1"/>
    <col min="58" max="58" width="6.140625" style="18" bestFit="1" customWidth="1"/>
    <col min="59" max="59" width="8" style="18" bestFit="1" customWidth="1"/>
    <col min="60" max="61" width="4.42578125" style="18" bestFit="1" customWidth="1"/>
    <col min="62" max="62" width="6.140625" style="18" bestFit="1" customWidth="1"/>
    <col min="63" max="63" width="2.85546875" style="18" bestFit="1" customWidth="1"/>
    <col min="64" max="64" width="4.42578125" style="18" bestFit="1" customWidth="1"/>
    <col min="65" max="65" width="2.85546875" style="18" bestFit="1" customWidth="1"/>
    <col min="66" max="66" width="8" style="18" bestFit="1" customWidth="1"/>
    <col min="67" max="67" width="4.42578125" style="18" bestFit="1" customWidth="1"/>
    <col min="68" max="69" width="6.140625" style="18" bestFit="1" customWidth="1"/>
    <col min="70" max="70" width="8" style="18" bestFit="1" customWidth="1"/>
    <col min="71" max="72" width="2.85546875" style="18" bestFit="1" customWidth="1"/>
    <col min="73" max="75" width="4.42578125" style="18" bestFit="1" customWidth="1"/>
    <col min="76" max="76" width="6.140625" style="18" bestFit="1" customWidth="1"/>
    <col min="77" max="77" width="4.42578125" style="18" bestFit="1" customWidth="1"/>
    <col min="78" max="78" width="6.140625" style="18" bestFit="1" customWidth="1"/>
    <col min="79" max="79" width="4.42578125" style="18" bestFit="1" customWidth="1"/>
    <col min="80" max="80" width="6.140625" style="18" bestFit="1" customWidth="1"/>
    <col min="81" max="81" width="2.85546875" style="18" bestFit="1" customWidth="1"/>
    <col min="82" max="84" width="6.140625" style="18" bestFit="1" customWidth="1"/>
    <col min="85" max="85" width="9.5703125" style="18" customWidth="1"/>
    <col min="86" max="86" width="6.42578125" style="18" bestFit="1" customWidth="1"/>
    <col min="87" max="87" width="8.28515625" style="18" bestFit="1" customWidth="1"/>
    <col min="88" max="88" width="6.42578125" style="18" bestFit="1" customWidth="1"/>
    <col min="89" max="90" width="4.5703125" style="18" bestFit="1" customWidth="1"/>
    <col min="91" max="91" width="6.140625" style="18" bestFit="1" customWidth="1"/>
    <col min="92" max="92" width="2.85546875" style="18" bestFit="1" customWidth="1"/>
    <col min="93" max="93" width="8" style="18" bestFit="1" customWidth="1"/>
    <col min="94" max="94" width="4.42578125" style="18" bestFit="1" customWidth="1"/>
    <col min="95" max="95" width="2.85546875" style="18" bestFit="1" customWidth="1"/>
    <col min="96" max="96" width="4.42578125" style="18" bestFit="1" customWidth="1"/>
    <col min="97" max="97" width="7.28515625" style="18" bestFit="1" customWidth="1"/>
    <col min="98" max="98" width="50.7109375" style="18" customWidth="1"/>
    <col min="99" max="16384" width="9.140625" style="18"/>
  </cols>
  <sheetData>
    <row r="1" spans="1:98" ht="8.1" customHeight="1">
      <c r="A1" s="18"/>
      <c r="B1" s="18"/>
    </row>
    <row r="2" spans="1:98" s="47" customFormat="1" ht="13.5" customHeight="1">
      <c r="A2" s="46" t="s">
        <v>423</v>
      </c>
      <c r="B2" s="46"/>
    </row>
    <row r="3" spans="1:98" s="47" customFormat="1" ht="13.5" customHeight="1">
      <c r="A3" s="46" t="s">
        <v>424</v>
      </c>
      <c r="B3" s="46"/>
    </row>
    <row r="4" spans="1:98" s="47" customFormat="1" ht="3.95" customHeight="1">
      <c r="A4" s="48"/>
      <c r="B4" s="48"/>
    </row>
    <row r="5" spans="1:98" s="49" customFormat="1" ht="12.2" customHeight="1">
      <c r="A5" s="49" t="s">
        <v>132</v>
      </c>
    </row>
    <row r="6" spans="1:98" s="49" customFormat="1" ht="3.95" customHeight="1" thickBot="1"/>
    <row r="7" spans="1:98" s="13" customFormat="1" ht="14.45" customHeight="1" thickBot="1">
      <c r="A7" s="176" t="s">
        <v>133</v>
      </c>
      <c r="B7" s="178" t="s">
        <v>130</v>
      </c>
      <c r="C7" s="50" t="s">
        <v>1</v>
      </c>
      <c r="D7" s="50" t="s">
        <v>2</v>
      </c>
      <c r="E7" s="50" t="s">
        <v>3</v>
      </c>
      <c r="F7" s="50" t="s">
        <v>4</v>
      </c>
      <c r="G7" s="50" t="s">
        <v>5</v>
      </c>
      <c r="H7" s="50" t="s">
        <v>6</v>
      </c>
      <c r="I7" s="50" t="s">
        <v>7</v>
      </c>
      <c r="J7" s="50" t="s">
        <v>8</v>
      </c>
      <c r="K7" s="50" t="s">
        <v>9</v>
      </c>
      <c r="L7" s="50" t="s">
        <v>10</v>
      </c>
      <c r="M7" s="50" t="s">
        <v>11</v>
      </c>
      <c r="N7" s="50" t="s">
        <v>12</v>
      </c>
      <c r="O7" s="50" t="s">
        <v>13</v>
      </c>
      <c r="P7" s="50" t="s">
        <v>14</v>
      </c>
      <c r="Q7" s="50" t="s">
        <v>15</v>
      </c>
      <c r="R7" s="50" t="s">
        <v>16</v>
      </c>
      <c r="S7" s="50" t="s">
        <v>17</v>
      </c>
      <c r="T7" s="50" t="s">
        <v>18</v>
      </c>
      <c r="U7" s="50" t="s">
        <v>19</v>
      </c>
      <c r="V7" s="50" t="s">
        <v>20</v>
      </c>
      <c r="W7" s="50" t="s">
        <v>21</v>
      </c>
      <c r="X7" s="50" t="s">
        <v>22</v>
      </c>
      <c r="Y7" s="50" t="s">
        <v>23</v>
      </c>
      <c r="Z7" s="50" t="s">
        <v>24</v>
      </c>
      <c r="AA7" s="50" t="s">
        <v>25</v>
      </c>
      <c r="AB7" s="50" t="s">
        <v>26</v>
      </c>
      <c r="AC7" s="50" t="s">
        <v>27</v>
      </c>
      <c r="AD7" s="50" t="s">
        <v>28</v>
      </c>
      <c r="AE7" s="50" t="s">
        <v>29</v>
      </c>
      <c r="AF7" s="50" t="s">
        <v>30</v>
      </c>
      <c r="AG7" s="50" t="s">
        <v>31</v>
      </c>
      <c r="AH7" s="50" t="s">
        <v>32</v>
      </c>
      <c r="AI7" s="50" t="s">
        <v>33</v>
      </c>
      <c r="AJ7" s="50" t="s">
        <v>34</v>
      </c>
      <c r="AK7" s="50" t="s">
        <v>35</v>
      </c>
      <c r="AL7" s="50" t="s">
        <v>36</v>
      </c>
      <c r="AM7" s="50" t="s">
        <v>37</v>
      </c>
      <c r="AN7" s="50" t="s">
        <v>38</v>
      </c>
      <c r="AO7" s="50" t="s">
        <v>39</v>
      </c>
      <c r="AP7" s="50" t="s">
        <v>40</v>
      </c>
      <c r="AQ7" s="50" t="s">
        <v>41</v>
      </c>
      <c r="AR7" s="50" t="s">
        <v>42</v>
      </c>
      <c r="AS7" s="50" t="s">
        <v>43</v>
      </c>
      <c r="AT7" s="50" t="s">
        <v>44</v>
      </c>
      <c r="AU7" s="50" t="s">
        <v>45</v>
      </c>
      <c r="AV7" s="50" t="s">
        <v>46</v>
      </c>
      <c r="AW7" s="50" t="s">
        <v>47</v>
      </c>
      <c r="AX7" s="50" t="s">
        <v>48</v>
      </c>
      <c r="AY7" s="50" t="s">
        <v>49</v>
      </c>
      <c r="AZ7" s="50" t="s">
        <v>50</v>
      </c>
      <c r="BA7" s="50" t="s">
        <v>51</v>
      </c>
      <c r="BB7" s="50" t="s">
        <v>52</v>
      </c>
      <c r="BC7" s="50" t="s">
        <v>53</v>
      </c>
      <c r="BD7" s="50">
        <v>68</v>
      </c>
      <c r="BE7" s="50" t="s">
        <v>54</v>
      </c>
      <c r="BF7" s="50" t="s">
        <v>55</v>
      </c>
      <c r="BG7" s="50" t="s">
        <v>56</v>
      </c>
      <c r="BH7" s="50" t="s">
        <v>57</v>
      </c>
      <c r="BI7" s="50" t="s">
        <v>58</v>
      </c>
      <c r="BJ7" s="50" t="s">
        <v>59</v>
      </c>
      <c r="BK7" s="50" t="s">
        <v>60</v>
      </c>
      <c r="BL7" s="50" t="s">
        <v>61</v>
      </c>
      <c r="BM7" s="50" t="s">
        <v>62</v>
      </c>
      <c r="BN7" s="50" t="s">
        <v>63</v>
      </c>
      <c r="BO7" s="50" t="s">
        <v>64</v>
      </c>
      <c r="BP7" s="50" t="s">
        <v>65</v>
      </c>
      <c r="BQ7" s="50" t="s">
        <v>66</v>
      </c>
      <c r="BR7" s="50" t="s">
        <v>67</v>
      </c>
      <c r="BS7" s="50" t="s">
        <v>68</v>
      </c>
      <c r="BT7" s="50" t="s">
        <v>69</v>
      </c>
      <c r="BU7" s="50" t="s">
        <v>70</v>
      </c>
      <c r="BV7" s="50" t="s">
        <v>71</v>
      </c>
      <c r="BW7" s="50" t="s">
        <v>72</v>
      </c>
      <c r="BX7" s="50" t="s">
        <v>73</v>
      </c>
      <c r="BY7" s="50" t="s">
        <v>74</v>
      </c>
      <c r="BZ7" s="50" t="s">
        <v>75</v>
      </c>
      <c r="CA7" s="50" t="s">
        <v>76</v>
      </c>
      <c r="CB7" s="50" t="s">
        <v>77</v>
      </c>
      <c r="CC7" s="50" t="s">
        <v>78</v>
      </c>
      <c r="CD7" s="50" t="s">
        <v>79</v>
      </c>
      <c r="CE7" s="50" t="s">
        <v>134</v>
      </c>
      <c r="CF7" s="50">
        <v>99</v>
      </c>
      <c r="CG7" s="180" t="s">
        <v>131</v>
      </c>
      <c r="CH7" s="189" t="s">
        <v>135</v>
      </c>
      <c r="CI7" s="188"/>
      <c r="CJ7" s="188"/>
      <c r="CK7" s="188"/>
      <c r="CL7" s="188"/>
      <c r="CM7" s="188"/>
      <c r="CN7" s="188"/>
      <c r="CO7" s="188"/>
      <c r="CP7" s="188"/>
      <c r="CQ7" s="188"/>
      <c r="CR7" s="188"/>
      <c r="CS7" s="180" t="s">
        <v>146</v>
      </c>
      <c r="CT7" s="182" t="s">
        <v>147</v>
      </c>
    </row>
    <row r="8" spans="1:98" s="13" customFormat="1" ht="99.95" customHeight="1" thickBot="1">
      <c r="A8" s="177"/>
      <c r="B8" s="179"/>
      <c r="C8" s="57" t="s">
        <v>178</v>
      </c>
      <c r="D8" s="57" t="s">
        <v>179</v>
      </c>
      <c r="E8" s="57" t="s">
        <v>180</v>
      </c>
      <c r="F8" s="57" t="s">
        <v>181</v>
      </c>
      <c r="G8" s="57" t="s">
        <v>182</v>
      </c>
      <c r="H8" s="57" t="s">
        <v>183</v>
      </c>
      <c r="I8" s="57" t="s">
        <v>184</v>
      </c>
      <c r="J8" s="57" t="s">
        <v>185</v>
      </c>
      <c r="K8" s="57" t="s">
        <v>186</v>
      </c>
      <c r="L8" s="57" t="s">
        <v>187</v>
      </c>
      <c r="M8" s="57" t="s">
        <v>188</v>
      </c>
      <c r="N8" s="57" t="s">
        <v>189</v>
      </c>
      <c r="O8" s="57" t="s">
        <v>190</v>
      </c>
      <c r="P8" s="57" t="s">
        <v>191</v>
      </c>
      <c r="Q8" s="57" t="s">
        <v>192</v>
      </c>
      <c r="R8" s="57" t="s">
        <v>193</v>
      </c>
      <c r="S8" s="57" t="s">
        <v>194</v>
      </c>
      <c r="T8" s="57" t="s">
        <v>195</v>
      </c>
      <c r="U8" s="57" t="s">
        <v>196</v>
      </c>
      <c r="V8" s="57" t="s">
        <v>197</v>
      </c>
      <c r="W8" s="57" t="s">
        <v>198</v>
      </c>
      <c r="X8" s="57" t="s">
        <v>199</v>
      </c>
      <c r="Y8" s="57" t="s">
        <v>200</v>
      </c>
      <c r="Z8" s="57" t="s">
        <v>201</v>
      </c>
      <c r="AA8" s="57" t="s">
        <v>202</v>
      </c>
      <c r="AB8" s="57" t="s">
        <v>203</v>
      </c>
      <c r="AC8" s="57" t="s">
        <v>204</v>
      </c>
      <c r="AD8" s="57" t="s">
        <v>205</v>
      </c>
      <c r="AE8" s="57" t="s">
        <v>206</v>
      </c>
      <c r="AF8" s="57" t="s">
        <v>207</v>
      </c>
      <c r="AG8" s="57" t="s">
        <v>87</v>
      </c>
      <c r="AH8" s="57" t="s">
        <v>208</v>
      </c>
      <c r="AI8" s="57" t="s">
        <v>209</v>
      </c>
      <c r="AJ8" s="57" t="s">
        <v>210</v>
      </c>
      <c r="AK8" s="57" t="s">
        <v>211</v>
      </c>
      <c r="AL8" s="57" t="s">
        <v>212</v>
      </c>
      <c r="AM8" s="57" t="s">
        <v>213</v>
      </c>
      <c r="AN8" s="57" t="s">
        <v>214</v>
      </c>
      <c r="AO8" s="57" t="s">
        <v>215</v>
      </c>
      <c r="AP8" s="57" t="s">
        <v>216</v>
      </c>
      <c r="AQ8" s="57" t="s">
        <v>217</v>
      </c>
      <c r="AR8" s="57" t="s">
        <v>218</v>
      </c>
      <c r="AS8" s="57" t="s">
        <v>219</v>
      </c>
      <c r="AT8" s="57" t="s">
        <v>220</v>
      </c>
      <c r="AU8" s="57" t="s">
        <v>221</v>
      </c>
      <c r="AV8" s="57" t="s">
        <v>222</v>
      </c>
      <c r="AW8" s="57" t="s">
        <v>223</v>
      </c>
      <c r="AX8" s="57" t="s">
        <v>224</v>
      </c>
      <c r="AY8" s="57" t="s">
        <v>225</v>
      </c>
      <c r="AZ8" s="57" t="s">
        <v>226</v>
      </c>
      <c r="BA8" s="57" t="s">
        <v>227</v>
      </c>
      <c r="BB8" s="57" t="s">
        <v>228</v>
      </c>
      <c r="BC8" s="57" t="s">
        <v>229</v>
      </c>
      <c r="BD8" s="57" t="s">
        <v>230</v>
      </c>
      <c r="BE8" s="57" t="s">
        <v>231</v>
      </c>
      <c r="BF8" s="57" t="s">
        <v>232</v>
      </c>
      <c r="BG8" s="57" t="s">
        <v>233</v>
      </c>
      <c r="BH8" s="57" t="s">
        <v>234</v>
      </c>
      <c r="BI8" s="57" t="s">
        <v>235</v>
      </c>
      <c r="BJ8" s="57" t="s">
        <v>236</v>
      </c>
      <c r="BK8" s="57" t="s">
        <v>237</v>
      </c>
      <c r="BL8" s="57" t="s">
        <v>238</v>
      </c>
      <c r="BM8" s="57" t="s">
        <v>239</v>
      </c>
      <c r="BN8" s="57" t="s">
        <v>240</v>
      </c>
      <c r="BO8" s="57" t="s">
        <v>241</v>
      </c>
      <c r="BP8" s="57" t="s">
        <v>242</v>
      </c>
      <c r="BQ8" s="57" t="s">
        <v>243</v>
      </c>
      <c r="BR8" s="57" t="s">
        <v>244</v>
      </c>
      <c r="BS8" s="57" t="s">
        <v>245</v>
      </c>
      <c r="BT8" s="57" t="s">
        <v>246</v>
      </c>
      <c r="BU8" s="57" t="s">
        <v>247</v>
      </c>
      <c r="BV8" s="57" t="s">
        <v>248</v>
      </c>
      <c r="BW8" s="57" t="s">
        <v>249</v>
      </c>
      <c r="BX8" s="57" t="s">
        <v>250</v>
      </c>
      <c r="BY8" s="57" t="s">
        <v>251</v>
      </c>
      <c r="BZ8" s="57" t="s">
        <v>252</v>
      </c>
      <c r="CA8" s="57" t="s">
        <v>253</v>
      </c>
      <c r="CB8" s="57" t="s">
        <v>254</v>
      </c>
      <c r="CC8" s="57" t="s">
        <v>255</v>
      </c>
      <c r="CD8" s="57" t="s">
        <v>256</v>
      </c>
      <c r="CE8" s="57" t="s">
        <v>257</v>
      </c>
      <c r="CF8" s="57" t="s">
        <v>258</v>
      </c>
      <c r="CG8" s="181"/>
      <c r="CH8" s="55" t="s">
        <v>136</v>
      </c>
      <c r="CI8" s="55" t="s">
        <v>137</v>
      </c>
      <c r="CJ8" s="55" t="s">
        <v>138</v>
      </c>
      <c r="CK8" s="55" t="s">
        <v>139</v>
      </c>
      <c r="CL8" s="56" t="s">
        <v>129</v>
      </c>
      <c r="CM8" s="56" t="s">
        <v>140</v>
      </c>
      <c r="CN8" s="56" t="s">
        <v>141</v>
      </c>
      <c r="CO8" s="56" t="s">
        <v>142</v>
      </c>
      <c r="CP8" s="56" t="s">
        <v>143</v>
      </c>
      <c r="CQ8" s="57" t="s">
        <v>144</v>
      </c>
      <c r="CR8" s="58" t="s">
        <v>145</v>
      </c>
      <c r="CS8" s="181"/>
      <c r="CT8" s="178"/>
    </row>
    <row r="9" spans="1:98" ht="14.45" customHeight="1">
      <c r="A9" s="51" t="s">
        <v>1</v>
      </c>
      <c r="B9" s="81" t="s">
        <v>178</v>
      </c>
      <c r="C9" s="54">
        <v>10.249000000000001</v>
      </c>
      <c r="D9" s="54">
        <v>3.0000000000000001E-3</v>
      </c>
      <c r="E9" s="54">
        <v>0</v>
      </c>
      <c r="F9" s="54">
        <v>0</v>
      </c>
      <c r="G9" s="54">
        <v>35.983000000000011</v>
      </c>
      <c r="H9" s="54">
        <v>1.2530000000000001</v>
      </c>
      <c r="I9" s="54">
        <v>0.23200000000000001</v>
      </c>
      <c r="J9" s="54">
        <v>0</v>
      </c>
      <c r="K9" s="54">
        <v>0</v>
      </c>
      <c r="L9" s="54">
        <v>0</v>
      </c>
      <c r="M9" s="54">
        <v>0</v>
      </c>
      <c r="N9" s="54">
        <v>0</v>
      </c>
      <c r="O9" s="54">
        <v>0</v>
      </c>
      <c r="P9" s="54">
        <v>0</v>
      </c>
      <c r="Q9" s="54">
        <v>0</v>
      </c>
      <c r="R9" s="54">
        <v>0</v>
      </c>
      <c r="S9" s="54">
        <v>0</v>
      </c>
      <c r="T9" s="54">
        <v>0</v>
      </c>
      <c r="U9" s="54">
        <v>0</v>
      </c>
      <c r="V9" s="54">
        <v>0</v>
      </c>
      <c r="W9" s="54">
        <v>0</v>
      </c>
      <c r="X9" s="54">
        <v>0</v>
      </c>
      <c r="Y9" s="54">
        <v>0</v>
      </c>
      <c r="Z9" s="54">
        <v>0</v>
      </c>
      <c r="AA9" s="54">
        <v>0</v>
      </c>
      <c r="AB9" s="54">
        <v>0</v>
      </c>
      <c r="AC9" s="54">
        <v>0</v>
      </c>
      <c r="AD9" s="54">
        <v>0</v>
      </c>
      <c r="AE9" s="54">
        <v>0</v>
      </c>
      <c r="AF9" s="54">
        <v>0</v>
      </c>
      <c r="AG9" s="54">
        <v>0</v>
      </c>
      <c r="AH9" s="54">
        <v>0</v>
      </c>
      <c r="AI9" s="54">
        <v>0</v>
      </c>
      <c r="AJ9" s="54">
        <v>0</v>
      </c>
      <c r="AK9" s="54">
        <v>0</v>
      </c>
      <c r="AL9" s="54">
        <v>0</v>
      </c>
      <c r="AM9" s="54">
        <v>0</v>
      </c>
      <c r="AN9" s="54">
        <v>0</v>
      </c>
      <c r="AO9" s="54">
        <v>0</v>
      </c>
      <c r="AP9" s="54">
        <v>0</v>
      </c>
      <c r="AQ9" s="54">
        <v>0</v>
      </c>
      <c r="AR9" s="54">
        <v>0</v>
      </c>
      <c r="AS9" s="54">
        <v>0.191</v>
      </c>
      <c r="AT9" s="54">
        <v>1.64</v>
      </c>
      <c r="AU9" s="54">
        <v>0</v>
      </c>
      <c r="AV9" s="54">
        <v>0</v>
      </c>
      <c r="AW9" s="54">
        <v>3.2000000000000001E-2</v>
      </c>
      <c r="AX9" s="54">
        <v>0</v>
      </c>
      <c r="AY9" s="54">
        <v>1E-3</v>
      </c>
      <c r="AZ9" s="54">
        <v>2E-3</v>
      </c>
      <c r="BA9" s="54">
        <v>0</v>
      </c>
      <c r="BB9" s="54">
        <v>0</v>
      </c>
      <c r="BC9" s="54">
        <v>0</v>
      </c>
      <c r="BD9" s="54">
        <v>0</v>
      </c>
      <c r="BE9" s="54">
        <v>1E-3</v>
      </c>
      <c r="BF9" s="54">
        <v>3.0000000000000001E-3</v>
      </c>
      <c r="BG9" s="54">
        <v>8.0000000000000002E-3</v>
      </c>
      <c r="BH9" s="54">
        <v>0</v>
      </c>
      <c r="BI9" s="54">
        <v>6.0000000000000001E-3</v>
      </c>
      <c r="BJ9" s="54">
        <v>3.0000000000000001E-3</v>
      </c>
      <c r="BK9" s="54">
        <v>4.0000000000000001E-3</v>
      </c>
      <c r="BL9" s="54">
        <v>1E-3</v>
      </c>
      <c r="BM9" s="54">
        <v>0</v>
      </c>
      <c r="BN9" s="54">
        <v>1E-3</v>
      </c>
      <c r="BO9" s="54">
        <v>0</v>
      </c>
      <c r="BP9" s="54">
        <v>9.5000000000000001E-2</v>
      </c>
      <c r="BQ9" s="54">
        <v>7.0000000000000001E-3</v>
      </c>
      <c r="BR9" s="54">
        <v>0</v>
      </c>
      <c r="BS9" s="54">
        <v>5.0000000000000001E-3</v>
      </c>
      <c r="BT9" s="54">
        <v>1.4E-2</v>
      </c>
      <c r="BU9" s="54">
        <v>7.0000000000000007E-2</v>
      </c>
      <c r="BV9" s="54">
        <v>0.03</v>
      </c>
      <c r="BW9" s="54">
        <v>1E-3</v>
      </c>
      <c r="BX9" s="54">
        <v>4.0000000000000001E-3</v>
      </c>
      <c r="BY9" s="54">
        <v>2E-3</v>
      </c>
      <c r="BZ9" s="54">
        <v>4.0000000000000001E-3</v>
      </c>
      <c r="CA9" s="54">
        <v>0</v>
      </c>
      <c r="CB9" s="54">
        <v>0</v>
      </c>
      <c r="CC9" s="54">
        <v>0.12</v>
      </c>
      <c r="CD9" s="54">
        <v>0</v>
      </c>
      <c r="CE9" s="54">
        <v>0</v>
      </c>
      <c r="CF9" s="54">
        <v>0</v>
      </c>
      <c r="CG9" s="54">
        <v>49.965000000000003</v>
      </c>
      <c r="CH9" s="111">
        <v>11.125</v>
      </c>
      <c r="CI9" s="111">
        <v>0</v>
      </c>
      <c r="CJ9" s="111">
        <v>0</v>
      </c>
      <c r="CK9" s="111">
        <f>+CJ9+CI9+CH9</f>
        <v>11.125</v>
      </c>
      <c r="CL9" s="111">
        <v>146.96199999999999</v>
      </c>
      <c r="CM9" s="111">
        <v>0</v>
      </c>
      <c r="CN9" s="111">
        <v>0</v>
      </c>
      <c r="CO9" s="111">
        <f>+CM9+CN9</f>
        <v>0</v>
      </c>
      <c r="CP9" s="111">
        <f>+CO9+CL9</f>
        <v>146.96199999999999</v>
      </c>
      <c r="CQ9" s="111">
        <v>0</v>
      </c>
      <c r="CR9" s="111">
        <f>+CK9+CP9+CQ9</f>
        <v>158.08699999999999</v>
      </c>
      <c r="CS9" s="111">
        <f>+CR9+CG9</f>
        <v>208.05199999999999</v>
      </c>
      <c r="CT9" s="84" t="s">
        <v>259</v>
      </c>
    </row>
    <row r="10" spans="1:98" ht="14.45" customHeight="1">
      <c r="A10" s="51" t="s">
        <v>2</v>
      </c>
      <c r="B10" s="81" t="s">
        <v>179</v>
      </c>
      <c r="C10" s="54">
        <v>0</v>
      </c>
      <c r="D10" s="54">
        <v>0</v>
      </c>
      <c r="E10" s="54">
        <v>0</v>
      </c>
      <c r="F10" s="54">
        <v>0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4">
        <v>0</v>
      </c>
      <c r="AL10" s="54">
        <v>0</v>
      </c>
      <c r="AM10" s="54">
        <v>0</v>
      </c>
      <c r="AN10" s="54">
        <v>0</v>
      </c>
      <c r="AO10" s="54">
        <v>0</v>
      </c>
      <c r="AP10" s="54">
        <v>0</v>
      </c>
      <c r="AQ10" s="54">
        <v>0</v>
      </c>
      <c r="AR10" s="54">
        <v>0</v>
      </c>
      <c r="AS10" s="54">
        <v>0</v>
      </c>
      <c r="AT10" s="54">
        <v>0</v>
      </c>
      <c r="AU10" s="54">
        <v>0</v>
      </c>
      <c r="AV10" s="54">
        <v>0</v>
      </c>
      <c r="AW10" s="54">
        <v>0</v>
      </c>
      <c r="AX10" s="54">
        <v>0</v>
      </c>
      <c r="AY10" s="54">
        <v>0</v>
      </c>
      <c r="AZ10" s="54">
        <v>0</v>
      </c>
      <c r="BA10" s="54">
        <v>0</v>
      </c>
      <c r="BB10" s="54">
        <v>0</v>
      </c>
      <c r="BC10" s="54">
        <v>0</v>
      </c>
      <c r="BD10" s="54">
        <v>0</v>
      </c>
      <c r="BE10" s="54">
        <v>0</v>
      </c>
      <c r="BF10" s="54">
        <v>0</v>
      </c>
      <c r="BG10" s="54">
        <v>0</v>
      </c>
      <c r="BH10" s="54">
        <v>0</v>
      </c>
      <c r="BI10" s="54">
        <v>0</v>
      </c>
      <c r="BJ10" s="54">
        <v>0</v>
      </c>
      <c r="BK10" s="54">
        <v>0</v>
      </c>
      <c r="BL10" s="54">
        <v>0</v>
      </c>
      <c r="BM10" s="54">
        <v>0</v>
      </c>
      <c r="BN10" s="54">
        <v>0</v>
      </c>
      <c r="BO10" s="54">
        <v>0</v>
      </c>
      <c r="BP10" s="54">
        <v>0</v>
      </c>
      <c r="BQ10" s="54">
        <v>0</v>
      </c>
      <c r="BR10" s="54">
        <v>0</v>
      </c>
      <c r="BS10" s="54">
        <v>0</v>
      </c>
      <c r="BT10" s="54">
        <v>0</v>
      </c>
      <c r="BU10" s="54">
        <v>0</v>
      </c>
      <c r="BV10" s="54">
        <v>0</v>
      </c>
      <c r="BW10" s="54">
        <v>0</v>
      </c>
      <c r="BX10" s="54">
        <v>0</v>
      </c>
      <c r="BY10" s="54">
        <v>0</v>
      </c>
      <c r="BZ10" s="54">
        <v>0</v>
      </c>
      <c r="CA10" s="54">
        <v>0</v>
      </c>
      <c r="CB10" s="54">
        <v>0</v>
      </c>
      <c r="CC10" s="54">
        <v>0</v>
      </c>
      <c r="CD10" s="54">
        <v>0</v>
      </c>
      <c r="CE10" s="54">
        <v>0</v>
      </c>
      <c r="CF10" s="54">
        <v>0</v>
      </c>
      <c r="CG10" s="54">
        <v>0</v>
      </c>
      <c r="CH10" s="111">
        <v>0</v>
      </c>
      <c r="CI10" s="111">
        <v>0</v>
      </c>
      <c r="CJ10" s="111">
        <v>0</v>
      </c>
      <c r="CK10" s="111">
        <f t="shared" ref="CK10:CK73" si="0">+CJ10+CI10+CH10</f>
        <v>0</v>
      </c>
      <c r="CL10" s="111">
        <v>42.38</v>
      </c>
      <c r="CM10" s="111">
        <v>0</v>
      </c>
      <c r="CN10" s="111">
        <v>0</v>
      </c>
      <c r="CO10" s="111">
        <f t="shared" ref="CO10:CO73" si="1">+CM10+CN10</f>
        <v>0</v>
      </c>
      <c r="CP10" s="111">
        <f t="shared" ref="CP10:CP73" si="2">+CO10+CL10</f>
        <v>42.38</v>
      </c>
      <c r="CQ10" s="111">
        <v>0</v>
      </c>
      <c r="CR10" s="111">
        <f t="shared" ref="CR10:CR73" si="3">+CK10+CP10+CQ10</f>
        <v>42.38</v>
      </c>
      <c r="CS10" s="111">
        <f t="shared" ref="CS10:CS73" si="4">+CR10+CG10</f>
        <v>42.38</v>
      </c>
      <c r="CT10" s="84" t="s">
        <v>260</v>
      </c>
    </row>
    <row r="11" spans="1:98" ht="14.45" customHeight="1">
      <c r="A11" s="51" t="s">
        <v>3</v>
      </c>
      <c r="B11" s="81" t="s">
        <v>180</v>
      </c>
      <c r="C11" s="54">
        <v>0</v>
      </c>
      <c r="D11" s="54">
        <v>0</v>
      </c>
      <c r="E11" s="54">
        <v>3.35</v>
      </c>
      <c r="F11" s="54">
        <v>0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4">
        <v>0</v>
      </c>
      <c r="AL11" s="54">
        <v>0</v>
      </c>
      <c r="AM11" s="54">
        <v>0</v>
      </c>
      <c r="AN11" s="54">
        <v>0</v>
      </c>
      <c r="AO11" s="54">
        <v>0</v>
      </c>
      <c r="AP11" s="54">
        <v>0</v>
      </c>
      <c r="AQ11" s="54">
        <v>0</v>
      </c>
      <c r="AR11" s="54">
        <v>0</v>
      </c>
      <c r="AS11" s="54">
        <v>0</v>
      </c>
      <c r="AT11" s="54">
        <v>0</v>
      </c>
      <c r="AU11" s="54">
        <v>0</v>
      </c>
      <c r="AV11" s="54">
        <v>0</v>
      </c>
      <c r="AW11" s="54">
        <v>0</v>
      </c>
      <c r="AX11" s="54">
        <v>0</v>
      </c>
      <c r="AY11" s="54">
        <v>0</v>
      </c>
      <c r="AZ11" s="54">
        <v>0</v>
      </c>
      <c r="BA11" s="54">
        <v>0</v>
      </c>
      <c r="BB11" s="54">
        <v>0</v>
      </c>
      <c r="BC11" s="54">
        <v>0</v>
      </c>
      <c r="BD11" s="54">
        <v>0</v>
      </c>
      <c r="BE11" s="54">
        <v>0</v>
      </c>
      <c r="BF11" s="54">
        <v>0</v>
      </c>
      <c r="BG11" s="54">
        <v>0</v>
      </c>
      <c r="BH11" s="54">
        <v>0</v>
      </c>
      <c r="BI11" s="54">
        <v>0</v>
      </c>
      <c r="BJ11" s="54">
        <v>0</v>
      </c>
      <c r="BK11" s="54">
        <v>0</v>
      </c>
      <c r="BL11" s="54">
        <v>0</v>
      </c>
      <c r="BM11" s="54">
        <v>0</v>
      </c>
      <c r="BN11" s="54">
        <v>0</v>
      </c>
      <c r="BO11" s="54">
        <v>0</v>
      </c>
      <c r="BP11" s="54">
        <v>0</v>
      </c>
      <c r="BQ11" s="54">
        <v>0</v>
      </c>
      <c r="BR11" s="54">
        <v>0</v>
      </c>
      <c r="BS11" s="54">
        <v>0</v>
      </c>
      <c r="BT11" s="54">
        <v>0</v>
      </c>
      <c r="BU11" s="54">
        <v>0</v>
      </c>
      <c r="BV11" s="54">
        <v>0</v>
      </c>
      <c r="BW11" s="54">
        <v>0</v>
      </c>
      <c r="BX11" s="54">
        <v>0</v>
      </c>
      <c r="BY11" s="54">
        <v>0</v>
      </c>
      <c r="BZ11" s="54">
        <v>0</v>
      </c>
      <c r="CA11" s="54">
        <v>0</v>
      </c>
      <c r="CB11" s="54">
        <v>0</v>
      </c>
      <c r="CC11" s="54">
        <v>0</v>
      </c>
      <c r="CD11" s="54">
        <v>0</v>
      </c>
      <c r="CE11" s="54">
        <v>0</v>
      </c>
      <c r="CF11" s="54">
        <v>0</v>
      </c>
      <c r="CG11" s="54">
        <v>3.35</v>
      </c>
      <c r="CH11" s="111">
        <v>0</v>
      </c>
      <c r="CI11" s="111">
        <v>0</v>
      </c>
      <c r="CJ11" s="111">
        <v>0</v>
      </c>
      <c r="CK11" s="111">
        <f t="shared" si="0"/>
        <v>0</v>
      </c>
      <c r="CL11" s="111">
        <v>0</v>
      </c>
      <c r="CM11" s="111">
        <v>0</v>
      </c>
      <c r="CN11" s="111">
        <v>0</v>
      </c>
      <c r="CO11" s="111">
        <f t="shared" si="1"/>
        <v>0</v>
      </c>
      <c r="CP11" s="111">
        <f t="shared" si="2"/>
        <v>0</v>
      </c>
      <c r="CQ11" s="111">
        <v>0</v>
      </c>
      <c r="CR11" s="111">
        <f t="shared" si="3"/>
        <v>0</v>
      </c>
      <c r="CS11" s="111">
        <f t="shared" si="4"/>
        <v>3.35</v>
      </c>
      <c r="CT11" s="84" t="s">
        <v>261</v>
      </c>
    </row>
    <row r="12" spans="1:98" ht="14.45" customHeight="1">
      <c r="A12" s="51" t="s">
        <v>4</v>
      </c>
      <c r="B12" s="81" t="s">
        <v>181</v>
      </c>
      <c r="C12" s="54">
        <v>0</v>
      </c>
      <c r="D12" s="54">
        <v>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0</v>
      </c>
      <c r="AL12" s="54">
        <v>0</v>
      </c>
      <c r="AM12" s="54">
        <v>0</v>
      </c>
      <c r="AN12" s="54">
        <v>0</v>
      </c>
      <c r="AO12" s="54">
        <v>0</v>
      </c>
      <c r="AP12" s="54">
        <v>0</v>
      </c>
      <c r="AQ12" s="54">
        <v>0</v>
      </c>
      <c r="AR12" s="54">
        <v>0</v>
      </c>
      <c r="AS12" s="54">
        <v>0</v>
      </c>
      <c r="AT12" s="54">
        <v>0</v>
      </c>
      <c r="AU12" s="54">
        <v>0</v>
      </c>
      <c r="AV12" s="54">
        <v>0</v>
      </c>
      <c r="AW12" s="54">
        <v>0</v>
      </c>
      <c r="AX12" s="54">
        <v>0</v>
      </c>
      <c r="AY12" s="54">
        <v>0</v>
      </c>
      <c r="AZ12" s="54">
        <v>0</v>
      </c>
      <c r="BA12" s="54">
        <v>0</v>
      </c>
      <c r="BB12" s="54">
        <v>0</v>
      </c>
      <c r="BC12" s="54">
        <v>0</v>
      </c>
      <c r="BD12" s="54">
        <v>0</v>
      </c>
      <c r="BE12" s="54">
        <v>0</v>
      </c>
      <c r="BF12" s="54">
        <v>0</v>
      </c>
      <c r="BG12" s="54">
        <v>0</v>
      </c>
      <c r="BH12" s="54">
        <v>0</v>
      </c>
      <c r="BI12" s="54">
        <v>0</v>
      </c>
      <c r="BJ12" s="54">
        <v>0</v>
      </c>
      <c r="BK12" s="54">
        <v>0</v>
      </c>
      <c r="BL12" s="54">
        <v>0</v>
      </c>
      <c r="BM12" s="54">
        <v>0</v>
      </c>
      <c r="BN12" s="54">
        <v>0</v>
      </c>
      <c r="BO12" s="54">
        <v>0</v>
      </c>
      <c r="BP12" s="54">
        <v>0</v>
      </c>
      <c r="BQ12" s="54">
        <v>0</v>
      </c>
      <c r="BR12" s="54">
        <v>0</v>
      </c>
      <c r="BS12" s="54">
        <v>0</v>
      </c>
      <c r="BT12" s="54">
        <v>0</v>
      </c>
      <c r="BU12" s="54">
        <v>0</v>
      </c>
      <c r="BV12" s="54">
        <v>0</v>
      </c>
      <c r="BW12" s="54">
        <v>0</v>
      </c>
      <c r="BX12" s="54">
        <v>0</v>
      </c>
      <c r="BY12" s="54">
        <v>0</v>
      </c>
      <c r="BZ12" s="54">
        <v>0</v>
      </c>
      <c r="CA12" s="54">
        <v>0</v>
      </c>
      <c r="CB12" s="54">
        <v>0</v>
      </c>
      <c r="CC12" s="54">
        <v>0</v>
      </c>
      <c r="CD12" s="54">
        <v>0</v>
      </c>
      <c r="CE12" s="54">
        <v>0</v>
      </c>
      <c r="CF12" s="54">
        <v>0</v>
      </c>
      <c r="CG12" s="54">
        <v>0</v>
      </c>
      <c r="CH12" s="111">
        <v>0</v>
      </c>
      <c r="CI12" s="111">
        <v>0</v>
      </c>
      <c r="CJ12" s="111">
        <v>0</v>
      </c>
      <c r="CK12" s="111">
        <f t="shared" si="0"/>
        <v>0</v>
      </c>
      <c r="CL12" s="111">
        <v>0</v>
      </c>
      <c r="CM12" s="111">
        <v>0</v>
      </c>
      <c r="CN12" s="111">
        <v>0</v>
      </c>
      <c r="CO12" s="111">
        <f t="shared" si="1"/>
        <v>0</v>
      </c>
      <c r="CP12" s="111">
        <f t="shared" si="2"/>
        <v>0</v>
      </c>
      <c r="CQ12" s="111">
        <v>0</v>
      </c>
      <c r="CR12" s="111">
        <f t="shared" si="3"/>
        <v>0</v>
      </c>
      <c r="CS12" s="111">
        <f t="shared" si="4"/>
        <v>0</v>
      </c>
      <c r="CT12" s="84" t="s">
        <v>339</v>
      </c>
    </row>
    <row r="13" spans="1:98" ht="14.45" customHeight="1">
      <c r="A13" s="51" t="s">
        <v>5</v>
      </c>
      <c r="B13" s="81" t="s">
        <v>182</v>
      </c>
      <c r="C13" s="54">
        <v>1.0999999999999999E-2</v>
      </c>
      <c r="D13" s="54">
        <v>0</v>
      </c>
      <c r="E13" s="54">
        <v>0</v>
      </c>
      <c r="F13" s="54">
        <v>0</v>
      </c>
      <c r="G13" s="54">
        <v>9.4300000000000015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0</v>
      </c>
      <c r="AL13" s="54">
        <v>0</v>
      </c>
      <c r="AM13" s="54">
        <v>0</v>
      </c>
      <c r="AN13" s="54">
        <v>0</v>
      </c>
      <c r="AO13" s="54">
        <v>0</v>
      </c>
      <c r="AP13" s="54">
        <v>0</v>
      </c>
      <c r="AQ13" s="54">
        <v>0</v>
      </c>
      <c r="AR13" s="54">
        <v>0</v>
      </c>
      <c r="AS13" s="54">
        <v>7.0000000000000001E-3</v>
      </c>
      <c r="AT13" s="54">
        <v>0.221</v>
      </c>
      <c r="AU13" s="54">
        <v>0</v>
      </c>
      <c r="AV13" s="54">
        <v>0</v>
      </c>
      <c r="AW13" s="54">
        <v>0</v>
      </c>
      <c r="AX13" s="54">
        <v>0</v>
      </c>
      <c r="AY13" s="54">
        <v>0</v>
      </c>
      <c r="AZ13" s="54">
        <v>0</v>
      </c>
      <c r="BA13" s="54">
        <v>0</v>
      </c>
      <c r="BB13" s="54">
        <v>0</v>
      </c>
      <c r="BC13" s="54">
        <v>0</v>
      </c>
      <c r="BD13" s="54">
        <v>0</v>
      </c>
      <c r="BE13" s="54">
        <v>0</v>
      </c>
      <c r="BF13" s="54">
        <v>0</v>
      </c>
      <c r="BG13" s="54">
        <v>0</v>
      </c>
      <c r="BH13" s="54">
        <v>0</v>
      </c>
      <c r="BI13" s="54">
        <v>0</v>
      </c>
      <c r="BJ13" s="54">
        <v>0</v>
      </c>
      <c r="BK13" s="54">
        <v>0</v>
      </c>
      <c r="BL13" s="54">
        <v>0</v>
      </c>
      <c r="BM13" s="54">
        <v>0</v>
      </c>
      <c r="BN13" s="54">
        <v>0</v>
      </c>
      <c r="BO13" s="54">
        <v>0</v>
      </c>
      <c r="BP13" s="54">
        <v>0</v>
      </c>
      <c r="BQ13" s="54">
        <v>0</v>
      </c>
      <c r="BR13" s="54">
        <v>0</v>
      </c>
      <c r="BS13" s="54">
        <v>0</v>
      </c>
      <c r="BT13" s="54">
        <v>0</v>
      </c>
      <c r="BU13" s="54">
        <v>0</v>
      </c>
      <c r="BV13" s="54">
        <v>0</v>
      </c>
      <c r="BW13" s="54">
        <v>0</v>
      </c>
      <c r="BX13" s="54">
        <v>0</v>
      </c>
      <c r="BY13" s="54">
        <v>0</v>
      </c>
      <c r="BZ13" s="54">
        <v>0</v>
      </c>
      <c r="CA13" s="54">
        <v>0</v>
      </c>
      <c r="CB13" s="54">
        <v>0</v>
      </c>
      <c r="CC13" s="54">
        <v>0</v>
      </c>
      <c r="CD13" s="54">
        <v>0</v>
      </c>
      <c r="CE13" s="54">
        <v>0</v>
      </c>
      <c r="CF13" s="54">
        <v>0</v>
      </c>
      <c r="CG13" s="54">
        <v>9.6690000000000005</v>
      </c>
      <c r="CH13" s="111">
        <v>0</v>
      </c>
      <c r="CI13" s="111">
        <v>0</v>
      </c>
      <c r="CJ13" s="111">
        <v>0</v>
      </c>
      <c r="CK13" s="111">
        <f t="shared" si="0"/>
        <v>0</v>
      </c>
      <c r="CL13" s="111">
        <v>0</v>
      </c>
      <c r="CM13" s="111">
        <v>0</v>
      </c>
      <c r="CN13" s="111">
        <v>0</v>
      </c>
      <c r="CO13" s="111">
        <f t="shared" si="1"/>
        <v>0</v>
      </c>
      <c r="CP13" s="111">
        <f t="shared" si="2"/>
        <v>0</v>
      </c>
      <c r="CQ13" s="111">
        <v>0.61399999999999999</v>
      </c>
      <c r="CR13" s="111">
        <f t="shared" si="3"/>
        <v>0.61399999999999999</v>
      </c>
      <c r="CS13" s="111">
        <f t="shared" si="4"/>
        <v>10.283000000000001</v>
      </c>
      <c r="CT13" s="84" t="s">
        <v>262</v>
      </c>
    </row>
    <row r="14" spans="1:98" ht="14.45" customHeight="1">
      <c r="A14" s="51" t="s">
        <v>6</v>
      </c>
      <c r="B14" s="81" t="s">
        <v>183</v>
      </c>
      <c r="C14" s="54">
        <v>0</v>
      </c>
      <c r="D14" s="54">
        <v>0</v>
      </c>
      <c r="E14" s="54">
        <v>0</v>
      </c>
      <c r="F14" s="54">
        <v>0</v>
      </c>
      <c r="G14" s="54">
        <v>0</v>
      </c>
      <c r="H14" s="54">
        <v>1.8580000000000001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4">
        <v>0</v>
      </c>
      <c r="AL14" s="54">
        <v>0</v>
      </c>
      <c r="AM14" s="54">
        <v>0</v>
      </c>
      <c r="AN14" s="54">
        <v>0</v>
      </c>
      <c r="AO14" s="54">
        <v>0</v>
      </c>
      <c r="AP14" s="54">
        <v>0</v>
      </c>
      <c r="AQ14" s="54">
        <v>0</v>
      </c>
      <c r="AR14" s="54">
        <v>0</v>
      </c>
      <c r="AS14" s="54">
        <v>0</v>
      </c>
      <c r="AT14" s="54">
        <v>0</v>
      </c>
      <c r="AU14" s="54">
        <v>0</v>
      </c>
      <c r="AV14" s="54">
        <v>0</v>
      </c>
      <c r="AW14" s="54">
        <v>0</v>
      </c>
      <c r="AX14" s="54">
        <v>0</v>
      </c>
      <c r="AY14" s="54">
        <v>0</v>
      </c>
      <c r="AZ14" s="54">
        <v>0</v>
      </c>
      <c r="BA14" s="54">
        <v>0</v>
      </c>
      <c r="BB14" s="54">
        <v>0</v>
      </c>
      <c r="BC14" s="54">
        <v>0</v>
      </c>
      <c r="BD14" s="54">
        <v>0</v>
      </c>
      <c r="BE14" s="54">
        <v>0</v>
      </c>
      <c r="BF14" s="54">
        <v>0</v>
      </c>
      <c r="BG14" s="54">
        <v>0</v>
      </c>
      <c r="BH14" s="54">
        <v>0</v>
      </c>
      <c r="BI14" s="54">
        <v>0</v>
      </c>
      <c r="BJ14" s="54">
        <v>0</v>
      </c>
      <c r="BK14" s="54">
        <v>0</v>
      </c>
      <c r="BL14" s="54">
        <v>0</v>
      </c>
      <c r="BM14" s="54">
        <v>0</v>
      </c>
      <c r="BN14" s="54">
        <v>0</v>
      </c>
      <c r="BO14" s="54">
        <v>0</v>
      </c>
      <c r="BP14" s="54">
        <v>0</v>
      </c>
      <c r="BQ14" s="54">
        <v>0</v>
      </c>
      <c r="BR14" s="54">
        <v>0</v>
      </c>
      <c r="BS14" s="54">
        <v>0</v>
      </c>
      <c r="BT14" s="54">
        <v>0</v>
      </c>
      <c r="BU14" s="54">
        <v>0</v>
      </c>
      <c r="BV14" s="54">
        <v>0</v>
      </c>
      <c r="BW14" s="54">
        <v>0</v>
      </c>
      <c r="BX14" s="54">
        <v>0</v>
      </c>
      <c r="BY14" s="54">
        <v>0</v>
      </c>
      <c r="BZ14" s="54">
        <v>0</v>
      </c>
      <c r="CA14" s="54">
        <v>0</v>
      </c>
      <c r="CB14" s="54">
        <v>0</v>
      </c>
      <c r="CC14" s="54">
        <v>0</v>
      </c>
      <c r="CD14" s="54">
        <v>0</v>
      </c>
      <c r="CE14" s="54">
        <v>0</v>
      </c>
      <c r="CF14" s="54">
        <v>0</v>
      </c>
      <c r="CG14" s="54">
        <v>1.8580000000000001</v>
      </c>
      <c r="CH14" s="111">
        <v>0</v>
      </c>
      <c r="CI14" s="111">
        <v>0</v>
      </c>
      <c r="CJ14" s="111">
        <v>0</v>
      </c>
      <c r="CK14" s="111">
        <f t="shared" si="0"/>
        <v>0</v>
      </c>
      <c r="CL14" s="111">
        <v>0</v>
      </c>
      <c r="CM14" s="111">
        <v>0</v>
      </c>
      <c r="CN14" s="111">
        <v>0</v>
      </c>
      <c r="CO14" s="111">
        <f t="shared" si="1"/>
        <v>0</v>
      </c>
      <c r="CP14" s="111">
        <f t="shared" si="2"/>
        <v>0</v>
      </c>
      <c r="CQ14" s="111">
        <v>0</v>
      </c>
      <c r="CR14" s="111">
        <f t="shared" si="3"/>
        <v>0</v>
      </c>
      <c r="CS14" s="111">
        <f t="shared" si="4"/>
        <v>1.8580000000000001</v>
      </c>
      <c r="CT14" s="84" t="s">
        <v>263</v>
      </c>
    </row>
    <row r="15" spans="1:98" ht="14.45" customHeight="1">
      <c r="A15" s="51" t="s">
        <v>7</v>
      </c>
      <c r="B15" s="81" t="s">
        <v>184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0</v>
      </c>
      <c r="AL15" s="54">
        <v>0</v>
      </c>
      <c r="AM15" s="54">
        <v>0</v>
      </c>
      <c r="AN15" s="54">
        <v>0</v>
      </c>
      <c r="AO15" s="54">
        <v>0</v>
      </c>
      <c r="AP15" s="54">
        <v>0</v>
      </c>
      <c r="AQ15" s="54">
        <v>0</v>
      </c>
      <c r="AR15" s="54">
        <v>0</v>
      </c>
      <c r="AS15" s="54">
        <v>0</v>
      </c>
      <c r="AT15" s="54">
        <v>0</v>
      </c>
      <c r="AU15" s="54">
        <v>0</v>
      </c>
      <c r="AV15" s="54">
        <v>0</v>
      </c>
      <c r="AW15" s="54">
        <v>0</v>
      </c>
      <c r="AX15" s="54">
        <v>0</v>
      </c>
      <c r="AY15" s="54">
        <v>0</v>
      </c>
      <c r="AZ15" s="54">
        <v>0</v>
      </c>
      <c r="BA15" s="54">
        <v>0</v>
      </c>
      <c r="BB15" s="54">
        <v>0</v>
      </c>
      <c r="BC15" s="54">
        <v>0</v>
      </c>
      <c r="BD15" s="54">
        <v>0</v>
      </c>
      <c r="BE15" s="54">
        <v>0</v>
      </c>
      <c r="BF15" s="54">
        <v>0</v>
      </c>
      <c r="BG15" s="54">
        <v>0</v>
      </c>
      <c r="BH15" s="54">
        <v>0</v>
      </c>
      <c r="BI15" s="54">
        <v>0</v>
      </c>
      <c r="BJ15" s="54">
        <v>0</v>
      </c>
      <c r="BK15" s="54">
        <v>0</v>
      </c>
      <c r="BL15" s="54">
        <v>0</v>
      </c>
      <c r="BM15" s="54">
        <v>0</v>
      </c>
      <c r="BN15" s="54">
        <v>0</v>
      </c>
      <c r="BO15" s="54">
        <v>0</v>
      </c>
      <c r="BP15" s="54">
        <v>0</v>
      </c>
      <c r="BQ15" s="54">
        <v>0</v>
      </c>
      <c r="BR15" s="54">
        <v>0</v>
      </c>
      <c r="BS15" s="54">
        <v>0</v>
      </c>
      <c r="BT15" s="54">
        <v>0</v>
      </c>
      <c r="BU15" s="54">
        <v>0</v>
      </c>
      <c r="BV15" s="54">
        <v>0</v>
      </c>
      <c r="BW15" s="54">
        <v>0</v>
      </c>
      <c r="BX15" s="54">
        <v>0</v>
      </c>
      <c r="BY15" s="54">
        <v>0</v>
      </c>
      <c r="BZ15" s="54">
        <v>0</v>
      </c>
      <c r="CA15" s="54">
        <v>0</v>
      </c>
      <c r="CB15" s="54">
        <v>0</v>
      </c>
      <c r="CC15" s="54">
        <v>0</v>
      </c>
      <c r="CD15" s="54">
        <v>0</v>
      </c>
      <c r="CE15" s="54">
        <v>0</v>
      </c>
      <c r="CF15" s="54">
        <v>0</v>
      </c>
      <c r="CG15" s="54">
        <v>0</v>
      </c>
      <c r="CH15" s="111">
        <v>0</v>
      </c>
      <c r="CI15" s="111">
        <v>0</v>
      </c>
      <c r="CJ15" s="111">
        <v>0</v>
      </c>
      <c r="CK15" s="111">
        <f t="shared" si="0"/>
        <v>0</v>
      </c>
      <c r="CL15" s="111">
        <v>0</v>
      </c>
      <c r="CM15" s="111">
        <v>0</v>
      </c>
      <c r="CN15" s="111">
        <v>0</v>
      </c>
      <c r="CO15" s="111">
        <f t="shared" si="1"/>
        <v>0</v>
      </c>
      <c r="CP15" s="111">
        <f t="shared" si="2"/>
        <v>0</v>
      </c>
      <c r="CQ15" s="111">
        <v>0</v>
      </c>
      <c r="CR15" s="111">
        <f t="shared" si="3"/>
        <v>0</v>
      </c>
      <c r="CS15" s="111">
        <f t="shared" si="4"/>
        <v>0</v>
      </c>
      <c r="CT15" s="84" t="s">
        <v>264</v>
      </c>
    </row>
    <row r="16" spans="1:98" ht="14.45" customHeight="1">
      <c r="A16" s="51" t="s">
        <v>8</v>
      </c>
      <c r="B16" s="81" t="s">
        <v>185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M16" s="54">
        <v>0</v>
      </c>
      <c r="AN16" s="54">
        <v>0</v>
      </c>
      <c r="AO16" s="54">
        <v>0</v>
      </c>
      <c r="AP16" s="54">
        <v>0</v>
      </c>
      <c r="AQ16" s="54">
        <v>0</v>
      </c>
      <c r="AR16" s="54">
        <v>0</v>
      </c>
      <c r="AS16" s="54">
        <v>0</v>
      </c>
      <c r="AT16" s="54">
        <v>0</v>
      </c>
      <c r="AU16" s="54">
        <v>0</v>
      </c>
      <c r="AV16" s="54">
        <v>0</v>
      </c>
      <c r="AW16" s="54">
        <v>0</v>
      </c>
      <c r="AX16" s="54">
        <v>0</v>
      </c>
      <c r="AY16" s="54">
        <v>0</v>
      </c>
      <c r="AZ16" s="54">
        <v>0</v>
      </c>
      <c r="BA16" s="54">
        <v>0</v>
      </c>
      <c r="BB16" s="54">
        <v>0</v>
      </c>
      <c r="BC16" s="54">
        <v>0</v>
      </c>
      <c r="BD16" s="54">
        <v>0</v>
      </c>
      <c r="BE16" s="54">
        <v>0</v>
      </c>
      <c r="BF16" s="54">
        <v>0</v>
      </c>
      <c r="BG16" s="54">
        <v>0</v>
      </c>
      <c r="BH16" s="54">
        <v>0</v>
      </c>
      <c r="BI16" s="54">
        <v>0</v>
      </c>
      <c r="BJ16" s="54">
        <v>0</v>
      </c>
      <c r="BK16" s="54">
        <v>0</v>
      </c>
      <c r="BL16" s="54">
        <v>0</v>
      </c>
      <c r="BM16" s="54">
        <v>0</v>
      </c>
      <c r="BN16" s="54">
        <v>0</v>
      </c>
      <c r="BO16" s="54">
        <v>0</v>
      </c>
      <c r="BP16" s="54">
        <v>0</v>
      </c>
      <c r="BQ16" s="54">
        <v>0</v>
      </c>
      <c r="BR16" s="54">
        <v>0</v>
      </c>
      <c r="BS16" s="54">
        <v>0</v>
      </c>
      <c r="BT16" s="54">
        <v>0</v>
      </c>
      <c r="BU16" s="54">
        <v>0</v>
      </c>
      <c r="BV16" s="54">
        <v>0</v>
      </c>
      <c r="BW16" s="54">
        <v>0</v>
      </c>
      <c r="BX16" s="54">
        <v>0</v>
      </c>
      <c r="BY16" s="54">
        <v>0</v>
      </c>
      <c r="BZ16" s="54">
        <v>0</v>
      </c>
      <c r="CA16" s="54">
        <v>0</v>
      </c>
      <c r="CB16" s="54">
        <v>0</v>
      </c>
      <c r="CC16" s="54">
        <v>0</v>
      </c>
      <c r="CD16" s="54">
        <v>0</v>
      </c>
      <c r="CE16" s="54">
        <v>0</v>
      </c>
      <c r="CF16" s="54">
        <v>0</v>
      </c>
      <c r="CG16" s="54">
        <v>0</v>
      </c>
      <c r="CH16" s="111">
        <v>0</v>
      </c>
      <c r="CI16" s="111">
        <v>0</v>
      </c>
      <c r="CJ16" s="111">
        <v>0</v>
      </c>
      <c r="CK16" s="111">
        <f t="shared" si="0"/>
        <v>0</v>
      </c>
      <c r="CL16" s="111">
        <v>0</v>
      </c>
      <c r="CM16" s="111">
        <v>0</v>
      </c>
      <c r="CN16" s="111">
        <v>0</v>
      </c>
      <c r="CO16" s="111">
        <f t="shared" si="1"/>
        <v>0</v>
      </c>
      <c r="CP16" s="111">
        <f t="shared" si="2"/>
        <v>0</v>
      </c>
      <c r="CQ16" s="111">
        <v>0</v>
      </c>
      <c r="CR16" s="111">
        <f t="shared" si="3"/>
        <v>0</v>
      </c>
      <c r="CS16" s="111">
        <f t="shared" si="4"/>
        <v>0</v>
      </c>
      <c r="CT16" s="84" t="s">
        <v>265</v>
      </c>
    </row>
    <row r="17" spans="1:98" ht="14.45" customHeight="1">
      <c r="A17" s="51" t="s">
        <v>9</v>
      </c>
      <c r="B17" s="81" t="s">
        <v>186</v>
      </c>
      <c r="C17" s="54">
        <v>0</v>
      </c>
      <c r="D17" s="54">
        <v>0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4">
        <v>0</v>
      </c>
      <c r="AL17" s="54">
        <v>0</v>
      </c>
      <c r="AM17" s="54">
        <v>0</v>
      </c>
      <c r="AN17" s="54">
        <v>0</v>
      </c>
      <c r="AO17" s="54">
        <v>0</v>
      </c>
      <c r="AP17" s="54">
        <v>0</v>
      </c>
      <c r="AQ17" s="54">
        <v>0</v>
      </c>
      <c r="AR17" s="54">
        <v>0</v>
      </c>
      <c r="AS17" s="54">
        <v>0</v>
      </c>
      <c r="AT17" s="54">
        <v>0</v>
      </c>
      <c r="AU17" s="54">
        <v>0</v>
      </c>
      <c r="AV17" s="54">
        <v>0</v>
      </c>
      <c r="AW17" s="54">
        <v>0</v>
      </c>
      <c r="AX17" s="54">
        <v>0</v>
      </c>
      <c r="AY17" s="54">
        <v>0</v>
      </c>
      <c r="AZ17" s="54">
        <v>0</v>
      </c>
      <c r="BA17" s="54">
        <v>0</v>
      </c>
      <c r="BB17" s="54">
        <v>0</v>
      </c>
      <c r="BC17" s="54">
        <v>0</v>
      </c>
      <c r="BD17" s="54">
        <v>0</v>
      </c>
      <c r="BE17" s="54">
        <v>0</v>
      </c>
      <c r="BF17" s="54">
        <v>0</v>
      </c>
      <c r="BG17" s="54">
        <v>0</v>
      </c>
      <c r="BH17" s="54">
        <v>0</v>
      </c>
      <c r="BI17" s="54">
        <v>0</v>
      </c>
      <c r="BJ17" s="54">
        <v>0</v>
      </c>
      <c r="BK17" s="54">
        <v>0</v>
      </c>
      <c r="BL17" s="54">
        <v>0</v>
      </c>
      <c r="BM17" s="54">
        <v>0</v>
      </c>
      <c r="BN17" s="54">
        <v>0</v>
      </c>
      <c r="BO17" s="54">
        <v>0</v>
      </c>
      <c r="BP17" s="54">
        <v>0</v>
      </c>
      <c r="BQ17" s="54">
        <v>0</v>
      </c>
      <c r="BR17" s="54">
        <v>0</v>
      </c>
      <c r="BS17" s="54">
        <v>0</v>
      </c>
      <c r="BT17" s="54">
        <v>0</v>
      </c>
      <c r="BU17" s="54">
        <v>0</v>
      </c>
      <c r="BV17" s="54">
        <v>0</v>
      </c>
      <c r="BW17" s="54">
        <v>0</v>
      </c>
      <c r="BX17" s="54">
        <v>0</v>
      </c>
      <c r="BY17" s="54">
        <v>0</v>
      </c>
      <c r="BZ17" s="54">
        <v>0</v>
      </c>
      <c r="CA17" s="54">
        <v>0</v>
      </c>
      <c r="CB17" s="54">
        <v>0</v>
      </c>
      <c r="CC17" s="54">
        <v>0</v>
      </c>
      <c r="CD17" s="54">
        <v>0</v>
      </c>
      <c r="CE17" s="54">
        <v>0</v>
      </c>
      <c r="CF17" s="54">
        <v>0</v>
      </c>
      <c r="CG17" s="54">
        <v>0</v>
      </c>
      <c r="CH17" s="111">
        <v>0</v>
      </c>
      <c r="CI17" s="111">
        <v>0</v>
      </c>
      <c r="CJ17" s="111">
        <v>0</v>
      </c>
      <c r="CK17" s="111">
        <f t="shared" si="0"/>
        <v>0</v>
      </c>
      <c r="CL17" s="111">
        <v>0</v>
      </c>
      <c r="CM17" s="111">
        <v>0</v>
      </c>
      <c r="CN17" s="111">
        <v>0</v>
      </c>
      <c r="CO17" s="111">
        <f t="shared" si="1"/>
        <v>0</v>
      </c>
      <c r="CP17" s="111">
        <f t="shared" si="2"/>
        <v>0</v>
      </c>
      <c r="CQ17" s="111">
        <v>0</v>
      </c>
      <c r="CR17" s="111">
        <f t="shared" si="3"/>
        <v>0</v>
      </c>
      <c r="CS17" s="111">
        <f t="shared" si="4"/>
        <v>0</v>
      </c>
      <c r="CT17" s="84" t="s">
        <v>266</v>
      </c>
    </row>
    <row r="18" spans="1:98" ht="14.45" customHeight="1">
      <c r="A18" s="51" t="s">
        <v>10</v>
      </c>
      <c r="B18" s="81" t="s">
        <v>187</v>
      </c>
      <c r="C18" s="54">
        <v>0</v>
      </c>
      <c r="D18" s="54">
        <v>0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0</v>
      </c>
      <c r="AL18" s="54">
        <v>0</v>
      </c>
      <c r="AM18" s="54">
        <v>0</v>
      </c>
      <c r="AN18" s="54">
        <v>0</v>
      </c>
      <c r="AO18" s="54">
        <v>0</v>
      </c>
      <c r="AP18" s="54">
        <v>0</v>
      </c>
      <c r="AQ18" s="54">
        <v>0</v>
      </c>
      <c r="AR18" s="54">
        <v>0</v>
      </c>
      <c r="AS18" s="54">
        <v>0</v>
      </c>
      <c r="AT18" s="54">
        <v>0</v>
      </c>
      <c r="AU18" s="54">
        <v>0</v>
      </c>
      <c r="AV18" s="54">
        <v>0</v>
      </c>
      <c r="AW18" s="54">
        <v>0</v>
      </c>
      <c r="AX18" s="54">
        <v>0</v>
      </c>
      <c r="AY18" s="54">
        <v>0</v>
      </c>
      <c r="AZ18" s="54">
        <v>0</v>
      </c>
      <c r="BA18" s="54">
        <v>0</v>
      </c>
      <c r="BB18" s="54">
        <v>0</v>
      </c>
      <c r="BC18" s="54">
        <v>0</v>
      </c>
      <c r="BD18" s="54">
        <v>0</v>
      </c>
      <c r="BE18" s="54">
        <v>0</v>
      </c>
      <c r="BF18" s="54">
        <v>0</v>
      </c>
      <c r="BG18" s="54">
        <v>0</v>
      </c>
      <c r="BH18" s="54">
        <v>0</v>
      </c>
      <c r="BI18" s="54">
        <v>0</v>
      </c>
      <c r="BJ18" s="54">
        <v>0</v>
      </c>
      <c r="BK18" s="54">
        <v>0</v>
      </c>
      <c r="BL18" s="54">
        <v>0</v>
      </c>
      <c r="BM18" s="54">
        <v>0</v>
      </c>
      <c r="BN18" s="54">
        <v>0</v>
      </c>
      <c r="BO18" s="54">
        <v>0</v>
      </c>
      <c r="BP18" s="54">
        <v>0</v>
      </c>
      <c r="BQ18" s="54">
        <v>0</v>
      </c>
      <c r="BR18" s="54">
        <v>0</v>
      </c>
      <c r="BS18" s="54">
        <v>0</v>
      </c>
      <c r="BT18" s="54">
        <v>0</v>
      </c>
      <c r="BU18" s="54">
        <v>0</v>
      </c>
      <c r="BV18" s="54">
        <v>0</v>
      </c>
      <c r="BW18" s="54">
        <v>0</v>
      </c>
      <c r="BX18" s="54">
        <v>0</v>
      </c>
      <c r="BY18" s="54">
        <v>0</v>
      </c>
      <c r="BZ18" s="54">
        <v>0</v>
      </c>
      <c r="CA18" s="54">
        <v>0</v>
      </c>
      <c r="CB18" s="54">
        <v>0</v>
      </c>
      <c r="CC18" s="54">
        <v>0</v>
      </c>
      <c r="CD18" s="54">
        <v>0</v>
      </c>
      <c r="CE18" s="54">
        <v>0</v>
      </c>
      <c r="CF18" s="54">
        <v>0</v>
      </c>
      <c r="CG18" s="54">
        <v>0</v>
      </c>
      <c r="CH18" s="111">
        <v>0</v>
      </c>
      <c r="CI18" s="111">
        <v>0</v>
      </c>
      <c r="CJ18" s="111">
        <v>0</v>
      </c>
      <c r="CK18" s="111">
        <f t="shared" si="0"/>
        <v>0</v>
      </c>
      <c r="CL18" s="111">
        <v>0</v>
      </c>
      <c r="CM18" s="111">
        <v>0</v>
      </c>
      <c r="CN18" s="111">
        <v>0</v>
      </c>
      <c r="CO18" s="111">
        <f t="shared" si="1"/>
        <v>0</v>
      </c>
      <c r="CP18" s="111">
        <f t="shared" si="2"/>
        <v>0</v>
      </c>
      <c r="CQ18" s="111">
        <v>0</v>
      </c>
      <c r="CR18" s="111">
        <f t="shared" si="3"/>
        <v>0</v>
      </c>
      <c r="CS18" s="111">
        <f t="shared" si="4"/>
        <v>0</v>
      </c>
      <c r="CT18" s="84" t="s">
        <v>267</v>
      </c>
    </row>
    <row r="19" spans="1:98" ht="14.45" customHeight="1">
      <c r="A19" s="51" t="s">
        <v>11</v>
      </c>
      <c r="B19" s="81" t="s">
        <v>188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0</v>
      </c>
      <c r="AL19" s="54">
        <v>0</v>
      </c>
      <c r="AM19" s="54">
        <v>0</v>
      </c>
      <c r="AN19" s="54">
        <v>0</v>
      </c>
      <c r="AO19" s="54">
        <v>0</v>
      </c>
      <c r="AP19" s="54">
        <v>0</v>
      </c>
      <c r="AQ19" s="54">
        <v>0</v>
      </c>
      <c r="AR19" s="54">
        <v>0</v>
      </c>
      <c r="AS19" s="54">
        <v>0</v>
      </c>
      <c r="AT19" s="54">
        <v>0</v>
      </c>
      <c r="AU19" s="54">
        <v>0</v>
      </c>
      <c r="AV19" s="54">
        <v>0</v>
      </c>
      <c r="AW19" s="54">
        <v>0</v>
      </c>
      <c r="AX19" s="54">
        <v>0</v>
      </c>
      <c r="AY19" s="54"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0</v>
      </c>
      <c r="BE19" s="54">
        <v>0</v>
      </c>
      <c r="BF19" s="54">
        <v>0</v>
      </c>
      <c r="BG19" s="54">
        <v>0</v>
      </c>
      <c r="BH19" s="54">
        <v>0</v>
      </c>
      <c r="BI19" s="54">
        <v>0</v>
      </c>
      <c r="BJ19" s="54">
        <v>0</v>
      </c>
      <c r="BK19" s="54">
        <v>0</v>
      </c>
      <c r="BL19" s="54">
        <v>0</v>
      </c>
      <c r="BM19" s="54">
        <v>0</v>
      </c>
      <c r="BN19" s="54">
        <v>0</v>
      </c>
      <c r="BO19" s="54">
        <v>0</v>
      </c>
      <c r="BP19" s="54">
        <v>0</v>
      </c>
      <c r="BQ19" s="54">
        <v>0</v>
      </c>
      <c r="BR19" s="54">
        <v>0</v>
      </c>
      <c r="BS19" s="54">
        <v>0</v>
      </c>
      <c r="BT19" s="54">
        <v>0</v>
      </c>
      <c r="BU19" s="54">
        <v>0</v>
      </c>
      <c r="BV19" s="54">
        <v>0</v>
      </c>
      <c r="BW19" s="54">
        <v>0</v>
      </c>
      <c r="BX19" s="54">
        <v>0</v>
      </c>
      <c r="BY19" s="54">
        <v>0</v>
      </c>
      <c r="BZ19" s="54">
        <v>0</v>
      </c>
      <c r="CA19" s="54">
        <v>0</v>
      </c>
      <c r="CB19" s="54">
        <v>0</v>
      </c>
      <c r="CC19" s="54">
        <v>0</v>
      </c>
      <c r="CD19" s="54">
        <v>0</v>
      </c>
      <c r="CE19" s="54">
        <v>0</v>
      </c>
      <c r="CF19" s="54">
        <v>0</v>
      </c>
      <c r="CG19" s="54">
        <v>0</v>
      </c>
      <c r="CH19" s="111">
        <v>0</v>
      </c>
      <c r="CI19" s="111">
        <v>0</v>
      </c>
      <c r="CJ19" s="111">
        <v>0</v>
      </c>
      <c r="CK19" s="111">
        <f t="shared" si="0"/>
        <v>0</v>
      </c>
      <c r="CL19" s="111">
        <v>0</v>
      </c>
      <c r="CM19" s="111">
        <v>0</v>
      </c>
      <c r="CN19" s="111">
        <v>0</v>
      </c>
      <c r="CO19" s="111">
        <f t="shared" si="1"/>
        <v>0</v>
      </c>
      <c r="CP19" s="111">
        <f t="shared" si="2"/>
        <v>0</v>
      </c>
      <c r="CQ19" s="111">
        <v>0</v>
      </c>
      <c r="CR19" s="111">
        <f t="shared" si="3"/>
        <v>0</v>
      </c>
      <c r="CS19" s="111">
        <f t="shared" si="4"/>
        <v>0</v>
      </c>
      <c r="CT19" s="84" t="s">
        <v>268</v>
      </c>
    </row>
    <row r="20" spans="1:98" ht="14.45" customHeight="1">
      <c r="A20" s="51" t="s">
        <v>12</v>
      </c>
      <c r="B20" s="81" t="s">
        <v>189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0</v>
      </c>
      <c r="AL20" s="54">
        <v>0</v>
      </c>
      <c r="AM20" s="54">
        <v>0</v>
      </c>
      <c r="AN20" s="54">
        <v>0</v>
      </c>
      <c r="AO20" s="54">
        <v>0</v>
      </c>
      <c r="AP20" s="54">
        <v>0</v>
      </c>
      <c r="AQ20" s="54">
        <v>0</v>
      </c>
      <c r="AR20" s="54">
        <v>0</v>
      </c>
      <c r="AS20" s="54">
        <v>0</v>
      </c>
      <c r="AT20" s="54">
        <v>0</v>
      </c>
      <c r="AU20" s="54">
        <v>0</v>
      </c>
      <c r="AV20" s="54">
        <v>0</v>
      </c>
      <c r="AW20" s="54">
        <v>0</v>
      </c>
      <c r="AX20" s="54">
        <v>0</v>
      </c>
      <c r="AY20" s="54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0</v>
      </c>
      <c r="BE20" s="54">
        <v>0</v>
      </c>
      <c r="BF20" s="54">
        <v>0</v>
      </c>
      <c r="BG20" s="54">
        <v>0</v>
      </c>
      <c r="BH20" s="54">
        <v>0</v>
      </c>
      <c r="BI20" s="54">
        <v>0</v>
      </c>
      <c r="BJ20" s="54">
        <v>0</v>
      </c>
      <c r="BK20" s="54">
        <v>0</v>
      </c>
      <c r="BL20" s="54">
        <v>0</v>
      </c>
      <c r="BM20" s="54">
        <v>0</v>
      </c>
      <c r="BN20" s="54">
        <v>0</v>
      </c>
      <c r="BO20" s="54">
        <v>0</v>
      </c>
      <c r="BP20" s="54">
        <v>0</v>
      </c>
      <c r="BQ20" s="54">
        <v>0</v>
      </c>
      <c r="BR20" s="54">
        <v>0</v>
      </c>
      <c r="BS20" s="54">
        <v>0</v>
      </c>
      <c r="BT20" s="54">
        <v>0</v>
      </c>
      <c r="BU20" s="54">
        <v>0</v>
      </c>
      <c r="BV20" s="54">
        <v>0</v>
      </c>
      <c r="BW20" s="54">
        <v>0</v>
      </c>
      <c r="BX20" s="54">
        <v>0</v>
      </c>
      <c r="BY20" s="54">
        <v>0</v>
      </c>
      <c r="BZ20" s="54">
        <v>0</v>
      </c>
      <c r="CA20" s="54">
        <v>0</v>
      </c>
      <c r="CB20" s="54">
        <v>0</v>
      </c>
      <c r="CC20" s="54">
        <v>0</v>
      </c>
      <c r="CD20" s="54">
        <v>0</v>
      </c>
      <c r="CE20" s="54">
        <v>0</v>
      </c>
      <c r="CF20" s="54">
        <v>0</v>
      </c>
      <c r="CG20" s="54">
        <v>0</v>
      </c>
      <c r="CH20" s="111">
        <v>0</v>
      </c>
      <c r="CI20" s="111">
        <v>0</v>
      </c>
      <c r="CJ20" s="111">
        <v>0</v>
      </c>
      <c r="CK20" s="111">
        <f t="shared" si="0"/>
        <v>0</v>
      </c>
      <c r="CL20" s="111">
        <v>0</v>
      </c>
      <c r="CM20" s="111">
        <v>0</v>
      </c>
      <c r="CN20" s="111">
        <v>0</v>
      </c>
      <c r="CO20" s="111">
        <f t="shared" si="1"/>
        <v>0</v>
      </c>
      <c r="CP20" s="111">
        <f t="shared" si="2"/>
        <v>0</v>
      </c>
      <c r="CQ20" s="111">
        <v>0</v>
      </c>
      <c r="CR20" s="111">
        <f t="shared" si="3"/>
        <v>0</v>
      </c>
      <c r="CS20" s="111">
        <f t="shared" si="4"/>
        <v>0</v>
      </c>
      <c r="CT20" s="84" t="s">
        <v>269</v>
      </c>
    </row>
    <row r="21" spans="1:98" ht="14.45" customHeight="1">
      <c r="A21" s="51" t="s">
        <v>13</v>
      </c>
      <c r="B21" s="81" t="s">
        <v>190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M21" s="54">
        <v>0</v>
      </c>
      <c r="AN21" s="54">
        <v>0</v>
      </c>
      <c r="AO21" s="54">
        <v>0</v>
      </c>
      <c r="AP21" s="54">
        <v>0</v>
      </c>
      <c r="AQ21" s="54">
        <v>0</v>
      </c>
      <c r="AR21" s="54">
        <v>0</v>
      </c>
      <c r="AS21" s="54">
        <v>0</v>
      </c>
      <c r="AT21" s="54">
        <v>0</v>
      </c>
      <c r="AU21" s="54">
        <v>0</v>
      </c>
      <c r="AV21" s="54">
        <v>0</v>
      </c>
      <c r="AW21" s="54">
        <v>0</v>
      </c>
      <c r="AX21" s="54">
        <v>0</v>
      </c>
      <c r="AY21" s="54">
        <v>0</v>
      </c>
      <c r="AZ21" s="54">
        <v>0</v>
      </c>
      <c r="BA21" s="54">
        <v>0</v>
      </c>
      <c r="BB21" s="54">
        <v>0</v>
      </c>
      <c r="BC21" s="54">
        <v>0</v>
      </c>
      <c r="BD21" s="54">
        <v>0</v>
      </c>
      <c r="BE21" s="54">
        <v>0</v>
      </c>
      <c r="BF21" s="54">
        <v>0</v>
      </c>
      <c r="BG21" s="54">
        <v>0</v>
      </c>
      <c r="BH21" s="54">
        <v>0</v>
      </c>
      <c r="BI21" s="54">
        <v>0</v>
      </c>
      <c r="BJ21" s="54">
        <v>0</v>
      </c>
      <c r="BK21" s="54">
        <v>0</v>
      </c>
      <c r="BL21" s="54">
        <v>0</v>
      </c>
      <c r="BM21" s="54">
        <v>0</v>
      </c>
      <c r="BN21" s="54">
        <v>0</v>
      </c>
      <c r="BO21" s="54">
        <v>0</v>
      </c>
      <c r="BP21" s="54">
        <v>0</v>
      </c>
      <c r="BQ21" s="54">
        <v>0</v>
      </c>
      <c r="BR21" s="54">
        <v>0</v>
      </c>
      <c r="BS21" s="54">
        <v>0</v>
      </c>
      <c r="BT21" s="54">
        <v>0</v>
      </c>
      <c r="BU21" s="54">
        <v>0</v>
      </c>
      <c r="BV21" s="54">
        <v>0</v>
      </c>
      <c r="BW21" s="54">
        <v>0</v>
      </c>
      <c r="BX21" s="54">
        <v>0</v>
      </c>
      <c r="BY21" s="54">
        <v>0</v>
      </c>
      <c r="BZ21" s="54">
        <v>0</v>
      </c>
      <c r="CA21" s="54">
        <v>0</v>
      </c>
      <c r="CB21" s="54">
        <v>0</v>
      </c>
      <c r="CC21" s="54">
        <v>0</v>
      </c>
      <c r="CD21" s="54">
        <v>0</v>
      </c>
      <c r="CE21" s="54">
        <v>0</v>
      </c>
      <c r="CF21" s="54">
        <v>0</v>
      </c>
      <c r="CG21" s="54">
        <v>0</v>
      </c>
      <c r="CH21" s="111">
        <v>0</v>
      </c>
      <c r="CI21" s="111">
        <v>0</v>
      </c>
      <c r="CJ21" s="111">
        <v>0</v>
      </c>
      <c r="CK21" s="111">
        <f t="shared" si="0"/>
        <v>0</v>
      </c>
      <c r="CL21" s="111">
        <v>0</v>
      </c>
      <c r="CM21" s="111">
        <v>0</v>
      </c>
      <c r="CN21" s="111">
        <v>0</v>
      </c>
      <c r="CO21" s="111">
        <f t="shared" si="1"/>
        <v>0</v>
      </c>
      <c r="CP21" s="111">
        <f t="shared" si="2"/>
        <v>0</v>
      </c>
      <c r="CQ21" s="111">
        <v>0</v>
      </c>
      <c r="CR21" s="111">
        <f t="shared" si="3"/>
        <v>0</v>
      </c>
      <c r="CS21" s="111">
        <f t="shared" si="4"/>
        <v>0</v>
      </c>
      <c r="CT21" s="84" t="s">
        <v>270</v>
      </c>
    </row>
    <row r="22" spans="1:98" ht="14.45" customHeight="1">
      <c r="A22" s="51" t="s">
        <v>14</v>
      </c>
      <c r="B22" s="81" t="s">
        <v>191</v>
      </c>
      <c r="C22" s="54">
        <v>8.0890000000000004</v>
      </c>
      <c r="D22" s="54">
        <v>0</v>
      </c>
      <c r="E22" s="54">
        <v>0.89800000000000002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0.26200000000000001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4">
        <v>0</v>
      </c>
      <c r="AL22" s="54">
        <v>0</v>
      </c>
      <c r="AM22" s="54">
        <v>0</v>
      </c>
      <c r="AN22" s="54">
        <v>0</v>
      </c>
      <c r="AO22" s="54">
        <v>0</v>
      </c>
      <c r="AP22" s="54">
        <v>0</v>
      </c>
      <c r="AQ22" s="54">
        <v>0</v>
      </c>
      <c r="AR22" s="54">
        <v>0</v>
      </c>
      <c r="AS22" s="54">
        <v>0</v>
      </c>
      <c r="AT22" s="54">
        <v>0</v>
      </c>
      <c r="AU22" s="54">
        <v>0</v>
      </c>
      <c r="AV22" s="54">
        <v>0</v>
      </c>
      <c r="AW22" s="54">
        <v>0</v>
      </c>
      <c r="AX22" s="54">
        <v>0</v>
      </c>
      <c r="AY22" s="54">
        <v>0</v>
      </c>
      <c r="AZ22" s="54">
        <v>0</v>
      </c>
      <c r="BA22" s="54">
        <v>0</v>
      </c>
      <c r="BB22" s="54">
        <v>0</v>
      </c>
      <c r="BC22" s="54">
        <v>0</v>
      </c>
      <c r="BD22" s="54">
        <v>0</v>
      </c>
      <c r="BE22" s="54">
        <v>0</v>
      </c>
      <c r="BF22" s="54">
        <v>0</v>
      </c>
      <c r="BG22" s="54">
        <v>0</v>
      </c>
      <c r="BH22" s="54">
        <v>0</v>
      </c>
      <c r="BI22" s="54">
        <v>0</v>
      </c>
      <c r="BJ22" s="54">
        <v>0</v>
      </c>
      <c r="BK22" s="54">
        <v>0</v>
      </c>
      <c r="BL22" s="54">
        <v>0</v>
      </c>
      <c r="BM22" s="54">
        <v>0</v>
      </c>
      <c r="BN22" s="54">
        <v>0</v>
      </c>
      <c r="BO22" s="54">
        <v>0</v>
      </c>
      <c r="BP22" s="54">
        <v>0</v>
      </c>
      <c r="BQ22" s="54">
        <v>0</v>
      </c>
      <c r="BR22" s="54">
        <v>0</v>
      </c>
      <c r="BS22" s="54">
        <v>0</v>
      </c>
      <c r="BT22" s="54">
        <v>0</v>
      </c>
      <c r="BU22" s="54">
        <v>0</v>
      </c>
      <c r="BV22" s="54">
        <v>0</v>
      </c>
      <c r="BW22" s="54">
        <v>0</v>
      </c>
      <c r="BX22" s="54">
        <v>0</v>
      </c>
      <c r="BY22" s="54">
        <v>0</v>
      </c>
      <c r="BZ22" s="54">
        <v>0</v>
      </c>
      <c r="CA22" s="54">
        <v>0</v>
      </c>
      <c r="CB22" s="54">
        <v>0</v>
      </c>
      <c r="CC22" s="54">
        <v>0</v>
      </c>
      <c r="CD22" s="54">
        <v>0</v>
      </c>
      <c r="CE22" s="54">
        <v>0</v>
      </c>
      <c r="CF22" s="54">
        <v>0</v>
      </c>
      <c r="CG22" s="54">
        <v>9.2490000000000006</v>
      </c>
      <c r="CH22" s="111">
        <v>1.0369999999999999</v>
      </c>
      <c r="CI22" s="111">
        <v>0</v>
      </c>
      <c r="CJ22" s="111">
        <v>0</v>
      </c>
      <c r="CK22" s="111">
        <f t="shared" si="0"/>
        <v>1.0369999999999999</v>
      </c>
      <c r="CL22" s="111">
        <v>0</v>
      </c>
      <c r="CM22" s="111">
        <v>0</v>
      </c>
      <c r="CN22" s="111">
        <v>0</v>
      </c>
      <c r="CO22" s="111">
        <f t="shared" si="1"/>
        <v>0</v>
      </c>
      <c r="CP22" s="111">
        <f t="shared" si="2"/>
        <v>0</v>
      </c>
      <c r="CQ22" s="111">
        <v>0</v>
      </c>
      <c r="CR22" s="111">
        <f t="shared" si="3"/>
        <v>1.0369999999999999</v>
      </c>
      <c r="CS22" s="111">
        <f t="shared" si="4"/>
        <v>10.286000000000001</v>
      </c>
      <c r="CT22" s="84" t="s">
        <v>271</v>
      </c>
    </row>
    <row r="23" spans="1:98" ht="14.45" customHeight="1">
      <c r="A23" s="51" t="s">
        <v>15</v>
      </c>
      <c r="B23" s="81" t="s">
        <v>192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0.67500000000000004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0</v>
      </c>
      <c r="AL23" s="54">
        <v>0</v>
      </c>
      <c r="AM23" s="54">
        <v>0</v>
      </c>
      <c r="AN23" s="54">
        <v>0</v>
      </c>
      <c r="AO23" s="54">
        <v>0</v>
      </c>
      <c r="AP23" s="54">
        <v>0</v>
      </c>
      <c r="AQ23" s="54">
        <v>0</v>
      </c>
      <c r="AR23" s="54">
        <v>0</v>
      </c>
      <c r="AS23" s="54">
        <v>0</v>
      </c>
      <c r="AT23" s="54">
        <v>0</v>
      </c>
      <c r="AU23" s="54">
        <v>0</v>
      </c>
      <c r="AV23" s="54">
        <v>0</v>
      </c>
      <c r="AW23" s="54">
        <v>0</v>
      </c>
      <c r="AX23" s="54">
        <v>0</v>
      </c>
      <c r="AY23" s="54"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0</v>
      </c>
      <c r="BE23" s="54">
        <v>0</v>
      </c>
      <c r="BF23" s="54">
        <v>0</v>
      </c>
      <c r="BG23" s="54">
        <v>0</v>
      </c>
      <c r="BH23" s="54">
        <v>0</v>
      </c>
      <c r="BI23" s="54">
        <v>0</v>
      </c>
      <c r="BJ23" s="54">
        <v>0</v>
      </c>
      <c r="BK23" s="54">
        <v>0</v>
      </c>
      <c r="BL23" s="54">
        <v>0</v>
      </c>
      <c r="BM23" s="54">
        <v>0</v>
      </c>
      <c r="BN23" s="54">
        <v>0</v>
      </c>
      <c r="BO23" s="54">
        <v>0</v>
      </c>
      <c r="BP23" s="54">
        <v>0</v>
      </c>
      <c r="BQ23" s="54">
        <v>0</v>
      </c>
      <c r="BR23" s="54">
        <v>0</v>
      </c>
      <c r="BS23" s="54">
        <v>0</v>
      </c>
      <c r="BT23" s="54">
        <v>0</v>
      </c>
      <c r="BU23" s="54">
        <v>0</v>
      </c>
      <c r="BV23" s="54">
        <v>0</v>
      </c>
      <c r="BW23" s="54">
        <v>0</v>
      </c>
      <c r="BX23" s="54">
        <v>0</v>
      </c>
      <c r="BY23" s="54">
        <v>0</v>
      </c>
      <c r="BZ23" s="54">
        <v>0</v>
      </c>
      <c r="CA23" s="54">
        <v>0</v>
      </c>
      <c r="CB23" s="54">
        <v>0</v>
      </c>
      <c r="CC23" s="54">
        <v>0</v>
      </c>
      <c r="CD23" s="54">
        <v>0</v>
      </c>
      <c r="CE23" s="54">
        <v>0</v>
      </c>
      <c r="CF23" s="54">
        <v>0</v>
      </c>
      <c r="CG23" s="54">
        <v>0.67500000000000004</v>
      </c>
      <c r="CH23" s="111">
        <v>0</v>
      </c>
      <c r="CI23" s="111">
        <v>0</v>
      </c>
      <c r="CJ23" s="111">
        <v>0</v>
      </c>
      <c r="CK23" s="111">
        <f t="shared" si="0"/>
        <v>0</v>
      </c>
      <c r="CL23" s="111">
        <v>0</v>
      </c>
      <c r="CM23" s="111">
        <v>0</v>
      </c>
      <c r="CN23" s="111">
        <v>0</v>
      </c>
      <c r="CO23" s="111">
        <f t="shared" si="1"/>
        <v>0</v>
      </c>
      <c r="CP23" s="111">
        <f t="shared" si="2"/>
        <v>0</v>
      </c>
      <c r="CQ23" s="111">
        <v>0</v>
      </c>
      <c r="CR23" s="111">
        <f t="shared" si="3"/>
        <v>0</v>
      </c>
      <c r="CS23" s="111">
        <f t="shared" si="4"/>
        <v>0.67500000000000004</v>
      </c>
      <c r="CT23" s="84" t="s">
        <v>272</v>
      </c>
    </row>
    <row r="24" spans="1:98" ht="14.45" customHeight="1">
      <c r="A24" s="51" t="s">
        <v>16</v>
      </c>
      <c r="B24" s="81" t="s">
        <v>193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M24" s="54">
        <v>0</v>
      </c>
      <c r="AN24" s="54">
        <v>0</v>
      </c>
      <c r="AO24" s="54">
        <v>0</v>
      </c>
      <c r="AP24" s="54">
        <v>0</v>
      </c>
      <c r="AQ24" s="54">
        <v>0</v>
      </c>
      <c r="AR24" s="54">
        <v>0</v>
      </c>
      <c r="AS24" s="54">
        <v>0</v>
      </c>
      <c r="AT24" s="54">
        <v>0</v>
      </c>
      <c r="AU24" s="54">
        <v>0</v>
      </c>
      <c r="AV24" s="54">
        <v>0</v>
      </c>
      <c r="AW24" s="54">
        <v>0</v>
      </c>
      <c r="AX24" s="54">
        <v>0</v>
      </c>
      <c r="AY24" s="54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0</v>
      </c>
      <c r="BG24" s="54">
        <v>0</v>
      </c>
      <c r="BH24" s="54">
        <v>0</v>
      </c>
      <c r="BI24" s="54">
        <v>0</v>
      </c>
      <c r="BJ24" s="54">
        <v>0</v>
      </c>
      <c r="BK24" s="54">
        <v>0</v>
      </c>
      <c r="BL24" s="54">
        <v>0</v>
      </c>
      <c r="BM24" s="54">
        <v>0</v>
      </c>
      <c r="BN24" s="54">
        <v>0</v>
      </c>
      <c r="BO24" s="54">
        <v>0</v>
      </c>
      <c r="BP24" s="54">
        <v>0</v>
      </c>
      <c r="BQ24" s="54">
        <v>0</v>
      </c>
      <c r="BR24" s="54">
        <v>0</v>
      </c>
      <c r="BS24" s="54">
        <v>0</v>
      </c>
      <c r="BT24" s="54">
        <v>0</v>
      </c>
      <c r="BU24" s="54">
        <v>0</v>
      </c>
      <c r="BV24" s="54">
        <v>0</v>
      </c>
      <c r="BW24" s="54">
        <v>0</v>
      </c>
      <c r="BX24" s="54">
        <v>0</v>
      </c>
      <c r="BY24" s="54">
        <v>0</v>
      </c>
      <c r="BZ24" s="54">
        <v>0</v>
      </c>
      <c r="CA24" s="54">
        <v>0</v>
      </c>
      <c r="CB24" s="54">
        <v>0</v>
      </c>
      <c r="CC24" s="54">
        <v>0</v>
      </c>
      <c r="CD24" s="54">
        <v>0</v>
      </c>
      <c r="CE24" s="54">
        <v>0</v>
      </c>
      <c r="CF24" s="54">
        <v>0</v>
      </c>
      <c r="CG24" s="54">
        <v>0</v>
      </c>
      <c r="CH24" s="111">
        <v>0</v>
      </c>
      <c r="CI24" s="111">
        <v>0</v>
      </c>
      <c r="CJ24" s="111">
        <v>0</v>
      </c>
      <c r="CK24" s="111">
        <f t="shared" si="0"/>
        <v>0</v>
      </c>
      <c r="CL24" s="111">
        <v>0</v>
      </c>
      <c r="CM24" s="111">
        <v>0</v>
      </c>
      <c r="CN24" s="111">
        <v>0</v>
      </c>
      <c r="CO24" s="111">
        <f t="shared" si="1"/>
        <v>0</v>
      </c>
      <c r="CP24" s="111">
        <f t="shared" si="2"/>
        <v>0</v>
      </c>
      <c r="CQ24" s="111">
        <v>0</v>
      </c>
      <c r="CR24" s="111">
        <f t="shared" si="3"/>
        <v>0</v>
      </c>
      <c r="CS24" s="111">
        <f t="shared" si="4"/>
        <v>0</v>
      </c>
      <c r="CT24" s="84" t="s">
        <v>273</v>
      </c>
    </row>
    <row r="25" spans="1:98" ht="14.45" customHeight="1">
      <c r="A25" s="51" t="s">
        <v>17</v>
      </c>
      <c r="B25" s="81" t="s">
        <v>194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0</v>
      </c>
      <c r="AL25" s="54">
        <v>0</v>
      </c>
      <c r="AM25" s="54">
        <v>0</v>
      </c>
      <c r="AN25" s="54">
        <v>0</v>
      </c>
      <c r="AO25" s="54">
        <v>0</v>
      </c>
      <c r="AP25" s="54">
        <v>0</v>
      </c>
      <c r="AQ25" s="54">
        <v>0</v>
      </c>
      <c r="AR25" s="54">
        <v>0</v>
      </c>
      <c r="AS25" s="54">
        <v>0</v>
      </c>
      <c r="AT25" s="54">
        <v>0</v>
      </c>
      <c r="AU25" s="54">
        <v>0</v>
      </c>
      <c r="AV25" s="54">
        <v>0</v>
      </c>
      <c r="AW25" s="54">
        <v>0</v>
      </c>
      <c r="AX25" s="54">
        <v>0</v>
      </c>
      <c r="AY25" s="54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0</v>
      </c>
      <c r="BF25" s="54">
        <v>0</v>
      </c>
      <c r="BG25" s="54">
        <v>0</v>
      </c>
      <c r="BH25" s="54">
        <v>0</v>
      </c>
      <c r="BI25" s="54">
        <v>0</v>
      </c>
      <c r="BJ25" s="54">
        <v>0</v>
      </c>
      <c r="BK25" s="54">
        <v>0</v>
      </c>
      <c r="BL25" s="54">
        <v>0</v>
      </c>
      <c r="BM25" s="54">
        <v>0</v>
      </c>
      <c r="BN25" s="54">
        <v>0</v>
      </c>
      <c r="BO25" s="54">
        <v>0</v>
      </c>
      <c r="BP25" s="54">
        <v>0</v>
      </c>
      <c r="BQ25" s="54">
        <v>0</v>
      </c>
      <c r="BR25" s="54">
        <v>0</v>
      </c>
      <c r="BS25" s="54">
        <v>0</v>
      </c>
      <c r="BT25" s="54">
        <v>0</v>
      </c>
      <c r="BU25" s="54">
        <v>0</v>
      </c>
      <c r="BV25" s="54">
        <v>0</v>
      </c>
      <c r="BW25" s="54">
        <v>0</v>
      </c>
      <c r="BX25" s="54">
        <v>0</v>
      </c>
      <c r="BY25" s="54">
        <v>0</v>
      </c>
      <c r="BZ25" s="54">
        <v>0</v>
      </c>
      <c r="CA25" s="54">
        <v>0</v>
      </c>
      <c r="CB25" s="54">
        <v>0</v>
      </c>
      <c r="CC25" s="54">
        <v>0</v>
      </c>
      <c r="CD25" s="54">
        <v>0</v>
      </c>
      <c r="CE25" s="54">
        <v>0</v>
      </c>
      <c r="CF25" s="54">
        <v>0</v>
      </c>
      <c r="CG25" s="54">
        <v>0</v>
      </c>
      <c r="CH25" s="111">
        <v>0</v>
      </c>
      <c r="CI25" s="111">
        <v>0</v>
      </c>
      <c r="CJ25" s="111">
        <v>0</v>
      </c>
      <c r="CK25" s="111">
        <f t="shared" si="0"/>
        <v>0</v>
      </c>
      <c r="CL25" s="111">
        <v>0</v>
      </c>
      <c r="CM25" s="111">
        <v>0</v>
      </c>
      <c r="CN25" s="111">
        <v>0</v>
      </c>
      <c r="CO25" s="111">
        <f t="shared" si="1"/>
        <v>0</v>
      </c>
      <c r="CP25" s="111">
        <f t="shared" si="2"/>
        <v>0</v>
      </c>
      <c r="CQ25" s="111">
        <v>0</v>
      </c>
      <c r="CR25" s="111">
        <f t="shared" si="3"/>
        <v>0</v>
      </c>
      <c r="CS25" s="111">
        <f t="shared" si="4"/>
        <v>0</v>
      </c>
      <c r="CT25" s="84" t="s">
        <v>274</v>
      </c>
    </row>
    <row r="26" spans="1:98" ht="14.45" customHeight="1">
      <c r="A26" s="51" t="s">
        <v>18</v>
      </c>
      <c r="B26" s="81" t="s">
        <v>195</v>
      </c>
      <c r="C26" s="54">
        <v>0</v>
      </c>
      <c r="D26" s="54">
        <v>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0</v>
      </c>
      <c r="AL26" s="54">
        <v>0</v>
      </c>
      <c r="AM26" s="54">
        <v>0</v>
      </c>
      <c r="AN26" s="54">
        <v>0</v>
      </c>
      <c r="AO26" s="54">
        <v>0</v>
      </c>
      <c r="AP26" s="54">
        <v>0</v>
      </c>
      <c r="AQ26" s="54">
        <v>0</v>
      </c>
      <c r="AR26" s="54">
        <v>0</v>
      </c>
      <c r="AS26" s="54">
        <v>0</v>
      </c>
      <c r="AT26" s="54">
        <v>0</v>
      </c>
      <c r="AU26" s="54">
        <v>0</v>
      </c>
      <c r="AV26" s="54">
        <v>0</v>
      </c>
      <c r="AW26" s="54">
        <v>0</v>
      </c>
      <c r="AX26" s="54">
        <v>0</v>
      </c>
      <c r="AY26" s="54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0</v>
      </c>
      <c r="BH26" s="54">
        <v>0</v>
      </c>
      <c r="BI26" s="54">
        <v>0</v>
      </c>
      <c r="BJ26" s="54">
        <v>0</v>
      </c>
      <c r="BK26" s="54">
        <v>0</v>
      </c>
      <c r="BL26" s="54">
        <v>0</v>
      </c>
      <c r="BM26" s="54">
        <v>0</v>
      </c>
      <c r="BN26" s="54">
        <v>0</v>
      </c>
      <c r="BO26" s="54">
        <v>0</v>
      </c>
      <c r="BP26" s="54">
        <v>0</v>
      </c>
      <c r="BQ26" s="54">
        <v>0</v>
      </c>
      <c r="BR26" s="54">
        <v>0</v>
      </c>
      <c r="BS26" s="54">
        <v>0</v>
      </c>
      <c r="BT26" s="54">
        <v>0</v>
      </c>
      <c r="BU26" s="54">
        <v>0</v>
      </c>
      <c r="BV26" s="54">
        <v>0</v>
      </c>
      <c r="BW26" s="54">
        <v>0</v>
      </c>
      <c r="BX26" s="54">
        <v>0</v>
      </c>
      <c r="BY26" s="54">
        <v>0</v>
      </c>
      <c r="BZ26" s="54">
        <v>0</v>
      </c>
      <c r="CA26" s="54">
        <v>0</v>
      </c>
      <c r="CB26" s="54">
        <v>0</v>
      </c>
      <c r="CC26" s="54">
        <v>0</v>
      </c>
      <c r="CD26" s="54">
        <v>0</v>
      </c>
      <c r="CE26" s="54">
        <v>0</v>
      </c>
      <c r="CF26" s="54">
        <v>0</v>
      </c>
      <c r="CG26" s="54">
        <v>0</v>
      </c>
      <c r="CH26" s="111">
        <v>0</v>
      </c>
      <c r="CI26" s="111">
        <v>0</v>
      </c>
      <c r="CJ26" s="111">
        <v>0</v>
      </c>
      <c r="CK26" s="111">
        <f t="shared" si="0"/>
        <v>0</v>
      </c>
      <c r="CL26" s="111">
        <v>0</v>
      </c>
      <c r="CM26" s="111">
        <v>0</v>
      </c>
      <c r="CN26" s="111">
        <v>0</v>
      </c>
      <c r="CO26" s="111">
        <f t="shared" si="1"/>
        <v>0</v>
      </c>
      <c r="CP26" s="111">
        <f t="shared" si="2"/>
        <v>0</v>
      </c>
      <c r="CQ26" s="111">
        <v>0</v>
      </c>
      <c r="CR26" s="111">
        <f t="shared" si="3"/>
        <v>0</v>
      </c>
      <c r="CS26" s="111">
        <f t="shared" si="4"/>
        <v>0</v>
      </c>
      <c r="CT26" s="84" t="s">
        <v>275</v>
      </c>
    </row>
    <row r="27" spans="1:98" ht="14.45" customHeight="1">
      <c r="A27" s="51" t="s">
        <v>19</v>
      </c>
      <c r="B27" s="81" t="s">
        <v>196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0</v>
      </c>
      <c r="AL27" s="54">
        <v>0</v>
      </c>
      <c r="AM27" s="54">
        <v>0</v>
      </c>
      <c r="AN27" s="54">
        <v>0</v>
      </c>
      <c r="AO27" s="54">
        <v>0</v>
      </c>
      <c r="AP27" s="54">
        <v>0</v>
      </c>
      <c r="AQ27" s="54">
        <v>0</v>
      </c>
      <c r="AR27" s="54">
        <v>0</v>
      </c>
      <c r="AS27" s="54">
        <v>0</v>
      </c>
      <c r="AT27" s="54">
        <v>0</v>
      </c>
      <c r="AU27" s="54">
        <v>0</v>
      </c>
      <c r="AV27" s="54">
        <v>0</v>
      </c>
      <c r="AW27" s="54">
        <v>0</v>
      </c>
      <c r="AX27" s="54">
        <v>0</v>
      </c>
      <c r="AY27" s="54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4">
        <v>0</v>
      </c>
      <c r="BI27" s="54">
        <v>0</v>
      </c>
      <c r="BJ27" s="54">
        <v>0</v>
      </c>
      <c r="BK27" s="54">
        <v>0</v>
      </c>
      <c r="BL27" s="54">
        <v>0</v>
      </c>
      <c r="BM27" s="54">
        <v>0</v>
      </c>
      <c r="BN27" s="54">
        <v>0</v>
      </c>
      <c r="BO27" s="54">
        <v>0</v>
      </c>
      <c r="BP27" s="54">
        <v>0</v>
      </c>
      <c r="BQ27" s="54">
        <v>0</v>
      </c>
      <c r="BR27" s="54">
        <v>0</v>
      </c>
      <c r="BS27" s="54">
        <v>0</v>
      </c>
      <c r="BT27" s="54">
        <v>0</v>
      </c>
      <c r="BU27" s="54">
        <v>0</v>
      </c>
      <c r="BV27" s="54">
        <v>0</v>
      </c>
      <c r="BW27" s="54">
        <v>0</v>
      </c>
      <c r="BX27" s="54">
        <v>0</v>
      </c>
      <c r="BY27" s="54">
        <v>0</v>
      </c>
      <c r="BZ27" s="54">
        <v>0</v>
      </c>
      <c r="CA27" s="54">
        <v>0</v>
      </c>
      <c r="CB27" s="54">
        <v>0</v>
      </c>
      <c r="CC27" s="54">
        <v>0</v>
      </c>
      <c r="CD27" s="54">
        <v>0</v>
      </c>
      <c r="CE27" s="54">
        <v>0</v>
      </c>
      <c r="CF27" s="54">
        <v>0</v>
      </c>
      <c r="CG27" s="54">
        <v>0</v>
      </c>
      <c r="CH27" s="111">
        <v>0</v>
      </c>
      <c r="CI27" s="111">
        <v>0</v>
      </c>
      <c r="CJ27" s="111">
        <v>0</v>
      </c>
      <c r="CK27" s="111">
        <f t="shared" si="0"/>
        <v>0</v>
      </c>
      <c r="CL27" s="111">
        <v>0</v>
      </c>
      <c r="CM27" s="111">
        <v>0</v>
      </c>
      <c r="CN27" s="111">
        <v>0</v>
      </c>
      <c r="CO27" s="111">
        <f t="shared" si="1"/>
        <v>0</v>
      </c>
      <c r="CP27" s="111">
        <f t="shared" si="2"/>
        <v>0</v>
      </c>
      <c r="CQ27" s="111">
        <v>0</v>
      </c>
      <c r="CR27" s="111">
        <f t="shared" si="3"/>
        <v>0</v>
      </c>
      <c r="CS27" s="111">
        <f t="shared" si="4"/>
        <v>0</v>
      </c>
      <c r="CT27" s="84" t="s">
        <v>276</v>
      </c>
    </row>
    <row r="28" spans="1:98" ht="14.45" customHeight="1">
      <c r="A28" s="51" t="s">
        <v>20</v>
      </c>
      <c r="B28" s="81" t="s">
        <v>197</v>
      </c>
      <c r="C28" s="54">
        <v>0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0</v>
      </c>
      <c r="AL28" s="54">
        <v>0</v>
      </c>
      <c r="AM28" s="54">
        <v>0</v>
      </c>
      <c r="AN28" s="54">
        <v>0</v>
      </c>
      <c r="AO28" s="54">
        <v>0</v>
      </c>
      <c r="AP28" s="54">
        <v>0</v>
      </c>
      <c r="AQ28" s="54">
        <v>0</v>
      </c>
      <c r="AR28" s="54">
        <v>0</v>
      </c>
      <c r="AS28" s="54">
        <v>0</v>
      </c>
      <c r="AT28" s="54">
        <v>0</v>
      </c>
      <c r="AU28" s="54">
        <v>0</v>
      </c>
      <c r="AV28" s="54">
        <v>0</v>
      </c>
      <c r="AW28" s="54">
        <v>0</v>
      </c>
      <c r="AX28" s="54">
        <v>0</v>
      </c>
      <c r="AY28" s="54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54">
        <v>0</v>
      </c>
      <c r="BI28" s="54">
        <v>0</v>
      </c>
      <c r="BJ28" s="54">
        <v>0</v>
      </c>
      <c r="BK28" s="54">
        <v>0</v>
      </c>
      <c r="BL28" s="54">
        <v>0</v>
      </c>
      <c r="BM28" s="54">
        <v>0</v>
      </c>
      <c r="BN28" s="54">
        <v>0</v>
      </c>
      <c r="BO28" s="54">
        <v>0</v>
      </c>
      <c r="BP28" s="54">
        <v>0</v>
      </c>
      <c r="BQ28" s="54">
        <v>0</v>
      </c>
      <c r="BR28" s="54">
        <v>0</v>
      </c>
      <c r="BS28" s="54">
        <v>0</v>
      </c>
      <c r="BT28" s="54">
        <v>0</v>
      </c>
      <c r="BU28" s="54">
        <v>0</v>
      </c>
      <c r="BV28" s="54">
        <v>0</v>
      </c>
      <c r="BW28" s="54">
        <v>0</v>
      </c>
      <c r="BX28" s="54">
        <v>0</v>
      </c>
      <c r="BY28" s="54">
        <v>0</v>
      </c>
      <c r="BZ28" s="54">
        <v>0</v>
      </c>
      <c r="CA28" s="54">
        <v>0</v>
      </c>
      <c r="CB28" s="54">
        <v>0</v>
      </c>
      <c r="CC28" s="54">
        <v>0</v>
      </c>
      <c r="CD28" s="54">
        <v>0</v>
      </c>
      <c r="CE28" s="54">
        <v>0</v>
      </c>
      <c r="CF28" s="54">
        <v>0</v>
      </c>
      <c r="CG28" s="54">
        <v>0</v>
      </c>
      <c r="CH28" s="111">
        <v>0</v>
      </c>
      <c r="CI28" s="111">
        <v>0</v>
      </c>
      <c r="CJ28" s="111">
        <v>0</v>
      </c>
      <c r="CK28" s="111">
        <f t="shared" si="0"/>
        <v>0</v>
      </c>
      <c r="CL28" s="111">
        <v>0</v>
      </c>
      <c r="CM28" s="111">
        <v>0</v>
      </c>
      <c r="CN28" s="111">
        <v>0</v>
      </c>
      <c r="CO28" s="111">
        <f t="shared" si="1"/>
        <v>0</v>
      </c>
      <c r="CP28" s="111">
        <f t="shared" si="2"/>
        <v>0</v>
      </c>
      <c r="CQ28" s="111">
        <v>0</v>
      </c>
      <c r="CR28" s="111">
        <f t="shared" si="3"/>
        <v>0</v>
      </c>
      <c r="CS28" s="111">
        <f t="shared" si="4"/>
        <v>0</v>
      </c>
      <c r="CT28" s="84" t="s">
        <v>277</v>
      </c>
    </row>
    <row r="29" spans="1:98" ht="14.45" customHeight="1">
      <c r="A29" s="51" t="s">
        <v>21</v>
      </c>
      <c r="B29" s="81" t="s">
        <v>198</v>
      </c>
      <c r="C29" s="54">
        <v>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0</v>
      </c>
      <c r="AL29" s="54">
        <v>0</v>
      </c>
      <c r="AM29" s="54">
        <v>0</v>
      </c>
      <c r="AN29" s="54">
        <v>0</v>
      </c>
      <c r="AO29" s="54">
        <v>0</v>
      </c>
      <c r="AP29" s="54">
        <v>0</v>
      </c>
      <c r="AQ29" s="54">
        <v>0</v>
      </c>
      <c r="AR29" s="54">
        <v>0</v>
      </c>
      <c r="AS29" s="54">
        <v>0</v>
      </c>
      <c r="AT29" s="54">
        <v>0</v>
      </c>
      <c r="AU29" s="54">
        <v>0</v>
      </c>
      <c r="AV29" s="54">
        <v>0</v>
      </c>
      <c r="AW29" s="54">
        <v>0</v>
      </c>
      <c r="AX29" s="54">
        <v>0</v>
      </c>
      <c r="AY29" s="54">
        <v>0</v>
      </c>
      <c r="AZ29" s="54">
        <v>0</v>
      </c>
      <c r="BA29" s="54">
        <v>0</v>
      </c>
      <c r="BB29" s="54">
        <v>0</v>
      </c>
      <c r="BC29" s="54">
        <v>0</v>
      </c>
      <c r="BD29" s="54">
        <v>0</v>
      </c>
      <c r="BE29" s="54">
        <v>0</v>
      </c>
      <c r="BF29" s="54">
        <v>0</v>
      </c>
      <c r="BG29" s="54">
        <v>0</v>
      </c>
      <c r="BH29" s="54">
        <v>0</v>
      </c>
      <c r="BI29" s="54">
        <v>0</v>
      </c>
      <c r="BJ29" s="54">
        <v>0</v>
      </c>
      <c r="BK29" s="54">
        <v>0</v>
      </c>
      <c r="BL29" s="54">
        <v>0</v>
      </c>
      <c r="BM29" s="54">
        <v>0</v>
      </c>
      <c r="BN29" s="54">
        <v>0</v>
      </c>
      <c r="BO29" s="54">
        <v>0</v>
      </c>
      <c r="BP29" s="54">
        <v>0</v>
      </c>
      <c r="BQ29" s="54">
        <v>0</v>
      </c>
      <c r="BR29" s="54">
        <v>0</v>
      </c>
      <c r="BS29" s="54">
        <v>0</v>
      </c>
      <c r="BT29" s="54">
        <v>0</v>
      </c>
      <c r="BU29" s="54">
        <v>0</v>
      </c>
      <c r="BV29" s="54">
        <v>0</v>
      </c>
      <c r="BW29" s="54">
        <v>0</v>
      </c>
      <c r="BX29" s="54">
        <v>0</v>
      </c>
      <c r="BY29" s="54">
        <v>0</v>
      </c>
      <c r="BZ29" s="54">
        <v>0</v>
      </c>
      <c r="CA29" s="54">
        <v>0</v>
      </c>
      <c r="CB29" s="54">
        <v>0</v>
      </c>
      <c r="CC29" s="54">
        <v>0</v>
      </c>
      <c r="CD29" s="54">
        <v>0</v>
      </c>
      <c r="CE29" s="54">
        <v>0</v>
      </c>
      <c r="CF29" s="54">
        <v>0</v>
      </c>
      <c r="CG29" s="54">
        <v>0</v>
      </c>
      <c r="CH29" s="111">
        <v>0</v>
      </c>
      <c r="CI29" s="111">
        <v>0</v>
      </c>
      <c r="CJ29" s="111">
        <v>0</v>
      </c>
      <c r="CK29" s="111">
        <f t="shared" si="0"/>
        <v>0</v>
      </c>
      <c r="CL29" s="111">
        <v>0</v>
      </c>
      <c r="CM29" s="111">
        <v>0</v>
      </c>
      <c r="CN29" s="111">
        <v>0</v>
      </c>
      <c r="CO29" s="111">
        <f t="shared" si="1"/>
        <v>0</v>
      </c>
      <c r="CP29" s="111">
        <f t="shared" si="2"/>
        <v>0</v>
      </c>
      <c r="CQ29" s="111">
        <v>0</v>
      </c>
      <c r="CR29" s="111">
        <f t="shared" si="3"/>
        <v>0</v>
      </c>
      <c r="CS29" s="111">
        <f t="shared" si="4"/>
        <v>0</v>
      </c>
      <c r="CT29" s="84" t="s">
        <v>278</v>
      </c>
    </row>
    <row r="30" spans="1:98" ht="14.45" customHeight="1">
      <c r="A30" s="51" t="s">
        <v>22</v>
      </c>
      <c r="B30" s="81" t="s">
        <v>199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M30" s="54">
        <v>0</v>
      </c>
      <c r="AN30" s="54">
        <v>0</v>
      </c>
      <c r="AO30" s="54">
        <v>0</v>
      </c>
      <c r="AP30" s="54">
        <v>0</v>
      </c>
      <c r="AQ30" s="54">
        <v>0</v>
      </c>
      <c r="AR30" s="54">
        <v>0</v>
      </c>
      <c r="AS30" s="54">
        <v>0</v>
      </c>
      <c r="AT30" s="54">
        <v>0</v>
      </c>
      <c r="AU30" s="54">
        <v>0</v>
      </c>
      <c r="AV30" s="54">
        <v>0</v>
      </c>
      <c r="AW30" s="54">
        <v>0</v>
      </c>
      <c r="AX30" s="54">
        <v>0</v>
      </c>
      <c r="AY30" s="54"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</v>
      </c>
      <c r="BE30" s="54">
        <v>0</v>
      </c>
      <c r="BF30" s="54">
        <v>0</v>
      </c>
      <c r="BG30" s="54">
        <v>0</v>
      </c>
      <c r="BH30" s="54">
        <v>0</v>
      </c>
      <c r="BI30" s="54">
        <v>0</v>
      </c>
      <c r="BJ30" s="54">
        <v>0</v>
      </c>
      <c r="BK30" s="54">
        <v>0</v>
      </c>
      <c r="BL30" s="54">
        <v>0</v>
      </c>
      <c r="BM30" s="54">
        <v>0</v>
      </c>
      <c r="BN30" s="54">
        <v>0</v>
      </c>
      <c r="BO30" s="54">
        <v>0</v>
      </c>
      <c r="BP30" s="54">
        <v>0</v>
      </c>
      <c r="BQ30" s="54">
        <v>0</v>
      </c>
      <c r="BR30" s="54">
        <v>0</v>
      </c>
      <c r="BS30" s="54">
        <v>0</v>
      </c>
      <c r="BT30" s="54">
        <v>0</v>
      </c>
      <c r="BU30" s="54">
        <v>0</v>
      </c>
      <c r="BV30" s="54">
        <v>0</v>
      </c>
      <c r="BW30" s="54">
        <v>0</v>
      </c>
      <c r="BX30" s="54">
        <v>0</v>
      </c>
      <c r="BY30" s="54">
        <v>0</v>
      </c>
      <c r="BZ30" s="54">
        <v>0</v>
      </c>
      <c r="CA30" s="54">
        <v>0</v>
      </c>
      <c r="CB30" s="54">
        <v>0</v>
      </c>
      <c r="CC30" s="54">
        <v>0</v>
      </c>
      <c r="CD30" s="54">
        <v>0</v>
      </c>
      <c r="CE30" s="54">
        <v>0</v>
      </c>
      <c r="CF30" s="54">
        <v>0</v>
      </c>
      <c r="CG30" s="54">
        <v>0</v>
      </c>
      <c r="CH30" s="111">
        <v>0</v>
      </c>
      <c r="CI30" s="111">
        <v>0</v>
      </c>
      <c r="CJ30" s="111">
        <v>0</v>
      </c>
      <c r="CK30" s="111">
        <f t="shared" si="0"/>
        <v>0</v>
      </c>
      <c r="CL30" s="111">
        <v>0</v>
      </c>
      <c r="CM30" s="111">
        <v>0</v>
      </c>
      <c r="CN30" s="111">
        <v>0</v>
      </c>
      <c r="CO30" s="111">
        <f t="shared" si="1"/>
        <v>0</v>
      </c>
      <c r="CP30" s="111">
        <f t="shared" si="2"/>
        <v>0</v>
      </c>
      <c r="CQ30" s="111">
        <v>0</v>
      </c>
      <c r="CR30" s="111">
        <f t="shared" si="3"/>
        <v>0</v>
      </c>
      <c r="CS30" s="111">
        <f t="shared" si="4"/>
        <v>0</v>
      </c>
      <c r="CT30" s="84" t="s">
        <v>279</v>
      </c>
    </row>
    <row r="31" spans="1:98" ht="14.45" customHeight="1">
      <c r="A31" s="51" t="s">
        <v>23</v>
      </c>
      <c r="B31" s="81" t="s">
        <v>200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  <c r="AM31" s="54">
        <v>0</v>
      </c>
      <c r="AN31" s="54">
        <v>0</v>
      </c>
      <c r="AO31" s="54">
        <v>0</v>
      </c>
      <c r="AP31" s="54">
        <v>0</v>
      </c>
      <c r="AQ31" s="54">
        <v>0</v>
      </c>
      <c r="AR31" s="54">
        <v>0</v>
      </c>
      <c r="AS31" s="54">
        <v>0</v>
      </c>
      <c r="AT31" s="54">
        <v>0</v>
      </c>
      <c r="AU31" s="54">
        <v>0</v>
      </c>
      <c r="AV31" s="54">
        <v>0</v>
      </c>
      <c r="AW31" s="54">
        <v>0</v>
      </c>
      <c r="AX31" s="54">
        <v>0</v>
      </c>
      <c r="AY31" s="54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4">
        <v>0</v>
      </c>
      <c r="BI31" s="54">
        <v>0</v>
      </c>
      <c r="BJ31" s="54">
        <v>0</v>
      </c>
      <c r="BK31" s="54">
        <v>0</v>
      </c>
      <c r="BL31" s="54">
        <v>0</v>
      </c>
      <c r="BM31" s="54">
        <v>0</v>
      </c>
      <c r="BN31" s="54">
        <v>0</v>
      </c>
      <c r="BO31" s="54">
        <v>0</v>
      </c>
      <c r="BP31" s="54">
        <v>0</v>
      </c>
      <c r="BQ31" s="54">
        <v>0</v>
      </c>
      <c r="BR31" s="54">
        <v>0</v>
      </c>
      <c r="BS31" s="54">
        <v>0</v>
      </c>
      <c r="BT31" s="54">
        <v>0</v>
      </c>
      <c r="BU31" s="54">
        <v>0</v>
      </c>
      <c r="BV31" s="54">
        <v>0</v>
      </c>
      <c r="BW31" s="54">
        <v>0</v>
      </c>
      <c r="BX31" s="54">
        <v>0</v>
      </c>
      <c r="BY31" s="54">
        <v>0</v>
      </c>
      <c r="BZ31" s="54">
        <v>0</v>
      </c>
      <c r="CA31" s="54">
        <v>0</v>
      </c>
      <c r="CB31" s="54">
        <v>0</v>
      </c>
      <c r="CC31" s="54">
        <v>0</v>
      </c>
      <c r="CD31" s="54">
        <v>0</v>
      </c>
      <c r="CE31" s="54">
        <v>0</v>
      </c>
      <c r="CF31" s="54">
        <v>0</v>
      </c>
      <c r="CG31" s="54">
        <v>0</v>
      </c>
      <c r="CH31" s="111">
        <v>0</v>
      </c>
      <c r="CI31" s="111">
        <v>0</v>
      </c>
      <c r="CJ31" s="111">
        <v>0</v>
      </c>
      <c r="CK31" s="111">
        <f t="shared" si="0"/>
        <v>0</v>
      </c>
      <c r="CL31" s="111">
        <v>0</v>
      </c>
      <c r="CM31" s="111">
        <v>0</v>
      </c>
      <c r="CN31" s="111">
        <v>0</v>
      </c>
      <c r="CO31" s="111">
        <f t="shared" si="1"/>
        <v>0</v>
      </c>
      <c r="CP31" s="111">
        <f t="shared" si="2"/>
        <v>0</v>
      </c>
      <c r="CQ31" s="111">
        <v>0</v>
      </c>
      <c r="CR31" s="111">
        <f t="shared" si="3"/>
        <v>0</v>
      </c>
      <c r="CS31" s="111">
        <f t="shared" si="4"/>
        <v>0</v>
      </c>
      <c r="CT31" s="84" t="s">
        <v>280</v>
      </c>
    </row>
    <row r="32" spans="1:98" ht="14.45" customHeight="1">
      <c r="A32" s="51" t="s">
        <v>24</v>
      </c>
      <c r="B32" s="81" t="s">
        <v>201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M32" s="54">
        <v>0</v>
      </c>
      <c r="AN32" s="54">
        <v>0</v>
      </c>
      <c r="AO32" s="54">
        <v>0</v>
      </c>
      <c r="AP32" s="54">
        <v>0</v>
      </c>
      <c r="AQ32" s="54">
        <v>0</v>
      </c>
      <c r="AR32" s="54">
        <v>0</v>
      </c>
      <c r="AS32" s="54">
        <v>0</v>
      </c>
      <c r="AT32" s="54">
        <v>0</v>
      </c>
      <c r="AU32" s="54">
        <v>0</v>
      </c>
      <c r="AV32" s="54">
        <v>0</v>
      </c>
      <c r="AW32" s="54">
        <v>0</v>
      </c>
      <c r="AX32" s="54">
        <v>0</v>
      </c>
      <c r="AY32" s="54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4">
        <v>0</v>
      </c>
      <c r="BI32" s="54">
        <v>0</v>
      </c>
      <c r="BJ32" s="54">
        <v>0</v>
      </c>
      <c r="BK32" s="54">
        <v>0</v>
      </c>
      <c r="BL32" s="54">
        <v>0</v>
      </c>
      <c r="BM32" s="54">
        <v>0</v>
      </c>
      <c r="BN32" s="54">
        <v>0</v>
      </c>
      <c r="BO32" s="54">
        <v>0</v>
      </c>
      <c r="BP32" s="54">
        <v>0</v>
      </c>
      <c r="BQ32" s="54">
        <v>0</v>
      </c>
      <c r="BR32" s="54">
        <v>0</v>
      </c>
      <c r="BS32" s="54">
        <v>0</v>
      </c>
      <c r="BT32" s="54">
        <v>0</v>
      </c>
      <c r="BU32" s="54">
        <v>0</v>
      </c>
      <c r="BV32" s="54">
        <v>0</v>
      </c>
      <c r="BW32" s="54">
        <v>0</v>
      </c>
      <c r="BX32" s="54">
        <v>0</v>
      </c>
      <c r="BY32" s="54">
        <v>0</v>
      </c>
      <c r="BZ32" s="54">
        <v>0</v>
      </c>
      <c r="CA32" s="54">
        <v>0</v>
      </c>
      <c r="CB32" s="54">
        <v>0</v>
      </c>
      <c r="CC32" s="54">
        <v>0</v>
      </c>
      <c r="CD32" s="54">
        <v>0</v>
      </c>
      <c r="CE32" s="54">
        <v>0</v>
      </c>
      <c r="CF32" s="54">
        <v>0</v>
      </c>
      <c r="CG32" s="54">
        <v>0</v>
      </c>
      <c r="CH32" s="111">
        <v>0</v>
      </c>
      <c r="CI32" s="111">
        <v>0</v>
      </c>
      <c r="CJ32" s="111">
        <v>0</v>
      </c>
      <c r="CK32" s="111">
        <f t="shared" si="0"/>
        <v>0</v>
      </c>
      <c r="CL32" s="111">
        <v>0</v>
      </c>
      <c r="CM32" s="111">
        <v>0</v>
      </c>
      <c r="CN32" s="111">
        <v>0</v>
      </c>
      <c r="CO32" s="111">
        <f t="shared" si="1"/>
        <v>0</v>
      </c>
      <c r="CP32" s="111">
        <f t="shared" si="2"/>
        <v>0</v>
      </c>
      <c r="CQ32" s="111">
        <v>0</v>
      </c>
      <c r="CR32" s="111">
        <f t="shared" si="3"/>
        <v>0</v>
      </c>
      <c r="CS32" s="111">
        <f t="shared" si="4"/>
        <v>0</v>
      </c>
      <c r="CT32" s="84" t="s">
        <v>281</v>
      </c>
    </row>
    <row r="33" spans="1:98" ht="14.45" customHeight="1">
      <c r="A33" s="51" t="s">
        <v>25</v>
      </c>
      <c r="B33" s="81" t="s">
        <v>202</v>
      </c>
      <c r="C33" s="54">
        <v>0</v>
      </c>
      <c r="D33" s="54">
        <v>0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4">
        <v>0</v>
      </c>
      <c r="AL33" s="54">
        <v>0</v>
      </c>
      <c r="AM33" s="54">
        <v>0</v>
      </c>
      <c r="AN33" s="54">
        <v>0</v>
      </c>
      <c r="AO33" s="54">
        <v>0</v>
      </c>
      <c r="AP33" s="54">
        <v>0</v>
      </c>
      <c r="AQ33" s="54">
        <v>0</v>
      </c>
      <c r="AR33" s="54">
        <v>0</v>
      </c>
      <c r="AS33" s="54">
        <v>0</v>
      </c>
      <c r="AT33" s="54">
        <v>0</v>
      </c>
      <c r="AU33" s="54">
        <v>0</v>
      </c>
      <c r="AV33" s="54">
        <v>0</v>
      </c>
      <c r="AW33" s="54">
        <v>0</v>
      </c>
      <c r="AX33" s="54">
        <v>0</v>
      </c>
      <c r="AY33" s="54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4">
        <v>0</v>
      </c>
      <c r="BI33" s="54">
        <v>0</v>
      </c>
      <c r="BJ33" s="54">
        <v>0</v>
      </c>
      <c r="BK33" s="54">
        <v>0</v>
      </c>
      <c r="BL33" s="54">
        <v>0</v>
      </c>
      <c r="BM33" s="54">
        <v>0</v>
      </c>
      <c r="BN33" s="54">
        <v>0</v>
      </c>
      <c r="BO33" s="54">
        <v>0</v>
      </c>
      <c r="BP33" s="54">
        <v>0</v>
      </c>
      <c r="BQ33" s="54">
        <v>0</v>
      </c>
      <c r="BR33" s="54">
        <v>0</v>
      </c>
      <c r="BS33" s="54">
        <v>0</v>
      </c>
      <c r="BT33" s="54">
        <v>0</v>
      </c>
      <c r="BU33" s="54">
        <v>0</v>
      </c>
      <c r="BV33" s="54">
        <v>0</v>
      </c>
      <c r="BW33" s="54">
        <v>0</v>
      </c>
      <c r="BX33" s="54">
        <v>0</v>
      </c>
      <c r="BY33" s="54">
        <v>0</v>
      </c>
      <c r="BZ33" s="54">
        <v>0</v>
      </c>
      <c r="CA33" s="54">
        <v>0</v>
      </c>
      <c r="CB33" s="54">
        <v>0</v>
      </c>
      <c r="CC33" s="54">
        <v>0</v>
      </c>
      <c r="CD33" s="54">
        <v>0</v>
      </c>
      <c r="CE33" s="54">
        <v>0</v>
      </c>
      <c r="CF33" s="54">
        <v>0</v>
      </c>
      <c r="CG33" s="54">
        <v>0</v>
      </c>
      <c r="CH33" s="111">
        <v>0</v>
      </c>
      <c r="CI33" s="111">
        <v>0</v>
      </c>
      <c r="CJ33" s="111">
        <v>0</v>
      </c>
      <c r="CK33" s="111">
        <f t="shared" si="0"/>
        <v>0</v>
      </c>
      <c r="CL33" s="111">
        <v>0</v>
      </c>
      <c r="CM33" s="111">
        <v>0</v>
      </c>
      <c r="CN33" s="111">
        <v>0</v>
      </c>
      <c r="CO33" s="111">
        <f t="shared" si="1"/>
        <v>0</v>
      </c>
      <c r="CP33" s="111">
        <f t="shared" si="2"/>
        <v>0</v>
      </c>
      <c r="CQ33" s="111">
        <v>0</v>
      </c>
      <c r="CR33" s="111">
        <f t="shared" si="3"/>
        <v>0</v>
      </c>
      <c r="CS33" s="111">
        <f t="shared" si="4"/>
        <v>0</v>
      </c>
      <c r="CT33" s="84" t="s">
        <v>282</v>
      </c>
    </row>
    <row r="34" spans="1:98" ht="14.45" customHeight="1">
      <c r="A34" s="51" t="s">
        <v>26</v>
      </c>
      <c r="B34" s="81" t="s">
        <v>203</v>
      </c>
      <c r="C34" s="54">
        <v>0</v>
      </c>
      <c r="D34" s="54">
        <v>0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4">
        <v>0</v>
      </c>
      <c r="AL34" s="54">
        <v>0</v>
      </c>
      <c r="AM34" s="54">
        <v>0</v>
      </c>
      <c r="AN34" s="54">
        <v>0</v>
      </c>
      <c r="AO34" s="54">
        <v>0</v>
      </c>
      <c r="AP34" s="54">
        <v>0</v>
      </c>
      <c r="AQ34" s="54">
        <v>0</v>
      </c>
      <c r="AR34" s="54">
        <v>0</v>
      </c>
      <c r="AS34" s="54">
        <v>0</v>
      </c>
      <c r="AT34" s="54">
        <v>0</v>
      </c>
      <c r="AU34" s="54">
        <v>0</v>
      </c>
      <c r="AV34" s="54">
        <v>0</v>
      </c>
      <c r="AW34" s="54">
        <v>0</v>
      </c>
      <c r="AX34" s="54">
        <v>0</v>
      </c>
      <c r="AY34" s="54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4">
        <v>0</v>
      </c>
      <c r="BI34" s="54">
        <v>0</v>
      </c>
      <c r="BJ34" s="54">
        <v>0</v>
      </c>
      <c r="BK34" s="54">
        <v>0</v>
      </c>
      <c r="BL34" s="54">
        <v>0</v>
      </c>
      <c r="BM34" s="54">
        <v>0</v>
      </c>
      <c r="BN34" s="54">
        <v>0</v>
      </c>
      <c r="BO34" s="54">
        <v>0</v>
      </c>
      <c r="BP34" s="54">
        <v>0</v>
      </c>
      <c r="BQ34" s="54">
        <v>0</v>
      </c>
      <c r="BR34" s="54">
        <v>0</v>
      </c>
      <c r="BS34" s="54">
        <v>0</v>
      </c>
      <c r="BT34" s="54">
        <v>0</v>
      </c>
      <c r="BU34" s="54">
        <v>0</v>
      </c>
      <c r="BV34" s="54">
        <v>0</v>
      </c>
      <c r="BW34" s="54">
        <v>0</v>
      </c>
      <c r="BX34" s="54">
        <v>0</v>
      </c>
      <c r="BY34" s="54">
        <v>0</v>
      </c>
      <c r="BZ34" s="54">
        <v>0</v>
      </c>
      <c r="CA34" s="54">
        <v>0</v>
      </c>
      <c r="CB34" s="54">
        <v>0</v>
      </c>
      <c r="CC34" s="54">
        <v>0</v>
      </c>
      <c r="CD34" s="54">
        <v>0</v>
      </c>
      <c r="CE34" s="54">
        <v>0</v>
      </c>
      <c r="CF34" s="54">
        <v>0</v>
      </c>
      <c r="CG34" s="54">
        <v>0</v>
      </c>
      <c r="CH34" s="111">
        <v>0</v>
      </c>
      <c r="CI34" s="111">
        <v>0</v>
      </c>
      <c r="CJ34" s="111">
        <v>0</v>
      </c>
      <c r="CK34" s="111">
        <f t="shared" si="0"/>
        <v>0</v>
      </c>
      <c r="CL34" s="111">
        <v>0</v>
      </c>
      <c r="CM34" s="111">
        <v>0</v>
      </c>
      <c r="CN34" s="111">
        <v>0</v>
      </c>
      <c r="CO34" s="111">
        <f t="shared" si="1"/>
        <v>0</v>
      </c>
      <c r="CP34" s="111">
        <f t="shared" si="2"/>
        <v>0</v>
      </c>
      <c r="CQ34" s="111">
        <v>0</v>
      </c>
      <c r="CR34" s="111">
        <f t="shared" si="3"/>
        <v>0</v>
      </c>
      <c r="CS34" s="111">
        <f t="shared" si="4"/>
        <v>0</v>
      </c>
      <c r="CT34" s="84" t="s">
        <v>283</v>
      </c>
    </row>
    <row r="35" spans="1:98" ht="14.45" customHeight="1">
      <c r="A35" s="51" t="s">
        <v>27</v>
      </c>
      <c r="B35" s="81" t="s">
        <v>204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0</v>
      </c>
      <c r="AG35" s="54">
        <v>0</v>
      </c>
      <c r="AH35" s="54">
        <v>0</v>
      </c>
      <c r="AI35" s="54">
        <v>0</v>
      </c>
      <c r="AJ35" s="54">
        <v>0</v>
      </c>
      <c r="AK35" s="54">
        <v>0</v>
      </c>
      <c r="AL35" s="54">
        <v>0</v>
      </c>
      <c r="AM35" s="54">
        <v>0</v>
      </c>
      <c r="AN35" s="54">
        <v>0</v>
      </c>
      <c r="AO35" s="54">
        <v>0</v>
      </c>
      <c r="AP35" s="54">
        <v>0</v>
      </c>
      <c r="AQ35" s="54">
        <v>0</v>
      </c>
      <c r="AR35" s="54">
        <v>0</v>
      </c>
      <c r="AS35" s="54">
        <v>0</v>
      </c>
      <c r="AT35" s="54">
        <v>0</v>
      </c>
      <c r="AU35" s="54">
        <v>0</v>
      </c>
      <c r="AV35" s="54">
        <v>0</v>
      </c>
      <c r="AW35" s="54">
        <v>0</v>
      </c>
      <c r="AX35" s="54">
        <v>0</v>
      </c>
      <c r="AY35" s="54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4">
        <v>0</v>
      </c>
      <c r="BI35" s="54">
        <v>0</v>
      </c>
      <c r="BJ35" s="54">
        <v>0</v>
      </c>
      <c r="BK35" s="54">
        <v>0</v>
      </c>
      <c r="BL35" s="54">
        <v>0</v>
      </c>
      <c r="BM35" s="54">
        <v>0</v>
      </c>
      <c r="BN35" s="54">
        <v>0</v>
      </c>
      <c r="BO35" s="54">
        <v>0</v>
      </c>
      <c r="BP35" s="54">
        <v>0</v>
      </c>
      <c r="BQ35" s="54">
        <v>0</v>
      </c>
      <c r="BR35" s="54">
        <v>0</v>
      </c>
      <c r="BS35" s="54">
        <v>0</v>
      </c>
      <c r="BT35" s="54">
        <v>0</v>
      </c>
      <c r="BU35" s="54">
        <v>0</v>
      </c>
      <c r="BV35" s="54">
        <v>0</v>
      </c>
      <c r="BW35" s="54">
        <v>0</v>
      </c>
      <c r="BX35" s="54">
        <v>0</v>
      </c>
      <c r="BY35" s="54">
        <v>0</v>
      </c>
      <c r="BZ35" s="54">
        <v>0</v>
      </c>
      <c r="CA35" s="54">
        <v>0</v>
      </c>
      <c r="CB35" s="54">
        <v>0</v>
      </c>
      <c r="CC35" s="54">
        <v>0</v>
      </c>
      <c r="CD35" s="54">
        <v>0</v>
      </c>
      <c r="CE35" s="54">
        <v>0</v>
      </c>
      <c r="CF35" s="54">
        <v>0</v>
      </c>
      <c r="CG35" s="54">
        <v>0</v>
      </c>
      <c r="CH35" s="111">
        <v>0</v>
      </c>
      <c r="CI35" s="111">
        <v>0</v>
      </c>
      <c r="CJ35" s="111">
        <v>0</v>
      </c>
      <c r="CK35" s="111">
        <f t="shared" si="0"/>
        <v>0</v>
      </c>
      <c r="CL35" s="111">
        <v>0</v>
      </c>
      <c r="CM35" s="111">
        <v>0</v>
      </c>
      <c r="CN35" s="111">
        <v>0</v>
      </c>
      <c r="CO35" s="111">
        <f t="shared" si="1"/>
        <v>0</v>
      </c>
      <c r="CP35" s="111">
        <f t="shared" si="2"/>
        <v>0</v>
      </c>
      <c r="CQ35" s="111">
        <v>0</v>
      </c>
      <c r="CR35" s="111">
        <f t="shared" si="3"/>
        <v>0</v>
      </c>
      <c r="CS35" s="111">
        <f t="shared" si="4"/>
        <v>0</v>
      </c>
      <c r="CT35" s="84" t="s">
        <v>284</v>
      </c>
    </row>
    <row r="36" spans="1:98" ht="14.45" customHeight="1">
      <c r="A36" s="51" t="s">
        <v>28</v>
      </c>
      <c r="B36" s="81" t="s">
        <v>205</v>
      </c>
      <c r="C36" s="54">
        <v>0</v>
      </c>
      <c r="D36" s="54">
        <v>0</v>
      </c>
      <c r="E36" s="54">
        <v>0</v>
      </c>
      <c r="F36" s="54">
        <v>0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4">
        <v>0</v>
      </c>
      <c r="AL36" s="54">
        <v>0</v>
      </c>
      <c r="AM36" s="54">
        <v>0</v>
      </c>
      <c r="AN36" s="54">
        <v>0</v>
      </c>
      <c r="AO36" s="54">
        <v>0</v>
      </c>
      <c r="AP36" s="54">
        <v>0</v>
      </c>
      <c r="AQ36" s="54">
        <v>0</v>
      </c>
      <c r="AR36" s="54">
        <v>0</v>
      </c>
      <c r="AS36" s="54">
        <v>0</v>
      </c>
      <c r="AT36" s="54">
        <v>0</v>
      </c>
      <c r="AU36" s="54">
        <v>0</v>
      </c>
      <c r="AV36" s="54">
        <v>0</v>
      </c>
      <c r="AW36" s="54">
        <v>0</v>
      </c>
      <c r="AX36" s="54">
        <v>0</v>
      </c>
      <c r="AY36" s="54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4">
        <v>0</v>
      </c>
      <c r="BI36" s="54">
        <v>0</v>
      </c>
      <c r="BJ36" s="54">
        <v>0</v>
      </c>
      <c r="BK36" s="54">
        <v>0</v>
      </c>
      <c r="BL36" s="54">
        <v>0</v>
      </c>
      <c r="BM36" s="54">
        <v>0</v>
      </c>
      <c r="BN36" s="54">
        <v>0</v>
      </c>
      <c r="BO36" s="54">
        <v>0</v>
      </c>
      <c r="BP36" s="54">
        <v>0</v>
      </c>
      <c r="BQ36" s="54">
        <v>0</v>
      </c>
      <c r="BR36" s="54">
        <v>0</v>
      </c>
      <c r="BS36" s="54">
        <v>0</v>
      </c>
      <c r="BT36" s="54">
        <v>0</v>
      </c>
      <c r="BU36" s="54">
        <v>0</v>
      </c>
      <c r="BV36" s="54">
        <v>0</v>
      </c>
      <c r="BW36" s="54">
        <v>0</v>
      </c>
      <c r="BX36" s="54">
        <v>0</v>
      </c>
      <c r="BY36" s="54">
        <v>0</v>
      </c>
      <c r="BZ36" s="54">
        <v>0</v>
      </c>
      <c r="CA36" s="54">
        <v>0</v>
      </c>
      <c r="CB36" s="54">
        <v>0</v>
      </c>
      <c r="CC36" s="54">
        <v>0</v>
      </c>
      <c r="CD36" s="54">
        <v>0</v>
      </c>
      <c r="CE36" s="54">
        <v>0</v>
      </c>
      <c r="CF36" s="54">
        <v>0</v>
      </c>
      <c r="CG36" s="54">
        <v>0</v>
      </c>
      <c r="CH36" s="111">
        <v>0</v>
      </c>
      <c r="CI36" s="111">
        <v>0</v>
      </c>
      <c r="CJ36" s="111">
        <v>0</v>
      </c>
      <c r="CK36" s="111">
        <f t="shared" si="0"/>
        <v>0</v>
      </c>
      <c r="CL36" s="111">
        <v>0</v>
      </c>
      <c r="CM36" s="111">
        <v>0</v>
      </c>
      <c r="CN36" s="111">
        <v>0</v>
      </c>
      <c r="CO36" s="111">
        <f t="shared" si="1"/>
        <v>0</v>
      </c>
      <c r="CP36" s="111">
        <f t="shared" si="2"/>
        <v>0</v>
      </c>
      <c r="CQ36" s="111">
        <v>0</v>
      </c>
      <c r="CR36" s="111">
        <f t="shared" si="3"/>
        <v>0</v>
      </c>
      <c r="CS36" s="111">
        <f t="shared" si="4"/>
        <v>0</v>
      </c>
      <c r="CT36" s="84" t="s">
        <v>285</v>
      </c>
    </row>
    <row r="37" spans="1:98" ht="14.45" customHeight="1">
      <c r="A37" s="51" t="s">
        <v>29</v>
      </c>
      <c r="B37" s="81" t="s">
        <v>206</v>
      </c>
      <c r="C37" s="54">
        <v>0</v>
      </c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4">
        <v>0</v>
      </c>
      <c r="AL37" s="54">
        <v>0</v>
      </c>
      <c r="AM37" s="54">
        <v>0</v>
      </c>
      <c r="AN37" s="54">
        <v>0</v>
      </c>
      <c r="AO37" s="54">
        <v>0</v>
      </c>
      <c r="AP37" s="54">
        <v>0</v>
      </c>
      <c r="AQ37" s="54">
        <v>0</v>
      </c>
      <c r="AR37" s="54">
        <v>0</v>
      </c>
      <c r="AS37" s="54">
        <v>0</v>
      </c>
      <c r="AT37" s="54">
        <v>0</v>
      </c>
      <c r="AU37" s="54">
        <v>0</v>
      </c>
      <c r="AV37" s="54">
        <v>0</v>
      </c>
      <c r="AW37" s="54">
        <v>0</v>
      </c>
      <c r="AX37" s="54">
        <v>0</v>
      </c>
      <c r="AY37" s="54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4">
        <v>0</v>
      </c>
      <c r="BI37" s="54">
        <v>0</v>
      </c>
      <c r="BJ37" s="54">
        <v>0</v>
      </c>
      <c r="BK37" s="54">
        <v>0</v>
      </c>
      <c r="BL37" s="54">
        <v>0</v>
      </c>
      <c r="BM37" s="54">
        <v>0</v>
      </c>
      <c r="BN37" s="54">
        <v>0</v>
      </c>
      <c r="BO37" s="54">
        <v>0</v>
      </c>
      <c r="BP37" s="54">
        <v>0</v>
      </c>
      <c r="BQ37" s="54">
        <v>0</v>
      </c>
      <c r="BR37" s="54">
        <v>0</v>
      </c>
      <c r="BS37" s="54">
        <v>0</v>
      </c>
      <c r="BT37" s="54">
        <v>0</v>
      </c>
      <c r="BU37" s="54">
        <v>0</v>
      </c>
      <c r="BV37" s="54">
        <v>0</v>
      </c>
      <c r="BW37" s="54">
        <v>0</v>
      </c>
      <c r="BX37" s="54">
        <v>0</v>
      </c>
      <c r="BY37" s="54">
        <v>0</v>
      </c>
      <c r="BZ37" s="54">
        <v>0</v>
      </c>
      <c r="CA37" s="54">
        <v>0</v>
      </c>
      <c r="CB37" s="54">
        <v>0</v>
      </c>
      <c r="CC37" s="54">
        <v>0</v>
      </c>
      <c r="CD37" s="54">
        <v>0</v>
      </c>
      <c r="CE37" s="54">
        <v>0</v>
      </c>
      <c r="CF37" s="54">
        <v>0</v>
      </c>
      <c r="CG37" s="54">
        <v>0</v>
      </c>
      <c r="CH37" s="111">
        <v>0</v>
      </c>
      <c r="CI37" s="111">
        <v>0</v>
      </c>
      <c r="CJ37" s="111">
        <v>0</v>
      </c>
      <c r="CK37" s="111">
        <f t="shared" si="0"/>
        <v>0</v>
      </c>
      <c r="CL37" s="111">
        <v>0</v>
      </c>
      <c r="CM37" s="111">
        <v>0</v>
      </c>
      <c r="CN37" s="111">
        <v>0</v>
      </c>
      <c r="CO37" s="111">
        <f t="shared" si="1"/>
        <v>0</v>
      </c>
      <c r="CP37" s="111">
        <f t="shared" si="2"/>
        <v>0</v>
      </c>
      <c r="CQ37" s="111">
        <v>0</v>
      </c>
      <c r="CR37" s="111">
        <f t="shared" si="3"/>
        <v>0</v>
      </c>
      <c r="CS37" s="111">
        <f t="shared" si="4"/>
        <v>0</v>
      </c>
      <c r="CT37" s="84" t="s">
        <v>286</v>
      </c>
    </row>
    <row r="38" spans="1:98" ht="14.45" customHeight="1">
      <c r="A38" s="51" t="s">
        <v>30</v>
      </c>
      <c r="B38" s="81" t="s">
        <v>207</v>
      </c>
      <c r="C38" s="54">
        <v>7.0000000000000001E-3</v>
      </c>
      <c r="D38" s="54">
        <v>0</v>
      </c>
      <c r="E38" s="54">
        <v>1E-3</v>
      </c>
      <c r="F38" s="54">
        <v>0</v>
      </c>
      <c r="G38" s="54">
        <v>1.7000000000000001E-2</v>
      </c>
      <c r="H38" s="54">
        <v>4.0000000000000001E-3</v>
      </c>
      <c r="I38" s="54">
        <v>1E-3</v>
      </c>
      <c r="J38" s="54">
        <v>2E-3</v>
      </c>
      <c r="K38" s="54">
        <v>1E-3</v>
      </c>
      <c r="L38" s="54">
        <v>0</v>
      </c>
      <c r="M38" s="54">
        <v>1E-3</v>
      </c>
      <c r="N38" s="54">
        <v>1E-3</v>
      </c>
      <c r="O38" s="54">
        <v>1E-3</v>
      </c>
      <c r="P38" s="54">
        <v>2E-3</v>
      </c>
      <c r="Q38" s="54">
        <v>7.0000000000000001E-3</v>
      </c>
      <c r="R38" s="54">
        <v>1E-3</v>
      </c>
      <c r="S38" s="54">
        <v>0</v>
      </c>
      <c r="T38" s="54">
        <v>1E-3</v>
      </c>
      <c r="U38" s="54">
        <v>0</v>
      </c>
      <c r="V38" s="54">
        <v>3.0000000000000001E-3</v>
      </c>
      <c r="W38" s="54">
        <v>0</v>
      </c>
      <c r="X38" s="54">
        <v>1E-3</v>
      </c>
      <c r="Y38" s="54">
        <v>1E-3</v>
      </c>
      <c r="Z38" s="54">
        <v>1E-3</v>
      </c>
      <c r="AA38" s="54">
        <v>0</v>
      </c>
      <c r="AB38" s="54">
        <v>0</v>
      </c>
      <c r="AC38" s="54">
        <v>0</v>
      </c>
      <c r="AD38" s="54">
        <v>1E-3</v>
      </c>
      <c r="AE38" s="54">
        <v>2E-3</v>
      </c>
      <c r="AF38" s="54">
        <v>0</v>
      </c>
      <c r="AG38" s="54">
        <v>4.0000000000000001E-3</v>
      </c>
      <c r="AH38" s="54">
        <v>1.2E-2</v>
      </c>
      <c r="AI38" s="54">
        <v>3.0000000000000001E-3</v>
      </c>
      <c r="AJ38" s="54">
        <v>0</v>
      </c>
      <c r="AK38" s="54">
        <v>6.0000000000000001E-3</v>
      </c>
      <c r="AL38" s="54">
        <v>8.9999999999999993E-3</v>
      </c>
      <c r="AM38" s="54">
        <v>2.8000000000000001E-2</v>
      </c>
      <c r="AN38" s="54">
        <v>2E-3</v>
      </c>
      <c r="AO38" s="54">
        <v>0</v>
      </c>
      <c r="AP38" s="54">
        <v>0</v>
      </c>
      <c r="AQ38" s="54">
        <v>7.0000000000000001E-3</v>
      </c>
      <c r="AR38" s="54">
        <v>0</v>
      </c>
      <c r="AS38" s="54">
        <v>2.5000000000000001E-2</v>
      </c>
      <c r="AT38" s="54">
        <v>4.8000000000000001E-2</v>
      </c>
      <c r="AU38" s="54">
        <v>0</v>
      </c>
      <c r="AV38" s="54">
        <v>0</v>
      </c>
      <c r="AW38" s="54">
        <v>0</v>
      </c>
      <c r="AX38" s="54">
        <v>1E-3</v>
      </c>
      <c r="AY38" s="54">
        <v>0</v>
      </c>
      <c r="AZ38" s="54">
        <v>0</v>
      </c>
      <c r="BA38" s="54">
        <v>3.0000000000000001E-3</v>
      </c>
      <c r="BB38" s="54">
        <v>1E-3</v>
      </c>
      <c r="BC38" s="54">
        <v>0</v>
      </c>
      <c r="BD38" s="54">
        <v>1.0999999999999999E-2</v>
      </c>
      <c r="BE38" s="54">
        <v>2E-3</v>
      </c>
      <c r="BF38" s="54">
        <v>2E-3</v>
      </c>
      <c r="BG38" s="54">
        <v>1E-3</v>
      </c>
      <c r="BH38" s="54">
        <v>0</v>
      </c>
      <c r="BI38" s="54">
        <v>0</v>
      </c>
      <c r="BJ38" s="54">
        <v>0</v>
      </c>
      <c r="BK38" s="54">
        <v>0</v>
      </c>
      <c r="BL38" s="54">
        <v>0</v>
      </c>
      <c r="BM38" s="54">
        <v>0</v>
      </c>
      <c r="BN38" s="54">
        <v>0</v>
      </c>
      <c r="BO38" s="54">
        <v>0</v>
      </c>
      <c r="BP38" s="54">
        <v>1E-3</v>
      </c>
      <c r="BQ38" s="54">
        <v>2E-3</v>
      </c>
      <c r="BR38" s="54">
        <v>5.0000000000000001E-3</v>
      </c>
      <c r="BS38" s="54">
        <v>8.0000000000000002E-3</v>
      </c>
      <c r="BT38" s="54">
        <v>0.01</v>
      </c>
      <c r="BU38" s="54">
        <v>5.0000000000000001E-3</v>
      </c>
      <c r="BV38" s="54">
        <v>0</v>
      </c>
      <c r="BW38" s="54">
        <v>0</v>
      </c>
      <c r="BX38" s="54">
        <v>0</v>
      </c>
      <c r="BY38" s="54">
        <v>0</v>
      </c>
      <c r="BZ38" s="54">
        <v>5.0000000000000001E-3</v>
      </c>
      <c r="CA38" s="54">
        <v>0.01</v>
      </c>
      <c r="CB38" s="54">
        <v>0</v>
      </c>
      <c r="CC38" s="54">
        <v>6.0000000000000001E-3</v>
      </c>
      <c r="CD38" s="54">
        <v>0</v>
      </c>
      <c r="CE38" s="54">
        <v>0</v>
      </c>
      <c r="CF38" s="54">
        <v>0</v>
      </c>
      <c r="CG38" s="54">
        <v>0.27300000000000008</v>
      </c>
      <c r="CH38" s="111">
        <v>0.86</v>
      </c>
      <c r="CI38" s="111">
        <v>0</v>
      </c>
      <c r="CJ38" s="111">
        <v>0</v>
      </c>
      <c r="CK38" s="111">
        <f t="shared" si="0"/>
        <v>0.86</v>
      </c>
      <c r="CL38" s="111">
        <v>0</v>
      </c>
      <c r="CM38" s="111">
        <v>0</v>
      </c>
      <c r="CN38" s="111">
        <v>0</v>
      </c>
      <c r="CO38" s="111">
        <f t="shared" si="1"/>
        <v>0</v>
      </c>
      <c r="CP38" s="111">
        <f t="shared" si="2"/>
        <v>0</v>
      </c>
      <c r="CQ38" s="111">
        <v>0</v>
      </c>
      <c r="CR38" s="111">
        <f t="shared" si="3"/>
        <v>0.86</v>
      </c>
      <c r="CS38" s="111">
        <f t="shared" si="4"/>
        <v>1.133</v>
      </c>
      <c r="CT38" s="84" t="s">
        <v>287</v>
      </c>
    </row>
    <row r="39" spans="1:98" ht="14.45" customHeight="1">
      <c r="A39" s="51" t="s">
        <v>31</v>
      </c>
      <c r="B39" s="81" t="s">
        <v>87</v>
      </c>
      <c r="C39" s="54">
        <v>2E-3</v>
      </c>
      <c r="D39" s="54">
        <v>0</v>
      </c>
      <c r="E39" s="54">
        <v>0</v>
      </c>
      <c r="F39" s="54">
        <v>0</v>
      </c>
      <c r="G39" s="54">
        <v>5.0000000000000001E-3</v>
      </c>
      <c r="H39" s="54">
        <v>1E-3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1E-3</v>
      </c>
      <c r="Q39" s="54">
        <v>3.0000000000000001E-3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1E-3</v>
      </c>
      <c r="AF39" s="54">
        <v>0</v>
      </c>
      <c r="AG39" s="54">
        <v>1.7000000000000001E-2</v>
      </c>
      <c r="AH39" s="54">
        <v>4.0000000000000001E-3</v>
      </c>
      <c r="AI39" s="54">
        <v>1E-3</v>
      </c>
      <c r="AJ39" s="54">
        <v>0</v>
      </c>
      <c r="AK39" s="54">
        <v>2E-3</v>
      </c>
      <c r="AL39" s="54">
        <v>4.0000000000000001E-3</v>
      </c>
      <c r="AM39" s="54">
        <v>1.0999999999999999E-2</v>
      </c>
      <c r="AN39" s="54">
        <v>0</v>
      </c>
      <c r="AO39" s="54">
        <v>0</v>
      </c>
      <c r="AP39" s="54">
        <v>0</v>
      </c>
      <c r="AQ39" s="54">
        <v>3.0000000000000001E-3</v>
      </c>
      <c r="AR39" s="54">
        <v>0</v>
      </c>
      <c r="AS39" s="54">
        <v>1.2E-2</v>
      </c>
      <c r="AT39" s="54">
        <v>2.1000000000000001E-2</v>
      </c>
      <c r="AU39" s="54">
        <v>0</v>
      </c>
      <c r="AV39" s="54">
        <v>0</v>
      </c>
      <c r="AW39" s="54">
        <v>0</v>
      </c>
      <c r="AX39" s="54">
        <v>0</v>
      </c>
      <c r="AY39" s="54">
        <v>0</v>
      </c>
      <c r="AZ39" s="54">
        <v>0</v>
      </c>
      <c r="BA39" s="54">
        <v>2E-3</v>
      </c>
      <c r="BB39" s="54">
        <v>0</v>
      </c>
      <c r="BC39" s="54">
        <v>0</v>
      </c>
      <c r="BD39" s="54">
        <v>4.0000000000000001E-3</v>
      </c>
      <c r="BE39" s="54">
        <v>1E-3</v>
      </c>
      <c r="BF39" s="54">
        <v>1E-3</v>
      </c>
      <c r="BG39" s="54">
        <v>0</v>
      </c>
      <c r="BH39" s="54">
        <v>0</v>
      </c>
      <c r="BI39" s="54">
        <v>0</v>
      </c>
      <c r="BJ39" s="54">
        <v>0</v>
      </c>
      <c r="BK39" s="54">
        <v>0</v>
      </c>
      <c r="BL39" s="54">
        <v>0</v>
      </c>
      <c r="BM39" s="54">
        <v>0</v>
      </c>
      <c r="BN39" s="54">
        <v>0</v>
      </c>
      <c r="BO39" s="54">
        <v>0</v>
      </c>
      <c r="BP39" s="54">
        <v>0</v>
      </c>
      <c r="BQ39" s="54">
        <v>0</v>
      </c>
      <c r="BR39" s="54">
        <v>2E-3</v>
      </c>
      <c r="BS39" s="54">
        <v>4.0000000000000001E-3</v>
      </c>
      <c r="BT39" s="54">
        <v>4.0000000000000001E-3</v>
      </c>
      <c r="BU39" s="54">
        <v>5.0000000000000001E-3</v>
      </c>
      <c r="BV39" s="54">
        <v>0</v>
      </c>
      <c r="BW39" s="54">
        <v>0</v>
      </c>
      <c r="BX39" s="54">
        <v>0</v>
      </c>
      <c r="BY39" s="54">
        <v>0</v>
      </c>
      <c r="BZ39" s="54">
        <v>2E-3</v>
      </c>
      <c r="CA39" s="54">
        <v>4.0000000000000001E-3</v>
      </c>
      <c r="CB39" s="54">
        <v>0</v>
      </c>
      <c r="CC39" s="54">
        <v>3.0000000000000001E-3</v>
      </c>
      <c r="CD39" s="54">
        <v>0</v>
      </c>
      <c r="CE39" s="54">
        <v>0</v>
      </c>
      <c r="CF39" s="54">
        <v>0</v>
      </c>
      <c r="CG39" s="54">
        <v>0.12000000000000004</v>
      </c>
      <c r="CH39" s="111">
        <v>0.17100000000000001</v>
      </c>
      <c r="CI39" s="111">
        <v>0</v>
      </c>
      <c r="CJ39" s="111">
        <v>0</v>
      </c>
      <c r="CK39" s="111">
        <f t="shared" si="0"/>
        <v>0.17100000000000001</v>
      </c>
      <c r="CL39" s="111">
        <v>0</v>
      </c>
      <c r="CM39" s="111">
        <v>0</v>
      </c>
      <c r="CN39" s="111">
        <v>0</v>
      </c>
      <c r="CO39" s="111">
        <f t="shared" si="1"/>
        <v>0</v>
      </c>
      <c r="CP39" s="111">
        <f t="shared" si="2"/>
        <v>0</v>
      </c>
      <c r="CQ39" s="111">
        <v>0</v>
      </c>
      <c r="CR39" s="111">
        <f t="shared" si="3"/>
        <v>0.17100000000000001</v>
      </c>
      <c r="CS39" s="111">
        <f t="shared" si="4"/>
        <v>0.29100000000000004</v>
      </c>
      <c r="CT39" s="84" t="s">
        <v>340</v>
      </c>
    </row>
    <row r="40" spans="1:98" ht="14.45" customHeight="1">
      <c r="A40" s="51" t="s">
        <v>32</v>
      </c>
      <c r="B40" s="81" t="s">
        <v>208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4">
        <v>0</v>
      </c>
      <c r="AL40" s="54">
        <v>0</v>
      </c>
      <c r="AM40" s="54">
        <v>0</v>
      </c>
      <c r="AN40" s="54">
        <v>0</v>
      </c>
      <c r="AO40" s="54">
        <v>0</v>
      </c>
      <c r="AP40" s="54">
        <v>0</v>
      </c>
      <c r="AQ40" s="54">
        <v>0</v>
      </c>
      <c r="AR40" s="54">
        <v>0</v>
      </c>
      <c r="AS40" s="54">
        <v>0</v>
      </c>
      <c r="AT40" s="54">
        <v>0</v>
      </c>
      <c r="AU40" s="54">
        <v>0</v>
      </c>
      <c r="AV40" s="54">
        <v>0</v>
      </c>
      <c r="AW40" s="54">
        <v>0</v>
      </c>
      <c r="AX40" s="54">
        <v>0</v>
      </c>
      <c r="AY40" s="54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4">
        <v>0</v>
      </c>
      <c r="BI40" s="54">
        <v>0</v>
      </c>
      <c r="BJ40" s="54">
        <v>0</v>
      </c>
      <c r="BK40" s="54">
        <v>0</v>
      </c>
      <c r="BL40" s="54">
        <v>0</v>
      </c>
      <c r="BM40" s="54">
        <v>0</v>
      </c>
      <c r="BN40" s="54">
        <v>0</v>
      </c>
      <c r="BO40" s="54">
        <v>0</v>
      </c>
      <c r="BP40" s="54">
        <v>0</v>
      </c>
      <c r="BQ40" s="54">
        <v>0</v>
      </c>
      <c r="BR40" s="54">
        <v>0</v>
      </c>
      <c r="BS40" s="54">
        <v>0</v>
      </c>
      <c r="BT40" s="54">
        <v>0</v>
      </c>
      <c r="BU40" s="54">
        <v>0</v>
      </c>
      <c r="BV40" s="54">
        <v>0</v>
      </c>
      <c r="BW40" s="54">
        <v>0</v>
      </c>
      <c r="BX40" s="54">
        <v>0</v>
      </c>
      <c r="BY40" s="54">
        <v>0</v>
      </c>
      <c r="BZ40" s="54">
        <v>0</v>
      </c>
      <c r="CA40" s="54">
        <v>0</v>
      </c>
      <c r="CB40" s="54">
        <v>0</v>
      </c>
      <c r="CC40" s="54">
        <v>0</v>
      </c>
      <c r="CD40" s="54">
        <v>0</v>
      </c>
      <c r="CE40" s="54">
        <v>0</v>
      </c>
      <c r="CF40" s="54">
        <v>0</v>
      </c>
      <c r="CG40" s="54">
        <v>0</v>
      </c>
      <c r="CH40" s="111">
        <v>0</v>
      </c>
      <c r="CI40" s="111">
        <v>0</v>
      </c>
      <c r="CJ40" s="111">
        <v>0</v>
      </c>
      <c r="CK40" s="111">
        <f t="shared" si="0"/>
        <v>0</v>
      </c>
      <c r="CL40" s="111">
        <v>0</v>
      </c>
      <c r="CM40" s="111">
        <v>0</v>
      </c>
      <c r="CN40" s="111">
        <v>0</v>
      </c>
      <c r="CO40" s="111">
        <f t="shared" si="1"/>
        <v>0</v>
      </c>
      <c r="CP40" s="111">
        <f t="shared" si="2"/>
        <v>0</v>
      </c>
      <c r="CQ40" s="111">
        <v>0</v>
      </c>
      <c r="CR40" s="111">
        <f t="shared" si="3"/>
        <v>0</v>
      </c>
      <c r="CS40" s="111">
        <f t="shared" si="4"/>
        <v>0</v>
      </c>
      <c r="CT40" s="84" t="s">
        <v>288</v>
      </c>
    </row>
    <row r="41" spans="1:98" ht="14.45" customHeight="1">
      <c r="A41" s="51" t="s">
        <v>33</v>
      </c>
      <c r="B41" s="81" t="s">
        <v>209</v>
      </c>
      <c r="C41" s="54">
        <v>0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4">
        <v>0</v>
      </c>
      <c r="AL41" s="54">
        <v>0</v>
      </c>
      <c r="AM41" s="54">
        <v>0</v>
      </c>
      <c r="AN41" s="54">
        <v>0</v>
      </c>
      <c r="AO41" s="54">
        <v>0</v>
      </c>
      <c r="AP41" s="54">
        <v>0</v>
      </c>
      <c r="AQ41" s="54">
        <v>0</v>
      </c>
      <c r="AR41" s="54">
        <v>0</v>
      </c>
      <c r="AS41" s="54">
        <v>0</v>
      </c>
      <c r="AT41" s="54">
        <v>0</v>
      </c>
      <c r="AU41" s="54">
        <v>0</v>
      </c>
      <c r="AV41" s="54">
        <v>0</v>
      </c>
      <c r="AW41" s="54">
        <v>0</v>
      </c>
      <c r="AX41" s="54">
        <v>0</v>
      </c>
      <c r="AY41" s="54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4">
        <v>0</v>
      </c>
      <c r="BI41" s="54">
        <v>0</v>
      </c>
      <c r="BJ41" s="54">
        <v>0</v>
      </c>
      <c r="BK41" s="54">
        <v>0</v>
      </c>
      <c r="BL41" s="54">
        <v>0</v>
      </c>
      <c r="BM41" s="54">
        <v>0</v>
      </c>
      <c r="BN41" s="54">
        <v>0</v>
      </c>
      <c r="BO41" s="54">
        <v>0</v>
      </c>
      <c r="BP41" s="54">
        <v>0</v>
      </c>
      <c r="BQ41" s="54">
        <v>0</v>
      </c>
      <c r="BR41" s="54">
        <v>0</v>
      </c>
      <c r="BS41" s="54">
        <v>0</v>
      </c>
      <c r="BT41" s="54">
        <v>0</v>
      </c>
      <c r="BU41" s="54">
        <v>0</v>
      </c>
      <c r="BV41" s="54">
        <v>0</v>
      </c>
      <c r="BW41" s="54">
        <v>0</v>
      </c>
      <c r="BX41" s="54">
        <v>0</v>
      </c>
      <c r="BY41" s="54">
        <v>0</v>
      </c>
      <c r="BZ41" s="54">
        <v>0</v>
      </c>
      <c r="CA41" s="54">
        <v>0</v>
      </c>
      <c r="CB41" s="54">
        <v>0</v>
      </c>
      <c r="CC41" s="54">
        <v>0</v>
      </c>
      <c r="CD41" s="54">
        <v>0</v>
      </c>
      <c r="CE41" s="54">
        <v>0</v>
      </c>
      <c r="CF41" s="54">
        <v>0</v>
      </c>
      <c r="CG41" s="54">
        <v>0</v>
      </c>
      <c r="CH41" s="111">
        <v>0</v>
      </c>
      <c r="CI41" s="111">
        <v>0</v>
      </c>
      <c r="CJ41" s="111">
        <v>0</v>
      </c>
      <c r="CK41" s="111">
        <f t="shared" si="0"/>
        <v>0</v>
      </c>
      <c r="CL41" s="111">
        <v>0</v>
      </c>
      <c r="CM41" s="111">
        <v>0</v>
      </c>
      <c r="CN41" s="111">
        <v>0</v>
      </c>
      <c r="CO41" s="111">
        <f t="shared" si="1"/>
        <v>0</v>
      </c>
      <c r="CP41" s="111">
        <f t="shared" si="2"/>
        <v>0</v>
      </c>
      <c r="CQ41" s="111">
        <v>0</v>
      </c>
      <c r="CR41" s="111">
        <f t="shared" si="3"/>
        <v>0</v>
      </c>
      <c r="CS41" s="111">
        <f t="shared" si="4"/>
        <v>0</v>
      </c>
      <c r="CT41" s="84" t="s">
        <v>289</v>
      </c>
    </row>
    <row r="42" spans="1:98" ht="14.45" customHeight="1">
      <c r="A42" s="51" t="s">
        <v>34</v>
      </c>
      <c r="B42" s="81" t="s">
        <v>210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4">
        <v>0</v>
      </c>
      <c r="AL42" s="54">
        <v>0</v>
      </c>
      <c r="AM42" s="54">
        <v>0</v>
      </c>
      <c r="AN42" s="54">
        <v>0</v>
      </c>
      <c r="AO42" s="54">
        <v>0</v>
      </c>
      <c r="AP42" s="54">
        <v>0</v>
      </c>
      <c r="AQ42" s="54">
        <v>0</v>
      </c>
      <c r="AR42" s="54">
        <v>0</v>
      </c>
      <c r="AS42" s="54">
        <v>0</v>
      </c>
      <c r="AT42" s="54">
        <v>0</v>
      </c>
      <c r="AU42" s="54">
        <v>0</v>
      </c>
      <c r="AV42" s="54">
        <v>0</v>
      </c>
      <c r="AW42" s="54">
        <v>0</v>
      </c>
      <c r="AX42" s="54">
        <v>0</v>
      </c>
      <c r="AY42" s="54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4">
        <v>0</v>
      </c>
      <c r="BI42" s="54">
        <v>0</v>
      </c>
      <c r="BJ42" s="54">
        <v>0</v>
      </c>
      <c r="BK42" s="54">
        <v>0</v>
      </c>
      <c r="BL42" s="54">
        <v>0</v>
      </c>
      <c r="BM42" s="54">
        <v>0</v>
      </c>
      <c r="BN42" s="54">
        <v>0</v>
      </c>
      <c r="BO42" s="54">
        <v>0</v>
      </c>
      <c r="BP42" s="54">
        <v>0</v>
      </c>
      <c r="BQ42" s="54">
        <v>0</v>
      </c>
      <c r="BR42" s="54">
        <v>0</v>
      </c>
      <c r="BS42" s="54">
        <v>0</v>
      </c>
      <c r="BT42" s="54">
        <v>0</v>
      </c>
      <c r="BU42" s="54">
        <v>0</v>
      </c>
      <c r="BV42" s="54">
        <v>0</v>
      </c>
      <c r="BW42" s="54">
        <v>0</v>
      </c>
      <c r="BX42" s="54">
        <v>0</v>
      </c>
      <c r="BY42" s="54">
        <v>0</v>
      </c>
      <c r="BZ42" s="54">
        <v>0</v>
      </c>
      <c r="CA42" s="54">
        <v>0</v>
      </c>
      <c r="CB42" s="54">
        <v>0</v>
      </c>
      <c r="CC42" s="54">
        <v>0</v>
      </c>
      <c r="CD42" s="54">
        <v>0</v>
      </c>
      <c r="CE42" s="54">
        <v>0</v>
      </c>
      <c r="CF42" s="54">
        <v>0</v>
      </c>
      <c r="CG42" s="54">
        <v>0</v>
      </c>
      <c r="CH42" s="111">
        <v>0</v>
      </c>
      <c r="CI42" s="111">
        <v>0</v>
      </c>
      <c r="CJ42" s="111">
        <v>0</v>
      </c>
      <c r="CK42" s="111">
        <f t="shared" si="0"/>
        <v>0</v>
      </c>
      <c r="CL42" s="111">
        <v>0</v>
      </c>
      <c r="CM42" s="111">
        <v>0</v>
      </c>
      <c r="CN42" s="111">
        <v>0</v>
      </c>
      <c r="CO42" s="111">
        <f t="shared" si="1"/>
        <v>0</v>
      </c>
      <c r="CP42" s="111">
        <f t="shared" si="2"/>
        <v>0</v>
      </c>
      <c r="CQ42" s="111">
        <v>0</v>
      </c>
      <c r="CR42" s="111">
        <f t="shared" si="3"/>
        <v>0</v>
      </c>
      <c r="CS42" s="111">
        <f t="shared" si="4"/>
        <v>0</v>
      </c>
      <c r="CT42" s="84" t="s">
        <v>290</v>
      </c>
    </row>
    <row r="43" spans="1:98" ht="14.45" customHeight="1">
      <c r="A43" s="51" t="s">
        <v>35</v>
      </c>
      <c r="B43" s="81" t="s">
        <v>211</v>
      </c>
      <c r="C43" s="54">
        <v>0</v>
      </c>
      <c r="D43" s="54">
        <v>0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4">
        <v>0</v>
      </c>
      <c r="AL43" s="54">
        <v>0</v>
      </c>
      <c r="AM43" s="54">
        <v>0</v>
      </c>
      <c r="AN43" s="54">
        <v>0</v>
      </c>
      <c r="AO43" s="54">
        <v>0</v>
      </c>
      <c r="AP43" s="54">
        <v>0</v>
      </c>
      <c r="AQ43" s="54">
        <v>0</v>
      </c>
      <c r="AR43" s="54">
        <v>0</v>
      </c>
      <c r="AS43" s="54">
        <v>0</v>
      </c>
      <c r="AT43" s="54">
        <v>0</v>
      </c>
      <c r="AU43" s="54">
        <v>0</v>
      </c>
      <c r="AV43" s="54">
        <v>0</v>
      </c>
      <c r="AW43" s="54">
        <v>0</v>
      </c>
      <c r="AX43" s="54">
        <v>0</v>
      </c>
      <c r="AY43" s="54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4">
        <v>0</v>
      </c>
      <c r="BI43" s="54">
        <v>0</v>
      </c>
      <c r="BJ43" s="54">
        <v>0</v>
      </c>
      <c r="BK43" s="54">
        <v>0</v>
      </c>
      <c r="BL43" s="54">
        <v>0</v>
      </c>
      <c r="BM43" s="54">
        <v>0</v>
      </c>
      <c r="BN43" s="54">
        <v>0</v>
      </c>
      <c r="BO43" s="54">
        <v>0</v>
      </c>
      <c r="BP43" s="54">
        <v>0</v>
      </c>
      <c r="BQ43" s="54">
        <v>0</v>
      </c>
      <c r="BR43" s="54">
        <v>0</v>
      </c>
      <c r="BS43" s="54">
        <v>0</v>
      </c>
      <c r="BT43" s="54">
        <v>0</v>
      </c>
      <c r="BU43" s="54">
        <v>0</v>
      </c>
      <c r="BV43" s="54">
        <v>0</v>
      </c>
      <c r="BW43" s="54">
        <v>0</v>
      </c>
      <c r="BX43" s="54">
        <v>0</v>
      </c>
      <c r="BY43" s="54">
        <v>0</v>
      </c>
      <c r="BZ43" s="54">
        <v>0</v>
      </c>
      <c r="CA43" s="54">
        <v>0</v>
      </c>
      <c r="CB43" s="54">
        <v>0</v>
      </c>
      <c r="CC43" s="54">
        <v>0</v>
      </c>
      <c r="CD43" s="54">
        <v>0</v>
      </c>
      <c r="CE43" s="54">
        <v>0</v>
      </c>
      <c r="CF43" s="54">
        <v>0</v>
      </c>
      <c r="CG43" s="54">
        <v>0</v>
      </c>
      <c r="CH43" s="111">
        <v>0</v>
      </c>
      <c r="CI43" s="111">
        <v>0</v>
      </c>
      <c r="CJ43" s="111">
        <v>0</v>
      </c>
      <c r="CK43" s="111">
        <f t="shared" si="0"/>
        <v>0</v>
      </c>
      <c r="CL43" s="111">
        <v>0</v>
      </c>
      <c r="CM43" s="111">
        <v>0</v>
      </c>
      <c r="CN43" s="111">
        <v>0</v>
      </c>
      <c r="CO43" s="111">
        <f t="shared" si="1"/>
        <v>0</v>
      </c>
      <c r="CP43" s="111">
        <f t="shared" si="2"/>
        <v>0</v>
      </c>
      <c r="CQ43" s="111">
        <v>0</v>
      </c>
      <c r="CR43" s="111">
        <f t="shared" si="3"/>
        <v>0</v>
      </c>
      <c r="CS43" s="111">
        <f t="shared" si="4"/>
        <v>0</v>
      </c>
      <c r="CT43" s="84" t="s">
        <v>291</v>
      </c>
    </row>
    <row r="44" spans="1:98" ht="14.45" customHeight="1">
      <c r="A44" s="51" t="s">
        <v>36</v>
      </c>
      <c r="B44" s="81" t="s">
        <v>212</v>
      </c>
      <c r="C44" s="54">
        <v>0</v>
      </c>
      <c r="D44" s="54">
        <v>0</v>
      </c>
      <c r="E44" s="54">
        <v>0</v>
      </c>
      <c r="F44" s="54">
        <v>0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4">
        <v>0</v>
      </c>
      <c r="AL44" s="54">
        <v>0</v>
      </c>
      <c r="AM44" s="54">
        <v>0</v>
      </c>
      <c r="AN44" s="54">
        <v>0</v>
      </c>
      <c r="AO44" s="54">
        <v>0</v>
      </c>
      <c r="AP44" s="54">
        <v>0</v>
      </c>
      <c r="AQ44" s="54">
        <v>0</v>
      </c>
      <c r="AR44" s="54">
        <v>0</v>
      </c>
      <c r="AS44" s="54">
        <v>0</v>
      </c>
      <c r="AT44" s="54">
        <v>0</v>
      </c>
      <c r="AU44" s="54">
        <v>0</v>
      </c>
      <c r="AV44" s="54">
        <v>0</v>
      </c>
      <c r="AW44" s="54">
        <v>0</v>
      </c>
      <c r="AX44" s="54">
        <v>0</v>
      </c>
      <c r="AY44" s="54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4">
        <v>0</v>
      </c>
      <c r="BI44" s="54">
        <v>0</v>
      </c>
      <c r="BJ44" s="54">
        <v>0</v>
      </c>
      <c r="BK44" s="54">
        <v>0</v>
      </c>
      <c r="BL44" s="54">
        <v>0</v>
      </c>
      <c r="BM44" s="54">
        <v>0</v>
      </c>
      <c r="BN44" s="54">
        <v>0</v>
      </c>
      <c r="BO44" s="54">
        <v>0</v>
      </c>
      <c r="BP44" s="54">
        <v>0</v>
      </c>
      <c r="BQ44" s="54">
        <v>0</v>
      </c>
      <c r="BR44" s="54">
        <v>0</v>
      </c>
      <c r="BS44" s="54">
        <v>0</v>
      </c>
      <c r="BT44" s="54">
        <v>0</v>
      </c>
      <c r="BU44" s="54">
        <v>0</v>
      </c>
      <c r="BV44" s="54">
        <v>0</v>
      </c>
      <c r="BW44" s="54">
        <v>0</v>
      </c>
      <c r="BX44" s="54">
        <v>0</v>
      </c>
      <c r="BY44" s="54">
        <v>0</v>
      </c>
      <c r="BZ44" s="54">
        <v>0</v>
      </c>
      <c r="CA44" s="54">
        <v>0</v>
      </c>
      <c r="CB44" s="54">
        <v>0</v>
      </c>
      <c r="CC44" s="54">
        <v>0</v>
      </c>
      <c r="CD44" s="54">
        <v>0</v>
      </c>
      <c r="CE44" s="54">
        <v>0</v>
      </c>
      <c r="CF44" s="54">
        <v>0</v>
      </c>
      <c r="CG44" s="54">
        <v>0</v>
      </c>
      <c r="CH44" s="111">
        <v>0</v>
      </c>
      <c r="CI44" s="111">
        <v>0</v>
      </c>
      <c r="CJ44" s="111">
        <v>0</v>
      </c>
      <c r="CK44" s="111">
        <f t="shared" si="0"/>
        <v>0</v>
      </c>
      <c r="CL44" s="111">
        <v>0</v>
      </c>
      <c r="CM44" s="111">
        <v>0</v>
      </c>
      <c r="CN44" s="111">
        <v>0</v>
      </c>
      <c r="CO44" s="111">
        <f t="shared" si="1"/>
        <v>0</v>
      </c>
      <c r="CP44" s="111">
        <f t="shared" si="2"/>
        <v>0</v>
      </c>
      <c r="CQ44" s="111">
        <v>0</v>
      </c>
      <c r="CR44" s="111">
        <f t="shared" si="3"/>
        <v>0</v>
      </c>
      <c r="CS44" s="111">
        <f t="shared" si="4"/>
        <v>0</v>
      </c>
      <c r="CT44" s="84" t="s">
        <v>292</v>
      </c>
    </row>
    <row r="45" spans="1:98" ht="14.45" customHeight="1">
      <c r="A45" s="51" t="s">
        <v>37</v>
      </c>
      <c r="B45" s="81" t="s">
        <v>213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4">
        <v>0</v>
      </c>
      <c r="AL45" s="54">
        <v>0</v>
      </c>
      <c r="AM45" s="54">
        <v>0</v>
      </c>
      <c r="AN45" s="54">
        <v>0</v>
      </c>
      <c r="AO45" s="54">
        <v>0</v>
      </c>
      <c r="AP45" s="54">
        <v>0</v>
      </c>
      <c r="AQ45" s="54">
        <v>0</v>
      </c>
      <c r="AR45" s="54">
        <v>0</v>
      </c>
      <c r="AS45" s="54">
        <v>0</v>
      </c>
      <c r="AT45" s="54">
        <v>0</v>
      </c>
      <c r="AU45" s="54">
        <v>0</v>
      </c>
      <c r="AV45" s="54">
        <v>0</v>
      </c>
      <c r="AW45" s="54">
        <v>0</v>
      </c>
      <c r="AX45" s="54">
        <v>0</v>
      </c>
      <c r="AY45" s="54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4">
        <v>0</v>
      </c>
      <c r="BI45" s="54">
        <v>0</v>
      </c>
      <c r="BJ45" s="54">
        <v>0</v>
      </c>
      <c r="BK45" s="54">
        <v>0</v>
      </c>
      <c r="BL45" s="54">
        <v>0</v>
      </c>
      <c r="BM45" s="54">
        <v>0</v>
      </c>
      <c r="BN45" s="54">
        <v>0</v>
      </c>
      <c r="BO45" s="54">
        <v>0</v>
      </c>
      <c r="BP45" s="54">
        <v>0</v>
      </c>
      <c r="BQ45" s="54">
        <v>0</v>
      </c>
      <c r="BR45" s="54">
        <v>0</v>
      </c>
      <c r="BS45" s="54">
        <v>0</v>
      </c>
      <c r="BT45" s="54">
        <v>0</v>
      </c>
      <c r="BU45" s="54">
        <v>0</v>
      </c>
      <c r="BV45" s="54">
        <v>0</v>
      </c>
      <c r="BW45" s="54">
        <v>0</v>
      </c>
      <c r="BX45" s="54">
        <v>0</v>
      </c>
      <c r="BY45" s="54">
        <v>0</v>
      </c>
      <c r="BZ45" s="54">
        <v>0</v>
      </c>
      <c r="CA45" s="54">
        <v>0</v>
      </c>
      <c r="CB45" s="54">
        <v>0</v>
      </c>
      <c r="CC45" s="54">
        <v>0</v>
      </c>
      <c r="CD45" s="54">
        <v>0</v>
      </c>
      <c r="CE45" s="54">
        <v>0</v>
      </c>
      <c r="CF45" s="54">
        <v>0</v>
      </c>
      <c r="CG45" s="54">
        <v>0</v>
      </c>
      <c r="CH45" s="111">
        <v>0</v>
      </c>
      <c r="CI45" s="111">
        <v>0</v>
      </c>
      <c r="CJ45" s="111">
        <v>0</v>
      </c>
      <c r="CK45" s="111">
        <f t="shared" si="0"/>
        <v>0</v>
      </c>
      <c r="CL45" s="111">
        <v>0</v>
      </c>
      <c r="CM45" s="111">
        <v>0</v>
      </c>
      <c r="CN45" s="111">
        <v>0</v>
      </c>
      <c r="CO45" s="111">
        <f t="shared" si="1"/>
        <v>0</v>
      </c>
      <c r="CP45" s="111">
        <f t="shared" si="2"/>
        <v>0</v>
      </c>
      <c r="CQ45" s="111">
        <v>0</v>
      </c>
      <c r="CR45" s="111">
        <f t="shared" si="3"/>
        <v>0</v>
      </c>
      <c r="CS45" s="111">
        <f t="shared" si="4"/>
        <v>0</v>
      </c>
      <c r="CT45" s="84" t="s">
        <v>293</v>
      </c>
    </row>
    <row r="46" spans="1:98" ht="14.45" customHeight="1">
      <c r="A46" s="51" t="s">
        <v>38</v>
      </c>
      <c r="B46" s="81" t="s">
        <v>214</v>
      </c>
      <c r="C46" s="54">
        <v>0</v>
      </c>
      <c r="D46" s="54">
        <v>0</v>
      </c>
      <c r="E46" s="54">
        <v>0</v>
      </c>
      <c r="F46" s="54">
        <v>2.1000000000000001E-2</v>
      </c>
      <c r="G46" s="54">
        <v>0.112</v>
      </c>
      <c r="H46" s="54">
        <v>4.7E-2</v>
      </c>
      <c r="I46" s="54">
        <v>5.2999999999999999E-2</v>
      </c>
      <c r="J46" s="54">
        <v>3.5999999999999997E-2</v>
      </c>
      <c r="K46" s="54">
        <v>3.7999999999999999E-2</v>
      </c>
      <c r="L46" s="54">
        <v>3.2000000000000001E-2</v>
      </c>
      <c r="M46" s="54">
        <v>3.1E-2</v>
      </c>
      <c r="N46" s="54">
        <v>2.5000000000000001E-2</v>
      </c>
      <c r="O46" s="54">
        <v>2.5000000000000001E-2</v>
      </c>
      <c r="P46" s="54">
        <v>8.0000000000000002E-3</v>
      </c>
      <c r="Q46" s="54">
        <v>6.4000000000000001E-2</v>
      </c>
      <c r="R46" s="54">
        <v>3.2000000000000001E-2</v>
      </c>
      <c r="S46" s="54">
        <v>0.03</v>
      </c>
      <c r="T46" s="54">
        <v>6.2E-2</v>
      </c>
      <c r="U46" s="54">
        <v>1.7999999999999999E-2</v>
      </c>
      <c r="V46" s="54">
        <v>0.14099999999999999</v>
      </c>
      <c r="W46" s="54">
        <v>3.1E-2</v>
      </c>
      <c r="X46" s="54">
        <v>3.2000000000000001E-2</v>
      </c>
      <c r="Y46" s="54">
        <v>3.6999999999999998E-2</v>
      </c>
      <c r="Z46" s="54">
        <v>0.21199999999999999</v>
      </c>
      <c r="AA46" s="54">
        <v>3.0000000000000001E-3</v>
      </c>
      <c r="AB46" s="54">
        <v>2.4E-2</v>
      </c>
      <c r="AC46" s="54">
        <v>1.7000000000000001E-2</v>
      </c>
      <c r="AD46" s="54">
        <v>0.16600000000000001</v>
      </c>
      <c r="AE46" s="54">
        <v>8.9999999999999993E-3</v>
      </c>
      <c r="AF46" s="54">
        <v>1E-3</v>
      </c>
      <c r="AG46" s="54">
        <v>4.4999999999999998E-2</v>
      </c>
      <c r="AH46" s="54">
        <v>0.23699999999999999</v>
      </c>
      <c r="AI46" s="54">
        <v>0.19</v>
      </c>
      <c r="AJ46" s="54">
        <v>0.17199999999999999</v>
      </c>
      <c r="AK46" s="54">
        <v>0.12</v>
      </c>
      <c r="AL46" s="54">
        <v>0.93799999999999883</v>
      </c>
      <c r="AM46" s="54">
        <v>0.27800000000000002</v>
      </c>
      <c r="AN46" s="54">
        <v>0.223</v>
      </c>
      <c r="AO46" s="54">
        <v>2E-3</v>
      </c>
      <c r="AP46" s="54">
        <v>6.8000000000000005E-2</v>
      </c>
      <c r="AQ46" s="54">
        <v>7.4999999999999997E-2</v>
      </c>
      <c r="AR46" s="54">
        <v>5.0000000000000001E-3</v>
      </c>
      <c r="AS46" s="54">
        <v>4.2000000000000003E-2</v>
      </c>
      <c r="AT46" s="54">
        <v>0.11700000000000001</v>
      </c>
      <c r="AU46" s="54">
        <v>4.2000000000000003E-2</v>
      </c>
      <c r="AV46" s="54">
        <v>5.4000000000000006E-2</v>
      </c>
      <c r="AW46" s="54">
        <v>5.0000000000000001E-3</v>
      </c>
      <c r="AX46" s="54">
        <v>5.7000000000000002E-2</v>
      </c>
      <c r="AY46" s="54">
        <v>0.219</v>
      </c>
      <c r="AZ46" s="54">
        <v>1.2E-2</v>
      </c>
      <c r="BA46" s="54">
        <v>0.371</v>
      </c>
      <c r="BB46" s="54">
        <v>0.251</v>
      </c>
      <c r="BC46" s="54">
        <v>0.17100000000000001</v>
      </c>
      <c r="BD46" s="54">
        <v>6.5000000000000002E-2</v>
      </c>
      <c r="BE46" s="54">
        <v>0.182</v>
      </c>
      <c r="BF46" s="54">
        <v>0.30399999999999999</v>
      </c>
      <c r="BG46" s="54">
        <v>0.2</v>
      </c>
      <c r="BH46" s="54">
        <v>9.1999999999999998E-2</v>
      </c>
      <c r="BI46" s="54">
        <v>0.10100000000000001</v>
      </c>
      <c r="BJ46" s="54">
        <v>0.06</v>
      </c>
      <c r="BK46" s="54">
        <v>2E-3</v>
      </c>
      <c r="BL46" s="54">
        <v>0.04</v>
      </c>
      <c r="BM46" s="54">
        <v>6.5000000000000002E-2</v>
      </c>
      <c r="BN46" s="54">
        <v>3.9E-2</v>
      </c>
      <c r="BO46" s="54">
        <v>1.9E-2</v>
      </c>
      <c r="BP46" s="54">
        <v>0.03</v>
      </c>
      <c r="BQ46" s="54">
        <v>0.154</v>
      </c>
      <c r="BR46" s="54">
        <v>0</v>
      </c>
      <c r="BS46" s="54">
        <v>0.20699999999999999</v>
      </c>
      <c r="BT46" s="54">
        <v>0.25900000000000001</v>
      </c>
      <c r="BU46" s="54">
        <v>3.0000000000000001E-3</v>
      </c>
      <c r="BV46" s="54">
        <v>3.0000000000000001E-3</v>
      </c>
      <c r="BW46" s="54">
        <v>0.03</v>
      </c>
      <c r="BX46" s="54">
        <v>1E-3</v>
      </c>
      <c r="BY46" s="54">
        <v>5.0000000000000001E-3</v>
      </c>
      <c r="BZ46" s="54">
        <v>4.5999999999999999E-2</v>
      </c>
      <c r="CA46" s="54">
        <v>0.72899999999999998</v>
      </c>
      <c r="CB46" s="54">
        <v>2.1999999999999999E-2</v>
      </c>
      <c r="CC46" s="54">
        <v>2.7E-2</v>
      </c>
      <c r="CD46" s="54">
        <v>0</v>
      </c>
      <c r="CE46" s="54">
        <v>0</v>
      </c>
      <c r="CF46" s="54">
        <v>0</v>
      </c>
      <c r="CG46" s="54">
        <v>7.6859999999999999</v>
      </c>
      <c r="CH46" s="111">
        <v>50.238999999999997</v>
      </c>
      <c r="CI46" s="111">
        <v>0</v>
      </c>
      <c r="CJ46" s="111">
        <v>0</v>
      </c>
      <c r="CK46" s="111">
        <f t="shared" si="0"/>
        <v>50.238999999999997</v>
      </c>
      <c r="CL46" s="111">
        <v>0</v>
      </c>
      <c r="CM46" s="111">
        <v>0</v>
      </c>
      <c r="CN46" s="111">
        <v>0</v>
      </c>
      <c r="CO46" s="111">
        <f t="shared" si="1"/>
        <v>0</v>
      </c>
      <c r="CP46" s="111">
        <f t="shared" si="2"/>
        <v>0</v>
      </c>
      <c r="CQ46" s="111">
        <v>0</v>
      </c>
      <c r="CR46" s="111">
        <f t="shared" si="3"/>
        <v>50.238999999999997</v>
      </c>
      <c r="CS46" s="111">
        <f t="shared" si="4"/>
        <v>57.924999999999997</v>
      </c>
      <c r="CT46" s="84" t="s">
        <v>294</v>
      </c>
    </row>
    <row r="47" spans="1:98" ht="14.45" customHeight="1">
      <c r="A47" s="51" t="s">
        <v>39</v>
      </c>
      <c r="B47" s="81" t="s">
        <v>215</v>
      </c>
      <c r="C47" s="54">
        <v>0</v>
      </c>
      <c r="D47" s="54">
        <v>0</v>
      </c>
      <c r="E47" s="54">
        <v>0</v>
      </c>
      <c r="F47" s="54">
        <v>0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4">
        <v>0</v>
      </c>
      <c r="AL47" s="54">
        <v>0</v>
      </c>
      <c r="AM47" s="54">
        <v>0</v>
      </c>
      <c r="AN47" s="54">
        <v>0</v>
      </c>
      <c r="AO47" s="54">
        <v>0</v>
      </c>
      <c r="AP47" s="54">
        <v>0</v>
      </c>
      <c r="AQ47" s="54">
        <v>0</v>
      </c>
      <c r="AR47" s="54">
        <v>0</v>
      </c>
      <c r="AS47" s="54">
        <v>0</v>
      </c>
      <c r="AT47" s="54">
        <v>0</v>
      </c>
      <c r="AU47" s="54">
        <v>0</v>
      </c>
      <c r="AV47" s="54">
        <v>0</v>
      </c>
      <c r="AW47" s="54">
        <v>0</v>
      </c>
      <c r="AX47" s="54">
        <v>0</v>
      </c>
      <c r="AY47" s="54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4">
        <v>0</v>
      </c>
      <c r="BI47" s="54">
        <v>0</v>
      </c>
      <c r="BJ47" s="54">
        <v>0</v>
      </c>
      <c r="BK47" s="54">
        <v>0</v>
      </c>
      <c r="BL47" s="54">
        <v>0</v>
      </c>
      <c r="BM47" s="54">
        <v>0</v>
      </c>
      <c r="BN47" s="54">
        <v>0</v>
      </c>
      <c r="BO47" s="54">
        <v>0</v>
      </c>
      <c r="BP47" s="54">
        <v>0</v>
      </c>
      <c r="BQ47" s="54">
        <v>0</v>
      </c>
      <c r="BR47" s="54">
        <v>0</v>
      </c>
      <c r="BS47" s="54">
        <v>0</v>
      </c>
      <c r="BT47" s="54">
        <v>0</v>
      </c>
      <c r="BU47" s="54">
        <v>0</v>
      </c>
      <c r="BV47" s="54">
        <v>0</v>
      </c>
      <c r="BW47" s="54">
        <v>0</v>
      </c>
      <c r="BX47" s="54">
        <v>0</v>
      </c>
      <c r="BY47" s="54">
        <v>0</v>
      </c>
      <c r="BZ47" s="54">
        <v>0</v>
      </c>
      <c r="CA47" s="54">
        <v>0</v>
      </c>
      <c r="CB47" s="54">
        <v>0</v>
      </c>
      <c r="CC47" s="54">
        <v>0</v>
      </c>
      <c r="CD47" s="54">
        <v>0</v>
      </c>
      <c r="CE47" s="54">
        <v>0</v>
      </c>
      <c r="CF47" s="54">
        <v>0</v>
      </c>
      <c r="CG47" s="54">
        <v>0</v>
      </c>
      <c r="CH47" s="111">
        <v>0.27600000000000002</v>
      </c>
      <c r="CI47" s="111">
        <v>0</v>
      </c>
      <c r="CJ47" s="111">
        <v>0</v>
      </c>
      <c r="CK47" s="111">
        <f t="shared" si="0"/>
        <v>0.27600000000000002</v>
      </c>
      <c r="CL47" s="111">
        <v>0</v>
      </c>
      <c r="CM47" s="111">
        <v>0</v>
      </c>
      <c r="CN47" s="111">
        <v>0</v>
      </c>
      <c r="CO47" s="111">
        <f t="shared" si="1"/>
        <v>0</v>
      </c>
      <c r="CP47" s="111">
        <f t="shared" si="2"/>
        <v>0</v>
      </c>
      <c r="CQ47" s="111">
        <v>0</v>
      </c>
      <c r="CR47" s="111">
        <f t="shared" si="3"/>
        <v>0.27600000000000002</v>
      </c>
      <c r="CS47" s="111">
        <f t="shared" si="4"/>
        <v>0.27600000000000002</v>
      </c>
      <c r="CT47" s="84" t="s">
        <v>295</v>
      </c>
    </row>
    <row r="48" spans="1:98" ht="14.45" customHeight="1">
      <c r="A48" s="51" t="s">
        <v>40</v>
      </c>
      <c r="B48" s="81" t="s">
        <v>216</v>
      </c>
      <c r="C48" s="54">
        <v>2.9000000000000001E-2</v>
      </c>
      <c r="D48" s="54">
        <v>4.0000000000000001E-3</v>
      </c>
      <c r="E48" s="54">
        <v>6.0000000000000001E-3</v>
      </c>
      <c r="F48" s="54">
        <v>1.2E-2</v>
      </c>
      <c r="G48" s="54">
        <v>8.1000000000000003E-2</v>
      </c>
      <c r="H48" s="54">
        <v>4.8000000000000001E-2</v>
      </c>
      <c r="I48" s="54">
        <v>6.0000000000000001E-3</v>
      </c>
      <c r="J48" s="54">
        <v>2.9000000000000001E-2</v>
      </c>
      <c r="K48" s="54">
        <v>3.3000000000000002E-2</v>
      </c>
      <c r="L48" s="54">
        <v>2.9000000000000001E-2</v>
      </c>
      <c r="M48" s="54">
        <v>3.1E-2</v>
      </c>
      <c r="N48" s="54">
        <v>1.6E-2</v>
      </c>
      <c r="O48" s="54">
        <v>2.1999999999999999E-2</v>
      </c>
      <c r="P48" s="54">
        <v>2E-3</v>
      </c>
      <c r="Q48" s="54">
        <v>4.8000000000000001E-2</v>
      </c>
      <c r="R48" s="54">
        <v>2.4E-2</v>
      </c>
      <c r="S48" s="54">
        <v>3.2000000000000001E-2</v>
      </c>
      <c r="T48" s="54">
        <v>5.2000000000000005E-2</v>
      </c>
      <c r="U48" s="54">
        <v>0.01</v>
      </c>
      <c r="V48" s="54">
        <v>0.14299999999999999</v>
      </c>
      <c r="W48" s="54">
        <v>2.3E-2</v>
      </c>
      <c r="X48" s="54">
        <v>3.2000000000000001E-2</v>
      </c>
      <c r="Y48" s="54">
        <v>4.2000000000000003E-2</v>
      </c>
      <c r="Z48" s="54">
        <v>3.1E-2</v>
      </c>
      <c r="AA48" s="54">
        <v>4.0000000000000001E-3</v>
      </c>
      <c r="AB48" s="54">
        <v>0.03</v>
      </c>
      <c r="AC48" s="54">
        <v>1.2E-2</v>
      </c>
      <c r="AD48" s="54">
        <v>0.123</v>
      </c>
      <c r="AE48" s="54">
        <v>0</v>
      </c>
      <c r="AF48" s="54">
        <v>0</v>
      </c>
      <c r="AG48" s="54">
        <v>2.9000000000000001E-2</v>
      </c>
      <c r="AH48" s="54">
        <v>0.25</v>
      </c>
      <c r="AI48" s="54">
        <v>0.20599999999999999</v>
      </c>
      <c r="AJ48" s="54">
        <v>0.16600000000000001</v>
      </c>
      <c r="AK48" s="54">
        <v>0.123</v>
      </c>
      <c r="AL48" s="54">
        <v>1.8420000000000032</v>
      </c>
      <c r="AM48" s="54">
        <v>0.28899999999999998</v>
      </c>
      <c r="AN48" s="54">
        <v>0.316</v>
      </c>
      <c r="AO48" s="54">
        <v>4.0000000000000001E-3</v>
      </c>
      <c r="AP48" s="54">
        <v>9.6000000000000002E-2</v>
      </c>
      <c r="AQ48" s="54">
        <v>6.6000000000000003E-2</v>
      </c>
      <c r="AR48" s="54">
        <v>6.0000000000000001E-3</v>
      </c>
      <c r="AS48" s="54">
        <v>3.1E-2</v>
      </c>
      <c r="AT48" s="54">
        <v>0.09</v>
      </c>
      <c r="AU48" s="54">
        <v>5.3000000000000005E-2</v>
      </c>
      <c r="AV48" s="54">
        <v>0.06</v>
      </c>
      <c r="AW48" s="54">
        <v>8.0000000000000002E-3</v>
      </c>
      <c r="AX48" s="54">
        <v>2.9000000000000001E-2</v>
      </c>
      <c r="AY48" s="54">
        <v>0.248</v>
      </c>
      <c r="AZ48" s="54">
        <v>1.4E-2</v>
      </c>
      <c r="BA48" s="54">
        <v>0.255</v>
      </c>
      <c r="BB48" s="54">
        <v>0.17299999999999999</v>
      </c>
      <c r="BC48" s="54">
        <v>8.6999999999999994E-2</v>
      </c>
      <c r="BD48" s="54">
        <v>7.0000000000000007E-2</v>
      </c>
      <c r="BE48" s="54">
        <v>0.19600000000000001</v>
      </c>
      <c r="BF48" s="54">
        <v>0.35199999999999998</v>
      </c>
      <c r="BG48" s="54">
        <v>0.23300000000000001</v>
      </c>
      <c r="BH48" s="54">
        <v>0.10199999999999999</v>
      </c>
      <c r="BI48" s="54">
        <v>0.112</v>
      </c>
      <c r="BJ48" s="54">
        <v>7.0000000000000007E-2</v>
      </c>
      <c r="BK48" s="54">
        <v>2E-3</v>
      </c>
      <c r="BL48" s="54">
        <v>4.2000000000000003E-2</v>
      </c>
      <c r="BM48" s="54">
        <v>6.0999999999999999E-2</v>
      </c>
      <c r="BN48" s="54">
        <v>3.9E-2</v>
      </c>
      <c r="BO48" s="54">
        <v>1.4999999999999999E-2</v>
      </c>
      <c r="BP48" s="54">
        <v>2.3E-2</v>
      </c>
      <c r="BQ48" s="54">
        <v>0.16800000000000001</v>
      </c>
      <c r="BR48" s="54">
        <v>0</v>
      </c>
      <c r="BS48" s="54">
        <v>6.3E-2</v>
      </c>
      <c r="BT48" s="54">
        <v>0.28100000000000003</v>
      </c>
      <c r="BU48" s="54">
        <v>4.0000000000000001E-3</v>
      </c>
      <c r="BV48" s="54">
        <v>3.0000000000000001E-3</v>
      </c>
      <c r="BW48" s="54">
        <v>3.5999999999999997E-2</v>
      </c>
      <c r="BX48" s="54">
        <v>2E-3</v>
      </c>
      <c r="BY48" s="54">
        <v>6.0000000000000001E-3</v>
      </c>
      <c r="BZ48" s="54">
        <v>5.7999999999999996E-2</v>
      </c>
      <c r="CA48" s="54">
        <v>3.6999999999999998E-2</v>
      </c>
      <c r="CB48" s="54">
        <v>2.5000000000000001E-2</v>
      </c>
      <c r="CC48" s="54">
        <v>2.8000000000000001E-2</v>
      </c>
      <c r="CD48" s="54">
        <v>0</v>
      </c>
      <c r="CE48" s="54">
        <v>0</v>
      </c>
      <c r="CF48" s="54">
        <v>0</v>
      </c>
      <c r="CG48" s="54">
        <v>7.423</v>
      </c>
      <c r="CH48" s="111">
        <v>19.068999999999999</v>
      </c>
      <c r="CI48" s="111">
        <v>0</v>
      </c>
      <c r="CJ48" s="111">
        <v>0</v>
      </c>
      <c r="CK48" s="111">
        <f t="shared" si="0"/>
        <v>19.068999999999999</v>
      </c>
      <c r="CL48" s="111">
        <v>0</v>
      </c>
      <c r="CM48" s="111">
        <v>0</v>
      </c>
      <c r="CN48" s="111">
        <v>0</v>
      </c>
      <c r="CO48" s="111">
        <f t="shared" si="1"/>
        <v>0</v>
      </c>
      <c r="CP48" s="111">
        <f t="shared" si="2"/>
        <v>0</v>
      </c>
      <c r="CQ48" s="111">
        <v>0</v>
      </c>
      <c r="CR48" s="111">
        <f t="shared" si="3"/>
        <v>19.068999999999999</v>
      </c>
      <c r="CS48" s="111">
        <f t="shared" si="4"/>
        <v>26.491999999999997</v>
      </c>
      <c r="CT48" s="84" t="s">
        <v>296</v>
      </c>
    </row>
    <row r="49" spans="1:98" ht="14.45" customHeight="1">
      <c r="A49" s="51" t="s">
        <v>41</v>
      </c>
      <c r="B49" s="81" t="s">
        <v>217</v>
      </c>
      <c r="C49" s="54">
        <v>2E-3</v>
      </c>
      <c r="D49" s="54">
        <v>0</v>
      </c>
      <c r="E49" s="54">
        <v>1E-3</v>
      </c>
      <c r="F49" s="54">
        <v>3.0000000000000001E-3</v>
      </c>
      <c r="G49" s="54">
        <v>3.0000000000000001E-3</v>
      </c>
      <c r="H49" s="54">
        <v>8.0000000000000002E-3</v>
      </c>
      <c r="I49" s="54">
        <v>0</v>
      </c>
      <c r="J49" s="54">
        <v>1E-3</v>
      </c>
      <c r="K49" s="54">
        <v>1E-3</v>
      </c>
      <c r="L49" s="54">
        <v>0</v>
      </c>
      <c r="M49" s="54">
        <v>0</v>
      </c>
      <c r="N49" s="54">
        <v>0</v>
      </c>
      <c r="O49" s="54">
        <v>0</v>
      </c>
      <c r="P49" s="54">
        <v>6.0000000000000001E-3</v>
      </c>
      <c r="Q49" s="54">
        <v>1E-3</v>
      </c>
      <c r="R49" s="54">
        <v>1E-3</v>
      </c>
      <c r="S49" s="54">
        <v>0</v>
      </c>
      <c r="T49" s="54">
        <v>1E-3</v>
      </c>
      <c r="U49" s="54">
        <v>0</v>
      </c>
      <c r="V49" s="54">
        <v>2E-3</v>
      </c>
      <c r="W49" s="54">
        <v>5.0000000000000001E-3</v>
      </c>
      <c r="X49" s="54">
        <v>1E-3</v>
      </c>
      <c r="Y49" s="54">
        <v>1E-3</v>
      </c>
      <c r="Z49" s="54">
        <v>0</v>
      </c>
      <c r="AA49" s="54">
        <v>0</v>
      </c>
      <c r="AB49" s="54">
        <v>1E-3</v>
      </c>
      <c r="AC49" s="54">
        <v>0</v>
      </c>
      <c r="AD49" s="54">
        <v>1E-3</v>
      </c>
      <c r="AE49" s="54">
        <v>2.7E-2</v>
      </c>
      <c r="AF49" s="54">
        <v>5.0000000000000001E-3</v>
      </c>
      <c r="AG49" s="54">
        <v>1E-3</v>
      </c>
      <c r="AH49" s="54">
        <v>2.4E-2</v>
      </c>
      <c r="AI49" s="54">
        <v>2.1999999999999999E-2</v>
      </c>
      <c r="AJ49" s="54">
        <v>0</v>
      </c>
      <c r="AK49" s="54">
        <v>4.0000000000000001E-3</v>
      </c>
      <c r="AL49" s="54">
        <v>1.9000000000000003E-2</v>
      </c>
      <c r="AM49" s="54">
        <v>1.2999999999999999E-2</v>
      </c>
      <c r="AN49" s="54">
        <v>1.0999999999999999E-2</v>
      </c>
      <c r="AO49" s="54">
        <v>2E-3</v>
      </c>
      <c r="AP49" s="54">
        <v>6.9000000000000006E-2</v>
      </c>
      <c r="AQ49" s="54">
        <v>0.17099999999999987</v>
      </c>
      <c r="AR49" s="54">
        <v>4.0000000000000001E-3</v>
      </c>
      <c r="AS49" s="54">
        <v>4.0000000000000001E-3</v>
      </c>
      <c r="AT49" s="54">
        <v>4.0000000000000001E-3</v>
      </c>
      <c r="AU49" s="54">
        <v>1E-3</v>
      </c>
      <c r="AV49" s="54">
        <v>1E-3</v>
      </c>
      <c r="AW49" s="54">
        <v>1E-3</v>
      </c>
      <c r="AX49" s="54">
        <v>4.0000000000000001E-3</v>
      </c>
      <c r="AY49" s="54">
        <v>5.0000000000000001E-3</v>
      </c>
      <c r="AZ49" s="54">
        <v>1E-3</v>
      </c>
      <c r="BA49" s="54">
        <v>0</v>
      </c>
      <c r="BB49" s="54">
        <v>0</v>
      </c>
      <c r="BC49" s="54">
        <v>0</v>
      </c>
      <c r="BD49" s="54">
        <v>4.0000000000000001E-3</v>
      </c>
      <c r="BE49" s="54">
        <v>2E-3</v>
      </c>
      <c r="BF49" s="54">
        <v>4.0000000000000001E-3</v>
      </c>
      <c r="BG49" s="54">
        <v>1E-3</v>
      </c>
      <c r="BH49" s="54">
        <v>2E-3</v>
      </c>
      <c r="BI49" s="54">
        <v>2E-3</v>
      </c>
      <c r="BJ49" s="54">
        <v>0</v>
      </c>
      <c r="BK49" s="54">
        <v>0</v>
      </c>
      <c r="BL49" s="54">
        <v>1.4999999999999999E-2</v>
      </c>
      <c r="BM49" s="54">
        <v>4.0000000000000001E-3</v>
      </c>
      <c r="BN49" s="54">
        <v>1E-3</v>
      </c>
      <c r="BO49" s="54">
        <v>1E-3</v>
      </c>
      <c r="BP49" s="54">
        <v>0</v>
      </c>
      <c r="BQ49" s="54">
        <v>5.0000000000000001E-3</v>
      </c>
      <c r="BR49" s="54">
        <v>0</v>
      </c>
      <c r="BS49" s="54">
        <v>2E-3</v>
      </c>
      <c r="BT49" s="54">
        <v>2E-3</v>
      </c>
      <c r="BU49" s="54">
        <v>0</v>
      </c>
      <c r="BV49" s="54">
        <v>0</v>
      </c>
      <c r="BW49" s="54">
        <v>0</v>
      </c>
      <c r="BX49" s="54">
        <v>0</v>
      </c>
      <c r="BY49" s="54">
        <v>1E-3</v>
      </c>
      <c r="BZ49" s="54">
        <v>1E-3</v>
      </c>
      <c r="CA49" s="54">
        <v>3.0000000000000001E-3</v>
      </c>
      <c r="CB49" s="54">
        <v>0</v>
      </c>
      <c r="CC49" s="54">
        <v>1E-3</v>
      </c>
      <c r="CD49" s="54">
        <v>0</v>
      </c>
      <c r="CE49" s="54">
        <v>0</v>
      </c>
      <c r="CF49" s="54">
        <v>0</v>
      </c>
      <c r="CG49" s="54">
        <v>0.48299999999999998</v>
      </c>
      <c r="CH49" s="111">
        <v>0.61299999999999999</v>
      </c>
      <c r="CI49" s="111">
        <v>0</v>
      </c>
      <c r="CJ49" s="111">
        <v>0</v>
      </c>
      <c r="CK49" s="111">
        <f t="shared" si="0"/>
        <v>0.61299999999999999</v>
      </c>
      <c r="CL49" s="111">
        <v>0</v>
      </c>
      <c r="CM49" s="111">
        <v>0</v>
      </c>
      <c r="CN49" s="111">
        <v>0</v>
      </c>
      <c r="CO49" s="111">
        <f t="shared" si="1"/>
        <v>0</v>
      </c>
      <c r="CP49" s="111">
        <f t="shared" si="2"/>
        <v>0</v>
      </c>
      <c r="CQ49" s="111">
        <v>0</v>
      </c>
      <c r="CR49" s="111">
        <f t="shared" si="3"/>
        <v>0.61299999999999999</v>
      </c>
      <c r="CS49" s="111">
        <f t="shared" si="4"/>
        <v>1.0960000000000001</v>
      </c>
      <c r="CT49" s="84" t="s">
        <v>297</v>
      </c>
    </row>
    <row r="50" spans="1:98" ht="14.45" customHeight="1">
      <c r="A50" s="51" t="s">
        <v>42</v>
      </c>
      <c r="B50" s="81" t="s">
        <v>218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4">
        <v>0</v>
      </c>
      <c r="AL50" s="54">
        <v>0</v>
      </c>
      <c r="AM50" s="54">
        <v>0</v>
      </c>
      <c r="AN50" s="54">
        <v>0</v>
      </c>
      <c r="AO50" s="54">
        <v>0</v>
      </c>
      <c r="AP50" s="54">
        <v>0</v>
      </c>
      <c r="AQ50" s="54">
        <v>0</v>
      </c>
      <c r="AR50" s="54">
        <v>0</v>
      </c>
      <c r="AS50" s="54">
        <v>0</v>
      </c>
      <c r="AT50" s="54">
        <v>0</v>
      </c>
      <c r="AU50" s="54">
        <v>1.393</v>
      </c>
      <c r="AV50" s="54">
        <v>0</v>
      </c>
      <c r="AW50" s="54">
        <v>0</v>
      </c>
      <c r="AX50" s="54">
        <v>0</v>
      </c>
      <c r="AY50" s="54">
        <v>0</v>
      </c>
      <c r="AZ50" s="54">
        <v>0</v>
      </c>
      <c r="BA50" s="54">
        <v>0</v>
      </c>
      <c r="BB50" s="54">
        <v>0</v>
      </c>
      <c r="BC50" s="54">
        <v>0</v>
      </c>
      <c r="BD50" s="54">
        <v>0</v>
      </c>
      <c r="BE50" s="54">
        <v>0</v>
      </c>
      <c r="BF50" s="54">
        <v>0</v>
      </c>
      <c r="BG50" s="54">
        <v>0</v>
      </c>
      <c r="BH50" s="54">
        <v>0</v>
      </c>
      <c r="BI50" s="54">
        <v>0</v>
      </c>
      <c r="BJ50" s="54">
        <v>0</v>
      </c>
      <c r="BK50" s="54">
        <v>0</v>
      </c>
      <c r="BL50" s="54">
        <v>0</v>
      </c>
      <c r="BM50" s="54">
        <v>0</v>
      </c>
      <c r="BN50" s="54">
        <v>0</v>
      </c>
      <c r="BO50" s="54">
        <v>0</v>
      </c>
      <c r="BP50" s="54">
        <v>0</v>
      </c>
      <c r="BQ50" s="54">
        <v>0</v>
      </c>
      <c r="BR50" s="54">
        <v>0</v>
      </c>
      <c r="BS50" s="54">
        <v>0</v>
      </c>
      <c r="BT50" s="54">
        <v>0</v>
      </c>
      <c r="BU50" s="54">
        <v>0</v>
      </c>
      <c r="BV50" s="54">
        <v>0</v>
      </c>
      <c r="BW50" s="54">
        <v>0</v>
      </c>
      <c r="BX50" s="54">
        <v>0</v>
      </c>
      <c r="BY50" s="54">
        <v>0</v>
      </c>
      <c r="BZ50" s="54">
        <v>0</v>
      </c>
      <c r="CA50" s="54">
        <v>0</v>
      </c>
      <c r="CB50" s="54">
        <v>0</v>
      </c>
      <c r="CC50" s="54">
        <v>0</v>
      </c>
      <c r="CD50" s="54">
        <v>0</v>
      </c>
      <c r="CE50" s="54">
        <v>0</v>
      </c>
      <c r="CF50" s="54">
        <v>0</v>
      </c>
      <c r="CG50" s="54">
        <v>1.393</v>
      </c>
      <c r="CH50" s="111">
        <v>0</v>
      </c>
      <c r="CI50" s="111">
        <v>0</v>
      </c>
      <c r="CJ50" s="111">
        <v>0</v>
      </c>
      <c r="CK50" s="111">
        <f t="shared" si="0"/>
        <v>0</v>
      </c>
      <c r="CL50" s="111">
        <v>0</v>
      </c>
      <c r="CM50" s="111">
        <v>0</v>
      </c>
      <c r="CN50" s="111">
        <v>0</v>
      </c>
      <c r="CO50" s="111">
        <f t="shared" si="1"/>
        <v>0</v>
      </c>
      <c r="CP50" s="111">
        <f t="shared" si="2"/>
        <v>0</v>
      </c>
      <c r="CQ50" s="111">
        <v>0</v>
      </c>
      <c r="CR50" s="111">
        <f t="shared" si="3"/>
        <v>0</v>
      </c>
      <c r="CS50" s="111">
        <f t="shared" si="4"/>
        <v>1.393</v>
      </c>
      <c r="CT50" s="84" t="s">
        <v>298</v>
      </c>
    </row>
    <row r="51" spans="1:98" ht="14.45" customHeight="1">
      <c r="A51" s="51" t="s">
        <v>43</v>
      </c>
      <c r="B51" s="81" t="s">
        <v>219</v>
      </c>
      <c r="C51" s="54">
        <v>0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4">
        <v>0</v>
      </c>
      <c r="AL51" s="54">
        <v>0</v>
      </c>
      <c r="AM51" s="54">
        <v>0</v>
      </c>
      <c r="AN51" s="54">
        <v>0</v>
      </c>
      <c r="AO51" s="54">
        <v>0</v>
      </c>
      <c r="AP51" s="54">
        <v>0</v>
      </c>
      <c r="AQ51" s="54">
        <v>0</v>
      </c>
      <c r="AR51" s="54">
        <v>0</v>
      </c>
      <c r="AS51" s="54">
        <v>0</v>
      </c>
      <c r="AT51" s="54">
        <v>0</v>
      </c>
      <c r="AU51" s="54">
        <v>0</v>
      </c>
      <c r="AV51" s="54">
        <v>0</v>
      </c>
      <c r="AW51" s="54">
        <v>0</v>
      </c>
      <c r="AX51" s="54">
        <v>0</v>
      </c>
      <c r="AY51" s="54">
        <v>0</v>
      </c>
      <c r="AZ51" s="54">
        <v>0</v>
      </c>
      <c r="BA51" s="54">
        <v>0</v>
      </c>
      <c r="BB51" s="54">
        <v>0</v>
      </c>
      <c r="BC51" s="54">
        <v>0</v>
      </c>
      <c r="BD51" s="54">
        <v>0</v>
      </c>
      <c r="BE51" s="54">
        <v>0</v>
      </c>
      <c r="BF51" s="54">
        <v>0</v>
      </c>
      <c r="BG51" s="54">
        <v>0</v>
      </c>
      <c r="BH51" s="54">
        <v>0</v>
      </c>
      <c r="BI51" s="54">
        <v>0</v>
      </c>
      <c r="BJ51" s="54">
        <v>0</v>
      </c>
      <c r="BK51" s="54">
        <v>0</v>
      </c>
      <c r="BL51" s="54">
        <v>0</v>
      </c>
      <c r="BM51" s="54">
        <v>0</v>
      </c>
      <c r="BN51" s="54">
        <v>0</v>
      </c>
      <c r="BO51" s="54">
        <v>0</v>
      </c>
      <c r="BP51" s="54">
        <v>0</v>
      </c>
      <c r="BQ51" s="54">
        <v>0</v>
      </c>
      <c r="BR51" s="54">
        <v>0</v>
      </c>
      <c r="BS51" s="54">
        <v>0</v>
      </c>
      <c r="BT51" s="54">
        <v>0</v>
      </c>
      <c r="BU51" s="54">
        <v>0</v>
      </c>
      <c r="BV51" s="54">
        <v>0</v>
      </c>
      <c r="BW51" s="54">
        <v>0</v>
      </c>
      <c r="BX51" s="54">
        <v>0</v>
      </c>
      <c r="BY51" s="54">
        <v>0</v>
      </c>
      <c r="BZ51" s="54">
        <v>0</v>
      </c>
      <c r="CA51" s="54">
        <v>0</v>
      </c>
      <c r="CB51" s="54">
        <v>0</v>
      </c>
      <c r="CC51" s="54">
        <v>0</v>
      </c>
      <c r="CD51" s="54">
        <v>0</v>
      </c>
      <c r="CE51" s="54">
        <v>0</v>
      </c>
      <c r="CF51" s="54">
        <v>0</v>
      </c>
      <c r="CG51" s="54">
        <v>0</v>
      </c>
      <c r="CH51" s="111">
        <v>0</v>
      </c>
      <c r="CI51" s="111">
        <v>0</v>
      </c>
      <c r="CJ51" s="111">
        <v>0</v>
      </c>
      <c r="CK51" s="111">
        <f t="shared" si="0"/>
        <v>0</v>
      </c>
      <c r="CL51" s="111">
        <v>0</v>
      </c>
      <c r="CM51" s="111">
        <v>0</v>
      </c>
      <c r="CN51" s="111">
        <v>0</v>
      </c>
      <c r="CO51" s="111">
        <f t="shared" si="1"/>
        <v>0</v>
      </c>
      <c r="CP51" s="111">
        <f t="shared" si="2"/>
        <v>0</v>
      </c>
      <c r="CQ51" s="111">
        <v>0</v>
      </c>
      <c r="CR51" s="111">
        <f t="shared" si="3"/>
        <v>0</v>
      </c>
      <c r="CS51" s="111">
        <f t="shared" si="4"/>
        <v>0</v>
      </c>
      <c r="CT51" s="84" t="s">
        <v>299</v>
      </c>
    </row>
    <row r="52" spans="1:98" ht="14.45" customHeight="1">
      <c r="A52" s="51" t="s">
        <v>44</v>
      </c>
      <c r="B52" s="81" t="s">
        <v>220</v>
      </c>
      <c r="C52" s="54">
        <v>0</v>
      </c>
      <c r="D52" s="54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4">
        <v>0</v>
      </c>
      <c r="AL52" s="54">
        <v>0</v>
      </c>
      <c r="AM52" s="54">
        <v>0</v>
      </c>
      <c r="AN52" s="54">
        <v>0</v>
      </c>
      <c r="AO52" s="54">
        <v>0</v>
      </c>
      <c r="AP52" s="54">
        <v>0</v>
      </c>
      <c r="AQ52" s="54">
        <v>0</v>
      </c>
      <c r="AR52" s="54">
        <v>0</v>
      </c>
      <c r="AS52" s="54">
        <v>0</v>
      </c>
      <c r="AT52" s="54">
        <v>0</v>
      </c>
      <c r="AU52" s="54">
        <v>0</v>
      </c>
      <c r="AV52" s="54">
        <v>0</v>
      </c>
      <c r="AW52" s="54">
        <v>0</v>
      </c>
      <c r="AX52" s="54">
        <v>0</v>
      </c>
      <c r="AY52" s="54">
        <v>0</v>
      </c>
      <c r="AZ52" s="54">
        <v>0</v>
      </c>
      <c r="BA52" s="54">
        <v>0</v>
      </c>
      <c r="BB52" s="54">
        <v>0</v>
      </c>
      <c r="BC52" s="54">
        <v>0</v>
      </c>
      <c r="BD52" s="54">
        <v>0</v>
      </c>
      <c r="BE52" s="54">
        <v>0</v>
      </c>
      <c r="BF52" s="54">
        <v>0</v>
      </c>
      <c r="BG52" s="54">
        <v>0</v>
      </c>
      <c r="BH52" s="54">
        <v>0</v>
      </c>
      <c r="BI52" s="54">
        <v>0</v>
      </c>
      <c r="BJ52" s="54">
        <v>0</v>
      </c>
      <c r="BK52" s="54">
        <v>0</v>
      </c>
      <c r="BL52" s="54">
        <v>0</v>
      </c>
      <c r="BM52" s="54">
        <v>0</v>
      </c>
      <c r="BN52" s="54">
        <v>0</v>
      </c>
      <c r="BO52" s="54">
        <v>0</v>
      </c>
      <c r="BP52" s="54">
        <v>0</v>
      </c>
      <c r="BQ52" s="54">
        <v>0</v>
      </c>
      <c r="BR52" s="54">
        <v>0</v>
      </c>
      <c r="BS52" s="54">
        <v>0</v>
      </c>
      <c r="BT52" s="54">
        <v>0</v>
      </c>
      <c r="BU52" s="54">
        <v>0</v>
      </c>
      <c r="BV52" s="54">
        <v>0</v>
      </c>
      <c r="BW52" s="54">
        <v>0</v>
      </c>
      <c r="BX52" s="54">
        <v>0</v>
      </c>
      <c r="BY52" s="54">
        <v>0</v>
      </c>
      <c r="BZ52" s="54">
        <v>0</v>
      </c>
      <c r="CA52" s="54">
        <v>0</v>
      </c>
      <c r="CB52" s="54">
        <v>0</v>
      </c>
      <c r="CC52" s="54">
        <v>0</v>
      </c>
      <c r="CD52" s="54">
        <v>0</v>
      </c>
      <c r="CE52" s="54">
        <v>0</v>
      </c>
      <c r="CF52" s="54">
        <v>0</v>
      </c>
      <c r="CG52" s="54">
        <v>0</v>
      </c>
      <c r="CH52" s="111">
        <v>0</v>
      </c>
      <c r="CI52" s="111">
        <v>0</v>
      </c>
      <c r="CJ52" s="111">
        <v>0</v>
      </c>
      <c r="CK52" s="111">
        <f t="shared" si="0"/>
        <v>0</v>
      </c>
      <c r="CL52" s="111">
        <v>0</v>
      </c>
      <c r="CM52" s="111">
        <v>0</v>
      </c>
      <c r="CN52" s="111">
        <v>0</v>
      </c>
      <c r="CO52" s="111">
        <f t="shared" si="1"/>
        <v>0</v>
      </c>
      <c r="CP52" s="111">
        <f t="shared" si="2"/>
        <v>0</v>
      </c>
      <c r="CQ52" s="111">
        <v>0</v>
      </c>
      <c r="CR52" s="111">
        <f t="shared" si="3"/>
        <v>0</v>
      </c>
      <c r="CS52" s="111">
        <f t="shared" si="4"/>
        <v>0</v>
      </c>
      <c r="CT52" s="84" t="s">
        <v>300</v>
      </c>
    </row>
    <row r="53" spans="1:98" ht="14.45" customHeight="1">
      <c r="A53" s="51" t="s">
        <v>45</v>
      </c>
      <c r="B53" s="81" t="s">
        <v>221</v>
      </c>
      <c r="C53" s="54">
        <v>0</v>
      </c>
      <c r="D53" s="54">
        <v>0</v>
      </c>
      <c r="E53" s="54">
        <v>0</v>
      </c>
      <c r="F53" s="54">
        <v>0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4">
        <v>0</v>
      </c>
      <c r="AL53" s="54">
        <v>0</v>
      </c>
      <c r="AM53" s="54">
        <v>0</v>
      </c>
      <c r="AN53" s="54">
        <v>0</v>
      </c>
      <c r="AO53" s="54">
        <v>0</v>
      </c>
      <c r="AP53" s="54">
        <v>0</v>
      </c>
      <c r="AQ53" s="54">
        <v>0</v>
      </c>
      <c r="AR53" s="54">
        <v>0</v>
      </c>
      <c r="AS53" s="54">
        <v>0</v>
      </c>
      <c r="AT53" s="54">
        <v>0</v>
      </c>
      <c r="AU53" s="54">
        <v>0</v>
      </c>
      <c r="AV53" s="54">
        <v>0</v>
      </c>
      <c r="AW53" s="54">
        <v>0</v>
      </c>
      <c r="AX53" s="54">
        <v>0</v>
      </c>
      <c r="AY53" s="54">
        <v>0</v>
      </c>
      <c r="AZ53" s="54">
        <v>0</v>
      </c>
      <c r="BA53" s="54">
        <v>0</v>
      </c>
      <c r="BB53" s="54">
        <v>0</v>
      </c>
      <c r="BC53" s="54">
        <v>0</v>
      </c>
      <c r="BD53" s="54">
        <v>0</v>
      </c>
      <c r="BE53" s="54">
        <v>0</v>
      </c>
      <c r="BF53" s="54">
        <v>0</v>
      </c>
      <c r="BG53" s="54">
        <v>0</v>
      </c>
      <c r="BH53" s="54">
        <v>0</v>
      </c>
      <c r="BI53" s="54">
        <v>0</v>
      </c>
      <c r="BJ53" s="54">
        <v>0</v>
      </c>
      <c r="BK53" s="54">
        <v>0</v>
      </c>
      <c r="BL53" s="54">
        <v>0</v>
      </c>
      <c r="BM53" s="54">
        <v>0</v>
      </c>
      <c r="BN53" s="54">
        <v>0</v>
      </c>
      <c r="BO53" s="54">
        <v>0</v>
      </c>
      <c r="BP53" s="54">
        <v>0</v>
      </c>
      <c r="BQ53" s="54">
        <v>0</v>
      </c>
      <c r="BR53" s="54">
        <v>0</v>
      </c>
      <c r="BS53" s="54">
        <v>0</v>
      </c>
      <c r="BT53" s="54">
        <v>0</v>
      </c>
      <c r="BU53" s="54">
        <v>0</v>
      </c>
      <c r="BV53" s="54">
        <v>0</v>
      </c>
      <c r="BW53" s="54">
        <v>0</v>
      </c>
      <c r="BX53" s="54">
        <v>0</v>
      </c>
      <c r="BY53" s="54">
        <v>0</v>
      </c>
      <c r="BZ53" s="54">
        <v>0</v>
      </c>
      <c r="CA53" s="54">
        <v>0</v>
      </c>
      <c r="CB53" s="54">
        <v>0</v>
      </c>
      <c r="CC53" s="54">
        <v>0</v>
      </c>
      <c r="CD53" s="54">
        <v>0</v>
      </c>
      <c r="CE53" s="54">
        <v>0</v>
      </c>
      <c r="CF53" s="54">
        <v>0</v>
      </c>
      <c r="CG53" s="54">
        <v>0</v>
      </c>
      <c r="CH53" s="111">
        <v>0</v>
      </c>
      <c r="CI53" s="111">
        <v>0</v>
      </c>
      <c r="CJ53" s="111">
        <v>0</v>
      </c>
      <c r="CK53" s="111">
        <f t="shared" si="0"/>
        <v>0</v>
      </c>
      <c r="CL53" s="111">
        <v>0</v>
      </c>
      <c r="CM53" s="111">
        <v>0</v>
      </c>
      <c r="CN53" s="111">
        <v>0</v>
      </c>
      <c r="CO53" s="111">
        <f t="shared" si="1"/>
        <v>0</v>
      </c>
      <c r="CP53" s="111">
        <f t="shared" si="2"/>
        <v>0</v>
      </c>
      <c r="CQ53" s="111">
        <v>0</v>
      </c>
      <c r="CR53" s="111">
        <f t="shared" si="3"/>
        <v>0</v>
      </c>
      <c r="CS53" s="111">
        <f t="shared" si="4"/>
        <v>0</v>
      </c>
      <c r="CT53" s="84" t="s">
        <v>301</v>
      </c>
    </row>
    <row r="54" spans="1:98" ht="14.45" customHeight="1">
      <c r="A54" s="51" t="s">
        <v>46</v>
      </c>
      <c r="B54" s="81" t="s">
        <v>222</v>
      </c>
      <c r="C54" s="54">
        <v>0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4">
        <v>0</v>
      </c>
      <c r="AL54" s="54">
        <v>0</v>
      </c>
      <c r="AM54" s="54">
        <v>0</v>
      </c>
      <c r="AN54" s="54">
        <v>0</v>
      </c>
      <c r="AO54" s="54">
        <v>0</v>
      </c>
      <c r="AP54" s="54">
        <v>0</v>
      </c>
      <c r="AQ54" s="54">
        <v>0</v>
      </c>
      <c r="AR54" s="54">
        <v>0</v>
      </c>
      <c r="AS54" s="54">
        <v>0</v>
      </c>
      <c r="AT54" s="54">
        <v>0</v>
      </c>
      <c r="AU54" s="54">
        <v>0</v>
      </c>
      <c r="AV54" s="54">
        <v>0</v>
      </c>
      <c r="AW54" s="54">
        <v>0</v>
      </c>
      <c r="AX54" s="54">
        <v>0</v>
      </c>
      <c r="AY54" s="54">
        <v>0</v>
      </c>
      <c r="AZ54" s="54">
        <v>0</v>
      </c>
      <c r="BA54" s="54">
        <v>0</v>
      </c>
      <c r="BB54" s="54">
        <v>0</v>
      </c>
      <c r="BC54" s="54">
        <v>0</v>
      </c>
      <c r="BD54" s="54">
        <v>0</v>
      </c>
      <c r="BE54" s="54">
        <v>0</v>
      </c>
      <c r="BF54" s="54">
        <v>0</v>
      </c>
      <c r="BG54" s="54">
        <v>0</v>
      </c>
      <c r="BH54" s="54">
        <v>0</v>
      </c>
      <c r="BI54" s="54">
        <v>0</v>
      </c>
      <c r="BJ54" s="54">
        <v>0</v>
      </c>
      <c r="BK54" s="54">
        <v>0</v>
      </c>
      <c r="BL54" s="54">
        <v>0</v>
      </c>
      <c r="BM54" s="54">
        <v>0</v>
      </c>
      <c r="BN54" s="54">
        <v>0</v>
      </c>
      <c r="BO54" s="54">
        <v>0</v>
      </c>
      <c r="BP54" s="54">
        <v>0</v>
      </c>
      <c r="BQ54" s="54">
        <v>0</v>
      </c>
      <c r="BR54" s="54">
        <v>0</v>
      </c>
      <c r="BS54" s="54">
        <v>0</v>
      </c>
      <c r="BT54" s="54">
        <v>0</v>
      </c>
      <c r="BU54" s="54">
        <v>0</v>
      </c>
      <c r="BV54" s="54">
        <v>0</v>
      </c>
      <c r="BW54" s="54">
        <v>0</v>
      </c>
      <c r="BX54" s="54">
        <v>0</v>
      </c>
      <c r="BY54" s="54">
        <v>0</v>
      </c>
      <c r="BZ54" s="54">
        <v>0</v>
      </c>
      <c r="CA54" s="54">
        <v>0</v>
      </c>
      <c r="CB54" s="54">
        <v>0</v>
      </c>
      <c r="CC54" s="54">
        <v>0</v>
      </c>
      <c r="CD54" s="54">
        <v>0</v>
      </c>
      <c r="CE54" s="54">
        <v>0</v>
      </c>
      <c r="CF54" s="54">
        <v>0</v>
      </c>
      <c r="CG54" s="54">
        <v>0</v>
      </c>
      <c r="CH54" s="111">
        <v>0</v>
      </c>
      <c r="CI54" s="111">
        <v>0</v>
      </c>
      <c r="CJ54" s="111">
        <v>0</v>
      </c>
      <c r="CK54" s="111">
        <f t="shared" si="0"/>
        <v>0</v>
      </c>
      <c r="CL54" s="111">
        <v>0</v>
      </c>
      <c r="CM54" s="111">
        <v>0</v>
      </c>
      <c r="CN54" s="111">
        <v>0</v>
      </c>
      <c r="CO54" s="111">
        <f t="shared" si="1"/>
        <v>0</v>
      </c>
      <c r="CP54" s="111">
        <f t="shared" si="2"/>
        <v>0</v>
      </c>
      <c r="CQ54" s="111">
        <v>0</v>
      </c>
      <c r="CR54" s="111">
        <f t="shared" si="3"/>
        <v>0</v>
      </c>
      <c r="CS54" s="111">
        <f t="shared" si="4"/>
        <v>0</v>
      </c>
      <c r="CT54" s="84" t="s">
        <v>302</v>
      </c>
    </row>
    <row r="55" spans="1:98" ht="14.45" customHeight="1">
      <c r="A55" s="51" t="s">
        <v>47</v>
      </c>
      <c r="B55" s="81" t="s">
        <v>223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0</v>
      </c>
      <c r="AG55" s="54">
        <v>0</v>
      </c>
      <c r="AH55" s="54">
        <v>0</v>
      </c>
      <c r="AI55" s="54">
        <v>0</v>
      </c>
      <c r="AJ55" s="54">
        <v>0</v>
      </c>
      <c r="AK55" s="54">
        <v>0</v>
      </c>
      <c r="AL55" s="54">
        <v>0</v>
      </c>
      <c r="AM55" s="54">
        <v>0</v>
      </c>
      <c r="AN55" s="54">
        <v>0</v>
      </c>
      <c r="AO55" s="54">
        <v>0</v>
      </c>
      <c r="AP55" s="54">
        <v>0</v>
      </c>
      <c r="AQ55" s="54">
        <v>0</v>
      </c>
      <c r="AR55" s="54">
        <v>0</v>
      </c>
      <c r="AS55" s="54">
        <v>0</v>
      </c>
      <c r="AT55" s="54">
        <v>0</v>
      </c>
      <c r="AU55" s="54">
        <v>0</v>
      </c>
      <c r="AV55" s="54">
        <v>0</v>
      </c>
      <c r="AW55" s="54">
        <v>0</v>
      </c>
      <c r="AX55" s="54">
        <v>0</v>
      </c>
      <c r="AY55" s="54">
        <v>0</v>
      </c>
      <c r="AZ55" s="54">
        <v>0</v>
      </c>
      <c r="BA55" s="54">
        <v>0</v>
      </c>
      <c r="BB55" s="54">
        <v>0</v>
      </c>
      <c r="BC55" s="54">
        <v>0</v>
      </c>
      <c r="BD55" s="54">
        <v>0</v>
      </c>
      <c r="BE55" s="54">
        <v>0</v>
      </c>
      <c r="BF55" s="54">
        <v>0</v>
      </c>
      <c r="BG55" s="54">
        <v>0</v>
      </c>
      <c r="BH55" s="54">
        <v>0</v>
      </c>
      <c r="BI55" s="54">
        <v>0</v>
      </c>
      <c r="BJ55" s="54">
        <v>0</v>
      </c>
      <c r="BK55" s="54">
        <v>0</v>
      </c>
      <c r="BL55" s="54">
        <v>0</v>
      </c>
      <c r="BM55" s="54">
        <v>0</v>
      </c>
      <c r="BN55" s="54">
        <v>0</v>
      </c>
      <c r="BO55" s="54">
        <v>0</v>
      </c>
      <c r="BP55" s="54">
        <v>0</v>
      </c>
      <c r="BQ55" s="54">
        <v>0</v>
      </c>
      <c r="BR55" s="54">
        <v>0</v>
      </c>
      <c r="BS55" s="54">
        <v>0</v>
      </c>
      <c r="BT55" s="54">
        <v>0</v>
      </c>
      <c r="BU55" s="54">
        <v>0</v>
      </c>
      <c r="BV55" s="54">
        <v>0</v>
      </c>
      <c r="BW55" s="54">
        <v>0</v>
      </c>
      <c r="BX55" s="54">
        <v>0</v>
      </c>
      <c r="BY55" s="54">
        <v>0</v>
      </c>
      <c r="BZ55" s="54">
        <v>0</v>
      </c>
      <c r="CA55" s="54">
        <v>0</v>
      </c>
      <c r="CB55" s="54">
        <v>0</v>
      </c>
      <c r="CC55" s="54">
        <v>0</v>
      </c>
      <c r="CD55" s="54">
        <v>0</v>
      </c>
      <c r="CE55" s="54">
        <v>0</v>
      </c>
      <c r="CF55" s="54">
        <v>0</v>
      </c>
      <c r="CG55" s="54">
        <v>0</v>
      </c>
      <c r="CH55" s="111">
        <v>0</v>
      </c>
      <c r="CI55" s="111">
        <v>0</v>
      </c>
      <c r="CJ55" s="111">
        <v>0</v>
      </c>
      <c r="CK55" s="111">
        <f t="shared" si="0"/>
        <v>0</v>
      </c>
      <c r="CL55" s="111">
        <v>0</v>
      </c>
      <c r="CM55" s="111">
        <v>0</v>
      </c>
      <c r="CN55" s="111">
        <v>0</v>
      </c>
      <c r="CO55" s="111">
        <f t="shared" si="1"/>
        <v>0</v>
      </c>
      <c r="CP55" s="111">
        <f t="shared" si="2"/>
        <v>0</v>
      </c>
      <c r="CQ55" s="111">
        <v>0</v>
      </c>
      <c r="CR55" s="111">
        <f t="shared" si="3"/>
        <v>0</v>
      </c>
      <c r="CS55" s="111">
        <f t="shared" si="4"/>
        <v>0</v>
      </c>
      <c r="CT55" s="84" t="s">
        <v>303</v>
      </c>
    </row>
    <row r="56" spans="1:98" ht="14.45" customHeight="1">
      <c r="A56" s="51" t="s">
        <v>48</v>
      </c>
      <c r="B56" s="81" t="s">
        <v>224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4">
        <v>0</v>
      </c>
      <c r="AL56" s="54">
        <v>0</v>
      </c>
      <c r="AM56" s="54">
        <v>0</v>
      </c>
      <c r="AN56" s="54">
        <v>0</v>
      </c>
      <c r="AO56" s="54">
        <v>0</v>
      </c>
      <c r="AP56" s="54">
        <v>0</v>
      </c>
      <c r="AQ56" s="54">
        <v>0</v>
      </c>
      <c r="AR56" s="54">
        <v>0</v>
      </c>
      <c r="AS56" s="54">
        <v>0</v>
      </c>
      <c r="AT56" s="54">
        <v>0</v>
      </c>
      <c r="AU56" s="54">
        <v>0</v>
      </c>
      <c r="AV56" s="54">
        <v>0</v>
      </c>
      <c r="AW56" s="54">
        <v>0</v>
      </c>
      <c r="AX56" s="54">
        <v>0</v>
      </c>
      <c r="AY56" s="54">
        <v>0</v>
      </c>
      <c r="AZ56" s="54">
        <v>0</v>
      </c>
      <c r="BA56" s="54">
        <v>0</v>
      </c>
      <c r="BB56" s="54">
        <v>0</v>
      </c>
      <c r="BC56" s="54">
        <v>0</v>
      </c>
      <c r="BD56" s="54">
        <v>0</v>
      </c>
      <c r="BE56" s="54">
        <v>0</v>
      </c>
      <c r="BF56" s="54">
        <v>0</v>
      </c>
      <c r="BG56" s="54">
        <v>0</v>
      </c>
      <c r="BH56" s="54">
        <v>0</v>
      </c>
      <c r="BI56" s="54">
        <v>0</v>
      </c>
      <c r="BJ56" s="54">
        <v>0</v>
      </c>
      <c r="BK56" s="54">
        <v>0</v>
      </c>
      <c r="BL56" s="54">
        <v>0</v>
      </c>
      <c r="BM56" s="54">
        <v>0</v>
      </c>
      <c r="BN56" s="54">
        <v>0</v>
      </c>
      <c r="BO56" s="54">
        <v>0</v>
      </c>
      <c r="BP56" s="54">
        <v>0</v>
      </c>
      <c r="BQ56" s="54">
        <v>0</v>
      </c>
      <c r="BR56" s="54">
        <v>0</v>
      </c>
      <c r="BS56" s="54">
        <v>0</v>
      </c>
      <c r="BT56" s="54">
        <v>0</v>
      </c>
      <c r="BU56" s="54">
        <v>0</v>
      </c>
      <c r="BV56" s="54">
        <v>0</v>
      </c>
      <c r="BW56" s="54">
        <v>0</v>
      </c>
      <c r="BX56" s="54">
        <v>0</v>
      </c>
      <c r="BY56" s="54">
        <v>0</v>
      </c>
      <c r="BZ56" s="54">
        <v>0</v>
      </c>
      <c r="CA56" s="54">
        <v>0</v>
      </c>
      <c r="CB56" s="54">
        <v>0</v>
      </c>
      <c r="CC56" s="54">
        <v>0</v>
      </c>
      <c r="CD56" s="54">
        <v>0</v>
      </c>
      <c r="CE56" s="54">
        <v>0</v>
      </c>
      <c r="CF56" s="54">
        <v>0</v>
      </c>
      <c r="CG56" s="54">
        <v>0</v>
      </c>
      <c r="CH56" s="111">
        <v>0</v>
      </c>
      <c r="CI56" s="111">
        <v>0</v>
      </c>
      <c r="CJ56" s="111">
        <v>0</v>
      </c>
      <c r="CK56" s="111">
        <f t="shared" si="0"/>
        <v>0</v>
      </c>
      <c r="CL56" s="111">
        <v>0</v>
      </c>
      <c r="CM56" s="111">
        <v>0</v>
      </c>
      <c r="CN56" s="111">
        <v>0</v>
      </c>
      <c r="CO56" s="111">
        <f t="shared" si="1"/>
        <v>0</v>
      </c>
      <c r="CP56" s="111">
        <f t="shared" si="2"/>
        <v>0</v>
      </c>
      <c r="CQ56" s="111">
        <v>0</v>
      </c>
      <c r="CR56" s="111">
        <f t="shared" si="3"/>
        <v>0</v>
      </c>
      <c r="CS56" s="111">
        <f t="shared" si="4"/>
        <v>0</v>
      </c>
      <c r="CT56" s="84" t="s">
        <v>304</v>
      </c>
    </row>
    <row r="57" spans="1:98" ht="14.45" customHeight="1">
      <c r="A57" s="51" t="s">
        <v>49</v>
      </c>
      <c r="B57" s="81" t="s">
        <v>225</v>
      </c>
      <c r="C57" s="54">
        <v>0</v>
      </c>
      <c r="D57" s="54">
        <v>0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4">
        <v>0</v>
      </c>
      <c r="AL57" s="54">
        <v>0</v>
      </c>
      <c r="AM57" s="54">
        <v>0</v>
      </c>
      <c r="AN57" s="54">
        <v>0</v>
      </c>
      <c r="AO57" s="54">
        <v>0</v>
      </c>
      <c r="AP57" s="54">
        <v>0</v>
      </c>
      <c r="AQ57" s="54">
        <v>0</v>
      </c>
      <c r="AR57" s="54">
        <v>0</v>
      </c>
      <c r="AS57" s="54">
        <v>0</v>
      </c>
      <c r="AT57" s="54">
        <v>0</v>
      </c>
      <c r="AU57" s="54">
        <v>0</v>
      </c>
      <c r="AV57" s="54">
        <v>0</v>
      </c>
      <c r="AW57" s="54">
        <v>0</v>
      </c>
      <c r="AX57" s="54">
        <v>0</v>
      </c>
      <c r="AY57" s="54">
        <v>0</v>
      </c>
      <c r="AZ57" s="54">
        <v>0</v>
      </c>
      <c r="BA57" s="54">
        <v>0</v>
      </c>
      <c r="BB57" s="54">
        <v>0</v>
      </c>
      <c r="BC57" s="54">
        <v>0</v>
      </c>
      <c r="BD57" s="54">
        <v>0</v>
      </c>
      <c r="BE57" s="54">
        <v>0</v>
      </c>
      <c r="BF57" s="54">
        <v>0</v>
      </c>
      <c r="BG57" s="54">
        <v>0</v>
      </c>
      <c r="BH57" s="54">
        <v>0</v>
      </c>
      <c r="BI57" s="54">
        <v>0</v>
      </c>
      <c r="BJ57" s="54">
        <v>0</v>
      </c>
      <c r="BK57" s="54">
        <v>0</v>
      </c>
      <c r="BL57" s="54">
        <v>0</v>
      </c>
      <c r="BM57" s="54">
        <v>0</v>
      </c>
      <c r="BN57" s="54">
        <v>0</v>
      </c>
      <c r="BO57" s="54">
        <v>0</v>
      </c>
      <c r="BP57" s="54">
        <v>0</v>
      </c>
      <c r="BQ57" s="54">
        <v>0</v>
      </c>
      <c r="BR57" s="54">
        <v>0</v>
      </c>
      <c r="BS57" s="54">
        <v>0</v>
      </c>
      <c r="BT57" s="54">
        <v>0</v>
      </c>
      <c r="BU57" s="54">
        <v>0</v>
      </c>
      <c r="BV57" s="54">
        <v>0</v>
      </c>
      <c r="BW57" s="54">
        <v>0</v>
      </c>
      <c r="BX57" s="54">
        <v>0</v>
      </c>
      <c r="BY57" s="54">
        <v>0</v>
      </c>
      <c r="BZ57" s="54">
        <v>0</v>
      </c>
      <c r="CA57" s="54">
        <v>0</v>
      </c>
      <c r="CB57" s="54">
        <v>0</v>
      </c>
      <c r="CC57" s="54">
        <v>0</v>
      </c>
      <c r="CD57" s="54">
        <v>0</v>
      </c>
      <c r="CE57" s="54">
        <v>0</v>
      </c>
      <c r="CF57" s="54">
        <v>0</v>
      </c>
      <c r="CG57" s="54">
        <v>0</v>
      </c>
      <c r="CH57" s="111">
        <v>0</v>
      </c>
      <c r="CI57" s="111">
        <v>0</v>
      </c>
      <c r="CJ57" s="111">
        <v>0</v>
      </c>
      <c r="CK57" s="111">
        <f t="shared" si="0"/>
        <v>0</v>
      </c>
      <c r="CL57" s="111">
        <v>0</v>
      </c>
      <c r="CM57" s="111">
        <v>0</v>
      </c>
      <c r="CN57" s="111">
        <v>0</v>
      </c>
      <c r="CO57" s="111">
        <f t="shared" si="1"/>
        <v>0</v>
      </c>
      <c r="CP57" s="111">
        <f t="shared" si="2"/>
        <v>0</v>
      </c>
      <c r="CQ57" s="111">
        <v>0</v>
      </c>
      <c r="CR57" s="111">
        <f t="shared" si="3"/>
        <v>0</v>
      </c>
      <c r="CS57" s="111">
        <f t="shared" si="4"/>
        <v>0</v>
      </c>
      <c r="CT57" s="84" t="s">
        <v>305</v>
      </c>
    </row>
    <row r="58" spans="1:98" ht="14.45" customHeight="1">
      <c r="A58" s="51" t="s">
        <v>50</v>
      </c>
      <c r="B58" s="81" t="s">
        <v>226</v>
      </c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4">
        <v>0</v>
      </c>
      <c r="AL58" s="54">
        <v>0</v>
      </c>
      <c r="AM58" s="54">
        <v>0</v>
      </c>
      <c r="AN58" s="54">
        <v>0</v>
      </c>
      <c r="AO58" s="54">
        <v>0</v>
      </c>
      <c r="AP58" s="54">
        <v>0</v>
      </c>
      <c r="AQ58" s="54">
        <v>0</v>
      </c>
      <c r="AR58" s="54">
        <v>0</v>
      </c>
      <c r="AS58" s="54">
        <v>0</v>
      </c>
      <c r="AT58" s="54">
        <v>0</v>
      </c>
      <c r="AU58" s="54">
        <v>2.0419999999999998</v>
      </c>
      <c r="AV58" s="54">
        <v>0</v>
      </c>
      <c r="AW58" s="54">
        <v>7.9779999999999998</v>
      </c>
      <c r="AX58" s="54">
        <v>0</v>
      </c>
      <c r="AY58" s="54">
        <v>0</v>
      </c>
      <c r="AZ58" s="54">
        <v>0.75700000000000001</v>
      </c>
      <c r="BA58" s="54">
        <v>2.367</v>
      </c>
      <c r="BB58" s="54">
        <v>0</v>
      </c>
      <c r="BC58" s="54">
        <v>1.7000000000000001E-2</v>
      </c>
      <c r="BD58" s="54">
        <v>0</v>
      </c>
      <c r="BE58" s="54">
        <v>0</v>
      </c>
      <c r="BF58" s="54">
        <v>0</v>
      </c>
      <c r="BG58" s="54">
        <v>0</v>
      </c>
      <c r="BH58" s="54">
        <v>0</v>
      </c>
      <c r="BI58" s="54">
        <v>0</v>
      </c>
      <c r="BJ58" s="54">
        <v>0</v>
      </c>
      <c r="BK58" s="54">
        <v>0</v>
      </c>
      <c r="BL58" s="54">
        <v>0</v>
      </c>
      <c r="BM58" s="54">
        <v>0</v>
      </c>
      <c r="BN58" s="54">
        <v>0</v>
      </c>
      <c r="BO58" s="54">
        <v>0</v>
      </c>
      <c r="BP58" s="54">
        <v>0</v>
      </c>
      <c r="BQ58" s="54">
        <v>0</v>
      </c>
      <c r="BR58" s="54">
        <v>0</v>
      </c>
      <c r="BS58" s="54">
        <v>0</v>
      </c>
      <c r="BT58" s="54">
        <v>0</v>
      </c>
      <c r="BU58" s="54">
        <v>0</v>
      </c>
      <c r="BV58" s="54">
        <v>0</v>
      </c>
      <c r="BW58" s="54">
        <v>0</v>
      </c>
      <c r="BX58" s="54">
        <v>0</v>
      </c>
      <c r="BY58" s="54">
        <v>0</v>
      </c>
      <c r="BZ58" s="54">
        <v>0</v>
      </c>
      <c r="CA58" s="54">
        <v>0</v>
      </c>
      <c r="CB58" s="54">
        <v>0</v>
      </c>
      <c r="CC58" s="54">
        <v>0</v>
      </c>
      <c r="CD58" s="54">
        <v>0</v>
      </c>
      <c r="CE58" s="54">
        <v>0</v>
      </c>
      <c r="CF58" s="54">
        <v>0</v>
      </c>
      <c r="CG58" s="54">
        <v>13.160999999999998</v>
      </c>
      <c r="CH58" s="111">
        <v>0</v>
      </c>
      <c r="CI58" s="111">
        <v>0</v>
      </c>
      <c r="CJ58" s="111">
        <v>0</v>
      </c>
      <c r="CK58" s="111">
        <f t="shared" si="0"/>
        <v>0</v>
      </c>
      <c r="CL58" s="111">
        <v>0</v>
      </c>
      <c r="CM58" s="111">
        <v>0</v>
      </c>
      <c r="CN58" s="111">
        <v>0</v>
      </c>
      <c r="CO58" s="111">
        <f t="shared" si="1"/>
        <v>0</v>
      </c>
      <c r="CP58" s="111">
        <f t="shared" si="2"/>
        <v>0</v>
      </c>
      <c r="CQ58" s="111">
        <v>0</v>
      </c>
      <c r="CR58" s="111">
        <f t="shared" si="3"/>
        <v>0</v>
      </c>
      <c r="CS58" s="111">
        <f t="shared" si="4"/>
        <v>13.160999999999998</v>
      </c>
      <c r="CT58" s="84" t="s">
        <v>306</v>
      </c>
    </row>
    <row r="59" spans="1:98" ht="14.45" customHeight="1">
      <c r="A59" s="51" t="s">
        <v>51</v>
      </c>
      <c r="B59" s="81" t="s">
        <v>227</v>
      </c>
      <c r="C59" s="54">
        <v>0</v>
      </c>
      <c r="D59" s="54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4">
        <v>0</v>
      </c>
      <c r="AL59" s="54">
        <v>0</v>
      </c>
      <c r="AM59" s="54">
        <v>0</v>
      </c>
      <c r="AN59" s="54">
        <v>0</v>
      </c>
      <c r="AO59" s="54">
        <v>0</v>
      </c>
      <c r="AP59" s="54">
        <v>0</v>
      </c>
      <c r="AQ59" s="54">
        <v>0</v>
      </c>
      <c r="AR59" s="54">
        <v>0</v>
      </c>
      <c r="AS59" s="54">
        <v>0</v>
      </c>
      <c r="AT59" s="54">
        <v>0</v>
      </c>
      <c r="AU59" s="54">
        <v>0</v>
      </c>
      <c r="AV59" s="54">
        <v>0</v>
      </c>
      <c r="AW59" s="54">
        <v>0</v>
      </c>
      <c r="AX59" s="54">
        <v>0</v>
      </c>
      <c r="AY59" s="54">
        <v>0</v>
      </c>
      <c r="AZ59" s="54">
        <v>0</v>
      </c>
      <c r="BA59" s="54">
        <v>0</v>
      </c>
      <c r="BB59" s="54">
        <v>0</v>
      </c>
      <c r="BC59" s="54">
        <v>0</v>
      </c>
      <c r="BD59" s="54">
        <v>0</v>
      </c>
      <c r="BE59" s="54">
        <v>0</v>
      </c>
      <c r="BF59" s="54">
        <v>0</v>
      </c>
      <c r="BG59" s="54">
        <v>0</v>
      </c>
      <c r="BH59" s="54">
        <v>0</v>
      </c>
      <c r="BI59" s="54">
        <v>0</v>
      </c>
      <c r="BJ59" s="54">
        <v>0</v>
      </c>
      <c r="BK59" s="54">
        <v>0</v>
      </c>
      <c r="BL59" s="54">
        <v>0</v>
      </c>
      <c r="BM59" s="54">
        <v>0</v>
      </c>
      <c r="BN59" s="54">
        <v>0</v>
      </c>
      <c r="BO59" s="54">
        <v>0</v>
      </c>
      <c r="BP59" s="54">
        <v>0</v>
      </c>
      <c r="BQ59" s="54">
        <v>0</v>
      </c>
      <c r="BR59" s="54">
        <v>0</v>
      </c>
      <c r="BS59" s="54">
        <v>0</v>
      </c>
      <c r="BT59" s="54">
        <v>0</v>
      </c>
      <c r="BU59" s="54">
        <v>0</v>
      </c>
      <c r="BV59" s="54">
        <v>0</v>
      </c>
      <c r="BW59" s="54">
        <v>0</v>
      </c>
      <c r="BX59" s="54">
        <v>0</v>
      </c>
      <c r="BY59" s="54">
        <v>0</v>
      </c>
      <c r="BZ59" s="54">
        <v>0</v>
      </c>
      <c r="CA59" s="54">
        <v>0</v>
      </c>
      <c r="CB59" s="54">
        <v>0</v>
      </c>
      <c r="CC59" s="54">
        <v>0</v>
      </c>
      <c r="CD59" s="54">
        <v>0</v>
      </c>
      <c r="CE59" s="54">
        <v>0</v>
      </c>
      <c r="CF59" s="54">
        <v>0</v>
      </c>
      <c r="CG59" s="54">
        <v>0</v>
      </c>
      <c r="CH59" s="111">
        <v>0</v>
      </c>
      <c r="CI59" s="111">
        <v>0</v>
      </c>
      <c r="CJ59" s="111">
        <v>0</v>
      </c>
      <c r="CK59" s="111">
        <f t="shared" si="0"/>
        <v>0</v>
      </c>
      <c r="CL59" s="111">
        <v>0</v>
      </c>
      <c r="CM59" s="111">
        <v>0</v>
      </c>
      <c r="CN59" s="111">
        <v>0</v>
      </c>
      <c r="CO59" s="111">
        <f t="shared" si="1"/>
        <v>0</v>
      </c>
      <c r="CP59" s="111">
        <f t="shared" si="2"/>
        <v>0</v>
      </c>
      <c r="CQ59" s="111">
        <v>0</v>
      </c>
      <c r="CR59" s="111">
        <f t="shared" si="3"/>
        <v>0</v>
      </c>
      <c r="CS59" s="111">
        <f t="shared" si="4"/>
        <v>0</v>
      </c>
      <c r="CT59" s="84" t="s">
        <v>307</v>
      </c>
    </row>
    <row r="60" spans="1:98" ht="14.45" customHeight="1">
      <c r="A60" s="51" t="s">
        <v>52</v>
      </c>
      <c r="B60" s="81" t="s">
        <v>228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4">
        <v>0</v>
      </c>
      <c r="AL60" s="54">
        <v>0</v>
      </c>
      <c r="AM60" s="54">
        <v>0</v>
      </c>
      <c r="AN60" s="54">
        <v>0</v>
      </c>
      <c r="AO60" s="54">
        <v>0</v>
      </c>
      <c r="AP60" s="54">
        <v>0</v>
      </c>
      <c r="AQ60" s="54">
        <v>0</v>
      </c>
      <c r="AR60" s="54">
        <v>0</v>
      </c>
      <c r="AS60" s="54">
        <v>0</v>
      </c>
      <c r="AT60" s="54">
        <v>0</v>
      </c>
      <c r="AU60" s="54">
        <v>0</v>
      </c>
      <c r="AV60" s="54">
        <v>0</v>
      </c>
      <c r="AW60" s="54">
        <v>0</v>
      </c>
      <c r="AX60" s="54">
        <v>0</v>
      </c>
      <c r="AY60" s="54">
        <v>0</v>
      </c>
      <c r="AZ60" s="54">
        <v>0</v>
      </c>
      <c r="BA60" s="54">
        <v>0</v>
      </c>
      <c r="BB60" s="54">
        <v>0</v>
      </c>
      <c r="BC60" s="54">
        <v>0</v>
      </c>
      <c r="BD60" s="54">
        <v>0</v>
      </c>
      <c r="BE60" s="54">
        <v>0</v>
      </c>
      <c r="BF60" s="54">
        <v>0</v>
      </c>
      <c r="BG60" s="54">
        <v>0</v>
      </c>
      <c r="BH60" s="54">
        <v>0</v>
      </c>
      <c r="BI60" s="54">
        <v>0</v>
      </c>
      <c r="BJ60" s="54">
        <v>0</v>
      </c>
      <c r="BK60" s="54">
        <v>0</v>
      </c>
      <c r="BL60" s="54">
        <v>0</v>
      </c>
      <c r="BM60" s="54">
        <v>0</v>
      </c>
      <c r="BN60" s="54">
        <v>0</v>
      </c>
      <c r="BO60" s="54">
        <v>0</v>
      </c>
      <c r="BP60" s="54">
        <v>0</v>
      </c>
      <c r="BQ60" s="54">
        <v>0</v>
      </c>
      <c r="BR60" s="54">
        <v>0</v>
      </c>
      <c r="BS60" s="54">
        <v>0</v>
      </c>
      <c r="BT60" s="54">
        <v>0</v>
      </c>
      <c r="BU60" s="54">
        <v>0</v>
      </c>
      <c r="BV60" s="54">
        <v>0</v>
      </c>
      <c r="BW60" s="54">
        <v>0</v>
      </c>
      <c r="BX60" s="54">
        <v>0</v>
      </c>
      <c r="BY60" s="54">
        <v>0</v>
      </c>
      <c r="BZ60" s="54">
        <v>0</v>
      </c>
      <c r="CA60" s="54">
        <v>0</v>
      </c>
      <c r="CB60" s="54">
        <v>0</v>
      </c>
      <c r="CC60" s="54">
        <v>0</v>
      </c>
      <c r="CD60" s="54">
        <v>0</v>
      </c>
      <c r="CE60" s="54">
        <v>0</v>
      </c>
      <c r="CF60" s="54">
        <v>0</v>
      </c>
      <c r="CG60" s="54">
        <v>0</v>
      </c>
      <c r="CH60" s="111">
        <v>0</v>
      </c>
      <c r="CI60" s="111">
        <v>0</v>
      </c>
      <c r="CJ60" s="111">
        <v>0</v>
      </c>
      <c r="CK60" s="111">
        <f t="shared" si="0"/>
        <v>0</v>
      </c>
      <c r="CL60" s="111">
        <v>0</v>
      </c>
      <c r="CM60" s="111">
        <v>0</v>
      </c>
      <c r="CN60" s="111">
        <v>0</v>
      </c>
      <c r="CO60" s="111">
        <f t="shared" si="1"/>
        <v>0</v>
      </c>
      <c r="CP60" s="111">
        <f t="shared" si="2"/>
        <v>0</v>
      </c>
      <c r="CQ60" s="111">
        <v>0</v>
      </c>
      <c r="CR60" s="111">
        <f t="shared" si="3"/>
        <v>0</v>
      </c>
      <c r="CS60" s="111">
        <f t="shared" si="4"/>
        <v>0</v>
      </c>
      <c r="CT60" s="84" t="s">
        <v>308</v>
      </c>
    </row>
    <row r="61" spans="1:98" ht="14.45" customHeight="1">
      <c r="A61" s="51" t="s">
        <v>53</v>
      </c>
      <c r="B61" s="81" t="s">
        <v>229</v>
      </c>
      <c r="C61" s="54">
        <v>0</v>
      </c>
      <c r="D61" s="54">
        <v>0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4">
        <v>0</v>
      </c>
      <c r="AL61" s="54">
        <v>0</v>
      </c>
      <c r="AM61" s="54">
        <v>0</v>
      </c>
      <c r="AN61" s="54">
        <v>0</v>
      </c>
      <c r="AO61" s="54">
        <v>0</v>
      </c>
      <c r="AP61" s="54">
        <v>0</v>
      </c>
      <c r="AQ61" s="54">
        <v>0</v>
      </c>
      <c r="AR61" s="54">
        <v>0</v>
      </c>
      <c r="AS61" s="54">
        <v>0</v>
      </c>
      <c r="AT61" s="54">
        <v>0</v>
      </c>
      <c r="AU61" s="54">
        <v>0</v>
      </c>
      <c r="AV61" s="54">
        <v>0</v>
      </c>
      <c r="AW61" s="54">
        <v>0</v>
      </c>
      <c r="AX61" s="54">
        <v>0</v>
      </c>
      <c r="AY61" s="54">
        <v>0</v>
      </c>
      <c r="AZ61" s="54">
        <v>0</v>
      </c>
      <c r="BA61" s="54">
        <v>0</v>
      </c>
      <c r="BB61" s="54">
        <v>0</v>
      </c>
      <c r="BC61" s="54">
        <v>0</v>
      </c>
      <c r="BD61" s="54">
        <v>0</v>
      </c>
      <c r="BE61" s="54">
        <v>0</v>
      </c>
      <c r="BF61" s="54">
        <v>0</v>
      </c>
      <c r="BG61" s="54">
        <v>0</v>
      </c>
      <c r="BH61" s="54">
        <v>0</v>
      </c>
      <c r="BI61" s="54">
        <v>0</v>
      </c>
      <c r="BJ61" s="54">
        <v>0</v>
      </c>
      <c r="BK61" s="54">
        <v>0</v>
      </c>
      <c r="BL61" s="54">
        <v>0</v>
      </c>
      <c r="BM61" s="54">
        <v>0</v>
      </c>
      <c r="BN61" s="54">
        <v>0</v>
      </c>
      <c r="BO61" s="54">
        <v>0</v>
      </c>
      <c r="BP61" s="54">
        <v>0</v>
      </c>
      <c r="BQ61" s="54">
        <v>0</v>
      </c>
      <c r="BR61" s="54">
        <v>0</v>
      </c>
      <c r="BS61" s="54">
        <v>0</v>
      </c>
      <c r="BT61" s="54">
        <v>0</v>
      </c>
      <c r="BU61" s="54">
        <v>0</v>
      </c>
      <c r="BV61" s="54">
        <v>0</v>
      </c>
      <c r="BW61" s="54">
        <v>0</v>
      </c>
      <c r="BX61" s="54">
        <v>0</v>
      </c>
      <c r="BY61" s="54">
        <v>0</v>
      </c>
      <c r="BZ61" s="54">
        <v>0</v>
      </c>
      <c r="CA61" s="54">
        <v>0</v>
      </c>
      <c r="CB61" s="54">
        <v>0</v>
      </c>
      <c r="CC61" s="54">
        <v>0</v>
      </c>
      <c r="CD61" s="54">
        <v>0</v>
      </c>
      <c r="CE61" s="54">
        <v>0</v>
      </c>
      <c r="CF61" s="54">
        <v>0</v>
      </c>
      <c r="CG61" s="54">
        <v>0</v>
      </c>
      <c r="CH61" s="111">
        <v>0</v>
      </c>
      <c r="CI61" s="111">
        <v>0</v>
      </c>
      <c r="CJ61" s="111">
        <v>0</v>
      </c>
      <c r="CK61" s="111">
        <f t="shared" si="0"/>
        <v>0</v>
      </c>
      <c r="CL61" s="111">
        <v>0</v>
      </c>
      <c r="CM61" s="111">
        <v>0</v>
      </c>
      <c r="CN61" s="111">
        <v>0</v>
      </c>
      <c r="CO61" s="111">
        <f t="shared" si="1"/>
        <v>0</v>
      </c>
      <c r="CP61" s="111">
        <f t="shared" si="2"/>
        <v>0</v>
      </c>
      <c r="CQ61" s="111">
        <v>0</v>
      </c>
      <c r="CR61" s="111">
        <f t="shared" si="3"/>
        <v>0</v>
      </c>
      <c r="CS61" s="111">
        <f t="shared" si="4"/>
        <v>0</v>
      </c>
      <c r="CT61" s="84" t="s">
        <v>309</v>
      </c>
    </row>
    <row r="62" spans="1:98" ht="14.45" customHeight="1">
      <c r="A62" s="51" t="s">
        <v>81</v>
      </c>
      <c r="B62" s="81" t="s">
        <v>230</v>
      </c>
      <c r="C62" s="54">
        <v>0</v>
      </c>
      <c r="D62" s="54">
        <v>0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4">
        <v>0</v>
      </c>
      <c r="AL62" s="54">
        <v>0</v>
      </c>
      <c r="AM62" s="54">
        <v>0</v>
      </c>
      <c r="AN62" s="54">
        <v>0</v>
      </c>
      <c r="AO62" s="54">
        <v>0</v>
      </c>
      <c r="AP62" s="54">
        <v>0</v>
      </c>
      <c r="AQ62" s="54">
        <v>0</v>
      </c>
      <c r="AR62" s="54">
        <v>0</v>
      </c>
      <c r="AS62" s="54">
        <v>0</v>
      </c>
      <c r="AT62" s="54">
        <v>0</v>
      </c>
      <c r="AU62" s="54">
        <v>0</v>
      </c>
      <c r="AV62" s="54">
        <v>0</v>
      </c>
      <c r="AW62" s="54">
        <v>0</v>
      </c>
      <c r="AX62" s="54">
        <v>0</v>
      </c>
      <c r="AY62" s="54">
        <v>0</v>
      </c>
      <c r="AZ62" s="54">
        <v>0</v>
      </c>
      <c r="BA62" s="54">
        <v>0</v>
      </c>
      <c r="BB62" s="54">
        <v>0</v>
      </c>
      <c r="BC62" s="54">
        <v>0</v>
      </c>
      <c r="BD62" s="54">
        <v>0</v>
      </c>
      <c r="BE62" s="54">
        <v>0</v>
      </c>
      <c r="BF62" s="54">
        <v>0</v>
      </c>
      <c r="BG62" s="54">
        <v>0</v>
      </c>
      <c r="BH62" s="54">
        <v>0</v>
      </c>
      <c r="BI62" s="54">
        <v>0</v>
      </c>
      <c r="BJ62" s="54">
        <v>0</v>
      </c>
      <c r="BK62" s="54">
        <v>0</v>
      </c>
      <c r="BL62" s="54">
        <v>0</v>
      </c>
      <c r="BM62" s="54">
        <v>0</v>
      </c>
      <c r="BN62" s="54">
        <v>0</v>
      </c>
      <c r="BO62" s="54">
        <v>0</v>
      </c>
      <c r="BP62" s="54">
        <v>0</v>
      </c>
      <c r="BQ62" s="54">
        <v>0</v>
      </c>
      <c r="BR62" s="54">
        <v>0</v>
      </c>
      <c r="BS62" s="54">
        <v>0</v>
      </c>
      <c r="BT62" s="54">
        <v>0</v>
      </c>
      <c r="BU62" s="54">
        <v>0</v>
      </c>
      <c r="BV62" s="54">
        <v>0</v>
      </c>
      <c r="BW62" s="54">
        <v>0</v>
      </c>
      <c r="BX62" s="54">
        <v>0</v>
      </c>
      <c r="BY62" s="54">
        <v>0</v>
      </c>
      <c r="BZ62" s="54">
        <v>0</v>
      </c>
      <c r="CA62" s="54">
        <v>0</v>
      </c>
      <c r="CB62" s="54">
        <v>0</v>
      </c>
      <c r="CC62" s="54">
        <v>0</v>
      </c>
      <c r="CD62" s="54">
        <v>0</v>
      </c>
      <c r="CE62" s="54">
        <v>0</v>
      </c>
      <c r="CF62" s="54">
        <v>0</v>
      </c>
      <c r="CG62" s="54">
        <v>0</v>
      </c>
      <c r="CH62" s="111">
        <v>0</v>
      </c>
      <c r="CI62" s="111">
        <v>0</v>
      </c>
      <c r="CJ62" s="111">
        <v>0</v>
      </c>
      <c r="CK62" s="111">
        <f t="shared" si="0"/>
        <v>0</v>
      </c>
      <c r="CL62" s="111">
        <v>0</v>
      </c>
      <c r="CM62" s="111">
        <v>0</v>
      </c>
      <c r="CN62" s="111">
        <v>0</v>
      </c>
      <c r="CO62" s="111">
        <f t="shared" si="1"/>
        <v>0</v>
      </c>
      <c r="CP62" s="111">
        <f t="shared" si="2"/>
        <v>0</v>
      </c>
      <c r="CQ62" s="111">
        <v>0</v>
      </c>
      <c r="CR62" s="111">
        <f t="shared" si="3"/>
        <v>0</v>
      </c>
      <c r="CS62" s="111">
        <f t="shared" si="4"/>
        <v>0</v>
      </c>
      <c r="CT62" s="84" t="s">
        <v>310</v>
      </c>
    </row>
    <row r="63" spans="1:98" ht="14.45" customHeight="1">
      <c r="A63" s="51" t="s">
        <v>54</v>
      </c>
      <c r="B63" s="81" t="s">
        <v>231</v>
      </c>
      <c r="C63" s="54">
        <v>0</v>
      </c>
      <c r="D63" s="54">
        <v>0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4">
        <v>0</v>
      </c>
      <c r="AL63" s="54">
        <v>0</v>
      </c>
      <c r="AM63" s="54">
        <v>0</v>
      </c>
      <c r="AN63" s="54">
        <v>0</v>
      </c>
      <c r="AO63" s="54">
        <v>0</v>
      </c>
      <c r="AP63" s="54">
        <v>0</v>
      </c>
      <c r="AQ63" s="54">
        <v>0</v>
      </c>
      <c r="AR63" s="54">
        <v>0</v>
      </c>
      <c r="AS63" s="54">
        <v>0</v>
      </c>
      <c r="AT63" s="54">
        <v>0</v>
      </c>
      <c r="AU63" s="54">
        <v>0</v>
      </c>
      <c r="AV63" s="54">
        <v>0</v>
      </c>
      <c r="AW63" s="54">
        <v>0</v>
      </c>
      <c r="AX63" s="54">
        <v>0</v>
      </c>
      <c r="AY63" s="54">
        <v>0</v>
      </c>
      <c r="AZ63" s="54">
        <v>0</v>
      </c>
      <c r="BA63" s="54">
        <v>0</v>
      </c>
      <c r="BB63" s="54">
        <v>0</v>
      </c>
      <c r="BC63" s="54">
        <v>0</v>
      </c>
      <c r="BD63" s="54">
        <v>0</v>
      </c>
      <c r="BE63" s="54">
        <v>0</v>
      </c>
      <c r="BF63" s="54">
        <v>0</v>
      </c>
      <c r="BG63" s="54">
        <v>0</v>
      </c>
      <c r="BH63" s="54">
        <v>0</v>
      </c>
      <c r="BI63" s="54">
        <v>0</v>
      </c>
      <c r="BJ63" s="54">
        <v>0</v>
      </c>
      <c r="BK63" s="54">
        <v>0</v>
      </c>
      <c r="BL63" s="54">
        <v>0</v>
      </c>
      <c r="BM63" s="54">
        <v>0</v>
      </c>
      <c r="BN63" s="54">
        <v>0</v>
      </c>
      <c r="BO63" s="54">
        <v>0</v>
      </c>
      <c r="BP63" s="54">
        <v>0</v>
      </c>
      <c r="BQ63" s="54">
        <v>0</v>
      </c>
      <c r="BR63" s="54">
        <v>0</v>
      </c>
      <c r="BS63" s="54">
        <v>0</v>
      </c>
      <c r="BT63" s="54">
        <v>0</v>
      </c>
      <c r="BU63" s="54">
        <v>0</v>
      </c>
      <c r="BV63" s="54">
        <v>0</v>
      </c>
      <c r="BW63" s="54">
        <v>0</v>
      </c>
      <c r="BX63" s="54">
        <v>0</v>
      </c>
      <c r="BY63" s="54">
        <v>0</v>
      </c>
      <c r="BZ63" s="54">
        <v>0</v>
      </c>
      <c r="CA63" s="54">
        <v>0</v>
      </c>
      <c r="CB63" s="54">
        <v>0</v>
      </c>
      <c r="CC63" s="54">
        <v>0</v>
      </c>
      <c r="CD63" s="54">
        <v>0</v>
      </c>
      <c r="CE63" s="54">
        <v>0</v>
      </c>
      <c r="CF63" s="54">
        <v>0</v>
      </c>
      <c r="CG63" s="54">
        <v>0</v>
      </c>
      <c r="CH63" s="111">
        <v>0</v>
      </c>
      <c r="CI63" s="111">
        <v>0</v>
      </c>
      <c r="CJ63" s="111">
        <v>0</v>
      </c>
      <c r="CK63" s="111">
        <f t="shared" si="0"/>
        <v>0</v>
      </c>
      <c r="CL63" s="111">
        <v>0</v>
      </c>
      <c r="CM63" s="111">
        <v>0</v>
      </c>
      <c r="CN63" s="111">
        <v>0</v>
      </c>
      <c r="CO63" s="111">
        <f t="shared" si="1"/>
        <v>0</v>
      </c>
      <c r="CP63" s="111">
        <f t="shared" si="2"/>
        <v>0</v>
      </c>
      <c r="CQ63" s="111">
        <v>0</v>
      </c>
      <c r="CR63" s="111">
        <f t="shared" si="3"/>
        <v>0</v>
      </c>
      <c r="CS63" s="111">
        <f t="shared" si="4"/>
        <v>0</v>
      </c>
      <c r="CT63" s="84" t="s">
        <v>311</v>
      </c>
    </row>
    <row r="64" spans="1:98" ht="14.45" customHeight="1">
      <c r="A64" s="51" t="s">
        <v>55</v>
      </c>
      <c r="B64" s="81" t="s">
        <v>232</v>
      </c>
      <c r="C64" s="54">
        <v>0</v>
      </c>
      <c r="D64" s="54">
        <v>0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4">
        <v>0</v>
      </c>
      <c r="AL64" s="54">
        <v>0</v>
      </c>
      <c r="AM64" s="54">
        <v>0</v>
      </c>
      <c r="AN64" s="54">
        <v>0</v>
      </c>
      <c r="AO64" s="54">
        <v>0</v>
      </c>
      <c r="AP64" s="54">
        <v>0</v>
      </c>
      <c r="AQ64" s="54">
        <v>0</v>
      </c>
      <c r="AR64" s="54">
        <v>0</v>
      </c>
      <c r="AS64" s="54">
        <v>0</v>
      </c>
      <c r="AT64" s="54">
        <v>0</v>
      </c>
      <c r="AU64" s="54">
        <v>0</v>
      </c>
      <c r="AV64" s="54">
        <v>0</v>
      </c>
      <c r="AW64" s="54">
        <v>0</v>
      </c>
      <c r="AX64" s="54">
        <v>0</v>
      </c>
      <c r="AY64" s="54">
        <v>0</v>
      </c>
      <c r="AZ64" s="54">
        <v>0</v>
      </c>
      <c r="BA64" s="54">
        <v>0</v>
      </c>
      <c r="BB64" s="54">
        <v>0</v>
      </c>
      <c r="BC64" s="54">
        <v>0</v>
      </c>
      <c r="BD64" s="54">
        <v>0</v>
      </c>
      <c r="BE64" s="54">
        <v>0</v>
      </c>
      <c r="BF64" s="54">
        <v>0</v>
      </c>
      <c r="BG64" s="54">
        <v>0</v>
      </c>
      <c r="BH64" s="54">
        <v>0</v>
      </c>
      <c r="BI64" s="54">
        <v>0</v>
      </c>
      <c r="BJ64" s="54">
        <v>0</v>
      </c>
      <c r="BK64" s="54">
        <v>0</v>
      </c>
      <c r="BL64" s="54">
        <v>0</v>
      </c>
      <c r="BM64" s="54">
        <v>0</v>
      </c>
      <c r="BN64" s="54">
        <v>0</v>
      </c>
      <c r="BO64" s="54">
        <v>0</v>
      </c>
      <c r="BP64" s="54">
        <v>0</v>
      </c>
      <c r="BQ64" s="54">
        <v>0</v>
      </c>
      <c r="BR64" s="54">
        <v>0</v>
      </c>
      <c r="BS64" s="54">
        <v>0</v>
      </c>
      <c r="BT64" s="54">
        <v>0</v>
      </c>
      <c r="BU64" s="54">
        <v>0</v>
      </c>
      <c r="BV64" s="54">
        <v>0</v>
      </c>
      <c r="BW64" s="54">
        <v>0</v>
      </c>
      <c r="BX64" s="54">
        <v>0</v>
      </c>
      <c r="BY64" s="54">
        <v>0</v>
      </c>
      <c r="BZ64" s="54">
        <v>0</v>
      </c>
      <c r="CA64" s="54">
        <v>0</v>
      </c>
      <c r="CB64" s="54">
        <v>0</v>
      </c>
      <c r="CC64" s="54">
        <v>0</v>
      </c>
      <c r="CD64" s="54">
        <v>0</v>
      </c>
      <c r="CE64" s="54">
        <v>0</v>
      </c>
      <c r="CF64" s="54">
        <v>0</v>
      </c>
      <c r="CG64" s="54">
        <v>0</v>
      </c>
      <c r="CH64" s="111">
        <v>0</v>
      </c>
      <c r="CI64" s="111">
        <v>0</v>
      </c>
      <c r="CJ64" s="111">
        <v>0</v>
      </c>
      <c r="CK64" s="111">
        <f t="shared" si="0"/>
        <v>0</v>
      </c>
      <c r="CL64" s="111">
        <v>0</v>
      </c>
      <c r="CM64" s="111">
        <v>0</v>
      </c>
      <c r="CN64" s="111">
        <v>0</v>
      </c>
      <c r="CO64" s="111">
        <f t="shared" si="1"/>
        <v>0</v>
      </c>
      <c r="CP64" s="111">
        <f t="shared" si="2"/>
        <v>0</v>
      </c>
      <c r="CQ64" s="111">
        <v>0</v>
      </c>
      <c r="CR64" s="111">
        <f t="shared" si="3"/>
        <v>0</v>
      </c>
      <c r="CS64" s="111">
        <f t="shared" si="4"/>
        <v>0</v>
      </c>
      <c r="CT64" s="84" t="s">
        <v>312</v>
      </c>
    </row>
    <row r="65" spans="1:98" ht="14.45" customHeight="1">
      <c r="A65" s="51" t="s">
        <v>56</v>
      </c>
      <c r="B65" s="81" t="s">
        <v>233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4">
        <v>0</v>
      </c>
      <c r="AL65" s="54">
        <v>0</v>
      </c>
      <c r="AM65" s="54">
        <v>0</v>
      </c>
      <c r="AN65" s="54">
        <v>0</v>
      </c>
      <c r="AO65" s="54">
        <v>0</v>
      </c>
      <c r="AP65" s="54">
        <v>0</v>
      </c>
      <c r="AQ65" s="54">
        <v>0</v>
      </c>
      <c r="AR65" s="54">
        <v>0</v>
      </c>
      <c r="AS65" s="54">
        <v>0</v>
      </c>
      <c r="AT65" s="54">
        <v>0</v>
      </c>
      <c r="AU65" s="54">
        <v>0</v>
      </c>
      <c r="AV65" s="54">
        <v>0</v>
      </c>
      <c r="AW65" s="54">
        <v>0</v>
      </c>
      <c r="AX65" s="54">
        <v>0</v>
      </c>
      <c r="AY65" s="54">
        <v>0</v>
      </c>
      <c r="AZ65" s="54">
        <v>0</v>
      </c>
      <c r="BA65" s="54">
        <v>0</v>
      </c>
      <c r="BB65" s="54">
        <v>0</v>
      </c>
      <c r="BC65" s="54">
        <v>0</v>
      </c>
      <c r="BD65" s="54">
        <v>0</v>
      </c>
      <c r="BE65" s="54">
        <v>0</v>
      </c>
      <c r="BF65" s="54">
        <v>0</v>
      </c>
      <c r="BG65" s="54">
        <v>0</v>
      </c>
      <c r="BH65" s="54">
        <v>0</v>
      </c>
      <c r="BI65" s="54">
        <v>0</v>
      </c>
      <c r="BJ65" s="54">
        <v>0</v>
      </c>
      <c r="BK65" s="54">
        <v>0</v>
      </c>
      <c r="BL65" s="54">
        <v>0</v>
      </c>
      <c r="BM65" s="54">
        <v>0</v>
      </c>
      <c r="BN65" s="54">
        <v>0</v>
      </c>
      <c r="BO65" s="54">
        <v>0</v>
      </c>
      <c r="BP65" s="54">
        <v>0</v>
      </c>
      <c r="BQ65" s="54">
        <v>0</v>
      </c>
      <c r="BR65" s="54">
        <v>0</v>
      </c>
      <c r="BS65" s="54">
        <v>0</v>
      </c>
      <c r="BT65" s="54">
        <v>0</v>
      </c>
      <c r="BU65" s="54">
        <v>0</v>
      </c>
      <c r="BV65" s="54">
        <v>0</v>
      </c>
      <c r="BW65" s="54">
        <v>0</v>
      </c>
      <c r="BX65" s="54">
        <v>0</v>
      </c>
      <c r="BY65" s="54">
        <v>0</v>
      </c>
      <c r="BZ65" s="54">
        <v>0</v>
      </c>
      <c r="CA65" s="54">
        <v>0</v>
      </c>
      <c r="CB65" s="54">
        <v>0</v>
      </c>
      <c r="CC65" s="54">
        <v>0</v>
      </c>
      <c r="CD65" s="54">
        <v>0</v>
      </c>
      <c r="CE65" s="54">
        <v>0</v>
      </c>
      <c r="CF65" s="54">
        <v>0</v>
      </c>
      <c r="CG65" s="54">
        <v>0</v>
      </c>
      <c r="CH65" s="111">
        <v>0</v>
      </c>
      <c r="CI65" s="111">
        <v>0</v>
      </c>
      <c r="CJ65" s="111">
        <v>0</v>
      </c>
      <c r="CK65" s="111">
        <f t="shared" si="0"/>
        <v>0</v>
      </c>
      <c r="CL65" s="111">
        <v>0</v>
      </c>
      <c r="CM65" s="111">
        <v>0</v>
      </c>
      <c r="CN65" s="111">
        <v>0</v>
      </c>
      <c r="CO65" s="111">
        <f t="shared" si="1"/>
        <v>0</v>
      </c>
      <c r="CP65" s="111">
        <f t="shared" si="2"/>
        <v>0</v>
      </c>
      <c r="CQ65" s="111">
        <v>0</v>
      </c>
      <c r="CR65" s="111">
        <f t="shared" si="3"/>
        <v>0</v>
      </c>
      <c r="CS65" s="111">
        <f t="shared" si="4"/>
        <v>0</v>
      </c>
      <c r="CT65" s="84" t="s">
        <v>313</v>
      </c>
    </row>
    <row r="66" spans="1:98" ht="14.45" customHeight="1">
      <c r="A66" s="51" t="s">
        <v>57</v>
      </c>
      <c r="B66" s="81" t="s">
        <v>234</v>
      </c>
      <c r="C66" s="54">
        <v>0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4">
        <v>0</v>
      </c>
      <c r="AL66" s="54">
        <v>0</v>
      </c>
      <c r="AM66" s="54">
        <v>0</v>
      </c>
      <c r="AN66" s="54">
        <v>0</v>
      </c>
      <c r="AO66" s="54">
        <v>0</v>
      </c>
      <c r="AP66" s="54">
        <v>0</v>
      </c>
      <c r="AQ66" s="54">
        <v>0</v>
      </c>
      <c r="AR66" s="54">
        <v>0</v>
      </c>
      <c r="AS66" s="54">
        <v>0</v>
      </c>
      <c r="AT66" s="54">
        <v>0</v>
      </c>
      <c r="AU66" s="54">
        <v>0</v>
      </c>
      <c r="AV66" s="54">
        <v>0</v>
      </c>
      <c r="AW66" s="54">
        <v>0</v>
      </c>
      <c r="AX66" s="54">
        <v>0</v>
      </c>
      <c r="AY66" s="54">
        <v>0</v>
      </c>
      <c r="AZ66" s="54">
        <v>0</v>
      </c>
      <c r="BA66" s="54">
        <v>0</v>
      </c>
      <c r="BB66" s="54">
        <v>0</v>
      </c>
      <c r="BC66" s="54">
        <v>0</v>
      </c>
      <c r="BD66" s="54">
        <v>0</v>
      </c>
      <c r="BE66" s="54">
        <v>0</v>
      </c>
      <c r="BF66" s="54">
        <v>0</v>
      </c>
      <c r="BG66" s="54">
        <v>0</v>
      </c>
      <c r="BH66" s="54">
        <v>0</v>
      </c>
      <c r="BI66" s="54">
        <v>0</v>
      </c>
      <c r="BJ66" s="54">
        <v>0</v>
      </c>
      <c r="BK66" s="54">
        <v>0</v>
      </c>
      <c r="BL66" s="54">
        <v>0</v>
      </c>
      <c r="BM66" s="54">
        <v>0</v>
      </c>
      <c r="BN66" s="54">
        <v>0</v>
      </c>
      <c r="BO66" s="54">
        <v>0</v>
      </c>
      <c r="BP66" s="54">
        <v>0</v>
      </c>
      <c r="BQ66" s="54">
        <v>0</v>
      </c>
      <c r="BR66" s="54">
        <v>0</v>
      </c>
      <c r="BS66" s="54">
        <v>0</v>
      </c>
      <c r="BT66" s="54">
        <v>0</v>
      </c>
      <c r="BU66" s="54">
        <v>0</v>
      </c>
      <c r="BV66" s="54">
        <v>0</v>
      </c>
      <c r="BW66" s="54">
        <v>0</v>
      </c>
      <c r="BX66" s="54">
        <v>0</v>
      </c>
      <c r="BY66" s="54">
        <v>0</v>
      </c>
      <c r="BZ66" s="54">
        <v>0</v>
      </c>
      <c r="CA66" s="54">
        <v>0</v>
      </c>
      <c r="CB66" s="54">
        <v>0</v>
      </c>
      <c r="CC66" s="54">
        <v>0</v>
      </c>
      <c r="CD66" s="54">
        <v>0</v>
      </c>
      <c r="CE66" s="54">
        <v>0</v>
      </c>
      <c r="CF66" s="54">
        <v>0</v>
      </c>
      <c r="CG66" s="54">
        <v>0</v>
      </c>
      <c r="CH66" s="111">
        <v>0</v>
      </c>
      <c r="CI66" s="111">
        <v>0</v>
      </c>
      <c r="CJ66" s="111">
        <v>0</v>
      </c>
      <c r="CK66" s="111">
        <f t="shared" si="0"/>
        <v>0</v>
      </c>
      <c r="CL66" s="111">
        <v>0</v>
      </c>
      <c r="CM66" s="111">
        <v>0</v>
      </c>
      <c r="CN66" s="111">
        <v>0</v>
      </c>
      <c r="CO66" s="111">
        <f t="shared" si="1"/>
        <v>0</v>
      </c>
      <c r="CP66" s="111">
        <f t="shared" si="2"/>
        <v>0</v>
      </c>
      <c r="CQ66" s="111">
        <v>0</v>
      </c>
      <c r="CR66" s="111">
        <f t="shared" si="3"/>
        <v>0</v>
      </c>
      <c r="CS66" s="111">
        <f t="shared" si="4"/>
        <v>0</v>
      </c>
      <c r="CT66" s="84" t="s">
        <v>314</v>
      </c>
    </row>
    <row r="67" spans="1:98" ht="14.45" customHeight="1">
      <c r="A67" s="51" t="s">
        <v>58</v>
      </c>
      <c r="B67" s="81" t="s">
        <v>235</v>
      </c>
      <c r="C67" s="54">
        <v>0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0</v>
      </c>
      <c r="AG67" s="54">
        <v>0</v>
      </c>
      <c r="AH67" s="54">
        <v>0</v>
      </c>
      <c r="AI67" s="54">
        <v>0</v>
      </c>
      <c r="AJ67" s="54">
        <v>0</v>
      </c>
      <c r="AK67" s="54">
        <v>0</v>
      </c>
      <c r="AL67" s="54">
        <v>0</v>
      </c>
      <c r="AM67" s="54">
        <v>0</v>
      </c>
      <c r="AN67" s="54">
        <v>0</v>
      </c>
      <c r="AO67" s="54">
        <v>0</v>
      </c>
      <c r="AP67" s="54">
        <v>0</v>
      </c>
      <c r="AQ67" s="54">
        <v>0</v>
      </c>
      <c r="AR67" s="54">
        <v>0</v>
      </c>
      <c r="AS67" s="54">
        <v>0</v>
      </c>
      <c r="AT67" s="54">
        <v>0</v>
      </c>
      <c r="AU67" s="54">
        <v>0</v>
      </c>
      <c r="AV67" s="54">
        <v>0</v>
      </c>
      <c r="AW67" s="54">
        <v>0</v>
      </c>
      <c r="AX67" s="54">
        <v>0</v>
      </c>
      <c r="AY67" s="54">
        <v>0</v>
      </c>
      <c r="AZ67" s="54">
        <v>0</v>
      </c>
      <c r="BA67" s="54">
        <v>0</v>
      </c>
      <c r="BB67" s="54">
        <v>0</v>
      </c>
      <c r="BC67" s="54">
        <v>0</v>
      </c>
      <c r="BD67" s="54">
        <v>0</v>
      </c>
      <c r="BE67" s="54">
        <v>0</v>
      </c>
      <c r="BF67" s="54">
        <v>0</v>
      </c>
      <c r="BG67" s="54">
        <v>0</v>
      </c>
      <c r="BH67" s="54">
        <v>0</v>
      </c>
      <c r="BI67" s="54">
        <v>0</v>
      </c>
      <c r="BJ67" s="54">
        <v>0</v>
      </c>
      <c r="BK67" s="54">
        <v>0</v>
      </c>
      <c r="BL67" s="54">
        <v>0</v>
      </c>
      <c r="BM67" s="54">
        <v>0</v>
      </c>
      <c r="BN67" s="54">
        <v>0</v>
      </c>
      <c r="BO67" s="54">
        <v>0</v>
      </c>
      <c r="BP67" s="54">
        <v>0</v>
      </c>
      <c r="BQ67" s="54">
        <v>0</v>
      </c>
      <c r="BR67" s="54">
        <v>0</v>
      </c>
      <c r="BS67" s="54">
        <v>0</v>
      </c>
      <c r="BT67" s="54">
        <v>0</v>
      </c>
      <c r="BU67" s="54">
        <v>0</v>
      </c>
      <c r="BV67" s="54">
        <v>0</v>
      </c>
      <c r="BW67" s="54">
        <v>0</v>
      </c>
      <c r="BX67" s="54">
        <v>0</v>
      </c>
      <c r="BY67" s="54">
        <v>0</v>
      </c>
      <c r="BZ67" s="54">
        <v>0</v>
      </c>
      <c r="CA67" s="54">
        <v>0</v>
      </c>
      <c r="CB67" s="54">
        <v>0</v>
      </c>
      <c r="CC67" s="54">
        <v>0</v>
      </c>
      <c r="CD67" s="54">
        <v>0</v>
      </c>
      <c r="CE67" s="54">
        <v>0</v>
      </c>
      <c r="CF67" s="54">
        <v>0</v>
      </c>
      <c r="CG67" s="54">
        <v>0</v>
      </c>
      <c r="CH67" s="111">
        <v>0</v>
      </c>
      <c r="CI67" s="111">
        <v>0</v>
      </c>
      <c r="CJ67" s="111">
        <v>0</v>
      </c>
      <c r="CK67" s="111">
        <f t="shared" si="0"/>
        <v>0</v>
      </c>
      <c r="CL67" s="111">
        <v>0</v>
      </c>
      <c r="CM67" s="111">
        <v>0</v>
      </c>
      <c r="CN67" s="111">
        <v>0</v>
      </c>
      <c r="CO67" s="111">
        <f t="shared" si="1"/>
        <v>0</v>
      </c>
      <c r="CP67" s="111">
        <f t="shared" si="2"/>
        <v>0</v>
      </c>
      <c r="CQ67" s="111">
        <v>0</v>
      </c>
      <c r="CR67" s="111">
        <f t="shared" si="3"/>
        <v>0</v>
      </c>
      <c r="CS67" s="111">
        <f t="shared" si="4"/>
        <v>0</v>
      </c>
      <c r="CT67" s="84" t="s">
        <v>315</v>
      </c>
    </row>
    <row r="68" spans="1:98" ht="14.45" customHeight="1">
      <c r="A68" s="51" t="s">
        <v>59</v>
      </c>
      <c r="B68" s="81" t="s">
        <v>236</v>
      </c>
      <c r="C68" s="54">
        <v>0</v>
      </c>
      <c r="D68" s="54">
        <v>0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4">
        <v>0</v>
      </c>
      <c r="AL68" s="54">
        <v>0</v>
      </c>
      <c r="AM68" s="54">
        <v>0</v>
      </c>
      <c r="AN68" s="54">
        <v>0</v>
      </c>
      <c r="AO68" s="54">
        <v>0</v>
      </c>
      <c r="AP68" s="54">
        <v>0</v>
      </c>
      <c r="AQ68" s="54">
        <v>0</v>
      </c>
      <c r="AR68" s="54">
        <v>0</v>
      </c>
      <c r="AS68" s="54">
        <v>0</v>
      </c>
      <c r="AT68" s="54">
        <v>0</v>
      </c>
      <c r="AU68" s="54">
        <v>0</v>
      </c>
      <c r="AV68" s="54">
        <v>0</v>
      </c>
      <c r="AW68" s="54">
        <v>0</v>
      </c>
      <c r="AX68" s="54">
        <v>0</v>
      </c>
      <c r="AY68" s="54">
        <v>0</v>
      </c>
      <c r="AZ68" s="54">
        <v>0</v>
      </c>
      <c r="BA68" s="54">
        <v>0</v>
      </c>
      <c r="BB68" s="54">
        <v>0</v>
      </c>
      <c r="BC68" s="54">
        <v>0</v>
      </c>
      <c r="BD68" s="54">
        <v>0</v>
      </c>
      <c r="BE68" s="54">
        <v>0</v>
      </c>
      <c r="BF68" s="54">
        <v>0</v>
      </c>
      <c r="BG68" s="54">
        <v>0</v>
      </c>
      <c r="BH68" s="54">
        <v>0</v>
      </c>
      <c r="BI68" s="54">
        <v>0</v>
      </c>
      <c r="BJ68" s="54">
        <v>0</v>
      </c>
      <c r="BK68" s="54">
        <v>0</v>
      </c>
      <c r="BL68" s="54">
        <v>0</v>
      </c>
      <c r="BM68" s="54">
        <v>0</v>
      </c>
      <c r="BN68" s="54">
        <v>0</v>
      </c>
      <c r="BO68" s="54">
        <v>0</v>
      </c>
      <c r="BP68" s="54">
        <v>0</v>
      </c>
      <c r="BQ68" s="54">
        <v>0</v>
      </c>
      <c r="BR68" s="54">
        <v>0</v>
      </c>
      <c r="BS68" s="54">
        <v>0</v>
      </c>
      <c r="BT68" s="54">
        <v>0</v>
      </c>
      <c r="BU68" s="54">
        <v>0</v>
      </c>
      <c r="BV68" s="54">
        <v>0</v>
      </c>
      <c r="BW68" s="54">
        <v>0</v>
      </c>
      <c r="BX68" s="54">
        <v>0</v>
      </c>
      <c r="BY68" s="54">
        <v>0</v>
      </c>
      <c r="BZ68" s="54">
        <v>0</v>
      </c>
      <c r="CA68" s="54">
        <v>0</v>
      </c>
      <c r="CB68" s="54">
        <v>0</v>
      </c>
      <c r="CC68" s="54">
        <v>0</v>
      </c>
      <c r="CD68" s="54">
        <v>0</v>
      </c>
      <c r="CE68" s="54">
        <v>0</v>
      </c>
      <c r="CF68" s="54">
        <v>0</v>
      </c>
      <c r="CG68" s="54">
        <v>0</v>
      </c>
      <c r="CH68" s="111">
        <v>0</v>
      </c>
      <c r="CI68" s="111">
        <v>0</v>
      </c>
      <c r="CJ68" s="111">
        <v>0</v>
      </c>
      <c r="CK68" s="111">
        <f t="shared" si="0"/>
        <v>0</v>
      </c>
      <c r="CL68" s="111">
        <v>0</v>
      </c>
      <c r="CM68" s="111">
        <v>0</v>
      </c>
      <c r="CN68" s="111">
        <v>0</v>
      </c>
      <c r="CO68" s="111">
        <f t="shared" si="1"/>
        <v>0</v>
      </c>
      <c r="CP68" s="111">
        <f t="shared" si="2"/>
        <v>0</v>
      </c>
      <c r="CQ68" s="111">
        <v>0</v>
      </c>
      <c r="CR68" s="111">
        <f t="shared" si="3"/>
        <v>0</v>
      </c>
      <c r="CS68" s="111">
        <f t="shared" si="4"/>
        <v>0</v>
      </c>
      <c r="CT68" s="84" t="s">
        <v>316</v>
      </c>
    </row>
    <row r="69" spans="1:98" ht="14.45" customHeight="1">
      <c r="A69" s="51" t="s">
        <v>60</v>
      </c>
      <c r="B69" s="81" t="s">
        <v>237</v>
      </c>
      <c r="C69" s="54">
        <v>0</v>
      </c>
      <c r="D69" s="54">
        <v>0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4">
        <v>0</v>
      </c>
      <c r="AL69" s="54">
        <v>0</v>
      </c>
      <c r="AM69" s="54">
        <v>0</v>
      </c>
      <c r="AN69" s="54">
        <v>0</v>
      </c>
      <c r="AO69" s="54">
        <v>0</v>
      </c>
      <c r="AP69" s="54">
        <v>0</v>
      </c>
      <c r="AQ69" s="54">
        <v>0</v>
      </c>
      <c r="AR69" s="54">
        <v>0</v>
      </c>
      <c r="AS69" s="54">
        <v>0</v>
      </c>
      <c r="AT69" s="54">
        <v>0</v>
      </c>
      <c r="AU69" s="54">
        <v>0</v>
      </c>
      <c r="AV69" s="54">
        <v>0</v>
      </c>
      <c r="AW69" s="54">
        <v>0</v>
      </c>
      <c r="AX69" s="54">
        <v>0</v>
      </c>
      <c r="AY69" s="54">
        <v>0</v>
      </c>
      <c r="AZ69" s="54">
        <v>0</v>
      </c>
      <c r="BA69" s="54">
        <v>0</v>
      </c>
      <c r="BB69" s="54">
        <v>0</v>
      </c>
      <c r="BC69" s="54">
        <v>0</v>
      </c>
      <c r="BD69" s="54">
        <v>0</v>
      </c>
      <c r="BE69" s="54">
        <v>0</v>
      </c>
      <c r="BF69" s="54">
        <v>0</v>
      </c>
      <c r="BG69" s="54">
        <v>0</v>
      </c>
      <c r="BH69" s="54">
        <v>0</v>
      </c>
      <c r="BI69" s="54">
        <v>0</v>
      </c>
      <c r="BJ69" s="54">
        <v>0</v>
      </c>
      <c r="BK69" s="54">
        <v>0</v>
      </c>
      <c r="BL69" s="54">
        <v>0</v>
      </c>
      <c r="BM69" s="54">
        <v>0</v>
      </c>
      <c r="BN69" s="54">
        <v>0</v>
      </c>
      <c r="BO69" s="54">
        <v>0</v>
      </c>
      <c r="BP69" s="54">
        <v>0</v>
      </c>
      <c r="BQ69" s="54">
        <v>0</v>
      </c>
      <c r="BR69" s="54">
        <v>0</v>
      </c>
      <c r="BS69" s="54">
        <v>0</v>
      </c>
      <c r="BT69" s="54">
        <v>0</v>
      </c>
      <c r="BU69" s="54">
        <v>0</v>
      </c>
      <c r="BV69" s="54">
        <v>0</v>
      </c>
      <c r="BW69" s="54">
        <v>0</v>
      </c>
      <c r="BX69" s="54">
        <v>0</v>
      </c>
      <c r="BY69" s="54">
        <v>0</v>
      </c>
      <c r="BZ69" s="54">
        <v>0</v>
      </c>
      <c r="CA69" s="54">
        <v>0</v>
      </c>
      <c r="CB69" s="54">
        <v>0</v>
      </c>
      <c r="CC69" s="54">
        <v>0</v>
      </c>
      <c r="CD69" s="54">
        <v>0</v>
      </c>
      <c r="CE69" s="54">
        <v>0</v>
      </c>
      <c r="CF69" s="54">
        <v>0</v>
      </c>
      <c r="CG69" s="54">
        <v>0</v>
      </c>
      <c r="CH69" s="111">
        <v>0</v>
      </c>
      <c r="CI69" s="111">
        <v>0</v>
      </c>
      <c r="CJ69" s="111">
        <v>0</v>
      </c>
      <c r="CK69" s="111">
        <f t="shared" si="0"/>
        <v>0</v>
      </c>
      <c r="CL69" s="111">
        <v>0</v>
      </c>
      <c r="CM69" s="111">
        <v>0</v>
      </c>
      <c r="CN69" s="111">
        <v>0</v>
      </c>
      <c r="CO69" s="111">
        <f t="shared" si="1"/>
        <v>0</v>
      </c>
      <c r="CP69" s="111">
        <f t="shared" si="2"/>
        <v>0</v>
      </c>
      <c r="CQ69" s="111">
        <v>0</v>
      </c>
      <c r="CR69" s="111">
        <f t="shared" si="3"/>
        <v>0</v>
      </c>
      <c r="CS69" s="111">
        <f t="shared" si="4"/>
        <v>0</v>
      </c>
      <c r="CT69" s="84" t="s">
        <v>317</v>
      </c>
    </row>
    <row r="70" spans="1:98" ht="14.45" customHeight="1">
      <c r="A70" s="51" t="s">
        <v>61</v>
      </c>
      <c r="B70" s="81" t="s">
        <v>238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4">
        <v>0</v>
      </c>
      <c r="AL70" s="54">
        <v>0</v>
      </c>
      <c r="AM70" s="54">
        <v>0</v>
      </c>
      <c r="AN70" s="54">
        <v>0</v>
      </c>
      <c r="AO70" s="54">
        <v>0</v>
      </c>
      <c r="AP70" s="54">
        <v>0</v>
      </c>
      <c r="AQ70" s="54">
        <v>0</v>
      </c>
      <c r="AR70" s="54">
        <v>0</v>
      </c>
      <c r="AS70" s="54">
        <v>0</v>
      </c>
      <c r="AT70" s="54">
        <v>0</v>
      </c>
      <c r="AU70" s="54">
        <v>0</v>
      </c>
      <c r="AV70" s="54">
        <v>0</v>
      </c>
      <c r="AW70" s="54">
        <v>0</v>
      </c>
      <c r="AX70" s="54">
        <v>0</v>
      </c>
      <c r="AY70" s="54">
        <v>0</v>
      </c>
      <c r="AZ70" s="54">
        <v>0</v>
      </c>
      <c r="BA70" s="54">
        <v>0</v>
      </c>
      <c r="BB70" s="54">
        <v>0</v>
      </c>
      <c r="BC70" s="54">
        <v>0</v>
      </c>
      <c r="BD70" s="54">
        <v>0</v>
      </c>
      <c r="BE70" s="54">
        <v>0</v>
      </c>
      <c r="BF70" s="54">
        <v>0</v>
      </c>
      <c r="BG70" s="54">
        <v>0</v>
      </c>
      <c r="BH70" s="54">
        <v>0</v>
      </c>
      <c r="BI70" s="54">
        <v>0</v>
      </c>
      <c r="BJ70" s="54">
        <v>0</v>
      </c>
      <c r="BK70" s="54">
        <v>0</v>
      </c>
      <c r="BL70" s="54">
        <v>0</v>
      </c>
      <c r="BM70" s="54">
        <v>0</v>
      </c>
      <c r="BN70" s="54">
        <v>0</v>
      </c>
      <c r="BO70" s="54">
        <v>0</v>
      </c>
      <c r="BP70" s="54">
        <v>0</v>
      </c>
      <c r="BQ70" s="54">
        <v>0</v>
      </c>
      <c r="BR70" s="54">
        <v>0</v>
      </c>
      <c r="BS70" s="54">
        <v>0</v>
      </c>
      <c r="BT70" s="54">
        <v>0</v>
      </c>
      <c r="BU70" s="54">
        <v>0</v>
      </c>
      <c r="BV70" s="54">
        <v>0</v>
      </c>
      <c r="BW70" s="54">
        <v>0</v>
      </c>
      <c r="BX70" s="54">
        <v>0</v>
      </c>
      <c r="BY70" s="54">
        <v>0</v>
      </c>
      <c r="BZ70" s="54">
        <v>0</v>
      </c>
      <c r="CA70" s="54">
        <v>0</v>
      </c>
      <c r="CB70" s="54">
        <v>0</v>
      </c>
      <c r="CC70" s="54">
        <v>0</v>
      </c>
      <c r="CD70" s="54">
        <v>0</v>
      </c>
      <c r="CE70" s="54">
        <v>0</v>
      </c>
      <c r="CF70" s="54">
        <v>0</v>
      </c>
      <c r="CG70" s="54">
        <v>0</v>
      </c>
      <c r="CH70" s="111">
        <v>0</v>
      </c>
      <c r="CI70" s="111">
        <v>0</v>
      </c>
      <c r="CJ70" s="111">
        <v>0</v>
      </c>
      <c r="CK70" s="111">
        <f t="shared" si="0"/>
        <v>0</v>
      </c>
      <c r="CL70" s="111">
        <v>0</v>
      </c>
      <c r="CM70" s="111">
        <v>0</v>
      </c>
      <c r="CN70" s="111">
        <v>0</v>
      </c>
      <c r="CO70" s="111">
        <f t="shared" si="1"/>
        <v>0</v>
      </c>
      <c r="CP70" s="111">
        <f t="shared" si="2"/>
        <v>0</v>
      </c>
      <c r="CQ70" s="111">
        <v>0</v>
      </c>
      <c r="CR70" s="111">
        <f t="shared" si="3"/>
        <v>0</v>
      </c>
      <c r="CS70" s="111">
        <f t="shared" si="4"/>
        <v>0</v>
      </c>
      <c r="CT70" s="84" t="s">
        <v>318</v>
      </c>
    </row>
    <row r="71" spans="1:98" ht="14.45" customHeight="1">
      <c r="A71" s="51" t="s">
        <v>62</v>
      </c>
      <c r="B71" s="81" t="s">
        <v>239</v>
      </c>
      <c r="C71" s="54">
        <v>0</v>
      </c>
      <c r="D71" s="54">
        <v>0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4">
        <v>0</v>
      </c>
      <c r="AL71" s="54">
        <v>0</v>
      </c>
      <c r="AM71" s="54">
        <v>0</v>
      </c>
      <c r="AN71" s="54">
        <v>0</v>
      </c>
      <c r="AO71" s="54">
        <v>0</v>
      </c>
      <c r="AP71" s="54">
        <v>0</v>
      </c>
      <c r="AQ71" s="54">
        <v>0</v>
      </c>
      <c r="AR71" s="54">
        <v>0</v>
      </c>
      <c r="AS71" s="54">
        <v>0</v>
      </c>
      <c r="AT71" s="54">
        <v>0</v>
      </c>
      <c r="AU71" s="54">
        <v>0</v>
      </c>
      <c r="AV71" s="54">
        <v>0</v>
      </c>
      <c r="AW71" s="54">
        <v>0</v>
      </c>
      <c r="AX71" s="54">
        <v>0</v>
      </c>
      <c r="AY71" s="54">
        <v>0</v>
      </c>
      <c r="AZ71" s="54">
        <v>0</v>
      </c>
      <c r="BA71" s="54">
        <v>0</v>
      </c>
      <c r="BB71" s="54">
        <v>0</v>
      </c>
      <c r="BC71" s="54">
        <v>0</v>
      </c>
      <c r="BD71" s="54">
        <v>0</v>
      </c>
      <c r="BE71" s="54">
        <v>0</v>
      </c>
      <c r="BF71" s="54">
        <v>0</v>
      </c>
      <c r="BG71" s="54">
        <v>0</v>
      </c>
      <c r="BH71" s="54">
        <v>0</v>
      </c>
      <c r="BI71" s="54">
        <v>0</v>
      </c>
      <c r="BJ71" s="54">
        <v>0</v>
      </c>
      <c r="BK71" s="54">
        <v>0</v>
      </c>
      <c r="BL71" s="54">
        <v>0</v>
      </c>
      <c r="BM71" s="54">
        <v>0</v>
      </c>
      <c r="BN71" s="54">
        <v>0</v>
      </c>
      <c r="BO71" s="54">
        <v>0</v>
      </c>
      <c r="BP71" s="54">
        <v>0</v>
      </c>
      <c r="BQ71" s="54">
        <v>0</v>
      </c>
      <c r="BR71" s="54">
        <v>0</v>
      </c>
      <c r="BS71" s="54">
        <v>0</v>
      </c>
      <c r="BT71" s="54">
        <v>0</v>
      </c>
      <c r="BU71" s="54">
        <v>0</v>
      </c>
      <c r="BV71" s="54">
        <v>0</v>
      </c>
      <c r="BW71" s="54">
        <v>0</v>
      </c>
      <c r="BX71" s="54">
        <v>0</v>
      </c>
      <c r="BY71" s="54">
        <v>0</v>
      </c>
      <c r="BZ71" s="54">
        <v>0</v>
      </c>
      <c r="CA71" s="54">
        <v>0</v>
      </c>
      <c r="CB71" s="54">
        <v>0</v>
      </c>
      <c r="CC71" s="54">
        <v>0</v>
      </c>
      <c r="CD71" s="54">
        <v>0</v>
      </c>
      <c r="CE71" s="54">
        <v>0</v>
      </c>
      <c r="CF71" s="54">
        <v>0</v>
      </c>
      <c r="CG71" s="54">
        <v>0</v>
      </c>
      <c r="CH71" s="111">
        <v>0</v>
      </c>
      <c r="CI71" s="111">
        <v>0</v>
      </c>
      <c r="CJ71" s="111">
        <v>0</v>
      </c>
      <c r="CK71" s="111">
        <f t="shared" si="0"/>
        <v>0</v>
      </c>
      <c r="CL71" s="111">
        <v>0</v>
      </c>
      <c r="CM71" s="111">
        <v>0</v>
      </c>
      <c r="CN71" s="111">
        <v>0</v>
      </c>
      <c r="CO71" s="111">
        <f t="shared" si="1"/>
        <v>0</v>
      </c>
      <c r="CP71" s="111">
        <f t="shared" si="2"/>
        <v>0</v>
      </c>
      <c r="CQ71" s="111">
        <v>0</v>
      </c>
      <c r="CR71" s="111">
        <f t="shared" si="3"/>
        <v>0</v>
      </c>
      <c r="CS71" s="111">
        <f t="shared" si="4"/>
        <v>0</v>
      </c>
      <c r="CT71" s="84" t="s">
        <v>319</v>
      </c>
    </row>
    <row r="72" spans="1:98" ht="14.45" customHeight="1">
      <c r="A72" s="51" t="s">
        <v>63</v>
      </c>
      <c r="B72" s="81" t="s">
        <v>240</v>
      </c>
      <c r="C72" s="54">
        <v>0</v>
      </c>
      <c r="D72" s="54">
        <v>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0</v>
      </c>
      <c r="AG72" s="54">
        <v>0</v>
      </c>
      <c r="AH72" s="54">
        <v>0</v>
      </c>
      <c r="AI72" s="54">
        <v>0</v>
      </c>
      <c r="AJ72" s="54">
        <v>0</v>
      </c>
      <c r="AK72" s="54">
        <v>0</v>
      </c>
      <c r="AL72" s="54">
        <v>0</v>
      </c>
      <c r="AM72" s="54">
        <v>0</v>
      </c>
      <c r="AN72" s="54">
        <v>0</v>
      </c>
      <c r="AO72" s="54">
        <v>0</v>
      </c>
      <c r="AP72" s="54">
        <v>0</v>
      </c>
      <c r="AQ72" s="54">
        <v>0</v>
      </c>
      <c r="AR72" s="54">
        <v>0</v>
      </c>
      <c r="AS72" s="54">
        <v>0</v>
      </c>
      <c r="AT72" s="54">
        <v>0</v>
      </c>
      <c r="AU72" s="54">
        <v>0</v>
      </c>
      <c r="AV72" s="54">
        <v>0</v>
      </c>
      <c r="AW72" s="54">
        <v>0</v>
      </c>
      <c r="AX72" s="54">
        <v>0</v>
      </c>
      <c r="AY72" s="54">
        <v>0</v>
      </c>
      <c r="AZ72" s="54">
        <v>0</v>
      </c>
      <c r="BA72" s="54">
        <v>0</v>
      </c>
      <c r="BB72" s="54">
        <v>0</v>
      </c>
      <c r="BC72" s="54">
        <v>0</v>
      </c>
      <c r="BD72" s="54">
        <v>0</v>
      </c>
      <c r="BE72" s="54">
        <v>0</v>
      </c>
      <c r="BF72" s="54">
        <v>0</v>
      </c>
      <c r="BG72" s="54">
        <v>0</v>
      </c>
      <c r="BH72" s="54">
        <v>0</v>
      </c>
      <c r="BI72" s="54">
        <v>0</v>
      </c>
      <c r="BJ72" s="54">
        <v>0</v>
      </c>
      <c r="BK72" s="54">
        <v>0</v>
      </c>
      <c r="BL72" s="54">
        <v>0</v>
      </c>
      <c r="BM72" s="54">
        <v>0</v>
      </c>
      <c r="BN72" s="54">
        <v>0</v>
      </c>
      <c r="BO72" s="54">
        <v>0</v>
      </c>
      <c r="BP72" s="54">
        <v>0</v>
      </c>
      <c r="BQ72" s="54">
        <v>0</v>
      </c>
      <c r="BR72" s="54">
        <v>0</v>
      </c>
      <c r="BS72" s="54">
        <v>0</v>
      </c>
      <c r="BT72" s="54">
        <v>0</v>
      </c>
      <c r="BU72" s="54">
        <v>0</v>
      </c>
      <c r="BV72" s="54">
        <v>0</v>
      </c>
      <c r="BW72" s="54">
        <v>0</v>
      </c>
      <c r="BX72" s="54">
        <v>0</v>
      </c>
      <c r="BY72" s="54">
        <v>0</v>
      </c>
      <c r="BZ72" s="54">
        <v>0</v>
      </c>
      <c r="CA72" s="54">
        <v>0</v>
      </c>
      <c r="CB72" s="54">
        <v>0</v>
      </c>
      <c r="CC72" s="54">
        <v>0</v>
      </c>
      <c r="CD72" s="54">
        <v>0</v>
      </c>
      <c r="CE72" s="54">
        <v>0</v>
      </c>
      <c r="CF72" s="54">
        <v>0</v>
      </c>
      <c r="CG72" s="54">
        <v>0</v>
      </c>
      <c r="CH72" s="111">
        <v>0</v>
      </c>
      <c r="CI72" s="111">
        <v>0</v>
      </c>
      <c r="CJ72" s="111">
        <v>0</v>
      </c>
      <c r="CK72" s="111">
        <f t="shared" si="0"/>
        <v>0</v>
      </c>
      <c r="CL72" s="111">
        <v>0</v>
      </c>
      <c r="CM72" s="111">
        <v>0</v>
      </c>
      <c r="CN72" s="111">
        <v>0</v>
      </c>
      <c r="CO72" s="111">
        <f t="shared" si="1"/>
        <v>0</v>
      </c>
      <c r="CP72" s="111">
        <f t="shared" si="2"/>
        <v>0</v>
      </c>
      <c r="CQ72" s="111">
        <v>0</v>
      </c>
      <c r="CR72" s="111">
        <f t="shared" si="3"/>
        <v>0</v>
      </c>
      <c r="CS72" s="111">
        <f t="shared" si="4"/>
        <v>0</v>
      </c>
      <c r="CT72" s="84" t="s">
        <v>320</v>
      </c>
    </row>
    <row r="73" spans="1:98" ht="14.45" customHeight="1">
      <c r="A73" s="51" t="s">
        <v>64</v>
      </c>
      <c r="B73" s="81" t="s">
        <v>241</v>
      </c>
      <c r="C73" s="54">
        <v>0</v>
      </c>
      <c r="D73" s="54">
        <v>0</v>
      </c>
      <c r="E73" s="54">
        <v>0</v>
      </c>
      <c r="F73" s="54">
        <v>0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4">
        <v>0</v>
      </c>
      <c r="AL73" s="54">
        <v>0</v>
      </c>
      <c r="AM73" s="54">
        <v>0</v>
      </c>
      <c r="AN73" s="54">
        <v>0</v>
      </c>
      <c r="AO73" s="54">
        <v>0</v>
      </c>
      <c r="AP73" s="54">
        <v>0</v>
      </c>
      <c r="AQ73" s="54">
        <v>0</v>
      </c>
      <c r="AR73" s="54">
        <v>0</v>
      </c>
      <c r="AS73" s="54">
        <v>0</v>
      </c>
      <c r="AT73" s="54">
        <v>0</v>
      </c>
      <c r="AU73" s="54">
        <v>0</v>
      </c>
      <c r="AV73" s="54">
        <v>0</v>
      </c>
      <c r="AW73" s="54">
        <v>0</v>
      </c>
      <c r="AX73" s="54">
        <v>0</v>
      </c>
      <c r="AY73" s="54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0</v>
      </c>
      <c r="BH73" s="54">
        <v>0</v>
      </c>
      <c r="BI73" s="54">
        <v>0</v>
      </c>
      <c r="BJ73" s="54">
        <v>0</v>
      </c>
      <c r="BK73" s="54">
        <v>0</v>
      </c>
      <c r="BL73" s="54">
        <v>0</v>
      </c>
      <c r="BM73" s="54">
        <v>0</v>
      </c>
      <c r="BN73" s="54">
        <v>0</v>
      </c>
      <c r="BO73" s="54">
        <v>0</v>
      </c>
      <c r="BP73" s="54">
        <v>0</v>
      </c>
      <c r="BQ73" s="54">
        <v>0</v>
      </c>
      <c r="BR73" s="54">
        <v>0</v>
      </c>
      <c r="BS73" s="54">
        <v>0</v>
      </c>
      <c r="BT73" s="54">
        <v>0</v>
      </c>
      <c r="BU73" s="54">
        <v>0</v>
      </c>
      <c r="BV73" s="54">
        <v>0</v>
      </c>
      <c r="BW73" s="54">
        <v>0</v>
      </c>
      <c r="BX73" s="54">
        <v>0</v>
      </c>
      <c r="BY73" s="54">
        <v>0</v>
      </c>
      <c r="BZ73" s="54">
        <v>0</v>
      </c>
      <c r="CA73" s="54">
        <v>0</v>
      </c>
      <c r="CB73" s="54">
        <v>0</v>
      </c>
      <c r="CC73" s="54">
        <v>0</v>
      </c>
      <c r="CD73" s="54">
        <v>0</v>
      </c>
      <c r="CE73" s="54">
        <v>0</v>
      </c>
      <c r="CF73" s="54">
        <v>0</v>
      </c>
      <c r="CG73" s="54">
        <v>0</v>
      </c>
      <c r="CH73" s="111">
        <v>0</v>
      </c>
      <c r="CI73" s="111">
        <v>0</v>
      </c>
      <c r="CJ73" s="111">
        <v>0</v>
      </c>
      <c r="CK73" s="111">
        <f t="shared" si="0"/>
        <v>0</v>
      </c>
      <c r="CL73" s="111">
        <v>0</v>
      </c>
      <c r="CM73" s="111">
        <v>0</v>
      </c>
      <c r="CN73" s="111">
        <v>0</v>
      </c>
      <c r="CO73" s="111">
        <f t="shared" si="1"/>
        <v>0</v>
      </c>
      <c r="CP73" s="111">
        <f t="shared" si="2"/>
        <v>0</v>
      </c>
      <c r="CQ73" s="111">
        <v>0</v>
      </c>
      <c r="CR73" s="111">
        <f t="shared" si="3"/>
        <v>0</v>
      </c>
      <c r="CS73" s="111">
        <f t="shared" si="4"/>
        <v>0</v>
      </c>
      <c r="CT73" s="84" t="s">
        <v>321</v>
      </c>
    </row>
    <row r="74" spans="1:98" ht="14.45" customHeight="1">
      <c r="A74" s="51" t="s">
        <v>65</v>
      </c>
      <c r="B74" s="81" t="s">
        <v>242</v>
      </c>
      <c r="C74" s="54">
        <v>0</v>
      </c>
      <c r="D74" s="54">
        <v>0</v>
      </c>
      <c r="E74" s="54">
        <v>0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4">
        <v>0</v>
      </c>
      <c r="AL74" s="54">
        <v>0</v>
      </c>
      <c r="AM74" s="54">
        <v>0</v>
      </c>
      <c r="AN74" s="54">
        <v>0</v>
      </c>
      <c r="AO74" s="54">
        <v>0</v>
      </c>
      <c r="AP74" s="54">
        <v>0</v>
      </c>
      <c r="AQ74" s="54">
        <v>0</v>
      </c>
      <c r="AR74" s="54">
        <v>0</v>
      </c>
      <c r="AS74" s="54">
        <v>0</v>
      </c>
      <c r="AT74" s="54">
        <v>0</v>
      </c>
      <c r="AU74" s="54">
        <v>0</v>
      </c>
      <c r="AV74" s="54">
        <v>0</v>
      </c>
      <c r="AW74" s="54">
        <v>0</v>
      </c>
      <c r="AX74" s="54">
        <v>0</v>
      </c>
      <c r="AY74" s="54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4">
        <v>0</v>
      </c>
      <c r="BI74" s="54">
        <v>0</v>
      </c>
      <c r="BJ74" s="54">
        <v>0</v>
      </c>
      <c r="BK74" s="54">
        <v>0</v>
      </c>
      <c r="BL74" s="54">
        <v>0</v>
      </c>
      <c r="BM74" s="54">
        <v>0</v>
      </c>
      <c r="BN74" s="54">
        <v>0</v>
      </c>
      <c r="BO74" s="54">
        <v>0</v>
      </c>
      <c r="BP74" s="54">
        <v>0</v>
      </c>
      <c r="BQ74" s="54">
        <v>0</v>
      </c>
      <c r="BR74" s="54">
        <v>0</v>
      </c>
      <c r="BS74" s="54">
        <v>0</v>
      </c>
      <c r="BT74" s="54">
        <v>0</v>
      </c>
      <c r="BU74" s="54">
        <v>0</v>
      </c>
      <c r="BV74" s="54">
        <v>0</v>
      </c>
      <c r="BW74" s="54">
        <v>0</v>
      </c>
      <c r="BX74" s="54">
        <v>0</v>
      </c>
      <c r="BY74" s="54">
        <v>0</v>
      </c>
      <c r="BZ74" s="54">
        <v>0</v>
      </c>
      <c r="CA74" s="54">
        <v>0</v>
      </c>
      <c r="CB74" s="54">
        <v>0</v>
      </c>
      <c r="CC74" s="54">
        <v>0</v>
      </c>
      <c r="CD74" s="54">
        <v>0</v>
      </c>
      <c r="CE74" s="54">
        <v>0</v>
      </c>
      <c r="CF74" s="54">
        <v>0</v>
      </c>
      <c r="CG74" s="54">
        <v>0</v>
      </c>
      <c r="CH74" s="111">
        <v>0</v>
      </c>
      <c r="CI74" s="111">
        <v>0</v>
      </c>
      <c r="CJ74" s="111">
        <v>0</v>
      </c>
      <c r="CK74" s="111">
        <f t="shared" ref="CK74:CK88" si="5">+CJ74+CI74+CH74</f>
        <v>0</v>
      </c>
      <c r="CL74" s="111">
        <v>0</v>
      </c>
      <c r="CM74" s="111">
        <v>0</v>
      </c>
      <c r="CN74" s="111">
        <v>0</v>
      </c>
      <c r="CO74" s="111">
        <f t="shared" ref="CO74:CO88" si="6">+CM74+CN74</f>
        <v>0</v>
      </c>
      <c r="CP74" s="111">
        <f t="shared" ref="CP74:CP88" si="7">+CO74+CL74</f>
        <v>0</v>
      </c>
      <c r="CQ74" s="111">
        <v>0</v>
      </c>
      <c r="CR74" s="111">
        <f t="shared" ref="CR74:CR88" si="8">+CK74+CP74+CQ74</f>
        <v>0</v>
      </c>
      <c r="CS74" s="111">
        <f t="shared" ref="CS74:CS88" si="9">+CR74+CG74</f>
        <v>0</v>
      </c>
      <c r="CT74" s="84" t="s">
        <v>322</v>
      </c>
    </row>
    <row r="75" spans="1:98" ht="14.45" customHeight="1">
      <c r="A75" s="51" t="s">
        <v>66</v>
      </c>
      <c r="B75" s="81" t="s">
        <v>243</v>
      </c>
      <c r="C75" s="54">
        <v>0</v>
      </c>
      <c r="D75" s="54">
        <v>0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4">
        <v>0</v>
      </c>
      <c r="AL75" s="54">
        <v>0</v>
      </c>
      <c r="AM75" s="54">
        <v>0</v>
      </c>
      <c r="AN75" s="54">
        <v>0</v>
      </c>
      <c r="AO75" s="54">
        <v>0</v>
      </c>
      <c r="AP75" s="54">
        <v>0</v>
      </c>
      <c r="AQ75" s="54">
        <v>0</v>
      </c>
      <c r="AR75" s="54">
        <v>0</v>
      </c>
      <c r="AS75" s="54">
        <v>0</v>
      </c>
      <c r="AT75" s="54">
        <v>0</v>
      </c>
      <c r="AU75" s="54">
        <v>0</v>
      </c>
      <c r="AV75" s="54">
        <v>0</v>
      </c>
      <c r="AW75" s="54">
        <v>0</v>
      </c>
      <c r="AX75" s="54">
        <v>0</v>
      </c>
      <c r="AY75" s="54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4">
        <v>0</v>
      </c>
      <c r="BI75" s="54">
        <v>0</v>
      </c>
      <c r="BJ75" s="54">
        <v>0</v>
      </c>
      <c r="BK75" s="54">
        <v>0</v>
      </c>
      <c r="BL75" s="54">
        <v>0</v>
      </c>
      <c r="BM75" s="54">
        <v>0</v>
      </c>
      <c r="BN75" s="54">
        <v>0</v>
      </c>
      <c r="BO75" s="54">
        <v>0</v>
      </c>
      <c r="BP75" s="54">
        <v>0</v>
      </c>
      <c r="BQ75" s="54">
        <v>0</v>
      </c>
      <c r="BR75" s="54">
        <v>0</v>
      </c>
      <c r="BS75" s="54">
        <v>0</v>
      </c>
      <c r="BT75" s="54">
        <v>0</v>
      </c>
      <c r="BU75" s="54">
        <v>0</v>
      </c>
      <c r="BV75" s="54">
        <v>0</v>
      </c>
      <c r="BW75" s="54">
        <v>0</v>
      </c>
      <c r="BX75" s="54">
        <v>0</v>
      </c>
      <c r="BY75" s="54">
        <v>0</v>
      </c>
      <c r="BZ75" s="54">
        <v>0</v>
      </c>
      <c r="CA75" s="54">
        <v>0</v>
      </c>
      <c r="CB75" s="54">
        <v>0</v>
      </c>
      <c r="CC75" s="54">
        <v>0</v>
      </c>
      <c r="CD75" s="54">
        <v>0</v>
      </c>
      <c r="CE75" s="54">
        <v>0</v>
      </c>
      <c r="CF75" s="54">
        <v>0</v>
      </c>
      <c r="CG75" s="54">
        <v>0</v>
      </c>
      <c r="CH75" s="111">
        <v>0</v>
      </c>
      <c r="CI75" s="111">
        <v>0</v>
      </c>
      <c r="CJ75" s="111">
        <v>0</v>
      </c>
      <c r="CK75" s="111">
        <f t="shared" si="5"/>
        <v>0</v>
      </c>
      <c r="CL75" s="111">
        <v>0</v>
      </c>
      <c r="CM75" s="111">
        <v>0</v>
      </c>
      <c r="CN75" s="111">
        <v>0</v>
      </c>
      <c r="CO75" s="111">
        <f t="shared" si="6"/>
        <v>0</v>
      </c>
      <c r="CP75" s="111">
        <f t="shared" si="7"/>
        <v>0</v>
      </c>
      <c r="CQ75" s="111">
        <v>0</v>
      </c>
      <c r="CR75" s="111">
        <f t="shared" si="8"/>
        <v>0</v>
      </c>
      <c r="CS75" s="111">
        <f t="shared" si="9"/>
        <v>0</v>
      </c>
      <c r="CT75" s="84" t="s">
        <v>323</v>
      </c>
    </row>
    <row r="76" spans="1:98" ht="14.45" customHeight="1">
      <c r="A76" s="51" t="s">
        <v>67</v>
      </c>
      <c r="B76" s="81" t="s">
        <v>244</v>
      </c>
      <c r="C76" s="54">
        <v>0</v>
      </c>
      <c r="D76" s="54">
        <v>0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4">
        <v>0</v>
      </c>
      <c r="AL76" s="54">
        <v>0</v>
      </c>
      <c r="AM76" s="54">
        <v>0</v>
      </c>
      <c r="AN76" s="54">
        <v>0</v>
      </c>
      <c r="AO76" s="54">
        <v>0</v>
      </c>
      <c r="AP76" s="54">
        <v>0</v>
      </c>
      <c r="AQ76" s="54">
        <v>0</v>
      </c>
      <c r="AR76" s="54">
        <v>0</v>
      </c>
      <c r="AS76" s="54">
        <v>0</v>
      </c>
      <c r="AT76" s="54">
        <v>0</v>
      </c>
      <c r="AU76" s="54">
        <v>0</v>
      </c>
      <c r="AV76" s="54">
        <v>0</v>
      </c>
      <c r="AW76" s="54">
        <v>0</v>
      </c>
      <c r="AX76" s="54">
        <v>0</v>
      </c>
      <c r="AY76" s="54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4">
        <v>0</v>
      </c>
      <c r="BI76" s="54">
        <v>0</v>
      </c>
      <c r="BJ76" s="54">
        <v>0</v>
      </c>
      <c r="BK76" s="54">
        <v>0</v>
      </c>
      <c r="BL76" s="54">
        <v>0</v>
      </c>
      <c r="BM76" s="54">
        <v>0</v>
      </c>
      <c r="BN76" s="54">
        <v>0</v>
      </c>
      <c r="BO76" s="54">
        <v>0</v>
      </c>
      <c r="BP76" s="54">
        <v>0</v>
      </c>
      <c r="BQ76" s="54">
        <v>0</v>
      </c>
      <c r="BR76" s="54">
        <v>0</v>
      </c>
      <c r="BS76" s="54">
        <v>0</v>
      </c>
      <c r="BT76" s="54">
        <v>0</v>
      </c>
      <c r="BU76" s="54">
        <v>0</v>
      </c>
      <c r="BV76" s="54">
        <v>0</v>
      </c>
      <c r="BW76" s="54">
        <v>0</v>
      </c>
      <c r="BX76" s="54">
        <v>0</v>
      </c>
      <c r="BY76" s="54">
        <v>0</v>
      </c>
      <c r="BZ76" s="54">
        <v>0</v>
      </c>
      <c r="CA76" s="54">
        <v>0</v>
      </c>
      <c r="CB76" s="54">
        <v>0</v>
      </c>
      <c r="CC76" s="54">
        <v>0</v>
      </c>
      <c r="CD76" s="54">
        <v>0</v>
      </c>
      <c r="CE76" s="54">
        <v>0</v>
      </c>
      <c r="CF76" s="54">
        <v>0</v>
      </c>
      <c r="CG76" s="54">
        <v>0</v>
      </c>
      <c r="CH76" s="111">
        <v>0</v>
      </c>
      <c r="CI76" s="111">
        <v>0</v>
      </c>
      <c r="CJ76" s="111">
        <v>0</v>
      </c>
      <c r="CK76" s="111">
        <f t="shared" si="5"/>
        <v>0</v>
      </c>
      <c r="CL76" s="111">
        <v>0</v>
      </c>
      <c r="CM76" s="111">
        <v>0</v>
      </c>
      <c r="CN76" s="111">
        <v>0</v>
      </c>
      <c r="CO76" s="111">
        <f t="shared" si="6"/>
        <v>0</v>
      </c>
      <c r="CP76" s="111">
        <f t="shared" si="7"/>
        <v>0</v>
      </c>
      <c r="CQ76" s="111">
        <v>0</v>
      </c>
      <c r="CR76" s="111">
        <f t="shared" si="8"/>
        <v>0</v>
      </c>
      <c r="CS76" s="111">
        <f t="shared" si="9"/>
        <v>0</v>
      </c>
      <c r="CT76" s="84" t="s">
        <v>324</v>
      </c>
    </row>
    <row r="77" spans="1:98" ht="14.45" customHeight="1">
      <c r="A77" s="51" t="s">
        <v>68</v>
      </c>
      <c r="B77" s="81" t="s">
        <v>245</v>
      </c>
      <c r="C77" s="54">
        <v>0</v>
      </c>
      <c r="D77" s="54">
        <v>0</v>
      </c>
      <c r="E77" s="54">
        <v>0</v>
      </c>
      <c r="F77" s="54">
        <v>0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4">
        <v>0</v>
      </c>
      <c r="AL77" s="54">
        <v>0</v>
      </c>
      <c r="AM77" s="54">
        <v>0</v>
      </c>
      <c r="AN77" s="54">
        <v>0</v>
      </c>
      <c r="AO77" s="54">
        <v>0</v>
      </c>
      <c r="AP77" s="54">
        <v>0</v>
      </c>
      <c r="AQ77" s="54">
        <v>0</v>
      </c>
      <c r="AR77" s="54">
        <v>0</v>
      </c>
      <c r="AS77" s="54">
        <v>0</v>
      </c>
      <c r="AT77" s="54">
        <v>0</v>
      </c>
      <c r="AU77" s="54">
        <v>0</v>
      </c>
      <c r="AV77" s="54">
        <v>0</v>
      </c>
      <c r="AW77" s="54">
        <v>0</v>
      </c>
      <c r="AX77" s="54">
        <v>0</v>
      </c>
      <c r="AY77" s="54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54">
        <v>0</v>
      </c>
      <c r="BI77" s="54">
        <v>0</v>
      </c>
      <c r="BJ77" s="54">
        <v>0</v>
      </c>
      <c r="BK77" s="54">
        <v>0</v>
      </c>
      <c r="BL77" s="54">
        <v>0</v>
      </c>
      <c r="BM77" s="54">
        <v>0</v>
      </c>
      <c r="BN77" s="54">
        <v>0</v>
      </c>
      <c r="BO77" s="54">
        <v>0</v>
      </c>
      <c r="BP77" s="54">
        <v>0</v>
      </c>
      <c r="BQ77" s="54">
        <v>0</v>
      </c>
      <c r="BR77" s="54">
        <v>0</v>
      </c>
      <c r="BS77" s="54">
        <v>0</v>
      </c>
      <c r="BT77" s="54">
        <v>0</v>
      </c>
      <c r="BU77" s="54">
        <v>0</v>
      </c>
      <c r="BV77" s="54">
        <v>0</v>
      </c>
      <c r="BW77" s="54">
        <v>0</v>
      </c>
      <c r="BX77" s="54">
        <v>0</v>
      </c>
      <c r="BY77" s="54">
        <v>0</v>
      </c>
      <c r="BZ77" s="54">
        <v>0</v>
      </c>
      <c r="CA77" s="54">
        <v>0</v>
      </c>
      <c r="CB77" s="54">
        <v>0</v>
      </c>
      <c r="CC77" s="54">
        <v>0</v>
      </c>
      <c r="CD77" s="54">
        <v>0</v>
      </c>
      <c r="CE77" s="54">
        <v>0</v>
      </c>
      <c r="CF77" s="54">
        <v>0</v>
      </c>
      <c r="CG77" s="54">
        <v>0</v>
      </c>
      <c r="CH77" s="111">
        <v>0</v>
      </c>
      <c r="CI77" s="111">
        <v>0</v>
      </c>
      <c r="CJ77" s="111">
        <v>0</v>
      </c>
      <c r="CK77" s="111">
        <f t="shared" si="5"/>
        <v>0</v>
      </c>
      <c r="CL77" s="111">
        <v>0</v>
      </c>
      <c r="CM77" s="111">
        <v>0</v>
      </c>
      <c r="CN77" s="111">
        <v>0</v>
      </c>
      <c r="CO77" s="111">
        <f t="shared" si="6"/>
        <v>0</v>
      </c>
      <c r="CP77" s="111">
        <f t="shared" si="7"/>
        <v>0</v>
      </c>
      <c r="CQ77" s="111">
        <v>0</v>
      </c>
      <c r="CR77" s="111">
        <f t="shared" si="8"/>
        <v>0</v>
      </c>
      <c r="CS77" s="111">
        <f t="shared" si="9"/>
        <v>0</v>
      </c>
      <c r="CT77" s="84" t="s">
        <v>325</v>
      </c>
    </row>
    <row r="78" spans="1:98" ht="14.45" customHeight="1">
      <c r="A78" s="51" t="s">
        <v>69</v>
      </c>
      <c r="B78" s="81" t="s">
        <v>246</v>
      </c>
      <c r="C78" s="54">
        <v>0</v>
      </c>
      <c r="D78" s="54">
        <v>0</v>
      </c>
      <c r="E78" s="54">
        <v>0</v>
      </c>
      <c r="F78" s="54">
        <v>0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4">
        <v>0</v>
      </c>
      <c r="AL78" s="54">
        <v>0</v>
      </c>
      <c r="AM78" s="54">
        <v>0</v>
      </c>
      <c r="AN78" s="54">
        <v>0</v>
      </c>
      <c r="AO78" s="54">
        <v>0</v>
      </c>
      <c r="AP78" s="54">
        <v>0</v>
      </c>
      <c r="AQ78" s="54">
        <v>0</v>
      </c>
      <c r="AR78" s="54">
        <v>0</v>
      </c>
      <c r="AS78" s="54">
        <v>0</v>
      </c>
      <c r="AT78" s="54">
        <v>0</v>
      </c>
      <c r="AU78" s="54">
        <v>0</v>
      </c>
      <c r="AV78" s="54">
        <v>0</v>
      </c>
      <c r="AW78" s="54">
        <v>0</v>
      </c>
      <c r="AX78" s="54">
        <v>0</v>
      </c>
      <c r="AY78" s="54">
        <v>0</v>
      </c>
      <c r="AZ78" s="54">
        <v>0</v>
      </c>
      <c r="BA78" s="54">
        <v>0</v>
      </c>
      <c r="BB78" s="54">
        <v>0</v>
      </c>
      <c r="BC78" s="54">
        <v>0</v>
      </c>
      <c r="BD78" s="54">
        <v>0</v>
      </c>
      <c r="BE78" s="54">
        <v>0</v>
      </c>
      <c r="BF78" s="54">
        <v>0</v>
      </c>
      <c r="BG78" s="54">
        <v>0</v>
      </c>
      <c r="BH78" s="54">
        <v>0</v>
      </c>
      <c r="BI78" s="54">
        <v>0</v>
      </c>
      <c r="BJ78" s="54">
        <v>0</v>
      </c>
      <c r="BK78" s="54">
        <v>0</v>
      </c>
      <c r="BL78" s="54">
        <v>0</v>
      </c>
      <c r="BM78" s="54">
        <v>0</v>
      </c>
      <c r="BN78" s="54">
        <v>0</v>
      </c>
      <c r="BO78" s="54">
        <v>0</v>
      </c>
      <c r="BP78" s="54">
        <v>0</v>
      </c>
      <c r="BQ78" s="54">
        <v>0</v>
      </c>
      <c r="BR78" s="54">
        <v>0</v>
      </c>
      <c r="BS78" s="54">
        <v>0</v>
      </c>
      <c r="BT78" s="54">
        <v>0</v>
      </c>
      <c r="BU78" s="54">
        <v>0</v>
      </c>
      <c r="BV78" s="54">
        <v>0</v>
      </c>
      <c r="BW78" s="54">
        <v>0</v>
      </c>
      <c r="BX78" s="54">
        <v>0</v>
      </c>
      <c r="BY78" s="54">
        <v>0</v>
      </c>
      <c r="BZ78" s="54">
        <v>0</v>
      </c>
      <c r="CA78" s="54">
        <v>0</v>
      </c>
      <c r="CB78" s="54">
        <v>0</v>
      </c>
      <c r="CC78" s="54">
        <v>0</v>
      </c>
      <c r="CD78" s="54">
        <v>0</v>
      </c>
      <c r="CE78" s="54">
        <v>0</v>
      </c>
      <c r="CF78" s="54">
        <v>0</v>
      </c>
      <c r="CG78" s="54">
        <v>0</v>
      </c>
      <c r="CH78" s="111">
        <v>0</v>
      </c>
      <c r="CI78" s="111">
        <v>0</v>
      </c>
      <c r="CJ78" s="111">
        <v>0</v>
      </c>
      <c r="CK78" s="111">
        <f t="shared" si="5"/>
        <v>0</v>
      </c>
      <c r="CL78" s="111">
        <v>0</v>
      </c>
      <c r="CM78" s="111">
        <v>0</v>
      </c>
      <c r="CN78" s="111">
        <v>0</v>
      </c>
      <c r="CO78" s="111">
        <f t="shared" si="6"/>
        <v>0</v>
      </c>
      <c r="CP78" s="111">
        <f t="shared" si="7"/>
        <v>0</v>
      </c>
      <c r="CQ78" s="111">
        <v>0</v>
      </c>
      <c r="CR78" s="111">
        <f t="shared" si="8"/>
        <v>0</v>
      </c>
      <c r="CS78" s="111">
        <f t="shared" si="9"/>
        <v>0</v>
      </c>
      <c r="CT78" s="84" t="s">
        <v>326</v>
      </c>
    </row>
    <row r="79" spans="1:98" ht="14.45" customHeight="1">
      <c r="A79" s="51" t="s">
        <v>70</v>
      </c>
      <c r="B79" s="81" t="s">
        <v>247</v>
      </c>
      <c r="C79" s="54">
        <v>0</v>
      </c>
      <c r="D79" s="54">
        <v>0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4">
        <v>0</v>
      </c>
      <c r="AL79" s="54">
        <v>0</v>
      </c>
      <c r="AM79" s="54">
        <v>0</v>
      </c>
      <c r="AN79" s="54">
        <v>0</v>
      </c>
      <c r="AO79" s="54">
        <v>0</v>
      </c>
      <c r="AP79" s="54">
        <v>0</v>
      </c>
      <c r="AQ79" s="54">
        <v>0</v>
      </c>
      <c r="AR79" s="54">
        <v>0</v>
      </c>
      <c r="AS79" s="54">
        <v>0</v>
      </c>
      <c r="AT79" s="54">
        <v>0</v>
      </c>
      <c r="AU79" s="54">
        <v>0</v>
      </c>
      <c r="AV79" s="54">
        <v>0</v>
      </c>
      <c r="AW79" s="54">
        <v>0</v>
      </c>
      <c r="AX79" s="54">
        <v>0</v>
      </c>
      <c r="AY79" s="54">
        <v>0</v>
      </c>
      <c r="AZ79" s="54">
        <v>0</v>
      </c>
      <c r="BA79" s="54">
        <v>0</v>
      </c>
      <c r="BB79" s="54">
        <v>0</v>
      </c>
      <c r="BC79" s="54">
        <v>0</v>
      </c>
      <c r="BD79" s="54">
        <v>0</v>
      </c>
      <c r="BE79" s="54">
        <v>0</v>
      </c>
      <c r="BF79" s="54">
        <v>0</v>
      </c>
      <c r="BG79" s="54">
        <v>0</v>
      </c>
      <c r="BH79" s="54">
        <v>0</v>
      </c>
      <c r="BI79" s="54">
        <v>0</v>
      </c>
      <c r="BJ79" s="54">
        <v>0</v>
      </c>
      <c r="BK79" s="54">
        <v>0</v>
      </c>
      <c r="BL79" s="54">
        <v>0</v>
      </c>
      <c r="BM79" s="54">
        <v>0</v>
      </c>
      <c r="BN79" s="54">
        <v>0</v>
      </c>
      <c r="BO79" s="54">
        <v>0</v>
      </c>
      <c r="BP79" s="54">
        <v>0</v>
      </c>
      <c r="BQ79" s="54">
        <v>0</v>
      </c>
      <c r="BR79" s="54">
        <v>0</v>
      </c>
      <c r="BS79" s="54">
        <v>0</v>
      </c>
      <c r="BT79" s="54">
        <v>0</v>
      </c>
      <c r="BU79" s="54">
        <v>0</v>
      </c>
      <c r="BV79" s="54">
        <v>0</v>
      </c>
      <c r="BW79" s="54">
        <v>0</v>
      </c>
      <c r="BX79" s="54">
        <v>0</v>
      </c>
      <c r="BY79" s="54">
        <v>0</v>
      </c>
      <c r="BZ79" s="54">
        <v>0</v>
      </c>
      <c r="CA79" s="54">
        <v>0</v>
      </c>
      <c r="CB79" s="54">
        <v>0</v>
      </c>
      <c r="CC79" s="54">
        <v>0</v>
      </c>
      <c r="CD79" s="54">
        <v>0</v>
      </c>
      <c r="CE79" s="54">
        <v>0</v>
      </c>
      <c r="CF79" s="54">
        <v>0</v>
      </c>
      <c r="CG79" s="54">
        <v>0</v>
      </c>
      <c r="CH79" s="111">
        <v>0</v>
      </c>
      <c r="CI79" s="111">
        <v>0</v>
      </c>
      <c r="CJ79" s="111">
        <v>0</v>
      </c>
      <c r="CK79" s="111">
        <f t="shared" si="5"/>
        <v>0</v>
      </c>
      <c r="CL79" s="111">
        <v>0</v>
      </c>
      <c r="CM79" s="111">
        <v>0</v>
      </c>
      <c r="CN79" s="111">
        <v>0</v>
      </c>
      <c r="CO79" s="111">
        <f t="shared" si="6"/>
        <v>0</v>
      </c>
      <c r="CP79" s="111">
        <f t="shared" si="7"/>
        <v>0</v>
      </c>
      <c r="CQ79" s="111">
        <v>0</v>
      </c>
      <c r="CR79" s="111">
        <f t="shared" si="8"/>
        <v>0</v>
      </c>
      <c r="CS79" s="111">
        <f t="shared" si="9"/>
        <v>0</v>
      </c>
      <c r="CT79" s="84" t="s">
        <v>327</v>
      </c>
    </row>
    <row r="80" spans="1:98" ht="14.45" customHeight="1">
      <c r="A80" s="51" t="s">
        <v>71</v>
      </c>
      <c r="B80" s="81" t="s">
        <v>248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4">
        <v>0</v>
      </c>
      <c r="AL80" s="54">
        <v>0</v>
      </c>
      <c r="AM80" s="54">
        <v>0</v>
      </c>
      <c r="AN80" s="54">
        <v>0</v>
      </c>
      <c r="AO80" s="54">
        <v>0</v>
      </c>
      <c r="AP80" s="54">
        <v>0</v>
      </c>
      <c r="AQ80" s="54">
        <v>0</v>
      </c>
      <c r="AR80" s="54">
        <v>0</v>
      </c>
      <c r="AS80" s="54">
        <v>0</v>
      </c>
      <c r="AT80" s="54">
        <v>0</v>
      </c>
      <c r="AU80" s="54">
        <v>0</v>
      </c>
      <c r="AV80" s="54">
        <v>0</v>
      </c>
      <c r="AW80" s="54">
        <v>0</v>
      </c>
      <c r="AX80" s="54">
        <v>0</v>
      </c>
      <c r="AY80" s="54"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0</v>
      </c>
      <c r="BE80" s="54">
        <v>0</v>
      </c>
      <c r="BF80" s="54">
        <v>0</v>
      </c>
      <c r="BG80" s="54">
        <v>0</v>
      </c>
      <c r="BH80" s="54">
        <v>0</v>
      </c>
      <c r="BI80" s="54">
        <v>0</v>
      </c>
      <c r="BJ80" s="54">
        <v>0</v>
      </c>
      <c r="BK80" s="54">
        <v>0</v>
      </c>
      <c r="BL80" s="54">
        <v>0</v>
      </c>
      <c r="BM80" s="54">
        <v>0</v>
      </c>
      <c r="BN80" s="54">
        <v>0</v>
      </c>
      <c r="BO80" s="54">
        <v>0</v>
      </c>
      <c r="BP80" s="54">
        <v>0</v>
      </c>
      <c r="BQ80" s="54">
        <v>0</v>
      </c>
      <c r="BR80" s="54">
        <v>0</v>
      </c>
      <c r="BS80" s="54">
        <v>0</v>
      </c>
      <c r="BT80" s="54">
        <v>0</v>
      </c>
      <c r="BU80" s="54">
        <v>0</v>
      </c>
      <c r="BV80" s="54">
        <v>0</v>
      </c>
      <c r="BW80" s="54">
        <v>0</v>
      </c>
      <c r="BX80" s="54">
        <v>0</v>
      </c>
      <c r="BY80" s="54">
        <v>0</v>
      </c>
      <c r="BZ80" s="54">
        <v>0</v>
      </c>
      <c r="CA80" s="54">
        <v>0</v>
      </c>
      <c r="CB80" s="54">
        <v>0</v>
      </c>
      <c r="CC80" s="54">
        <v>0</v>
      </c>
      <c r="CD80" s="54">
        <v>0</v>
      </c>
      <c r="CE80" s="54">
        <v>0</v>
      </c>
      <c r="CF80" s="54">
        <v>0</v>
      </c>
      <c r="CG80" s="54">
        <v>0</v>
      </c>
      <c r="CH80" s="111">
        <v>0</v>
      </c>
      <c r="CI80" s="111">
        <v>0</v>
      </c>
      <c r="CJ80" s="111">
        <v>0</v>
      </c>
      <c r="CK80" s="111">
        <f t="shared" si="5"/>
        <v>0</v>
      </c>
      <c r="CL80" s="111">
        <v>0</v>
      </c>
      <c r="CM80" s="111">
        <v>0</v>
      </c>
      <c r="CN80" s="111">
        <v>0</v>
      </c>
      <c r="CO80" s="111">
        <f t="shared" si="6"/>
        <v>0</v>
      </c>
      <c r="CP80" s="111">
        <f t="shared" si="7"/>
        <v>0</v>
      </c>
      <c r="CQ80" s="111">
        <v>0</v>
      </c>
      <c r="CR80" s="111">
        <f t="shared" si="8"/>
        <v>0</v>
      </c>
      <c r="CS80" s="111">
        <f t="shared" si="9"/>
        <v>0</v>
      </c>
      <c r="CT80" s="84" t="s">
        <v>328</v>
      </c>
    </row>
    <row r="81" spans="1:100" ht="14.45" customHeight="1">
      <c r="A81" s="51" t="s">
        <v>72</v>
      </c>
      <c r="B81" s="81" t="s">
        <v>249</v>
      </c>
      <c r="C81" s="54">
        <v>0</v>
      </c>
      <c r="D81" s="54">
        <v>0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4">
        <v>0</v>
      </c>
      <c r="AL81" s="54">
        <v>0</v>
      </c>
      <c r="AM81" s="54">
        <v>0</v>
      </c>
      <c r="AN81" s="54">
        <v>0</v>
      </c>
      <c r="AO81" s="54">
        <v>0</v>
      </c>
      <c r="AP81" s="54">
        <v>0</v>
      </c>
      <c r="AQ81" s="54">
        <v>0</v>
      </c>
      <c r="AR81" s="54">
        <v>0</v>
      </c>
      <c r="AS81" s="54">
        <v>0</v>
      </c>
      <c r="AT81" s="54">
        <v>0</v>
      </c>
      <c r="AU81" s="54">
        <v>0</v>
      </c>
      <c r="AV81" s="54">
        <v>0</v>
      </c>
      <c r="AW81" s="54">
        <v>0</v>
      </c>
      <c r="AX81" s="54">
        <v>0</v>
      </c>
      <c r="AY81" s="54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54">
        <v>0</v>
      </c>
      <c r="BF81" s="54">
        <v>0</v>
      </c>
      <c r="BG81" s="54">
        <v>0</v>
      </c>
      <c r="BH81" s="54">
        <v>0</v>
      </c>
      <c r="BI81" s="54">
        <v>0</v>
      </c>
      <c r="BJ81" s="54">
        <v>0</v>
      </c>
      <c r="BK81" s="54">
        <v>0</v>
      </c>
      <c r="BL81" s="54">
        <v>0</v>
      </c>
      <c r="BM81" s="54">
        <v>0</v>
      </c>
      <c r="BN81" s="54">
        <v>0</v>
      </c>
      <c r="BO81" s="54">
        <v>0</v>
      </c>
      <c r="BP81" s="54">
        <v>0</v>
      </c>
      <c r="BQ81" s="54">
        <v>0</v>
      </c>
      <c r="BR81" s="54">
        <v>0</v>
      </c>
      <c r="BS81" s="54">
        <v>0</v>
      </c>
      <c r="BT81" s="54">
        <v>0</v>
      </c>
      <c r="BU81" s="54">
        <v>0</v>
      </c>
      <c r="BV81" s="54">
        <v>0</v>
      </c>
      <c r="BW81" s="54">
        <v>0</v>
      </c>
      <c r="BX81" s="54">
        <v>0</v>
      </c>
      <c r="BY81" s="54">
        <v>0</v>
      </c>
      <c r="BZ81" s="54">
        <v>0</v>
      </c>
      <c r="CA81" s="54">
        <v>0</v>
      </c>
      <c r="CB81" s="54">
        <v>0</v>
      </c>
      <c r="CC81" s="54">
        <v>0</v>
      </c>
      <c r="CD81" s="54">
        <v>0</v>
      </c>
      <c r="CE81" s="54">
        <v>0</v>
      </c>
      <c r="CF81" s="54">
        <v>0</v>
      </c>
      <c r="CG81" s="54">
        <v>0</v>
      </c>
      <c r="CH81" s="111">
        <v>3.3069999999999999</v>
      </c>
      <c r="CI81" s="111">
        <v>0</v>
      </c>
      <c r="CJ81" s="111">
        <v>0</v>
      </c>
      <c r="CK81" s="111">
        <f t="shared" si="5"/>
        <v>3.3069999999999999</v>
      </c>
      <c r="CL81" s="111">
        <v>0</v>
      </c>
      <c r="CM81" s="111">
        <v>0</v>
      </c>
      <c r="CN81" s="111">
        <v>0</v>
      </c>
      <c r="CO81" s="111">
        <f t="shared" si="6"/>
        <v>0</v>
      </c>
      <c r="CP81" s="111">
        <f t="shared" si="7"/>
        <v>0</v>
      </c>
      <c r="CQ81" s="111">
        <v>0</v>
      </c>
      <c r="CR81" s="111">
        <f t="shared" si="8"/>
        <v>3.3069999999999999</v>
      </c>
      <c r="CS81" s="111">
        <f t="shared" si="9"/>
        <v>3.3069999999999999</v>
      </c>
      <c r="CT81" s="84" t="s">
        <v>329</v>
      </c>
    </row>
    <row r="82" spans="1:100" ht="14.45" customHeight="1">
      <c r="A82" s="51" t="s">
        <v>73</v>
      </c>
      <c r="B82" s="81" t="s">
        <v>250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4">
        <v>0</v>
      </c>
      <c r="AL82" s="54">
        <v>0</v>
      </c>
      <c r="AM82" s="54">
        <v>0</v>
      </c>
      <c r="AN82" s="54">
        <v>0</v>
      </c>
      <c r="AO82" s="54">
        <v>0</v>
      </c>
      <c r="AP82" s="54">
        <v>0</v>
      </c>
      <c r="AQ82" s="54">
        <v>0</v>
      </c>
      <c r="AR82" s="54">
        <v>0</v>
      </c>
      <c r="AS82" s="54">
        <v>0</v>
      </c>
      <c r="AT82" s="54">
        <v>0</v>
      </c>
      <c r="AU82" s="54">
        <v>0</v>
      </c>
      <c r="AV82" s="54">
        <v>0</v>
      </c>
      <c r="AW82" s="54">
        <v>0</v>
      </c>
      <c r="AX82" s="54">
        <v>0</v>
      </c>
      <c r="AY82" s="54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4">
        <v>0</v>
      </c>
      <c r="BI82" s="54">
        <v>0</v>
      </c>
      <c r="BJ82" s="54">
        <v>0</v>
      </c>
      <c r="BK82" s="54">
        <v>0</v>
      </c>
      <c r="BL82" s="54">
        <v>0</v>
      </c>
      <c r="BM82" s="54">
        <v>0</v>
      </c>
      <c r="BN82" s="54">
        <v>0</v>
      </c>
      <c r="BO82" s="54">
        <v>0</v>
      </c>
      <c r="BP82" s="54">
        <v>0</v>
      </c>
      <c r="BQ82" s="54">
        <v>0</v>
      </c>
      <c r="BR82" s="54">
        <v>0</v>
      </c>
      <c r="BS82" s="54">
        <v>0</v>
      </c>
      <c r="BT82" s="54">
        <v>0</v>
      </c>
      <c r="BU82" s="54">
        <v>0</v>
      </c>
      <c r="BV82" s="54">
        <v>0</v>
      </c>
      <c r="BW82" s="54">
        <v>0</v>
      </c>
      <c r="BX82" s="54">
        <v>0</v>
      </c>
      <c r="BY82" s="54">
        <v>0</v>
      </c>
      <c r="BZ82" s="54">
        <v>0</v>
      </c>
      <c r="CA82" s="54">
        <v>0</v>
      </c>
      <c r="CB82" s="54">
        <v>0</v>
      </c>
      <c r="CC82" s="54">
        <v>0</v>
      </c>
      <c r="CD82" s="54">
        <v>0</v>
      </c>
      <c r="CE82" s="54">
        <v>0</v>
      </c>
      <c r="CF82" s="54">
        <v>0</v>
      </c>
      <c r="CG82" s="54">
        <v>0</v>
      </c>
      <c r="CH82" s="111">
        <v>0</v>
      </c>
      <c r="CI82" s="111">
        <v>0</v>
      </c>
      <c r="CJ82" s="111">
        <v>0</v>
      </c>
      <c r="CK82" s="111">
        <f t="shared" si="5"/>
        <v>0</v>
      </c>
      <c r="CL82" s="111">
        <v>0</v>
      </c>
      <c r="CM82" s="111">
        <v>0</v>
      </c>
      <c r="CN82" s="111">
        <v>0</v>
      </c>
      <c r="CO82" s="111">
        <f t="shared" si="6"/>
        <v>0</v>
      </c>
      <c r="CP82" s="111">
        <f t="shared" si="7"/>
        <v>0</v>
      </c>
      <c r="CQ82" s="111">
        <v>0</v>
      </c>
      <c r="CR82" s="111">
        <f t="shared" si="8"/>
        <v>0</v>
      </c>
      <c r="CS82" s="111">
        <f t="shared" si="9"/>
        <v>0</v>
      </c>
      <c r="CT82" s="84" t="s">
        <v>330</v>
      </c>
    </row>
    <row r="83" spans="1:100" ht="14.45" customHeight="1">
      <c r="A83" s="51" t="s">
        <v>74</v>
      </c>
      <c r="B83" s="81" t="s">
        <v>251</v>
      </c>
      <c r="C83" s="54">
        <v>0</v>
      </c>
      <c r="D83" s="54">
        <v>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4">
        <v>0</v>
      </c>
      <c r="AL83" s="54">
        <v>0</v>
      </c>
      <c r="AM83" s="54">
        <v>0</v>
      </c>
      <c r="AN83" s="54">
        <v>0</v>
      </c>
      <c r="AO83" s="54">
        <v>0</v>
      </c>
      <c r="AP83" s="54">
        <v>0</v>
      </c>
      <c r="AQ83" s="54">
        <v>0</v>
      </c>
      <c r="AR83" s="54">
        <v>0</v>
      </c>
      <c r="AS83" s="54">
        <v>0</v>
      </c>
      <c r="AT83" s="54">
        <v>0</v>
      </c>
      <c r="AU83" s="54">
        <v>0</v>
      </c>
      <c r="AV83" s="54">
        <v>0</v>
      </c>
      <c r="AW83" s="54">
        <v>0</v>
      </c>
      <c r="AX83" s="54">
        <v>0</v>
      </c>
      <c r="AY83" s="54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4">
        <v>0</v>
      </c>
      <c r="BI83" s="54">
        <v>0</v>
      </c>
      <c r="BJ83" s="54">
        <v>0</v>
      </c>
      <c r="BK83" s="54">
        <v>0</v>
      </c>
      <c r="BL83" s="54">
        <v>0</v>
      </c>
      <c r="BM83" s="54">
        <v>0</v>
      </c>
      <c r="BN83" s="54">
        <v>0</v>
      </c>
      <c r="BO83" s="54">
        <v>0</v>
      </c>
      <c r="BP83" s="54">
        <v>0</v>
      </c>
      <c r="BQ83" s="54">
        <v>0</v>
      </c>
      <c r="BR83" s="54">
        <v>0</v>
      </c>
      <c r="BS83" s="54">
        <v>0</v>
      </c>
      <c r="BT83" s="54">
        <v>0</v>
      </c>
      <c r="BU83" s="54">
        <v>0</v>
      </c>
      <c r="BV83" s="54">
        <v>0</v>
      </c>
      <c r="BW83" s="54">
        <v>0</v>
      </c>
      <c r="BX83" s="54">
        <v>0</v>
      </c>
      <c r="BY83" s="54">
        <v>0</v>
      </c>
      <c r="BZ83" s="54">
        <v>0</v>
      </c>
      <c r="CA83" s="54">
        <v>0</v>
      </c>
      <c r="CB83" s="54">
        <v>0</v>
      </c>
      <c r="CC83" s="54">
        <v>0</v>
      </c>
      <c r="CD83" s="54">
        <v>0</v>
      </c>
      <c r="CE83" s="54">
        <v>0</v>
      </c>
      <c r="CF83" s="54">
        <v>0</v>
      </c>
      <c r="CG83" s="54">
        <v>0</v>
      </c>
      <c r="CH83" s="111">
        <v>0</v>
      </c>
      <c r="CI83" s="111">
        <v>0</v>
      </c>
      <c r="CJ83" s="111">
        <v>0</v>
      </c>
      <c r="CK83" s="111">
        <f t="shared" si="5"/>
        <v>0</v>
      </c>
      <c r="CL83" s="111">
        <v>0</v>
      </c>
      <c r="CM83" s="111">
        <v>0</v>
      </c>
      <c r="CN83" s="111">
        <v>0</v>
      </c>
      <c r="CO83" s="111">
        <f t="shared" si="6"/>
        <v>0</v>
      </c>
      <c r="CP83" s="111">
        <f t="shared" si="7"/>
        <v>0</v>
      </c>
      <c r="CQ83" s="111">
        <v>0</v>
      </c>
      <c r="CR83" s="111">
        <f t="shared" si="8"/>
        <v>0</v>
      </c>
      <c r="CS83" s="111">
        <f t="shared" si="9"/>
        <v>0</v>
      </c>
      <c r="CT83" s="84" t="s">
        <v>331</v>
      </c>
    </row>
    <row r="84" spans="1:100" ht="14.45" customHeight="1">
      <c r="A84" s="51" t="s">
        <v>75</v>
      </c>
      <c r="B84" s="81" t="s">
        <v>252</v>
      </c>
      <c r="C84" s="54">
        <v>0</v>
      </c>
      <c r="D84" s="54">
        <v>0</v>
      </c>
      <c r="E84" s="54">
        <v>0</v>
      </c>
      <c r="F84" s="54">
        <v>0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4">
        <v>0</v>
      </c>
      <c r="AL84" s="54">
        <v>0</v>
      </c>
      <c r="AM84" s="54">
        <v>0</v>
      </c>
      <c r="AN84" s="54">
        <v>0</v>
      </c>
      <c r="AO84" s="54">
        <v>0</v>
      </c>
      <c r="AP84" s="54">
        <v>0</v>
      </c>
      <c r="AQ84" s="54">
        <v>0</v>
      </c>
      <c r="AR84" s="54">
        <v>0</v>
      </c>
      <c r="AS84" s="54">
        <v>0</v>
      </c>
      <c r="AT84" s="54">
        <v>0</v>
      </c>
      <c r="AU84" s="54">
        <v>0</v>
      </c>
      <c r="AV84" s="54">
        <v>0</v>
      </c>
      <c r="AW84" s="54">
        <v>0</v>
      </c>
      <c r="AX84" s="54">
        <v>0</v>
      </c>
      <c r="AY84" s="54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0</v>
      </c>
      <c r="BE84" s="54">
        <v>0</v>
      </c>
      <c r="BF84" s="54">
        <v>0</v>
      </c>
      <c r="BG84" s="54">
        <v>0</v>
      </c>
      <c r="BH84" s="54">
        <v>0</v>
      </c>
      <c r="BI84" s="54">
        <v>0</v>
      </c>
      <c r="BJ84" s="54">
        <v>0</v>
      </c>
      <c r="BK84" s="54">
        <v>0</v>
      </c>
      <c r="BL84" s="54">
        <v>0</v>
      </c>
      <c r="BM84" s="54">
        <v>0</v>
      </c>
      <c r="BN84" s="54">
        <v>0</v>
      </c>
      <c r="BO84" s="54">
        <v>0</v>
      </c>
      <c r="BP84" s="54">
        <v>0</v>
      </c>
      <c r="BQ84" s="54">
        <v>0</v>
      </c>
      <c r="BR84" s="54">
        <v>0</v>
      </c>
      <c r="BS84" s="54">
        <v>0</v>
      </c>
      <c r="BT84" s="54">
        <v>0</v>
      </c>
      <c r="BU84" s="54">
        <v>0</v>
      </c>
      <c r="BV84" s="54">
        <v>0</v>
      </c>
      <c r="BW84" s="54">
        <v>0</v>
      </c>
      <c r="BX84" s="54">
        <v>0</v>
      </c>
      <c r="BY84" s="54">
        <v>0</v>
      </c>
      <c r="BZ84" s="54">
        <v>0</v>
      </c>
      <c r="CA84" s="54">
        <v>0</v>
      </c>
      <c r="CB84" s="54">
        <v>0</v>
      </c>
      <c r="CC84" s="54">
        <v>0</v>
      </c>
      <c r="CD84" s="54">
        <v>0</v>
      </c>
      <c r="CE84" s="54">
        <v>0</v>
      </c>
      <c r="CF84" s="54">
        <v>0</v>
      </c>
      <c r="CG84" s="54">
        <v>0</v>
      </c>
      <c r="CH84" s="111">
        <v>0</v>
      </c>
      <c r="CI84" s="111">
        <v>0</v>
      </c>
      <c r="CJ84" s="111">
        <v>0</v>
      </c>
      <c r="CK84" s="111">
        <f t="shared" si="5"/>
        <v>0</v>
      </c>
      <c r="CL84" s="111">
        <v>0</v>
      </c>
      <c r="CM84" s="111">
        <v>0</v>
      </c>
      <c r="CN84" s="111">
        <v>0</v>
      </c>
      <c r="CO84" s="111">
        <f t="shared" si="6"/>
        <v>0</v>
      </c>
      <c r="CP84" s="111">
        <f t="shared" si="7"/>
        <v>0</v>
      </c>
      <c r="CQ84" s="111">
        <v>0</v>
      </c>
      <c r="CR84" s="111">
        <f t="shared" si="8"/>
        <v>0</v>
      </c>
      <c r="CS84" s="111">
        <f t="shared" si="9"/>
        <v>0</v>
      </c>
      <c r="CT84" s="84" t="s">
        <v>332</v>
      </c>
    </row>
    <row r="85" spans="1:100" ht="14.45" customHeight="1">
      <c r="A85" s="51" t="s">
        <v>76</v>
      </c>
      <c r="B85" s="81" t="s">
        <v>253</v>
      </c>
      <c r="C85" s="54">
        <v>0</v>
      </c>
      <c r="D85" s="54">
        <v>0</v>
      </c>
      <c r="E85" s="54">
        <v>0</v>
      </c>
      <c r="F85" s="54">
        <v>0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4">
        <v>0</v>
      </c>
      <c r="AL85" s="54">
        <v>0</v>
      </c>
      <c r="AM85" s="54">
        <v>0</v>
      </c>
      <c r="AN85" s="54">
        <v>0</v>
      </c>
      <c r="AO85" s="54">
        <v>0</v>
      </c>
      <c r="AP85" s="54">
        <v>0</v>
      </c>
      <c r="AQ85" s="54">
        <v>0</v>
      </c>
      <c r="AR85" s="54">
        <v>0</v>
      </c>
      <c r="AS85" s="54">
        <v>0</v>
      </c>
      <c r="AT85" s="54">
        <v>0</v>
      </c>
      <c r="AU85" s="54">
        <v>0</v>
      </c>
      <c r="AV85" s="54">
        <v>0</v>
      </c>
      <c r="AW85" s="54">
        <v>0</v>
      </c>
      <c r="AX85" s="54">
        <v>0</v>
      </c>
      <c r="AY85" s="54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4">
        <v>0</v>
      </c>
      <c r="BI85" s="54">
        <v>0</v>
      </c>
      <c r="BJ85" s="54">
        <v>0</v>
      </c>
      <c r="BK85" s="54">
        <v>0</v>
      </c>
      <c r="BL85" s="54">
        <v>0</v>
      </c>
      <c r="BM85" s="54">
        <v>0</v>
      </c>
      <c r="BN85" s="54">
        <v>0</v>
      </c>
      <c r="BO85" s="54">
        <v>0</v>
      </c>
      <c r="BP85" s="54">
        <v>0</v>
      </c>
      <c r="BQ85" s="54">
        <v>0</v>
      </c>
      <c r="BR85" s="54">
        <v>0</v>
      </c>
      <c r="BS85" s="54">
        <v>0</v>
      </c>
      <c r="BT85" s="54">
        <v>0</v>
      </c>
      <c r="BU85" s="54">
        <v>0</v>
      </c>
      <c r="BV85" s="54">
        <v>0</v>
      </c>
      <c r="BW85" s="54">
        <v>0</v>
      </c>
      <c r="BX85" s="54">
        <v>0</v>
      </c>
      <c r="BY85" s="54">
        <v>0</v>
      </c>
      <c r="BZ85" s="54">
        <v>0</v>
      </c>
      <c r="CA85" s="54">
        <v>0</v>
      </c>
      <c r="CB85" s="54">
        <v>0</v>
      </c>
      <c r="CC85" s="54">
        <v>0</v>
      </c>
      <c r="CD85" s="54">
        <v>0</v>
      </c>
      <c r="CE85" s="54">
        <v>0</v>
      </c>
      <c r="CF85" s="54">
        <v>0</v>
      </c>
      <c r="CG85" s="54">
        <v>0</v>
      </c>
      <c r="CH85" s="111">
        <v>0</v>
      </c>
      <c r="CI85" s="111">
        <v>0</v>
      </c>
      <c r="CJ85" s="111">
        <v>0</v>
      </c>
      <c r="CK85" s="111">
        <f t="shared" si="5"/>
        <v>0</v>
      </c>
      <c r="CL85" s="111">
        <v>0</v>
      </c>
      <c r="CM85" s="111">
        <v>0</v>
      </c>
      <c r="CN85" s="111">
        <v>0</v>
      </c>
      <c r="CO85" s="111">
        <f t="shared" si="6"/>
        <v>0</v>
      </c>
      <c r="CP85" s="111">
        <f t="shared" si="7"/>
        <v>0</v>
      </c>
      <c r="CQ85" s="111">
        <v>0</v>
      </c>
      <c r="CR85" s="111">
        <f t="shared" si="8"/>
        <v>0</v>
      </c>
      <c r="CS85" s="111">
        <f t="shared" si="9"/>
        <v>0</v>
      </c>
      <c r="CT85" s="84" t="s">
        <v>333</v>
      </c>
    </row>
    <row r="86" spans="1:100" ht="14.45" customHeight="1">
      <c r="A86" s="51" t="s">
        <v>77</v>
      </c>
      <c r="B86" s="81" t="s">
        <v>254</v>
      </c>
      <c r="C86" s="54">
        <v>0</v>
      </c>
      <c r="D86" s="54">
        <v>0</v>
      </c>
      <c r="E86" s="54">
        <v>0</v>
      </c>
      <c r="F86" s="54">
        <v>0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4">
        <v>0</v>
      </c>
      <c r="AL86" s="54">
        <v>0</v>
      </c>
      <c r="AM86" s="54">
        <v>0</v>
      </c>
      <c r="AN86" s="54">
        <v>0</v>
      </c>
      <c r="AO86" s="54">
        <v>0</v>
      </c>
      <c r="AP86" s="54">
        <v>0</v>
      </c>
      <c r="AQ86" s="54">
        <v>0</v>
      </c>
      <c r="AR86" s="54">
        <v>0</v>
      </c>
      <c r="AS86" s="54">
        <v>0</v>
      </c>
      <c r="AT86" s="54">
        <v>0</v>
      </c>
      <c r="AU86" s="54">
        <v>0</v>
      </c>
      <c r="AV86" s="54">
        <v>0</v>
      </c>
      <c r="AW86" s="54">
        <v>0</v>
      </c>
      <c r="AX86" s="54">
        <v>0</v>
      </c>
      <c r="AY86" s="54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4">
        <v>0</v>
      </c>
      <c r="BI86" s="54">
        <v>0</v>
      </c>
      <c r="BJ86" s="54">
        <v>0</v>
      </c>
      <c r="BK86" s="54">
        <v>0</v>
      </c>
      <c r="BL86" s="54">
        <v>0</v>
      </c>
      <c r="BM86" s="54">
        <v>0</v>
      </c>
      <c r="BN86" s="54">
        <v>0</v>
      </c>
      <c r="BO86" s="54">
        <v>0</v>
      </c>
      <c r="BP86" s="54">
        <v>0</v>
      </c>
      <c r="BQ86" s="54">
        <v>0</v>
      </c>
      <c r="BR86" s="54">
        <v>0</v>
      </c>
      <c r="BS86" s="54">
        <v>0</v>
      </c>
      <c r="BT86" s="54">
        <v>0</v>
      </c>
      <c r="BU86" s="54">
        <v>0</v>
      </c>
      <c r="BV86" s="54">
        <v>0</v>
      </c>
      <c r="BW86" s="54">
        <v>0</v>
      </c>
      <c r="BX86" s="54">
        <v>0</v>
      </c>
      <c r="BY86" s="54">
        <v>0</v>
      </c>
      <c r="BZ86" s="54">
        <v>0</v>
      </c>
      <c r="CA86" s="54">
        <v>0</v>
      </c>
      <c r="CB86" s="54">
        <v>0</v>
      </c>
      <c r="CC86" s="54">
        <v>0</v>
      </c>
      <c r="CD86" s="54">
        <v>0</v>
      </c>
      <c r="CE86" s="54">
        <v>0</v>
      </c>
      <c r="CF86" s="54">
        <v>0</v>
      </c>
      <c r="CG86" s="54">
        <v>0</v>
      </c>
      <c r="CH86" s="111">
        <v>0</v>
      </c>
      <c r="CI86" s="111">
        <v>0</v>
      </c>
      <c r="CJ86" s="111">
        <v>0</v>
      </c>
      <c r="CK86" s="111">
        <f t="shared" si="5"/>
        <v>0</v>
      </c>
      <c r="CL86" s="111">
        <v>0</v>
      </c>
      <c r="CM86" s="111">
        <v>0</v>
      </c>
      <c r="CN86" s="111">
        <v>0</v>
      </c>
      <c r="CO86" s="111">
        <f t="shared" si="6"/>
        <v>0</v>
      </c>
      <c r="CP86" s="111">
        <f t="shared" si="7"/>
        <v>0</v>
      </c>
      <c r="CQ86" s="111">
        <v>0</v>
      </c>
      <c r="CR86" s="111">
        <f t="shared" si="8"/>
        <v>0</v>
      </c>
      <c r="CS86" s="111">
        <f t="shared" si="9"/>
        <v>0</v>
      </c>
      <c r="CT86" s="84" t="s">
        <v>334</v>
      </c>
    </row>
    <row r="87" spans="1:100" ht="14.45" customHeight="1">
      <c r="A87" s="51" t="s">
        <v>78</v>
      </c>
      <c r="B87" s="81" t="s">
        <v>255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4">
        <v>0</v>
      </c>
      <c r="AL87" s="54">
        <v>0</v>
      </c>
      <c r="AM87" s="54">
        <v>0</v>
      </c>
      <c r="AN87" s="54">
        <v>0</v>
      </c>
      <c r="AO87" s="54">
        <v>0</v>
      </c>
      <c r="AP87" s="54">
        <v>0</v>
      </c>
      <c r="AQ87" s="54">
        <v>0</v>
      </c>
      <c r="AR87" s="54">
        <v>0</v>
      </c>
      <c r="AS87" s="54">
        <v>0</v>
      </c>
      <c r="AT87" s="54">
        <v>0</v>
      </c>
      <c r="AU87" s="54">
        <v>0</v>
      </c>
      <c r="AV87" s="54">
        <v>0</v>
      </c>
      <c r="AW87" s="54">
        <v>0</v>
      </c>
      <c r="AX87" s="54">
        <v>0</v>
      </c>
      <c r="AY87" s="54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4">
        <v>0</v>
      </c>
      <c r="BI87" s="54">
        <v>0</v>
      </c>
      <c r="BJ87" s="54">
        <v>0</v>
      </c>
      <c r="BK87" s="54">
        <v>0</v>
      </c>
      <c r="BL87" s="54">
        <v>0</v>
      </c>
      <c r="BM87" s="54">
        <v>0</v>
      </c>
      <c r="BN87" s="54">
        <v>0</v>
      </c>
      <c r="BO87" s="54">
        <v>0</v>
      </c>
      <c r="BP87" s="54">
        <v>0</v>
      </c>
      <c r="BQ87" s="54">
        <v>0</v>
      </c>
      <c r="BR87" s="54">
        <v>0</v>
      </c>
      <c r="BS87" s="54">
        <v>0</v>
      </c>
      <c r="BT87" s="54">
        <v>0</v>
      </c>
      <c r="BU87" s="54">
        <v>0</v>
      </c>
      <c r="BV87" s="54">
        <v>0</v>
      </c>
      <c r="BW87" s="54">
        <v>0</v>
      </c>
      <c r="BX87" s="54">
        <v>0</v>
      </c>
      <c r="BY87" s="54">
        <v>0</v>
      </c>
      <c r="BZ87" s="54">
        <v>0</v>
      </c>
      <c r="CA87" s="54">
        <v>0</v>
      </c>
      <c r="CB87" s="54">
        <v>0</v>
      </c>
      <c r="CC87" s="54">
        <v>0</v>
      </c>
      <c r="CD87" s="54">
        <v>0</v>
      </c>
      <c r="CE87" s="54">
        <v>0</v>
      </c>
      <c r="CF87" s="54">
        <v>0</v>
      </c>
      <c r="CG87" s="54">
        <v>0</v>
      </c>
      <c r="CH87" s="111">
        <v>0</v>
      </c>
      <c r="CI87" s="111">
        <v>0</v>
      </c>
      <c r="CJ87" s="111">
        <v>0</v>
      </c>
      <c r="CK87" s="111">
        <f t="shared" si="5"/>
        <v>0</v>
      </c>
      <c r="CL87" s="111">
        <v>0</v>
      </c>
      <c r="CM87" s="111">
        <v>0</v>
      </c>
      <c r="CN87" s="111">
        <v>0</v>
      </c>
      <c r="CO87" s="111">
        <f t="shared" si="6"/>
        <v>0</v>
      </c>
      <c r="CP87" s="111">
        <f t="shared" si="7"/>
        <v>0</v>
      </c>
      <c r="CQ87" s="111">
        <v>0</v>
      </c>
      <c r="CR87" s="111">
        <f t="shared" si="8"/>
        <v>0</v>
      </c>
      <c r="CS87" s="111">
        <f t="shared" si="9"/>
        <v>0</v>
      </c>
      <c r="CT87" s="84" t="s">
        <v>335</v>
      </c>
    </row>
    <row r="88" spans="1:100" ht="14.45" customHeight="1">
      <c r="A88" s="51" t="s">
        <v>79</v>
      </c>
      <c r="B88" s="81" t="s">
        <v>256</v>
      </c>
      <c r="C88" s="54">
        <v>0</v>
      </c>
      <c r="D88" s="54">
        <v>0</v>
      </c>
      <c r="E88" s="54">
        <v>0</v>
      </c>
      <c r="F88" s="54">
        <v>0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4">
        <v>0</v>
      </c>
      <c r="AL88" s="54">
        <v>0</v>
      </c>
      <c r="AM88" s="54">
        <v>0</v>
      </c>
      <c r="AN88" s="54">
        <v>0</v>
      </c>
      <c r="AO88" s="54">
        <v>0</v>
      </c>
      <c r="AP88" s="54">
        <v>0</v>
      </c>
      <c r="AQ88" s="54">
        <v>0</v>
      </c>
      <c r="AR88" s="54">
        <v>0</v>
      </c>
      <c r="AS88" s="54">
        <v>0</v>
      </c>
      <c r="AT88" s="54">
        <v>0</v>
      </c>
      <c r="AU88" s="54">
        <v>0</v>
      </c>
      <c r="AV88" s="54">
        <v>0</v>
      </c>
      <c r="AW88" s="54">
        <v>0</v>
      </c>
      <c r="AX88" s="54">
        <v>0</v>
      </c>
      <c r="AY88" s="54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4">
        <v>0</v>
      </c>
      <c r="BI88" s="54">
        <v>0</v>
      </c>
      <c r="BJ88" s="54">
        <v>0</v>
      </c>
      <c r="BK88" s="54">
        <v>0</v>
      </c>
      <c r="BL88" s="54">
        <v>0</v>
      </c>
      <c r="BM88" s="54">
        <v>0</v>
      </c>
      <c r="BN88" s="54">
        <v>0</v>
      </c>
      <c r="BO88" s="54">
        <v>0</v>
      </c>
      <c r="BP88" s="54">
        <v>0</v>
      </c>
      <c r="BQ88" s="54">
        <v>0</v>
      </c>
      <c r="BR88" s="54">
        <v>0</v>
      </c>
      <c r="BS88" s="54">
        <v>0</v>
      </c>
      <c r="BT88" s="54">
        <v>0</v>
      </c>
      <c r="BU88" s="54">
        <v>0</v>
      </c>
      <c r="BV88" s="54">
        <v>0</v>
      </c>
      <c r="BW88" s="54">
        <v>0</v>
      </c>
      <c r="BX88" s="54">
        <v>0</v>
      </c>
      <c r="BY88" s="54">
        <v>0</v>
      </c>
      <c r="BZ88" s="54">
        <v>0</v>
      </c>
      <c r="CA88" s="54">
        <v>0</v>
      </c>
      <c r="CB88" s="54">
        <v>0</v>
      </c>
      <c r="CC88" s="54">
        <v>0</v>
      </c>
      <c r="CD88" s="54">
        <v>0</v>
      </c>
      <c r="CE88" s="54">
        <v>0</v>
      </c>
      <c r="CF88" s="54">
        <v>0</v>
      </c>
      <c r="CG88" s="54">
        <v>0</v>
      </c>
      <c r="CH88" s="111">
        <v>0</v>
      </c>
      <c r="CI88" s="111">
        <v>0</v>
      </c>
      <c r="CJ88" s="111">
        <v>0</v>
      </c>
      <c r="CK88" s="111">
        <f t="shared" si="5"/>
        <v>0</v>
      </c>
      <c r="CL88" s="111">
        <v>0</v>
      </c>
      <c r="CM88" s="111">
        <v>0</v>
      </c>
      <c r="CN88" s="111">
        <v>0</v>
      </c>
      <c r="CO88" s="111">
        <f t="shared" si="6"/>
        <v>0</v>
      </c>
      <c r="CP88" s="111">
        <f t="shared" si="7"/>
        <v>0</v>
      </c>
      <c r="CQ88" s="111">
        <v>0</v>
      </c>
      <c r="CR88" s="111">
        <f t="shared" si="8"/>
        <v>0</v>
      </c>
      <c r="CS88" s="111">
        <f t="shared" si="9"/>
        <v>0</v>
      </c>
      <c r="CT88" s="84" t="s">
        <v>336</v>
      </c>
    </row>
    <row r="89" spans="1:100" ht="14.45" customHeight="1">
      <c r="A89" s="82" t="s">
        <v>134</v>
      </c>
      <c r="B89" s="81" t="s">
        <v>257</v>
      </c>
      <c r="C89" s="54">
        <v>0</v>
      </c>
      <c r="D89" s="54">
        <v>0</v>
      </c>
      <c r="E89" s="54">
        <v>0</v>
      </c>
      <c r="F89" s="54">
        <v>0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4">
        <v>0</v>
      </c>
      <c r="AL89" s="54">
        <v>0</v>
      </c>
      <c r="AM89" s="54">
        <v>0</v>
      </c>
      <c r="AN89" s="54">
        <v>0</v>
      </c>
      <c r="AO89" s="54">
        <v>0</v>
      </c>
      <c r="AP89" s="54">
        <v>0</v>
      </c>
      <c r="AQ89" s="54">
        <v>0</v>
      </c>
      <c r="AR89" s="54">
        <v>0</v>
      </c>
      <c r="AS89" s="54">
        <v>0</v>
      </c>
      <c r="AT89" s="54">
        <v>0</v>
      </c>
      <c r="AU89" s="54">
        <v>0</v>
      </c>
      <c r="AV89" s="54">
        <v>0</v>
      </c>
      <c r="AW89" s="54">
        <v>0</v>
      </c>
      <c r="AX89" s="54">
        <v>0</v>
      </c>
      <c r="AY89" s="54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4">
        <v>0</v>
      </c>
      <c r="BI89" s="54">
        <v>0</v>
      </c>
      <c r="BJ89" s="54">
        <v>0</v>
      </c>
      <c r="BK89" s="54">
        <v>0</v>
      </c>
      <c r="BL89" s="54">
        <v>0</v>
      </c>
      <c r="BM89" s="54">
        <v>0</v>
      </c>
      <c r="BN89" s="54">
        <v>0</v>
      </c>
      <c r="BO89" s="54">
        <v>0</v>
      </c>
      <c r="BP89" s="54">
        <v>0</v>
      </c>
      <c r="BQ89" s="54">
        <v>0</v>
      </c>
      <c r="BR89" s="54">
        <v>0</v>
      </c>
      <c r="BS89" s="54">
        <v>0</v>
      </c>
      <c r="BT89" s="54">
        <v>0</v>
      </c>
      <c r="BU89" s="54">
        <v>0</v>
      </c>
      <c r="BV89" s="54">
        <v>0</v>
      </c>
      <c r="BW89" s="54">
        <v>0</v>
      </c>
      <c r="BX89" s="54">
        <v>0</v>
      </c>
      <c r="BY89" s="54">
        <v>0</v>
      </c>
      <c r="BZ89" s="54">
        <v>0</v>
      </c>
      <c r="CA89" s="54">
        <v>0</v>
      </c>
      <c r="CB89" s="54">
        <v>0</v>
      </c>
      <c r="CC89" s="54">
        <v>0</v>
      </c>
      <c r="CD89" s="54">
        <v>0</v>
      </c>
      <c r="CE89" s="111">
        <v>0</v>
      </c>
      <c r="CF89" s="111">
        <v>0</v>
      </c>
      <c r="CG89" s="111">
        <v>0</v>
      </c>
      <c r="CH89" s="111">
        <v>0</v>
      </c>
      <c r="CI89" s="111">
        <v>0</v>
      </c>
      <c r="CJ89" s="111">
        <v>0</v>
      </c>
      <c r="CK89" s="111">
        <v>0</v>
      </c>
      <c r="CL89" s="111">
        <v>0</v>
      </c>
      <c r="CM89" s="111">
        <v>0</v>
      </c>
      <c r="CN89" s="111">
        <v>0</v>
      </c>
      <c r="CO89" s="111">
        <v>0</v>
      </c>
      <c r="CP89" s="111">
        <v>0</v>
      </c>
      <c r="CQ89" s="111">
        <v>0</v>
      </c>
      <c r="CR89" s="111">
        <v>0</v>
      </c>
      <c r="CS89" s="111">
        <v>0</v>
      </c>
      <c r="CT89" s="84" t="s">
        <v>337</v>
      </c>
    </row>
    <row r="90" spans="1:100" ht="14.45" customHeight="1" thickBot="1">
      <c r="A90" s="82" t="s">
        <v>105</v>
      </c>
      <c r="B90" s="81" t="s">
        <v>258</v>
      </c>
      <c r="C90" s="54">
        <v>0</v>
      </c>
      <c r="D90" s="54">
        <v>0</v>
      </c>
      <c r="E90" s="54">
        <v>0</v>
      </c>
      <c r="F90" s="54">
        <v>0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4">
        <v>0</v>
      </c>
      <c r="AL90" s="54">
        <v>0</v>
      </c>
      <c r="AM90" s="54">
        <v>0</v>
      </c>
      <c r="AN90" s="54">
        <v>0</v>
      </c>
      <c r="AO90" s="54">
        <v>0</v>
      </c>
      <c r="AP90" s="54">
        <v>0</v>
      </c>
      <c r="AQ90" s="54">
        <v>0</v>
      </c>
      <c r="AR90" s="54">
        <v>0</v>
      </c>
      <c r="AS90" s="54">
        <v>0</v>
      </c>
      <c r="AT90" s="54">
        <v>0</v>
      </c>
      <c r="AU90" s="54">
        <v>0</v>
      </c>
      <c r="AV90" s="54">
        <v>0</v>
      </c>
      <c r="AW90" s="54">
        <v>0</v>
      </c>
      <c r="AX90" s="54">
        <v>0</v>
      </c>
      <c r="AY90" s="54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4">
        <v>0</v>
      </c>
      <c r="BI90" s="54">
        <v>0</v>
      </c>
      <c r="BJ90" s="54">
        <v>0</v>
      </c>
      <c r="BK90" s="54">
        <v>0</v>
      </c>
      <c r="BL90" s="54">
        <v>0</v>
      </c>
      <c r="BM90" s="54">
        <v>0</v>
      </c>
      <c r="BN90" s="54">
        <v>0</v>
      </c>
      <c r="BO90" s="54">
        <v>0</v>
      </c>
      <c r="BP90" s="54">
        <v>0</v>
      </c>
      <c r="BQ90" s="54">
        <v>0</v>
      </c>
      <c r="BR90" s="54">
        <v>0</v>
      </c>
      <c r="BS90" s="54">
        <v>0</v>
      </c>
      <c r="BT90" s="54">
        <v>0</v>
      </c>
      <c r="BU90" s="54">
        <v>0</v>
      </c>
      <c r="BV90" s="54">
        <v>0</v>
      </c>
      <c r="BW90" s="54">
        <v>0</v>
      </c>
      <c r="BX90" s="54">
        <v>0</v>
      </c>
      <c r="BY90" s="54">
        <v>0</v>
      </c>
      <c r="BZ90" s="54">
        <v>0</v>
      </c>
      <c r="CA90" s="54">
        <v>0</v>
      </c>
      <c r="CB90" s="54">
        <v>0</v>
      </c>
      <c r="CC90" s="54">
        <v>0</v>
      </c>
      <c r="CD90" s="54">
        <v>0</v>
      </c>
      <c r="CE90" s="111">
        <v>0</v>
      </c>
      <c r="CF90" s="111">
        <v>0</v>
      </c>
      <c r="CG90" s="111">
        <v>0</v>
      </c>
      <c r="CH90" s="111">
        <v>0</v>
      </c>
      <c r="CI90" s="111">
        <v>0</v>
      </c>
      <c r="CJ90" s="111">
        <v>0</v>
      </c>
      <c r="CK90" s="111">
        <v>0</v>
      </c>
      <c r="CL90" s="111">
        <v>0</v>
      </c>
      <c r="CM90" s="111">
        <v>0</v>
      </c>
      <c r="CN90" s="111">
        <v>0</v>
      </c>
      <c r="CO90" s="111">
        <v>0</v>
      </c>
      <c r="CP90" s="111">
        <v>0</v>
      </c>
      <c r="CQ90" s="111">
        <v>0</v>
      </c>
      <c r="CR90" s="111">
        <v>0</v>
      </c>
      <c r="CS90" s="111">
        <v>0</v>
      </c>
      <c r="CT90" s="84" t="s">
        <v>338</v>
      </c>
    </row>
    <row r="91" spans="1:100" ht="14.45" customHeight="1" thickBot="1">
      <c r="A91" s="52"/>
      <c r="B91" s="52" t="s">
        <v>80</v>
      </c>
      <c r="C91" s="54">
        <v>18.388999999999999</v>
      </c>
      <c r="D91" s="54">
        <v>7.0000000000000001E-3</v>
      </c>
      <c r="E91" s="54">
        <v>4.2560000000000011</v>
      </c>
      <c r="F91" s="54">
        <v>3.6000000000000004E-2</v>
      </c>
      <c r="G91" s="54">
        <v>45.631000000000022</v>
      </c>
      <c r="H91" s="54">
        <v>3.8940000000000006</v>
      </c>
      <c r="I91" s="54">
        <v>0.29200000000000004</v>
      </c>
      <c r="J91" s="54">
        <v>6.8000000000000005E-2</v>
      </c>
      <c r="K91" s="54">
        <v>7.3000000000000009E-2</v>
      </c>
      <c r="L91" s="54">
        <v>6.0999999999999999E-2</v>
      </c>
      <c r="M91" s="54">
        <v>6.3E-2</v>
      </c>
      <c r="N91" s="54">
        <v>4.2000000000000003E-2</v>
      </c>
      <c r="O91" s="54">
        <v>4.8000000000000001E-2</v>
      </c>
      <c r="P91" s="54">
        <v>1.9E-2</v>
      </c>
      <c r="Q91" s="54">
        <v>0.123</v>
      </c>
      <c r="R91" s="54">
        <v>5.8000000000000003E-2</v>
      </c>
      <c r="S91" s="54">
        <v>6.2E-2</v>
      </c>
      <c r="T91" s="54">
        <v>0.11600000000000001</v>
      </c>
      <c r="U91" s="54">
        <v>2.7999999999999997E-2</v>
      </c>
      <c r="V91" s="54">
        <v>0.28899999999999998</v>
      </c>
      <c r="W91" s="54">
        <v>5.8999999999999997E-2</v>
      </c>
      <c r="X91" s="54">
        <v>6.6000000000000003E-2</v>
      </c>
      <c r="Y91" s="54">
        <v>8.1000000000000003E-2</v>
      </c>
      <c r="Z91" s="54">
        <v>0.24399999999999999</v>
      </c>
      <c r="AA91" s="54">
        <v>7.0000000000000001E-3</v>
      </c>
      <c r="AB91" s="54">
        <v>5.5E-2</v>
      </c>
      <c r="AC91" s="54">
        <v>2.9000000000000001E-2</v>
      </c>
      <c r="AD91" s="54">
        <v>0.29100000000000004</v>
      </c>
      <c r="AE91" s="54">
        <v>0.30100000000000005</v>
      </c>
      <c r="AF91" s="54">
        <v>6.0000000000000001E-3</v>
      </c>
      <c r="AG91" s="54">
        <v>9.6000000000000002E-2</v>
      </c>
      <c r="AH91" s="54">
        <v>0.52700000000000002</v>
      </c>
      <c r="AI91" s="54">
        <v>0.42200000000000004</v>
      </c>
      <c r="AJ91" s="54">
        <v>0.33799999999999997</v>
      </c>
      <c r="AK91" s="54">
        <v>0.255</v>
      </c>
      <c r="AL91" s="54">
        <v>2.8120000000000021</v>
      </c>
      <c r="AM91" s="54">
        <v>0.61899999999999999</v>
      </c>
      <c r="AN91" s="54">
        <v>0.55200000000000005</v>
      </c>
      <c r="AO91" s="54">
        <v>8.0000000000000002E-3</v>
      </c>
      <c r="AP91" s="54">
        <v>0.23300000000000001</v>
      </c>
      <c r="AQ91" s="54">
        <v>0.32199999999999984</v>
      </c>
      <c r="AR91" s="54">
        <v>1.4999999999999999E-2</v>
      </c>
      <c r="AS91" s="54">
        <v>0.31200000000000006</v>
      </c>
      <c r="AT91" s="54">
        <v>2.141</v>
      </c>
      <c r="AU91" s="54">
        <v>3.5309999999999997</v>
      </c>
      <c r="AV91" s="54">
        <v>0.115</v>
      </c>
      <c r="AW91" s="54">
        <v>8.0239999999999991</v>
      </c>
      <c r="AX91" s="54">
        <v>9.1000000000000011E-2</v>
      </c>
      <c r="AY91" s="54">
        <v>0.47299999999999998</v>
      </c>
      <c r="AZ91" s="54">
        <v>0.78600000000000003</v>
      </c>
      <c r="BA91" s="54">
        <v>2.9980000000000002</v>
      </c>
      <c r="BB91" s="54">
        <v>0.42499999999999999</v>
      </c>
      <c r="BC91" s="54">
        <v>0.27500000000000002</v>
      </c>
      <c r="BD91" s="54">
        <v>0.15400000000000003</v>
      </c>
      <c r="BE91" s="54">
        <v>0.38400000000000001</v>
      </c>
      <c r="BF91" s="54">
        <v>0.66599999999999993</v>
      </c>
      <c r="BG91" s="54">
        <v>0.44300000000000006</v>
      </c>
      <c r="BH91" s="54">
        <v>0.19600000000000001</v>
      </c>
      <c r="BI91" s="54">
        <v>0.22100000000000003</v>
      </c>
      <c r="BJ91" s="54">
        <v>0.13300000000000001</v>
      </c>
      <c r="BK91" s="54">
        <v>8.0000000000000002E-3</v>
      </c>
      <c r="BL91" s="54">
        <v>9.8000000000000004E-2</v>
      </c>
      <c r="BM91" s="54">
        <v>0.13</v>
      </c>
      <c r="BN91" s="54">
        <v>0.08</v>
      </c>
      <c r="BO91" s="54">
        <v>3.5000000000000003E-2</v>
      </c>
      <c r="BP91" s="54">
        <v>0.14899999999999999</v>
      </c>
      <c r="BQ91" s="54">
        <v>0.33600000000000002</v>
      </c>
      <c r="BR91" s="54">
        <v>7.0000000000000001E-3</v>
      </c>
      <c r="BS91" s="54">
        <v>0.28899999999999998</v>
      </c>
      <c r="BT91" s="54">
        <v>0.57000000000000006</v>
      </c>
      <c r="BU91" s="54">
        <v>8.7000000000000022E-2</v>
      </c>
      <c r="BV91" s="54">
        <v>3.6000000000000004E-2</v>
      </c>
      <c r="BW91" s="54">
        <v>6.7000000000000004E-2</v>
      </c>
      <c r="BX91" s="54">
        <v>7.0000000000000001E-3</v>
      </c>
      <c r="BY91" s="54">
        <v>1.4000000000000002E-2</v>
      </c>
      <c r="BZ91" s="54">
        <v>0.11599999999999999</v>
      </c>
      <c r="CA91" s="54">
        <v>0.78300000000000003</v>
      </c>
      <c r="CB91" s="54">
        <v>4.7E-2</v>
      </c>
      <c r="CC91" s="54">
        <v>0.185</v>
      </c>
      <c r="CD91" s="54">
        <v>0</v>
      </c>
      <c r="CE91" s="111">
        <v>0</v>
      </c>
      <c r="CF91" s="111">
        <v>0</v>
      </c>
      <c r="CG91" s="111">
        <v>0</v>
      </c>
      <c r="CH91" s="111">
        <f t="shared" ref="CH91:CS91" si="10">+SUM(CH9:CH90)</f>
        <v>86.697000000000003</v>
      </c>
      <c r="CI91" s="111">
        <f t="shared" si="10"/>
        <v>0</v>
      </c>
      <c r="CJ91" s="111">
        <f t="shared" si="10"/>
        <v>0</v>
      </c>
      <c r="CK91" s="111">
        <f t="shared" si="10"/>
        <v>86.697000000000003</v>
      </c>
      <c r="CL91" s="111">
        <f t="shared" si="10"/>
        <v>189.34199999999998</v>
      </c>
      <c r="CM91" s="111">
        <f t="shared" si="10"/>
        <v>0</v>
      </c>
      <c r="CN91" s="111">
        <f t="shared" si="10"/>
        <v>0</v>
      </c>
      <c r="CO91" s="111">
        <f t="shared" si="10"/>
        <v>0</v>
      </c>
      <c r="CP91" s="111">
        <f t="shared" si="10"/>
        <v>189.34199999999998</v>
      </c>
      <c r="CQ91" s="111">
        <f t="shared" si="10"/>
        <v>0.61399999999999999</v>
      </c>
      <c r="CR91" s="111">
        <f t="shared" si="10"/>
        <v>276.65300000000002</v>
      </c>
      <c r="CS91" s="111">
        <f t="shared" si="10"/>
        <v>381.95800000000003</v>
      </c>
      <c r="CT91" s="52" t="s">
        <v>80</v>
      </c>
    </row>
    <row r="92" spans="1:100" s="13" customFormat="1" ht="14.45" customHeight="1" thickBot="1">
      <c r="B92" s="17"/>
      <c r="C92" s="50" t="s">
        <v>1</v>
      </c>
      <c r="D92" s="50" t="s">
        <v>2</v>
      </c>
      <c r="E92" s="50" t="s">
        <v>3</v>
      </c>
      <c r="F92" s="50" t="s">
        <v>4</v>
      </c>
      <c r="G92" s="50" t="s">
        <v>5</v>
      </c>
      <c r="H92" s="50" t="s">
        <v>6</v>
      </c>
      <c r="I92" s="50" t="s">
        <v>7</v>
      </c>
      <c r="J92" s="50" t="s">
        <v>8</v>
      </c>
      <c r="K92" s="50" t="s">
        <v>9</v>
      </c>
      <c r="L92" s="50" t="s">
        <v>10</v>
      </c>
      <c r="M92" s="50" t="s">
        <v>11</v>
      </c>
      <c r="N92" s="50" t="s">
        <v>12</v>
      </c>
      <c r="O92" s="50" t="s">
        <v>13</v>
      </c>
      <c r="P92" s="50" t="s">
        <v>14</v>
      </c>
      <c r="Q92" s="50" t="s">
        <v>15</v>
      </c>
      <c r="R92" s="50" t="s">
        <v>16</v>
      </c>
      <c r="S92" s="50" t="s">
        <v>17</v>
      </c>
      <c r="T92" s="50" t="s">
        <v>18</v>
      </c>
      <c r="U92" s="50" t="s">
        <v>19</v>
      </c>
      <c r="V92" s="50" t="s">
        <v>20</v>
      </c>
      <c r="W92" s="50" t="s">
        <v>21</v>
      </c>
      <c r="X92" s="50" t="s">
        <v>22</v>
      </c>
      <c r="Y92" s="50" t="s">
        <v>23</v>
      </c>
      <c r="Z92" s="50" t="s">
        <v>24</v>
      </c>
      <c r="AA92" s="50" t="s">
        <v>25</v>
      </c>
      <c r="AB92" s="50" t="s">
        <v>26</v>
      </c>
      <c r="AC92" s="50" t="s">
        <v>27</v>
      </c>
      <c r="AD92" s="50" t="s">
        <v>28</v>
      </c>
      <c r="AE92" s="50" t="s">
        <v>29</v>
      </c>
      <c r="AF92" s="50" t="s">
        <v>30</v>
      </c>
      <c r="AG92" s="50" t="s">
        <v>31</v>
      </c>
      <c r="AH92" s="50" t="s">
        <v>32</v>
      </c>
      <c r="AI92" s="50" t="s">
        <v>33</v>
      </c>
      <c r="AJ92" s="50" t="s">
        <v>34</v>
      </c>
      <c r="AK92" s="50" t="s">
        <v>35</v>
      </c>
      <c r="AL92" s="50" t="s">
        <v>36</v>
      </c>
      <c r="AM92" s="50" t="s">
        <v>37</v>
      </c>
      <c r="AN92" s="50" t="s">
        <v>38</v>
      </c>
      <c r="AO92" s="50" t="s">
        <v>39</v>
      </c>
      <c r="AP92" s="50" t="s">
        <v>40</v>
      </c>
      <c r="AQ92" s="50" t="s">
        <v>41</v>
      </c>
      <c r="AR92" s="50" t="s">
        <v>42</v>
      </c>
      <c r="AS92" s="50" t="s">
        <v>43</v>
      </c>
      <c r="AT92" s="50" t="s">
        <v>44</v>
      </c>
      <c r="AU92" s="50" t="s">
        <v>45</v>
      </c>
      <c r="AV92" s="50" t="s">
        <v>46</v>
      </c>
      <c r="AW92" s="50" t="s">
        <v>47</v>
      </c>
      <c r="AX92" s="50" t="s">
        <v>48</v>
      </c>
      <c r="AY92" s="50" t="s">
        <v>49</v>
      </c>
      <c r="AZ92" s="50" t="s">
        <v>50</v>
      </c>
      <c r="BA92" s="50" t="s">
        <v>51</v>
      </c>
      <c r="BB92" s="50" t="s">
        <v>52</v>
      </c>
      <c r="BC92" s="50" t="s">
        <v>53</v>
      </c>
      <c r="BD92" s="50">
        <v>68</v>
      </c>
      <c r="BE92" s="50" t="s">
        <v>54</v>
      </c>
      <c r="BF92" s="50" t="s">
        <v>55</v>
      </c>
      <c r="BG92" s="50" t="s">
        <v>56</v>
      </c>
      <c r="BH92" s="50" t="s">
        <v>57</v>
      </c>
      <c r="BI92" s="50" t="s">
        <v>58</v>
      </c>
      <c r="BJ92" s="50" t="s">
        <v>59</v>
      </c>
      <c r="BK92" s="50" t="s">
        <v>60</v>
      </c>
      <c r="BL92" s="50" t="s">
        <v>61</v>
      </c>
      <c r="BM92" s="50" t="s">
        <v>62</v>
      </c>
      <c r="BN92" s="50" t="s">
        <v>63</v>
      </c>
      <c r="BO92" s="50" t="s">
        <v>64</v>
      </c>
      <c r="BP92" s="50" t="s">
        <v>65</v>
      </c>
      <c r="BQ92" s="50" t="s">
        <v>66</v>
      </c>
      <c r="BR92" s="50" t="s">
        <v>67</v>
      </c>
      <c r="BS92" s="50" t="s">
        <v>68</v>
      </c>
      <c r="BT92" s="50" t="s">
        <v>69</v>
      </c>
      <c r="BU92" s="50" t="s">
        <v>70</v>
      </c>
      <c r="BV92" s="50" t="s">
        <v>71</v>
      </c>
      <c r="BW92" s="50" t="s">
        <v>72</v>
      </c>
      <c r="BX92" s="50" t="s">
        <v>73</v>
      </c>
      <c r="BY92" s="50" t="s">
        <v>74</v>
      </c>
      <c r="BZ92" s="50" t="s">
        <v>75</v>
      </c>
      <c r="CA92" s="50" t="s">
        <v>76</v>
      </c>
      <c r="CB92" s="50" t="s">
        <v>77</v>
      </c>
      <c r="CC92" s="50" t="s">
        <v>78</v>
      </c>
      <c r="CD92" s="50" t="s">
        <v>79</v>
      </c>
      <c r="CE92" s="50" t="s">
        <v>134</v>
      </c>
      <c r="CF92" s="50">
        <v>99</v>
      </c>
      <c r="CG92" s="85"/>
      <c r="CH92" s="183" t="s">
        <v>350</v>
      </c>
      <c r="CI92" s="184"/>
      <c r="CJ92" s="184"/>
      <c r="CK92" s="184"/>
      <c r="CL92" s="184"/>
      <c r="CM92" s="184"/>
      <c r="CN92" s="184"/>
      <c r="CO92" s="184"/>
      <c r="CP92" s="184"/>
      <c r="CQ92" s="184"/>
      <c r="CR92" s="184"/>
      <c r="CS92" s="185" t="s">
        <v>362</v>
      </c>
      <c r="CT92" s="31"/>
    </row>
    <row r="93" spans="1:100" s="13" customFormat="1" ht="99.95" customHeight="1" thickBot="1">
      <c r="C93" s="57" t="s">
        <v>259</v>
      </c>
      <c r="D93" s="57" t="s">
        <v>260</v>
      </c>
      <c r="E93" s="57" t="s">
        <v>261</v>
      </c>
      <c r="F93" s="57" t="s">
        <v>339</v>
      </c>
      <c r="G93" s="57" t="s">
        <v>262</v>
      </c>
      <c r="H93" s="57" t="s">
        <v>263</v>
      </c>
      <c r="I93" s="57" t="s">
        <v>264</v>
      </c>
      <c r="J93" s="57" t="s">
        <v>265</v>
      </c>
      <c r="K93" s="57" t="s">
        <v>266</v>
      </c>
      <c r="L93" s="57" t="s">
        <v>267</v>
      </c>
      <c r="M93" s="57" t="s">
        <v>268</v>
      </c>
      <c r="N93" s="57" t="s">
        <v>269</v>
      </c>
      <c r="O93" s="57" t="s">
        <v>270</v>
      </c>
      <c r="P93" s="57" t="s">
        <v>271</v>
      </c>
      <c r="Q93" s="57" t="s">
        <v>272</v>
      </c>
      <c r="R93" s="57" t="s">
        <v>273</v>
      </c>
      <c r="S93" s="57" t="s">
        <v>274</v>
      </c>
      <c r="T93" s="57" t="s">
        <v>275</v>
      </c>
      <c r="U93" s="57" t="s">
        <v>276</v>
      </c>
      <c r="V93" s="57" t="s">
        <v>277</v>
      </c>
      <c r="W93" s="57" t="s">
        <v>278</v>
      </c>
      <c r="X93" s="57" t="s">
        <v>279</v>
      </c>
      <c r="Y93" s="57" t="s">
        <v>280</v>
      </c>
      <c r="Z93" s="57" t="s">
        <v>281</v>
      </c>
      <c r="AA93" s="57" t="s">
        <v>282</v>
      </c>
      <c r="AB93" s="57" t="s">
        <v>283</v>
      </c>
      <c r="AC93" s="57" t="s">
        <v>284</v>
      </c>
      <c r="AD93" s="57" t="s">
        <v>285</v>
      </c>
      <c r="AE93" s="57" t="s">
        <v>286</v>
      </c>
      <c r="AF93" s="57" t="s">
        <v>287</v>
      </c>
      <c r="AG93" s="57" t="s">
        <v>340</v>
      </c>
      <c r="AH93" s="57" t="s">
        <v>288</v>
      </c>
      <c r="AI93" s="57" t="s">
        <v>289</v>
      </c>
      <c r="AJ93" s="57" t="s">
        <v>290</v>
      </c>
      <c r="AK93" s="57" t="s">
        <v>291</v>
      </c>
      <c r="AL93" s="57" t="s">
        <v>292</v>
      </c>
      <c r="AM93" s="57" t="s">
        <v>293</v>
      </c>
      <c r="AN93" s="57" t="s">
        <v>294</v>
      </c>
      <c r="AO93" s="57" t="s">
        <v>295</v>
      </c>
      <c r="AP93" s="57" t="s">
        <v>296</v>
      </c>
      <c r="AQ93" s="57" t="s">
        <v>297</v>
      </c>
      <c r="AR93" s="57" t="s">
        <v>298</v>
      </c>
      <c r="AS93" s="57" t="s">
        <v>299</v>
      </c>
      <c r="AT93" s="57" t="s">
        <v>300</v>
      </c>
      <c r="AU93" s="57" t="s">
        <v>301</v>
      </c>
      <c r="AV93" s="57" t="s">
        <v>302</v>
      </c>
      <c r="AW93" s="57" t="s">
        <v>303</v>
      </c>
      <c r="AX93" s="57" t="s">
        <v>304</v>
      </c>
      <c r="AY93" s="57" t="s">
        <v>305</v>
      </c>
      <c r="AZ93" s="57" t="s">
        <v>306</v>
      </c>
      <c r="BA93" s="57" t="s">
        <v>307</v>
      </c>
      <c r="BB93" s="57" t="s">
        <v>308</v>
      </c>
      <c r="BC93" s="57" t="s">
        <v>309</v>
      </c>
      <c r="BD93" s="57" t="s">
        <v>310</v>
      </c>
      <c r="BE93" s="57" t="s">
        <v>311</v>
      </c>
      <c r="BF93" s="57" t="s">
        <v>312</v>
      </c>
      <c r="BG93" s="57" t="s">
        <v>313</v>
      </c>
      <c r="BH93" s="57" t="s">
        <v>314</v>
      </c>
      <c r="BI93" s="57" t="s">
        <v>315</v>
      </c>
      <c r="BJ93" s="57" t="s">
        <v>316</v>
      </c>
      <c r="BK93" s="57" t="s">
        <v>317</v>
      </c>
      <c r="BL93" s="57" t="s">
        <v>318</v>
      </c>
      <c r="BM93" s="57" t="s">
        <v>319</v>
      </c>
      <c r="BN93" s="57" t="s">
        <v>320</v>
      </c>
      <c r="BO93" s="57" t="s">
        <v>321</v>
      </c>
      <c r="BP93" s="57" t="s">
        <v>322</v>
      </c>
      <c r="BQ93" s="57" t="s">
        <v>323</v>
      </c>
      <c r="BR93" s="57" t="s">
        <v>324</v>
      </c>
      <c r="BS93" s="57" t="s">
        <v>325</v>
      </c>
      <c r="BT93" s="57" t="s">
        <v>326</v>
      </c>
      <c r="BU93" s="57" t="s">
        <v>327</v>
      </c>
      <c r="BV93" s="57" t="s">
        <v>328</v>
      </c>
      <c r="BW93" s="57" t="s">
        <v>329</v>
      </c>
      <c r="BX93" s="57" t="s">
        <v>330</v>
      </c>
      <c r="BY93" s="57" t="s">
        <v>331</v>
      </c>
      <c r="BZ93" s="57" t="s">
        <v>332</v>
      </c>
      <c r="CA93" s="57" t="s">
        <v>333</v>
      </c>
      <c r="CB93" s="57" t="s">
        <v>334</v>
      </c>
      <c r="CC93" s="57" t="s">
        <v>335</v>
      </c>
      <c r="CD93" s="57" t="s">
        <v>336</v>
      </c>
      <c r="CE93" s="57" t="s">
        <v>337</v>
      </c>
      <c r="CF93" s="57" t="s">
        <v>338</v>
      </c>
      <c r="CG93" s="86" t="s">
        <v>80</v>
      </c>
      <c r="CH93" s="109" t="s">
        <v>351</v>
      </c>
      <c r="CI93" s="109" t="s">
        <v>352</v>
      </c>
      <c r="CJ93" s="109" t="s">
        <v>353</v>
      </c>
      <c r="CK93" s="109" t="s">
        <v>354</v>
      </c>
      <c r="CL93" s="86" t="s">
        <v>355</v>
      </c>
      <c r="CM93" s="86" t="s">
        <v>356</v>
      </c>
      <c r="CN93" s="86" t="s">
        <v>357</v>
      </c>
      <c r="CO93" s="86" t="s">
        <v>358</v>
      </c>
      <c r="CP93" s="86" t="s">
        <v>359</v>
      </c>
      <c r="CQ93" s="110" t="s">
        <v>360</v>
      </c>
      <c r="CR93" s="87" t="s">
        <v>361</v>
      </c>
      <c r="CS93" s="186"/>
      <c r="CT93" s="14"/>
      <c r="CU93" s="14"/>
      <c r="CV93" s="14"/>
    </row>
    <row r="94" spans="1:100">
      <c r="CF94" s="19"/>
      <c r="CR94" s="19"/>
    </row>
    <row r="95" spans="1:100">
      <c r="CH95" s="20"/>
      <c r="CI95" s="20"/>
      <c r="CJ95" s="20"/>
      <c r="CL95" s="20"/>
      <c r="CM95" s="20"/>
      <c r="CN95" s="20"/>
      <c r="CO95" s="20"/>
      <c r="CP95" s="20"/>
      <c r="CQ95" s="20"/>
      <c r="CR95" s="20"/>
      <c r="CS95" s="20"/>
    </row>
    <row r="96" spans="1:100">
      <c r="CF96" s="19"/>
    </row>
    <row r="97" spans="84:84">
      <c r="CF97" s="19"/>
    </row>
    <row r="98" spans="84:84">
      <c r="CF98" s="19"/>
    </row>
    <row r="99" spans="84:84">
      <c r="CF99" s="19"/>
    </row>
    <row r="100" spans="84:84">
      <c r="CF100" s="19"/>
    </row>
    <row r="101" spans="84:84">
      <c r="CF101" s="19"/>
    </row>
    <row r="102" spans="84:84">
      <c r="CF102" s="19"/>
    </row>
    <row r="103" spans="84:84">
      <c r="CF103" s="19"/>
    </row>
    <row r="104" spans="84:84" ht="120" customHeight="1">
      <c r="CF104" s="19"/>
    </row>
    <row r="105" spans="84:84">
      <c r="CF105" s="19"/>
    </row>
    <row r="106" spans="84:84">
      <c r="CF106" s="19"/>
    </row>
  </sheetData>
  <mergeCells count="8">
    <mergeCell ref="A7:A8"/>
    <mergeCell ref="B7:B8"/>
    <mergeCell ref="CG7:CG8"/>
    <mergeCell ref="CT7:CT8"/>
    <mergeCell ref="CH7:CR7"/>
    <mergeCell ref="CS7:CS8"/>
    <mergeCell ref="CH92:CR92"/>
    <mergeCell ref="CS92:CS93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CV106"/>
  <sheetViews>
    <sheetView workbookViewId="0">
      <pane xSplit="2" ySplit="8" topLeftCell="C9" activePane="bottomRight" state="frozen"/>
      <selection activeCell="B91" sqref="B91"/>
      <selection pane="topRight" activeCell="B91" sqref="B91"/>
      <selection pane="bottomLeft" activeCell="B91" sqref="B91"/>
      <selection pane="bottomRight"/>
    </sheetView>
  </sheetViews>
  <sheetFormatPr defaultColWidth="9.140625" defaultRowHeight="15"/>
  <cols>
    <col min="1" max="1" width="5.85546875" style="13" customWidth="1"/>
    <col min="2" max="2" width="37.85546875" style="13" customWidth="1"/>
    <col min="3" max="3" width="8" style="13" bestFit="1" customWidth="1"/>
    <col min="4" max="5" width="6.140625" style="13" bestFit="1" customWidth="1"/>
    <col min="6" max="6" width="4.42578125" style="13" bestFit="1" customWidth="1"/>
    <col min="7" max="8" width="4.85546875" style="13" bestFit="1" customWidth="1"/>
    <col min="9" max="9" width="4.42578125" style="13" bestFit="1" customWidth="1"/>
    <col min="10" max="11" width="4.140625" style="13" bestFit="1" customWidth="1"/>
    <col min="12" max="12" width="4.85546875" style="13" bestFit="1" customWidth="1"/>
    <col min="13" max="13" width="8" style="13" bestFit="1" customWidth="1"/>
    <col min="14" max="14" width="4.85546875" style="13" bestFit="1" customWidth="1"/>
    <col min="15" max="15" width="4.42578125" style="13" bestFit="1" customWidth="1"/>
    <col min="16" max="16" width="8" style="13" bestFit="1" customWidth="1"/>
    <col min="17" max="17" width="4.85546875" style="13" bestFit="1" customWidth="1"/>
    <col min="18" max="18" width="6.140625" style="13" bestFit="1" customWidth="1"/>
    <col min="19" max="19" width="4.42578125" style="13" bestFit="1" customWidth="1"/>
    <col min="20" max="20" width="4.85546875" style="13" bestFit="1" customWidth="1"/>
    <col min="21" max="21" width="4.140625" style="13" bestFit="1" customWidth="1"/>
    <col min="22" max="22" width="6.140625" style="13" bestFit="1" customWidth="1"/>
    <col min="23" max="23" width="4.42578125" style="13" bestFit="1" customWidth="1"/>
    <col min="24" max="24" width="4.140625" style="13" bestFit="1" customWidth="1"/>
    <col min="25" max="27" width="4.42578125" style="13" bestFit="1" customWidth="1"/>
    <col min="28" max="28" width="4.140625" style="13" bestFit="1" customWidth="1"/>
    <col min="29" max="29" width="4.42578125" style="13" bestFit="1" customWidth="1"/>
    <col min="30" max="30" width="6.140625" style="13" bestFit="1" customWidth="1"/>
    <col min="31" max="32" width="4.42578125" style="13" bestFit="1" customWidth="1"/>
    <col min="33" max="33" width="15.28515625" style="13" bestFit="1" customWidth="1"/>
    <col min="34" max="35" width="4.85546875" style="13" bestFit="1" customWidth="1"/>
    <col min="36" max="36" width="4.42578125" style="13" bestFit="1" customWidth="1"/>
    <col min="37" max="37" width="8" style="13" bestFit="1" customWidth="1"/>
    <col min="38" max="40" width="6.140625" style="13" bestFit="1" customWidth="1"/>
    <col min="41" max="41" width="4.42578125" style="13" bestFit="1" customWidth="1"/>
    <col min="42" max="42" width="4.85546875" style="13" bestFit="1" customWidth="1"/>
    <col min="43" max="43" width="6.140625" style="13" bestFit="1" customWidth="1"/>
    <col min="44" max="44" width="4.42578125" style="13" bestFit="1" customWidth="1"/>
    <col min="45" max="46" width="4.85546875" style="13" bestFit="1" customWidth="1"/>
    <col min="47" max="47" width="3.28515625" style="13" bestFit="1" customWidth="1"/>
    <col min="48" max="48" width="8" style="13" bestFit="1" customWidth="1"/>
    <col min="49" max="50" width="4.42578125" style="13" bestFit="1" customWidth="1"/>
    <col min="51" max="51" width="6.140625" style="13" bestFit="1" customWidth="1"/>
    <col min="52" max="52" width="3.28515625" style="13" bestFit="1" customWidth="1"/>
    <col min="53" max="53" width="6.140625" style="13" bestFit="1" customWidth="1"/>
    <col min="54" max="54" width="9.85546875" style="13" bestFit="1" customWidth="1"/>
    <col min="55" max="55" width="6.140625" style="13" bestFit="1" customWidth="1"/>
    <col min="56" max="56" width="4.140625" style="13" bestFit="1" customWidth="1"/>
    <col min="57" max="57" width="4.42578125" style="13" bestFit="1" customWidth="1"/>
    <col min="58" max="58" width="6.140625" style="13" bestFit="1" customWidth="1"/>
    <col min="59" max="59" width="8" style="13" bestFit="1" customWidth="1"/>
    <col min="60" max="61" width="4.42578125" style="13" bestFit="1" customWidth="1"/>
    <col min="62" max="62" width="6.140625" style="13" bestFit="1" customWidth="1"/>
    <col min="63" max="63" width="3.28515625" style="13" bestFit="1" customWidth="1"/>
    <col min="64" max="64" width="4.140625" style="13" bestFit="1" customWidth="1"/>
    <col min="65" max="65" width="3.28515625" style="13" bestFit="1" customWidth="1"/>
    <col min="66" max="66" width="8" style="13" bestFit="1" customWidth="1"/>
    <col min="67" max="67" width="4.42578125" style="13" bestFit="1" customWidth="1"/>
    <col min="68" max="69" width="6.140625" style="13" bestFit="1" customWidth="1"/>
    <col min="70" max="70" width="8" style="13" bestFit="1" customWidth="1"/>
    <col min="71" max="71" width="4.140625" style="13" bestFit="1" customWidth="1"/>
    <col min="72" max="72" width="4.85546875" style="13" bestFit="1" customWidth="1"/>
    <col min="73" max="75" width="4.42578125" style="13" bestFit="1" customWidth="1"/>
    <col min="76" max="76" width="6.140625" style="13" bestFit="1" customWidth="1"/>
    <col min="77" max="77" width="4.42578125" style="13" bestFit="1" customWidth="1"/>
    <col min="78" max="78" width="6.140625" style="13" bestFit="1" customWidth="1"/>
    <col min="79" max="79" width="4.42578125" style="13" bestFit="1" customWidth="1"/>
    <col min="80" max="80" width="6.140625" style="13" bestFit="1" customWidth="1"/>
    <col min="81" max="81" width="4.140625" style="13" bestFit="1" customWidth="1"/>
    <col min="82" max="84" width="6.140625" style="13" bestFit="1" customWidth="1"/>
    <col min="85" max="85" width="8.5703125" style="14" customWidth="1"/>
    <col min="86" max="86" width="6.140625" style="13" bestFit="1" customWidth="1"/>
    <col min="87" max="87" width="6.42578125" style="13" bestFit="1" customWidth="1"/>
    <col min="88" max="88" width="6.140625" style="13" bestFit="1" customWidth="1"/>
    <col min="89" max="89" width="6.140625" bestFit="1" customWidth="1"/>
    <col min="90" max="90" width="4.85546875" style="13" bestFit="1" customWidth="1"/>
    <col min="91" max="91" width="6.140625" style="13" bestFit="1" customWidth="1"/>
    <col min="92" max="92" width="2.85546875" style="13" bestFit="1" customWidth="1"/>
    <col min="93" max="93" width="8" style="13" bestFit="1" customWidth="1"/>
    <col min="94" max="94" width="4.85546875" style="13" bestFit="1" customWidth="1"/>
    <col min="95" max="96" width="6.140625" style="13" bestFit="1" customWidth="1"/>
    <col min="97" max="97" width="7.5703125" style="15" bestFit="1" customWidth="1"/>
    <col min="98" max="98" width="50.7109375" style="13" customWidth="1"/>
    <col min="99" max="16384" width="9.140625" style="13"/>
  </cols>
  <sheetData>
    <row r="1" spans="1:98" s="18" customFormat="1" ht="8.1" customHeight="1"/>
    <row r="2" spans="1:98" s="47" customFormat="1" ht="13.5" customHeight="1">
      <c r="A2" s="46" t="s">
        <v>425</v>
      </c>
      <c r="B2" s="46"/>
    </row>
    <row r="3" spans="1:98" s="47" customFormat="1" ht="13.5" customHeight="1">
      <c r="A3" s="46" t="s">
        <v>426</v>
      </c>
      <c r="B3" s="46"/>
    </row>
    <row r="4" spans="1:98" s="47" customFormat="1" ht="3.95" customHeight="1">
      <c r="A4" s="48"/>
      <c r="B4" s="48"/>
    </row>
    <row r="5" spans="1:98" s="49" customFormat="1" ht="12.2" customHeight="1">
      <c r="A5" s="49" t="s">
        <v>132</v>
      </c>
    </row>
    <row r="6" spans="1:98" s="49" customFormat="1" ht="3.95" customHeight="1" thickBot="1"/>
    <row r="7" spans="1:98" ht="14.45" customHeight="1" thickBot="1">
      <c r="A7" s="176" t="s">
        <v>133</v>
      </c>
      <c r="B7" s="178" t="s">
        <v>130</v>
      </c>
      <c r="C7" s="50" t="s">
        <v>1</v>
      </c>
      <c r="D7" s="50" t="s">
        <v>2</v>
      </c>
      <c r="E7" s="50" t="s">
        <v>3</v>
      </c>
      <c r="F7" s="50" t="s">
        <v>4</v>
      </c>
      <c r="G7" s="50" t="s">
        <v>5</v>
      </c>
      <c r="H7" s="50" t="s">
        <v>6</v>
      </c>
      <c r="I7" s="50" t="s">
        <v>7</v>
      </c>
      <c r="J7" s="50" t="s">
        <v>8</v>
      </c>
      <c r="K7" s="50" t="s">
        <v>9</v>
      </c>
      <c r="L7" s="50" t="s">
        <v>10</v>
      </c>
      <c r="M7" s="50" t="s">
        <v>11</v>
      </c>
      <c r="N7" s="50" t="s">
        <v>12</v>
      </c>
      <c r="O7" s="50" t="s">
        <v>13</v>
      </c>
      <c r="P7" s="50" t="s">
        <v>14</v>
      </c>
      <c r="Q7" s="50" t="s">
        <v>15</v>
      </c>
      <c r="R7" s="50" t="s">
        <v>16</v>
      </c>
      <c r="S7" s="50" t="s">
        <v>17</v>
      </c>
      <c r="T7" s="50" t="s">
        <v>18</v>
      </c>
      <c r="U7" s="50" t="s">
        <v>19</v>
      </c>
      <c r="V7" s="50" t="s">
        <v>20</v>
      </c>
      <c r="W7" s="50" t="s">
        <v>21</v>
      </c>
      <c r="X7" s="50" t="s">
        <v>22</v>
      </c>
      <c r="Y7" s="50" t="s">
        <v>23</v>
      </c>
      <c r="Z7" s="50" t="s">
        <v>24</v>
      </c>
      <c r="AA7" s="50" t="s">
        <v>25</v>
      </c>
      <c r="AB7" s="50" t="s">
        <v>26</v>
      </c>
      <c r="AC7" s="50" t="s">
        <v>27</v>
      </c>
      <c r="AD7" s="50" t="s">
        <v>28</v>
      </c>
      <c r="AE7" s="50" t="s">
        <v>29</v>
      </c>
      <c r="AF7" s="50" t="s">
        <v>30</v>
      </c>
      <c r="AG7" s="50" t="s">
        <v>31</v>
      </c>
      <c r="AH7" s="50" t="s">
        <v>32</v>
      </c>
      <c r="AI7" s="50" t="s">
        <v>33</v>
      </c>
      <c r="AJ7" s="50" t="s">
        <v>34</v>
      </c>
      <c r="AK7" s="50" t="s">
        <v>35</v>
      </c>
      <c r="AL7" s="50" t="s">
        <v>36</v>
      </c>
      <c r="AM7" s="50" t="s">
        <v>37</v>
      </c>
      <c r="AN7" s="50" t="s">
        <v>38</v>
      </c>
      <c r="AO7" s="50" t="s">
        <v>39</v>
      </c>
      <c r="AP7" s="50" t="s">
        <v>40</v>
      </c>
      <c r="AQ7" s="50" t="s">
        <v>41</v>
      </c>
      <c r="AR7" s="50" t="s">
        <v>42</v>
      </c>
      <c r="AS7" s="50" t="s">
        <v>43</v>
      </c>
      <c r="AT7" s="50" t="s">
        <v>44</v>
      </c>
      <c r="AU7" s="50" t="s">
        <v>45</v>
      </c>
      <c r="AV7" s="50" t="s">
        <v>46</v>
      </c>
      <c r="AW7" s="50" t="s">
        <v>47</v>
      </c>
      <c r="AX7" s="50" t="s">
        <v>48</v>
      </c>
      <c r="AY7" s="50" t="s">
        <v>49</v>
      </c>
      <c r="AZ7" s="50" t="s">
        <v>50</v>
      </c>
      <c r="BA7" s="50" t="s">
        <v>51</v>
      </c>
      <c r="BB7" s="50" t="s">
        <v>52</v>
      </c>
      <c r="BC7" s="50" t="s">
        <v>53</v>
      </c>
      <c r="BD7" s="50">
        <v>68</v>
      </c>
      <c r="BE7" s="50" t="s">
        <v>54</v>
      </c>
      <c r="BF7" s="50" t="s">
        <v>55</v>
      </c>
      <c r="BG7" s="50" t="s">
        <v>56</v>
      </c>
      <c r="BH7" s="50" t="s">
        <v>57</v>
      </c>
      <c r="BI7" s="50" t="s">
        <v>58</v>
      </c>
      <c r="BJ7" s="50" t="s">
        <v>59</v>
      </c>
      <c r="BK7" s="50" t="s">
        <v>60</v>
      </c>
      <c r="BL7" s="50" t="s">
        <v>61</v>
      </c>
      <c r="BM7" s="50" t="s">
        <v>62</v>
      </c>
      <c r="BN7" s="50" t="s">
        <v>63</v>
      </c>
      <c r="BO7" s="50" t="s">
        <v>64</v>
      </c>
      <c r="BP7" s="50" t="s">
        <v>65</v>
      </c>
      <c r="BQ7" s="50" t="s">
        <v>66</v>
      </c>
      <c r="BR7" s="50" t="s">
        <v>67</v>
      </c>
      <c r="BS7" s="50" t="s">
        <v>68</v>
      </c>
      <c r="BT7" s="50" t="s">
        <v>69</v>
      </c>
      <c r="BU7" s="50" t="s">
        <v>70</v>
      </c>
      <c r="BV7" s="50" t="s">
        <v>71</v>
      </c>
      <c r="BW7" s="50" t="s">
        <v>72</v>
      </c>
      <c r="BX7" s="50" t="s">
        <v>73</v>
      </c>
      <c r="BY7" s="50" t="s">
        <v>74</v>
      </c>
      <c r="BZ7" s="50" t="s">
        <v>75</v>
      </c>
      <c r="CA7" s="50" t="s">
        <v>76</v>
      </c>
      <c r="CB7" s="50" t="s">
        <v>77</v>
      </c>
      <c r="CC7" s="50" t="s">
        <v>78</v>
      </c>
      <c r="CD7" s="50" t="s">
        <v>79</v>
      </c>
      <c r="CE7" s="50" t="s">
        <v>134</v>
      </c>
      <c r="CF7" s="50">
        <v>99</v>
      </c>
      <c r="CG7" s="180" t="s">
        <v>131</v>
      </c>
      <c r="CH7" s="189" t="s">
        <v>135</v>
      </c>
      <c r="CI7" s="188"/>
      <c r="CJ7" s="188"/>
      <c r="CK7" s="188"/>
      <c r="CL7" s="188"/>
      <c r="CM7" s="188"/>
      <c r="CN7" s="188"/>
      <c r="CO7" s="188"/>
      <c r="CP7" s="188"/>
      <c r="CQ7" s="188"/>
      <c r="CR7" s="188"/>
      <c r="CS7" s="180" t="s">
        <v>146</v>
      </c>
      <c r="CT7" s="182" t="s">
        <v>147</v>
      </c>
    </row>
    <row r="8" spans="1:98" ht="99.95" customHeight="1" thickBot="1">
      <c r="A8" s="177"/>
      <c r="B8" s="179"/>
      <c r="C8" s="57" t="s">
        <v>178</v>
      </c>
      <c r="D8" s="57" t="s">
        <v>179</v>
      </c>
      <c r="E8" s="57" t="s">
        <v>180</v>
      </c>
      <c r="F8" s="57" t="s">
        <v>181</v>
      </c>
      <c r="G8" s="57" t="s">
        <v>182</v>
      </c>
      <c r="H8" s="57" t="s">
        <v>183</v>
      </c>
      <c r="I8" s="57" t="s">
        <v>184</v>
      </c>
      <c r="J8" s="57" t="s">
        <v>185</v>
      </c>
      <c r="K8" s="57" t="s">
        <v>186</v>
      </c>
      <c r="L8" s="57" t="s">
        <v>187</v>
      </c>
      <c r="M8" s="57" t="s">
        <v>188</v>
      </c>
      <c r="N8" s="57" t="s">
        <v>189</v>
      </c>
      <c r="O8" s="57" t="s">
        <v>190</v>
      </c>
      <c r="P8" s="57" t="s">
        <v>191</v>
      </c>
      <c r="Q8" s="57" t="s">
        <v>192</v>
      </c>
      <c r="R8" s="57" t="s">
        <v>193</v>
      </c>
      <c r="S8" s="57" t="s">
        <v>194</v>
      </c>
      <c r="T8" s="57" t="s">
        <v>195</v>
      </c>
      <c r="U8" s="57" t="s">
        <v>196</v>
      </c>
      <c r="V8" s="57" t="s">
        <v>197</v>
      </c>
      <c r="W8" s="57" t="s">
        <v>198</v>
      </c>
      <c r="X8" s="57" t="s">
        <v>199</v>
      </c>
      <c r="Y8" s="57" t="s">
        <v>200</v>
      </c>
      <c r="Z8" s="57" t="s">
        <v>201</v>
      </c>
      <c r="AA8" s="57" t="s">
        <v>202</v>
      </c>
      <c r="AB8" s="57" t="s">
        <v>203</v>
      </c>
      <c r="AC8" s="57" t="s">
        <v>204</v>
      </c>
      <c r="AD8" s="57" t="s">
        <v>205</v>
      </c>
      <c r="AE8" s="57" t="s">
        <v>206</v>
      </c>
      <c r="AF8" s="57" t="s">
        <v>207</v>
      </c>
      <c r="AG8" s="57" t="s">
        <v>87</v>
      </c>
      <c r="AH8" s="57" t="s">
        <v>208</v>
      </c>
      <c r="AI8" s="57" t="s">
        <v>209</v>
      </c>
      <c r="AJ8" s="57" t="s">
        <v>210</v>
      </c>
      <c r="AK8" s="57" t="s">
        <v>211</v>
      </c>
      <c r="AL8" s="57" t="s">
        <v>212</v>
      </c>
      <c r="AM8" s="57" t="s">
        <v>213</v>
      </c>
      <c r="AN8" s="57" t="s">
        <v>214</v>
      </c>
      <c r="AO8" s="57" t="s">
        <v>215</v>
      </c>
      <c r="AP8" s="57" t="s">
        <v>216</v>
      </c>
      <c r="AQ8" s="57" t="s">
        <v>217</v>
      </c>
      <c r="AR8" s="57" t="s">
        <v>218</v>
      </c>
      <c r="AS8" s="57" t="s">
        <v>219</v>
      </c>
      <c r="AT8" s="57" t="s">
        <v>220</v>
      </c>
      <c r="AU8" s="57" t="s">
        <v>221</v>
      </c>
      <c r="AV8" s="57" t="s">
        <v>222</v>
      </c>
      <c r="AW8" s="57" t="s">
        <v>223</v>
      </c>
      <c r="AX8" s="57" t="s">
        <v>224</v>
      </c>
      <c r="AY8" s="57" t="s">
        <v>225</v>
      </c>
      <c r="AZ8" s="57" t="s">
        <v>226</v>
      </c>
      <c r="BA8" s="57" t="s">
        <v>227</v>
      </c>
      <c r="BB8" s="57" t="s">
        <v>228</v>
      </c>
      <c r="BC8" s="57" t="s">
        <v>229</v>
      </c>
      <c r="BD8" s="57" t="s">
        <v>230</v>
      </c>
      <c r="BE8" s="57" t="s">
        <v>231</v>
      </c>
      <c r="BF8" s="57" t="s">
        <v>232</v>
      </c>
      <c r="BG8" s="57" t="s">
        <v>233</v>
      </c>
      <c r="BH8" s="57" t="s">
        <v>234</v>
      </c>
      <c r="BI8" s="57" t="s">
        <v>235</v>
      </c>
      <c r="BJ8" s="57" t="s">
        <v>236</v>
      </c>
      <c r="BK8" s="57" t="s">
        <v>237</v>
      </c>
      <c r="BL8" s="57" t="s">
        <v>238</v>
      </c>
      <c r="BM8" s="57" t="s">
        <v>239</v>
      </c>
      <c r="BN8" s="57" t="s">
        <v>240</v>
      </c>
      <c r="BO8" s="57" t="s">
        <v>241</v>
      </c>
      <c r="BP8" s="57" t="s">
        <v>242</v>
      </c>
      <c r="BQ8" s="57" t="s">
        <v>243</v>
      </c>
      <c r="BR8" s="57" t="s">
        <v>244</v>
      </c>
      <c r="BS8" s="57" t="s">
        <v>245</v>
      </c>
      <c r="BT8" s="57" t="s">
        <v>246</v>
      </c>
      <c r="BU8" s="57" t="s">
        <v>247</v>
      </c>
      <c r="BV8" s="57" t="s">
        <v>248</v>
      </c>
      <c r="BW8" s="57" t="s">
        <v>249</v>
      </c>
      <c r="BX8" s="57" t="s">
        <v>250</v>
      </c>
      <c r="BY8" s="57" t="s">
        <v>251</v>
      </c>
      <c r="BZ8" s="57" t="s">
        <v>252</v>
      </c>
      <c r="CA8" s="57" t="s">
        <v>253</v>
      </c>
      <c r="CB8" s="57" t="s">
        <v>254</v>
      </c>
      <c r="CC8" s="57" t="s">
        <v>255</v>
      </c>
      <c r="CD8" s="57" t="s">
        <v>256</v>
      </c>
      <c r="CE8" s="57" t="s">
        <v>257</v>
      </c>
      <c r="CF8" s="57" t="s">
        <v>258</v>
      </c>
      <c r="CG8" s="181"/>
      <c r="CH8" s="55" t="s">
        <v>136</v>
      </c>
      <c r="CI8" s="55" t="s">
        <v>137</v>
      </c>
      <c r="CJ8" s="55" t="s">
        <v>138</v>
      </c>
      <c r="CK8" s="55" t="s">
        <v>139</v>
      </c>
      <c r="CL8" s="56" t="s">
        <v>129</v>
      </c>
      <c r="CM8" s="56" t="s">
        <v>140</v>
      </c>
      <c r="CN8" s="56" t="s">
        <v>141</v>
      </c>
      <c r="CO8" s="56" t="s">
        <v>142</v>
      </c>
      <c r="CP8" s="56" t="s">
        <v>143</v>
      </c>
      <c r="CQ8" s="57" t="s">
        <v>144</v>
      </c>
      <c r="CR8" s="58" t="s">
        <v>145</v>
      </c>
      <c r="CS8" s="181"/>
      <c r="CT8" s="178"/>
    </row>
    <row r="9" spans="1:98" ht="14.45" customHeight="1">
      <c r="A9" s="51" t="s">
        <v>1</v>
      </c>
      <c r="B9" s="81" t="s">
        <v>178</v>
      </c>
      <c r="C9" s="54">
        <v>70.894000000000005</v>
      </c>
      <c r="D9" s="54">
        <v>5.4560000000000004</v>
      </c>
      <c r="E9" s="54">
        <v>0</v>
      </c>
      <c r="F9" s="54">
        <v>0</v>
      </c>
      <c r="G9" s="54">
        <v>522.98299999999995</v>
      </c>
      <c r="H9" s="54">
        <v>42.631999999999998</v>
      </c>
      <c r="I9" s="54">
        <v>0</v>
      </c>
      <c r="J9" s="54">
        <v>6.4030000000000005</v>
      </c>
      <c r="K9" s="54">
        <v>4.6480000000000006</v>
      </c>
      <c r="L9" s="54">
        <v>0.245</v>
      </c>
      <c r="M9" s="54">
        <v>0.45100000000000001</v>
      </c>
      <c r="N9" s="54">
        <v>0</v>
      </c>
      <c r="O9" s="54">
        <v>0</v>
      </c>
      <c r="P9" s="54">
        <v>0</v>
      </c>
      <c r="Q9" s="54">
        <v>18.621000000000013</v>
      </c>
      <c r="R9" s="54">
        <v>0.159</v>
      </c>
      <c r="S9" s="54">
        <v>8.8470000000000013</v>
      </c>
      <c r="T9" s="54">
        <v>0</v>
      </c>
      <c r="U9" s="54">
        <v>0</v>
      </c>
      <c r="V9" s="54">
        <v>8.2000000000000003E-2</v>
      </c>
      <c r="W9" s="54">
        <v>0</v>
      </c>
      <c r="X9" s="54">
        <v>0</v>
      </c>
      <c r="Y9" s="54">
        <v>0.104</v>
      </c>
      <c r="Z9" s="54">
        <v>0.80099999999999993</v>
      </c>
      <c r="AA9" s="54">
        <v>0</v>
      </c>
      <c r="AB9" s="54">
        <v>0</v>
      </c>
      <c r="AC9" s="54">
        <v>0</v>
      </c>
      <c r="AD9" s="54">
        <v>0</v>
      </c>
      <c r="AE9" s="54">
        <v>0</v>
      </c>
      <c r="AF9" s="54">
        <v>0</v>
      </c>
      <c r="AG9" s="54">
        <v>0</v>
      </c>
      <c r="AH9" s="54">
        <v>0</v>
      </c>
      <c r="AI9" s="54">
        <v>0</v>
      </c>
      <c r="AJ9" s="54">
        <v>2.4999999999999998E-2</v>
      </c>
      <c r="AK9" s="54">
        <v>0</v>
      </c>
      <c r="AL9" s="54">
        <v>0</v>
      </c>
      <c r="AM9" s="54">
        <v>0</v>
      </c>
      <c r="AN9" s="54">
        <v>0.04</v>
      </c>
      <c r="AO9" s="54">
        <v>0</v>
      </c>
      <c r="AP9" s="54">
        <v>0</v>
      </c>
      <c r="AQ9" s="54">
        <v>0</v>
      </c>
      <c r="AR9" s="54">
        <v>0</v>
      </c>
      <c r="AS9" s="54">
        <v>7.0129999999999999</v>
      </c>
      <c r="AT9" s="54">
        <v>76.174000000000007</v>
      </c>
      <c r="AU9" s="54">
        <v>0</v>
      </c>
      <c r="AV9" s="54">
        <v>0</v>
      </c>
      <c r="AW9" s="54">
        <v>0.436</v>
      </c>
      <c r="AX9" s="54">
        <v>0</v>
      </c>
      <c r="AY9" s="54">
        <v>3.6999999999999998E-2</v>
      </c>
      <c r="AZ9" s="54">
        <v>2.5000000000000001E-2</v>
      </c>
      <c r="BA9" s="54">
        <v>0</v>
      </c>
      <c r="BB9" s="54">
        <v>0</v>
      </c>
      <c r="BC9" s="54">
        <v>0</v>
      </c>
      <c r="BD9" s="54">
        <v>0.11600000000000001</v>
      </c>
      <c r="BE9" s="54">
        <v>0.01</v>
      </c>
      <c r="BF9" s="54">
        <v>9.6000000000000002E-2</v>
      </c>
      <c r="BG9" s="54">
        <v>0.46899999999999997</v>
      </c>
      <c r="BH9" s="54">
        <v>2.1000000000000001E-2</v>
      </c>
      <c r="BI9" s="54">
        <v>0.91700000000000004</v>
      </c>
      <c r="BJ9" s="54">
        <v>0.49099999999999999</v>
      </c>
      <c r="BK9" s="54">
        <v>7.1999999999999995E-2</v>
      </c>
      <c r="BL9" s="54">
        <v>4.4999999999999998E-2</v>
      </c>
      <c r="BM9" s="54">
        <v>0</v>
      </c>
      <c r="BN9" s="54">
        <v>1.7999999999999999E-2</v>
      </c>
      <c r="BO9" s="54">
        <v>0</v>
      </c>
      <c r="BP9" s="54">
        <v>5.4930000000000003</v>
      </c>
      <c r="BQ9" s="54">
        <v>0.67700000000000005</v>
      </c>
      <c r="BR9" s="54">
        <v>4.4380000000000006</v>
      </c>
      <c r="BS9" s="54">
        <v>0.45500000000000002</v>
      </c>
      <c r="BT9" s="54">
        <v>0.46600000000000003</v>
      </c>
      <c r="BU9" s="54">
        <v>9.9619999999999997</v>
      </c>
      <c r="BV9" s="54">
        <v>4.4370000000000003</v>
      </c>
      <c r="BW9" s="54">
        <v>2.5000000000000001E-2</v>
      </c>
      <c r="BX9" s="54">
        <v>0.06</v>
      </c>
      <c r="BY9" s="54">
        <v>3.3000000000000002E-2</v>
      </c>
      <c r="BZ9" s="54">
        <v>3.5000000000000003E-2</v>
      </c>
      <c r="CA9" s="54">
        <v>0</v>
      </c>
      <c r="CB9" s="54">
        <v>0</v>
      </c>
      <c r="CC9" s="54">
        <v>5.7869999999999999</v>
      </c>
      <c r="CD9" s="54">
        <v>0</v>
      </c>
      <c r="CE9" s="54">
        <v>0</v>
      </c>
      <c r="CF9" s="54">
        <v>0</v>
      </c>
      <c r="CG9" s="54">
        <v>800.19900000000007</v>
      </c>
      <c r="CH9" s="54">
        <v>1147.5440000000001</v>
      </c>
      <c r="CI9" s="54">
        <v>0</v>
      </c>
      <c r="CJ9" s="54">
        <v>0</v>
      </c>
      <c r="CK9" s="54">
        <f>+CH9+CI9+CJ9</f>
        <v>1147.5440000000001</v>
      </c>
      <c r="CL9" s="54">
        <v>0</v>
      </c>
      <c r="CM9" s="54">
        <v>0</v>
      </c>
      <c r="CN9" s="54">
        <v>0</v>
      </c>
      <c r="CO9" s="54">
        <f>+CM9+CN9</f>
        <v>0</v>
      </c>
      <c r="CP9" s="54">
        <f>+CO9+CL9</f>
        <v>0</v>
      </c>
      <c r="CQ9" s="54">
        <v>61.792000000000002</v>
      </c>
      <c r="CR9" s="54">
        <v>1209.336</v>
      </c>
      <c r="CS9" s="54">
        <v>2009.5350000000001</v>
      </c>
      <c r="CT9" s="84" t="s">
        <v>259</v>
      </c>
    </row>
    <row r="10" spans="1:98" ht="14.45" customHeight="1">
      <c r="A10" s="51" t="s">
        <v>2</v>
      </c>
      <c r="B10" s="81" t="s">
        <v>179</v>
      </c>
      <c r="C10" s="54">
        <v>1.9E-2</v>
      </c>
      <c r="D10" s="54">
        <v>0.22</v>
      </c>
      <c r="E10" s="54">
        <v>0</v>
      </c>
      <c r="F10" s="54">
        <v>0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55.664999999999999</v>
      </c>
      <c r="N10" s="54">
        <v>86.977999999999881</v>
      </c>
      <c r="O10" s="54">
        <v>0</v>
      </c>
      <c r="P10" s="54">
        <v>0</v>
      </c>
      <c r="Q10" s="54">
        <v>0.48399999999999999</v>
      </c>
      <c r="R10" s="54">
        <v>0</v>
      </c>
      <c r="S10" s="54">
        <v>0</v>
      </c>
      <c r="T10" s="54">
        <v>2E-3</v>
      </c>
      <c r="U10" s="54">
        <v>0</v>
      </c>
      <c r="V10" s="54">
        <v>0</v>
      </c>
      <c r="W10" s="54">
        <v>0</v>
      </c>
      <c r="X10" s="54">
        <v>0</v>
      </c>
      <c r="Y10" s="54">
        <v>3.0000000000000001E-3</v>
      </c>
      <c r="Z10" s="54">
        <v>0</v>
      </c>
      <c r="AA10" s="54">
        <v>0</v>
      </c>
      <c r="AB10" s="54">
        <v>0.47899999999999998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0.10300000000000001</v>
      </c>
      <c r="AK10" s="54">
        <v>0</v>
      </c>
      <c r="AL10" s="54">
        <v>1.722</v>
      </c>
      <c r="AM10" s="54">
        <v>0.28199999999999997</v>
      </c>
      <c r="AN10" s="54">
        <v>3.0000000000000001E-3</v>
      </c>
      <c r="AO10" s="54">
        <v>0</v>
      </c>
      <c r="AP10" s="54">
        <v>0</v>
      </c>
      <c r="AQ10" s="54">
        <v>0</v>
      </c>
      <c r="AR10" s="54">
        <v>0</v>
      </c>
      <c r="AS10" s="54">
        <v>0</v>
      </c>
      <c r="AT10" s="54">
        <v>0</v>
      </c>
      <c r="AU10" s="54">
        <v>0</v>
      </c>
      <c r="AV10" s="54">
        <v>0</v>
      </c>
      <c r="AW10" s="54">
        <v>0</v>
      </c>
      <c r="AX10" s="54">
        <v>0</v>
      </c>
      <c r="AY10" s="54">
        <v>0</v>
      </c>
      <c r="AZ10" s="54">
        <v>0</v>
      </c>
      <c r="BA10" s="54">
        <v>0</v>
      </c>
      <c r="BB10" s="54">
        <v>0</v>
      </c>
      <c r="BC10" s="54">
        <v>0</v>
      </c>
      <c r="BD10" s="54">
        <v>0</v>
      </c>
      <c r="BE10" s="54">
        <v>0</v>
      </c>
      <c r="BF10" s="54">
        <v>0</v>
      </c>
      <c r="BG10" s="54">
        <v>0</v>
      </c>
      <c r="BH10" s="54">
        <v>0</v>
      </c>
      <c r="BI10" s="54">
        <v>0</v>
      </c>
      <c r="BJ10" s="54">
        <v>1E-3</v>
      </c>
      <c r="BK10" s="54">
        <v>0</v>
      </c>
      <c r="BL10" s="54">
        <v>0</v>
      </c>
      <c r="BM10" s="54">
        <v>0</v>
      </c>
      <c r="BN10" s="54">
        <v>0</v>
      </c>
      <c r="BO10" s="54">
        <v>0</v>
      </c>
      <c r="BP10" s="54">
        <v>2.4E-2</v>
      </c>
      <c r="BQ10" s="54">
        <v>1.2E-2</v>
      </c>
      <c r="BR10" s="54">
        <v>8.0000000000000002E-3</v>
      </c>
      <c r="BS10" s="54">
        <v>2E-3</v>
      </c>
      <c r="BT10" s="54">
        <v>0</v>
      </c>
      <c r="BU10" s="54">
        <v>0</v>
      </c>
      <c r="BV10" s="54">
        <v>0</v>
      </c>
      <c r="BW10" s="54">
        <v>0</v>
      </c>
      <c r="BX10" s="54">
        <v>0</v>
      </c>
      <c r="BY10" s="54">
        <v>0</v>
      </c>
      <c r="BZ10" s="54">
        <v>0</v>
      </c>
      <c r="CA10" s="54">
        <v>0</v>
      </c>
      <c r="CB10" s="54">
        <v>0</v>
      </c>
      <c r="CC10" s="54">
        <v>0</v>
      </c>
      <c r="CD10" s="54">
        <v>0</v>
      </c>
      <c r="CE10" s="54">
        <v>0</v>
      </c>
      <c r="CF10" s="54">
        <v>0</v>
      </c>
      <c r="CG10" s="54">
        <v>146.00699999999992</v>
      </c>
      <c r="CH10" s="54">
        <v>6.94</v>
      </c>
      <c r="CI10" s="54">
        <v>0</v>
      </c>
      <c r="CJ10" s="54">
        <v>0</v>
      </c>
      <c r="CK10" s="54">
        <f t="shared" ref="CK10:CK73" si="0">+CH10+CI10+CJ10</f>
        <v>6.94</v>
      </c>
      <c r="CL10" s="54">
        <v>0</v>
      </c>
      <c r="CM10" s="54">
        <v>0</v>
      </c>
      <c r="CN10" s="54">
        <v>0</v>
      </c>
      <c r="CO10" s="54">
        <f t="shared" ref="CO10:CO73" si="1">+CM10+CN10</f>
        <v>0</v>
      </c>
      <c r="CP10" s="54">
        <f t="shared" ref="CP10:CP73" si="2">+CO10+CL10</f>
        <v>0</v>
      </c>
      <c r="CQ10" s="54">
        <v>17.172000000000001</v>
      </c>
      <c r="CR10" s="54">
        <v>24.112000000000002</v>
      </c>
      <c r="CS10" s="54">
        <v>170.11899999999991</v>
      </c>
      <c r="CT10" s="84" t="s">
        <v>260</v>
      </c>
    </row>
    <row r="11" spans="1:98" ht="14.45" customHeight="1">
      <c r="A11" s="51" t="s">
        <v>3</v>
      </c>
      <c r="B11" s="81" t="s">
        <v>180</v>
      </c>
      <c r="C11" s="54">
        <v>0</v>
      </c>
      <c r="D11" s="54">
        <v>0</v>
      </c>
      <c r="E11" s="54">
        <v>6.9000000000000006E-2</v>
      </c>
      <c r="F11" s="54">
        <v>0</v>
      </c>
      <c r="G11" s="54">
        <v>12.795999999999999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0.374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6.0000000000000001E-3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4">
        <v>0</v>
      </c>
      <c r="AL11" s="54">
        <v>0</v>
      </c>
      <c r="AM11" s="54">
        <v>0</v>
      </c>
      <c r="AN11" s="54">
        <v>0</v>
      </c>
      <c r="AO11" s="54">
        <v>0</v>
      </c>
      <c r="AP11" s="54">
        <v>0</v>
      </c>
      <c r="AQ11" s="54">
        <v>0</v>
      </c>
      <c r="AR11" s="54">
        <v>0</v>
      </c>
      <c r="AS11" s="54">
        <v>0</v>
      </c>
      <c r="AT11" s="54">
        <v>24.562000000000012</v>
      </c>
      <c r="AU11" s="54">
        <v>0</v>
      </c>
      <c r="AV11" s="54">
        <v>0</v>
      </c>
      <c r="AW11" s="54">
        <v>0</v>
      </c>
      <c r="AX11" s="54">
        <v>0</v>
      </c>
      <c r="AY11" s="54">
        <v>0</v>
      </c>
      <c r="AZ11" s="54">
        <v>0</v>
      </c>
      <c r="BA11" s="54">
        <v>0</v>
      </c>
      <c r="BB11" s="54">
        <v>0</v>
      </c>
      <c r="BC11" s="54">
        <v>0</v>
      </c>
      <c r="BD11" s="54">
        <v>0</v>
      </c>
      <c r="BE11" s="54">
        <v>0</v>
      </c>
      <c r="BF11" s="54">
        <v>0</v>
      </c>
      <c r="BG11" s="54">
        <v>0</v>
      </c>
      <c r="BH11" s="54">
        <v>1.7999999999999999E-2</v>
      </c>
      <c r="BI11" s="54">
        <v>0</v>
      </c>
      <c r="BJ11" s="54">
        <v>0</v>
      </c>
      <c r="BK11" s="54">
        <v>0</v>
      </c>
      <c r="BL11" s="54">
        <v>0</v>
      </c>
      <c r="BM11" s="54">
        <v>0</v>
      </c>
      <c r="BN11" s="54">
        <v>0</v>
      </c>
      <c r="BO11" s="54">
        <v>0</v>
      </c>
      <c r="BP11" s="54">
        <v>0</v>
      </c>
      <c r="BQ11" s="54">
        <v>5.0000000000000001E-3</v>
      </c>
      <c r="BR11" s="54">
        <v>0.36199999999999999</v>
      </c>
      <c r="BS11" s="54">
        <v>2.1000000000000001E-2</v>
      </c>
      <c r="BT11" s="54">
        <v>1.6E-2</v>
      </c>
      <c r="BU11" s="54">
        <v>0.29899999999999999</v>
      </c>
      <c r="BV11" s="54">
        <v>0.114</v>
      </c>
      <c r="BW11" s="54">
        <v>0</v>
      </c>
      <c r="BX11" s="54">
        <v>0</v>
      </c>
      <c r="BY11" s="54">
        <v>0</v>
      </c>
      <c r="BZ11" s="54">
        <v>0</v>
      </c>
      <c r="CA11" s="54">
        <v>0</v>
      </c>
      <c r="CB11" s="54">
        <v>0</v>
      </c>
      <c r="CC11" s="54">
        <v>0</v>
      </c>
      <c r="CD11" s="54">
        <v>0</v>
      </c>
      <c r="CE11" s="54">
        <v>0</v>
      </c>
      <c r="CF11" s="54">
        <v>0</v>
      </c>
      <c r="CG11" s="54">
        <v>38.642000000000017</v>
      </c>
      <c r="CH11" s="54">
        <v>901.62599999999998</v>
      </c>
      <c r="CI11" s="54">
        <v>0</v>
      </c>
      <c r="CJ11" s="54">
        <v>0</v>
      </c>
      <c r="CK11" s="54">
        <f t="shared" si="0"/>
        <v>901.62599999999998</v>
      </c>
      <c r="CL11" s="54">
        <v>0</v>
      </c>
      <c r="CM11" s="54">
        <v>0</v>
      </c>
      <c r="CN11" s="54">
        <v>0</v>
      </c>
      <c r="CO11" s="54">
        <f t="shared" si="1"/>
        <v>0</v>
      </c>
      <c r="CP11" s="54">
        <f t="shared" si="2"/>
        <v>0</v>
      </c>
      <c r="CQ11" s="54">
        <v>8.5429999999999993</v>
      </c>
      <c r="CR11" s="54">
        <v>910.16899999999998</v>
      </c>
      <c r="CS11" s="54">
        <v>948.81100000000004</v>
      </c>
      <c r="CT11" s="84" t="s">
        <v>261</v>
      </c>
    </row>
    <row r="12" spans="1:98" ht="14.45" customHeight="1">
      <c r="A12" s="51" t="s">
        <v>4</v>
      </c>
      <c r="B12" s="81" t="s">
        <v>181</v>
      </c>
      <c r="C12" s="54">
        <v>0.33900000000000002</v>
      </c>
      <c r="D12" s="54">
        <v>2E-3</v>
      </c>
      <c r="E12" s="54">
        <v>0</v>
      </c>
      <c r="F12" s="54">
        <v>1.246</v>
      </c>
      <c r="G12" s="54">
        <v>1.6349999999999998</v>
      </c>
      <c r="H12" s="54">
        <v>0.02</v>
      </c>
      <c r="I12" s="54">
        <v>0</v>
      </c>
      <c r="J12" s="54">
        <v>0</v>
      </c>
      <c r="K12" s="54">
        <v>0</v>
      </c>
      <c r="L12" s="54">
        <v>0</v>
      </c>
      <c r="M12" s="54">
        <v>7.0000000000000007E-2</v>
      </c>
      <c r="N12" s="54">
        <v>0</v>
      </c>
      <c r="O12" s="54">
        <v>0</v>
      </c>
      <c r="P12" s="54">
        <v>0.65399999999999991</v>
      </c>
      <c r="Q12" s="54">
        <v>8.8649999999999984</v>
      </c>
      <c r="R12" s="54">
        <v>8.9999999999999993E-3</v>
      </c>
      <c r="S12" s="54">
        <v>0</v>
      </c>
      <c r="T12" s="54">
        <v>81.407999999999973</v>
      </c>
      <c r="U12" s="54">
        <v>2.6829999999999998</v>
      </c>
      <c r="V12" s="54">
        <v>0.44799999999999995</v>
      </c>
      <c r="W12" s="54">
        <v>0</v>
      </c>
      <c r="X12" s="54">
        <v>6.0999999999999999E-2</v>
      </c>
      <c r="Y12" s="54">
        <v>0</v>
      </c>
      <c r="Z12" s="54">
        <v>5.0000000000000001E-3</v>
      </c>
      <c r="AA12" s="54">
        <v>0</v>
      </c>
      <c r="AB12" s="54">
        <v>0</v>
      </c>
      <c r="AC12" s="54">
        <v>4.8000000000000001E-2</v>
      </c>
      <c r="AD12" s="54">
        <v>0</v>
      </c>
      <c r="AE12" s="54">
        <v>4.2080000000000002</v>
      </c>
      <c r="AF12" s="54">
        <v>1.425</v>
      </c>
      <c r="AG12" s="54">
        <v>0</v>
      </c>
      <c r="AH12" s="54">
        <v>9.1340000000000003</v>
      </c>
      <c r="AI12" s="54">
        <v>4.2729999999999997</v>
      </c>
      <c r="AJ12" s="54">
        <v>2.72</v>
      </c>
      <c r="AK12" s="54">
        <v>0</v>
      </c>
      <c r="AL12" s="54">
        <v>1.639</v>
      </c>
      <c r="AM12" s="54">
        <v>0</v>
      </c>
      <c r="AN12" s="54">
        <v>0.182</v>
      </c>
      <c r="AO12" s="54">
        <v>0</v>
      </c>
      <c r="AP12" s="54">
        <v>0</v>
      </c>
      <c r="AQ12" s="54">
        <v>1.3089999999999999</v>
      </c>
      <c r="AR12" s="54">
        <v>0</v>
      </c>
      <c r="AS12" s="54">
        <v>0</v>
      </c>
      <c r="AT12" s="54">
        <v>0</v>
      </c>
      <c r="AU12" s="54">
        <v>0</v>
      </c>
      <c r="AV12" s="54">
        <v>0</v>
      </c>
      <c r="AW12" s="54">
        <v>4.0000000000000001E-3</v>
      </c>
      <c r="AX12" s="54">
        <v>0</v>
      </c>
      <c r="AY12" s="54">
        <v>0</v>
      </c>
      <c r="AZ12" s="54">
        <v>0</v>
      </c>
      <c r="BA12" s="54">
        <v>0</v>
      </c>
      <c r="BB12" s="54">
        <v>0</v>
      </c>
      <c r="BC12" s="54">
        <v>0</v>
      </c>
      <c r="BD12" s="54">
        <v>0.28500000000000003</v>
      </c>
      <c r="BE12" s="54">
        <v>0</v>
      </c>
      <c r="BF12" s="54">
        <v>0</v>
      </c>
      <c r="BG12" s="54">
        <v>0.42199999999999999</v>
      </c>
      <c r="BH12" s="54">
        <v>0.39600000000000002</v>
      </c>
      <c r="BI12" s="54">
        <v>0.1</v>
      </c>
      <c r="BJ12" s="54">
        <v>3.0000000000000001E-3</v>
      </c>
      <c r="BK12" s="54">
        <v>0</v>
      </c>
      <c r="BL12" s="54">
        <v>0</v>
      </c>
      <c r="BM12" s="54">
        <v>5.0000000000000001E-3</v>
      </c>
      <c r="BN12" s="54">
        <v>1E-3</v>
      </c>
      <c r="BO12" s="54">
        <v>0</v>
      </c>
      <c r="BP12" s="54">
        <v>0.22600000000000001</v>
      </c>
      <c r="BQ12" s="54">
        <v>0</v>
      </c>
      <c r="BR12" s="54">
        <v>1.8139999999999998</v>
      </c>
      <c r="BS12" s="54">
        <v>0.19800000000000001</v>
      </c>
      <c r="BT12" s="54">
        <v>0</v>
      </c>
      <c r="BU12" s="54">
        <v>0</v>
      </c>
      <c r="BV12" s="54">
        <v>0</v>
      </c>
      <c r="BW12" s="54">
        <v>0</v>
      </c>
      <c r="BX12" s="54">
        <v>0</v>
      </c>
      <c r="BY12" s="54">
        <v>1E-3</v>
      </c>
      <c r="BZ12" s="54">
        <v>0.191</v>
      </c>
      <c r="CA12" s="54">
        <v>0</v>
      </c>
      <c r="CB12" s="54">
        <v>6.0000000000000001E-3</v>
      </c>
      <c r="CC12" s="54">
        <v>1.6E-2</v>
      </c>
      <c r="CD12" s="54">
        <v>0</v>
      </c>
      <c r="CE12" s="54">
        <v>0</v>
      </c>
      <c r="CF12" s="54">
        <v>0</v>
      </c>
      <c r="CG12" s="54">
        <v>126.05099999999999</v>
      </c>
      <c r="CH12" s="54">
        <v>2.274</v>
      </c>
      <c r="CI12" s="54">
        <v>0</v>
      </c>
      <c r="CJ12" s="54">
        <v>0</v>
      </c>
      <c r="CK12" s="54">
        <f t="shared" si="0"/>
        <v>2.274</v>
      </c>
      <c r="CL12" s="54">
        <v>0</v>
      </c>
      <c r="CM12" s="54">
        <v>0</v>
      </c>
      <c r="CN12" s="54">
        <v>0</v>
      </c>
      <c r="CO12" s="54">
        <f t="shared" si="1"/>
        <v>0</v>
      </c>
      <c r="CP12" s="54">
        <f t="shared" si="2"/>
        <v>0</v>
      </c>
      <c r="CQ12" s="54">
        <v>211.19200000000001</v>
      </c>
      <c r="CR12" s="54">
        <v>213.46600000000001</v>
      </c>
      <c r="CS12" s="54">
        <v>339.517</v>
      </c>
      <c r="CT12" s="84" t="s">
        <v>339</v>
      </c>
    </row>
    <row r="13" spans="1:98" ht="14.45" customHeight="1">
      <c r="A13" s="51" t="s">
        <v>5</v>
      </c>
      <c r="B13" s="81" t="s">
        <v>182</v>
      </c>
      <c r="C13" s="54">
        <v>159.91200000000001</v>
      </c>
      <c r="D13" s="54">
        <v>3.6999999999999998E-2</v>
      </c>
      <c r="E13" s="54">
        <v>3.95</v>
      </c>
      <c r="F13" s="54">
        <v>2.4E-2</v>
      </c>
      <c r="G13" s="54">
        <v>461.07600000000002</v>
      </c>
      <c r="H13" s="54">
        <v>37.622999999999983</v>
      </c>
      <c r="I13" s="54">
        <v>4.5999999999999999E-2</v>
      </c>
      <c r="J13" s="54">
        <v>0.20200000000000004</v>
      </c>
      <c r="K13" s="54">
        <v>0.69500000000000006</v>
      </c>
      <c r="L13" s="54">
        <v>14.723000000000001</v>
      </c>
      <c r="M13" s="54">
        <v>5.4000000000000013E-2</v>
      </c>
      <c r="N13" s="54">
        <v>3.5000000000000003E-2</v>
      </c>
      <c r="O13" s="54">
        <v>0</v>
      </c>
      <c r="P13" s="54">
        <v>0.249</v>
      </c>
      <c r="Q13" s="54">
        <v>18.001000000000005</v>
      </c>
      <c r="R13" s="54">
        <v>5.3109999999999999</v>
      </c>
      <c r="S13" s="54">
        <v>0.17500000000000002</v>
      </c>
      <c r="T13" s="54">
        <v>0.10600000000000001</v>
      </c>
      <c r="U13" s="54">
        <v>0.12200000000000001</v>
      </c>
      <c r="V13" s="54">
        <v>0.22200000000000003</v>
      </c>
      <c r="W13" s="54">
        <v>4.8000000000000008E-2</v>
      </c>
      <c r="X13" s="54">
        <v>3.5000000000000003E-2</v>
      </c>
      <c r="Y13" s="54">
        <v>4.2999999999999997E-2</v>
      </c>
      <c r="Z13" s="54">
        <v>2.5000000000000001E-2</v>
      </c>
      <c r="AA13" s="54">
        <v>0</v>
      </c>
      <c r="AB13" s="54">
        <v>1.9000000000000003E-2</v>
      </c>
      <c r="AC13" s="54">
        <v>0.58200000000000007</v>
      </c>
      <c r="AD13" s="54">
        <v>0</v>
      </c>
      <c r="AE13" s="54">
        <v>0.54200000000000004</v>
      </c>
      <c r="AF13" s="54">
        <v>3.7999999999999999E-2</v>
      </c>
      <c r="AG13" s="54">
        <v>7.0000000000000007E-2</v>
      </c>
      <c r="AH13" s="54">
        <v>0.71</v>
      </c>
      <c r="AI13" s="54">
        <v>0.81799999999999995</v>
      </c>
      <c r="AJ13" s="54">
        <v>0</v>
      </c>
      <c r="AK13" s="54">
        <v>0.02</v>
      </c>
      <c r="AL13" s="54">
        <v>21.576000000000001</v>
      </c>
      <c r="AM13" s="54">
        <v>23.099</v>
      </c>
      <c r="AN13" s="54">
        <v>0.373</v>
      </c>
      <c r="AO13" s="54">
        <v>0.111</v>
      </c>
      <c r="AP13" s="54">
        <v>0.53500000000000003</v>
      </c>
      <c r="AQ13" s="54">
        <v>0.45400000000000001</v>
      </c>
      <c r="AR13" s="54">
        <v>0.11799999999999999</v>
      </c>
      <c r="AS13" s="54">
        <v>39.179000000000002</v>
      </c>
      <c r="AT13" s="54">
        <v>486.97600000000045</v>
      </c>
      <c r="AU13" s="54">
        <v>2.7000000000000003E-2</v>
      </c>
      <c r="AV13" s="54">
        <v>0.15899999999999997</v>
      </c>
      <c r="AW13" s="54">
        <v>2.3E-2</v>
      </c>
      <c r="AX13" s="54">
        <v>0.14600000000000002</v>
      </c>
      <c r="AY13" s="54">
        <v>0.441</v>
      </c>
      <c r="AZ13" s="54">
        <v>7.0000000000000001E-3</v>
      </c>
      <c r="BA13" s="54">
        <v>0.05</v>
      </c>
      <c r="BB13" s="54">
        <v>0</v>
      </c>
      <c r="BC13" s="54">
        <v>1.2E-2</v>
      </c>
      <c r="BD13" s="54">
        <v>0.16199999999999992</v>
      </c>
      <c r="BE13" s="54">
        <v>6.9000000000000006E-2</v>
      </c>
      <c r="BF13" s="54">
        <v>1.0269999999999999</v>
      </c>
      <c r="BG13" s="54">
        <v>0.80900000000000016</v>
      </c>
      <c r="BH13" s="54">
        <v>1.9690000000000001</v>
      </c>
      <c r="BI13" s="54">
        <v>2.0029999999999997</v>
      </c>
      <c r="BJ13" s="54">
        <v>0.18500000000000003</v>
      </c>
      <c r="BK13" s="54">
        <v>9.4E-2</v>
      </c>
      <c r="BL13" s="54">
        <v>3.2720000000000002</v>
      </c>
      <c r="BM13" s="54">
        <v>0.41</v>
      </c>
      <c r="BN13" s="54">
        <v>0.09</v>
      </c>
      <c r="BO13" s="54">
        <v>1.0999999999999999E-2</v>
      </c>
      <c r="BP13" s="54">
        <v>2.9000000000000001E-2</v>
      </c>
      <c r="BQ13" s="54">
        <v>1.9429999999999998</v>
      </c>
      <c r="BR13" s="54">
        <v>4.5810000000000004</v>
      </c>
      <c r="BS13" s="54">
        <v>1.4739999999999998</v>
      </c>
      <c r="BT13" s="54">
        <v>1.4779999999999998</v>
      </c>
      <c r="BU13" s="54">
        <v>75.554000000000002</v>
      </c>
      <c r="BV13" s="54">
        <v>31.386999999999997</v>
      </c>
      <c r="BW13" s="54">
        <v>4.9000000000000002E-2</v>
      </c>
      <c r="BX13" s="54">
        <v>2E-3</v>
      </c>
      <c r="BY13" s="54">
        <v>0.14899999999999999</v>
      </c>
      <c r="BZ13" s="54">
        <v>0.126</v>
      </c>
      <c r="CA13" s="54">
        <v>5.8000000000000003E-2</v>
      </c>
      <c r="CB13" s="54">
        <v>0.36099999999999999</v>
      </c>
      <c r="CC13" s="54">
        <v>0.14800000000000002</v>
      </c>
      <c r="CD13" s="54">
        <v>0</v>
      </c>
      <c r="CE13" s="54">
        <v>0</v>
      </c>
      <c r="CF13" s="54">
        <v>0</v>
      </c>
      <c r="CG13" s="54">
        <v>1406.2390000000003</v>
      </c>
      <c r="CH13" s="54">
        <v>5159.0330000000004</v>
      </c>
      <c r="CI13" s="54">
        <v>0</v>
      </c>
      <c r="CJ13" s="54">
        <v>0</v>
      </c>
      <c r="CK13" s="54">
        <f t="shared" si="0"/>
        <v>5159.0330000000004</v>
      </c>
      <c r="CL13" s="54">
        <v>0</v>
      </c>
      <c r="CM13" s="54">
        <v>0</v>
      </c>
      <c r="CN13" s="54">
        <v>0</v>
      </c>
      <c r="CO13" s="54">
        <f t="shared" si="1"/>
        <v>0</v>
      </c>
      <c r="CP13" s="54">
        <f t="shared" si="2"/>
        <v>0</v>
      </c>
      <c r="CQ13" s="54">
        <v>176.12</v>
      </c>
      <c r="CR13" s="54">
        <v>5335.1530000000002</v>
      </c>
      <c r="CS13" s="54">
        <v>6741.3920000000007</v>
      </c>
      <c r="CT13" s="84" t="s">
        <v>262</v>
      </c>
    </row>
    <row r="14" spans="1:98" ht="14.45" customHeight="1">
      <c r="A14" s="51" t="s">
        <v>6</v>
      </c>
      <c r="B14" s="81" t="s">
        <v>183</v>
      </c>
      <c r="C14" s="54">
        <v>5.9129999999999994</v>
      </c>
      <c r="D14" s="54">
        <v>5.3999999999999999E-2</v>
      </c>
      <c r="E14" s="54">
        <v>3.1E-2</v>
      </c>
      <c r="F14" s="54">
        <v>0.51</v>
      </c>
      <c r="G14" s="54">
        <v>9.3350000000000009</v>
      </c>
      <c r="H14" s="54">
        <v>48.2</v>
      </c>
      <c r="I14" s="54">
        <v>4.3999999999999997E-2</v>
      </c>
      <c r="J14" s="54">
        <v>0.73899999999999999</v>
      </c>
      <c r="K14" s="54">
        <v>1.3739999999999999</v>
      </c>
      <c r="L14" s="54">
        <v>0.81700000000000006</v>
      </c>
      <c r="M14" s="54">
        <v>0.75600000000000001</v>
      </c>
      <c r="N14" s="54">
        <v>0.58299999999999996</v>
      </c>
      <c r="O14" s="54">
        <v>0.56200000000000006</v>
      </c>
      <c r="P14" s="54">
        <v>0</v>
      </c>
      <c r="Q14" s="54">
        <v>3.8149999999999995</v>
      </c>
      <c r="R14" s="54">
        <v>2.0030000000000001</v>
      </c>
      <c r="S14" s="54">
        <v>0.53600000000000003</v>
      </c>
      <c r="T14" s="54">
        <v>0.72900000000000009</v>
      </c>
      <c r="U14" s="54">
        <v>0.38100000000000001</v>
      </c>
      <c r="V14" s="54">
        <v>2.0020000000000002</v>
      </c>
      <c r="W14" s="54">
        <v>0.41300000000000003</v>
      </c>
      <c r="X14" s="54">
        <v>0.55300000000000005</v>
      </c>
      <c r="Y14" s="54">
        <v>0.6</v>
      </c>
      <c r="Z14" s="54">
        <v>0.504</v>
      </c>
      <c r="AA14" s="54">
        <v>6.5000000000000002E-2</v>
      </c>
      <c r="AB14" s="54">
        <v>0.432</v>
      </c>
      <c r="AC14" s="54">
        <v>0.218</v>
      </c>
      <c r="AD14" s="54">
        <v>0.78700000000000003</v>
      </c>
      <c r="AE14" s="54">
        <v>0.255</v>
      </c>
      <c r="AF14" s="54">
        <v>0</v>
      </c>
      <c r="AG14" s="54">
        <v>1.393</v>
      </c>
      <c r="AH14" s="54">
        <v>4.6160000000000005</v>
      </c>
      <c r="AI14" s="54">
        <v>1.2389999999999999</v>
      </c>
      <c r="AJ14" s="54">
        <v>0.58300000000000007</v>
      </c>
      <c r="AK14" s="54">
        <v>0.24299999999999999</v>
      </c>
      <c r="AL14" s="54">
        <v>24.558</v>
      </c>
      <c r="AM14" s="54">
        <v>9.1120000000000019</v>
      </c>
      <c r="AN14" s="54">
        <v>1.6520000000000001</v>
      </c>
      <c r="AO14" s="54">
        <v>0.251</v>
      </c>
      <c r="AP14" s="54">
        <v>0.40600000000000003</v>
      </c>
      <c r="AQ14" s="54">
        <v>1.1579999999999999</v>
      </c>
      <c r="AR14" s="54">
        <v>7.2000000000000008E-2</v>
      </c>
      <c r="AS14" s="54">
        <v>19.306000000000001</v>
      </c>
      <c r="AT14" s="54">
        <v>285.00900000000024</v>
      </c>
      <c r="AU14" s="54">
        <v>0.38500000000000006</v>
      </c>
      <c r="AV14" s="54">
        <v>0.193</v>
      </c>
      <c r="AW14" s="54">
        <v>2.3149999999999999</v>
      </c>
      <c r="AX14" s="54">
        <v>0.3</v>
      </c>
      <c r="AY14" s="54">
        <v>1.2409999999999999</v>
      </c>
      <c r="AZ14" s="54">
        <v>0.12100000000000001</v>
      </c>
      <c r="BA14" s="54">
        <v>1.1740000000000002</v>
      </c>
      <c r="BB14" s="54">
        <v>0</v>
      </c>
      <c r="BC14" s="54">
        <v>0.374</v>
      </c>
      <c r="BD14" s="54">
        <v>4.9649999999999999</v>
      </c>
      <c r="BE14" s="54">
        <v>1.23</v>
      </c>
      <c r="BF14" s="54">
        <v>3.3660000000000001</v>
      </c>
      <c r="BG14" s="54">
        <v>3.2809999999999997</v>
      </c>
      <c r="BH14" s="54">
        <v>0.51800000000000002</v>
      </c>
      <c r="BI14" s="54">
        <v>3.976</v>
      </c>
      <c r="BJ14" s="54">
        <v>0.32299999999999995</v>
      </c>
      <c r="BK14" s="54">
        <v>0.04</v>
      </c>
      <c r="BL14" s="54">
        <v>1.992</v>
      </c>
      <c r="BM14" s="54">
        <v>0.33800000000000002</v>
      </c>
      <c r="BN14" s="54">
        <v>0.51500000000000001</v>
      </c>
      <c r="BO14" s="54">
        <v>0.224</v>
      </c>
      <c r="BP14" s="54">
        <v>0.46299999999999997</v>
      </c>
      <c r="BQ14" s="54">
        <v>2.476</v>
      </c>
      <c r="BR14" s="54">
        <v>0</v>
      </c>
      <c r="BS14" s="54">
        <v>0.85499999999999998</v>
      </c>
      <c r="BT14" s="54">
        <v>3.4059999999999997</v>
      </c>
      <c r="BU14" s="54">
        <v>1.4379999999999999</v>
      </c>
      <c r="BV14" s="54">
        <v>0.81100000000000005</v>
      </c>
      <c r="BW14" s="54">
        <v>0.16699999999999998</v>
      </c>
      <c r="BX14" s="54">
        <v>2.4E-2</v>
      </c>
      <c r="BY14" s="54">
        <v>0.751</v>
      </c>
      <c r="BZ14" s="54">
        <v>0.59599999999999997</v>
      </c>
      <c r="CA14" s="54">
        <v>0.22800000000000001</v>
      </c>
      <c r="CB14" s="54">
        <v>0.246</v>
      </c>
      <c r="CC14" s="54">
        <v>0.501</v>
      </c>
      <c r="CD14" s="54">
        <v>0</v>
      </c>
      <c r="CE14" s="54">
        <v>0</v>
      </c>
      <c r="CF14" s="54">
        <v>0</v>
      </c>
      <c r="CG14" s="54">
        <v>470.64200000000005</v>
      </c>
      <c r="CH14" s="54">
        <v>721.34199999999998</v>
      </c>
      <c r="CI14" s="54">
        <v>0</v>
      </c>
      <c r="CJ14" s="54">
        <v>0</v>
      </c>
      <c r="CK14" s="54">
        <f t="shared" si="0"/>
        <v>721.34199999999998</v>
      </c>
      <c r="CL14" s="54">
        <v>0</v>
      </c>
      <c r="CM14" s="54">
        <v>0</v>
      </c>
      <c r="CN14" s="54">
        <v>0</v>
      </c>
      <c r="CO14" s="54">
        <f t="shared" si="1"/>
        <v>0</v>
      </c>
      <c r="CP14" s="54">
        <f t="shared" si="2"/>
        <v>0</v>
      </c>
      <c r="CQ14" s="54">
        <v>34.728000000000002</v>
      </c>
      <c r="CR14" s="54">
        <v>756.06999999999994</v>
      </c>
      <c r="CS14" s="54">
        <v>1226.7120000000002</v>
      </c>
      <c r="CT14" s="84" t="s">
        <v>263</v>
      </c>
    </row>
    <row r="15" spans="1:98" ht="14.45" customHeight="1">
      <c r="A15" s="51" t="s">
        <v>7</v>
      </c>
      <c r="B15" s="81" t="s">
        <v>184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0</v>
      </c>
      <c r="AL15" s="54">
        <v>0</v>
      </c>
      <c r="AM15" s="54">
        <v>0</v>
      </c>
      <c r="AN15" s="54">
        <v>0</v>
      </c>
      <c r="AO15" s="54">
        <v>0</v>
      </c>
      <c r="AP15" s="54">
        <v>0</v>
      </c>
      <c r="AQ15" s="54">
        <v>0</v>
      </c>
      <c r="AR15" s="54">
        <v>0</v>
      </c>
      <c r="AS15" s="54">
        <v>0</v>
      </c>
      <c r="AT15" s="54">
        <v>0</v>
      </c>
      <c r="AU15" s="54">
        <v>0</v>
      </c>
      <c r="AV15" s="54">
        <v>0</v>
      </c>
      <c r="AW15" s="54">
        <v>0</v>
      </c>
      <c r="AX15" s="54">
        <v>0</v>
      </c>
      <c r="AY15" s="54">
        <v>0</v>
      </c>
      <c r="AZ15" s="54">
        <v>0</v>
      </c>
      <c r="BA15" s="54">
        <v>0</v>
      </c>
      <c r="BB15" s="54">
        <v>0</v>
      </c>
      <c r="BC15" s="54">
        <v>0</v>
      </c>
      <c r="BD15" s="54">
        <v>0</v>
      </c>
      <c r="BE15" s="54">
        <v>0</v>
      </c>
      <c r="BF15" s="54">
        <v>0</v>
      </c>
      <c r="BG15" s="54">
        <v>0</v>
      </c>
      <c r="BH15" s="54">
        <v>0</v>
      </c>
      <c r="BI15" s="54">
        <v>0</v>
      </c>
      <c r="BJ15" s="54">
        <v>0</v>
      </c>
      <c r="BK15" s="54">
        <v>0</v>
      </c>
      <c r="BL15" s="54">
        <v>0</v>
      </c>
      <c r="BM15" s="54">
        <v>0</v>
      </c>
      <c r="BN15" s="54">
        <v>0</v>
      </c>
      <c r="BO15" s="54">
        <v>0</v>
      </c>
      <c r="BP15" s="54">
        <v>0</v>
      </c>
      <c r="BQ15" s="54">
        <v>0</v>
      </c>
      <c r="BR15" s="54">
        <v>0</v>
      </c>
      <c r="BS15" s="54">
        <v>0</v>
      </c>
      <c r="BT15" s="54">
        <v>0</v>
      </c>
      <c r="BU15" s="54">
        <v>0</v>
      </c>
      <c r="BV15" s="54">
        <v>0</v>
      </c>
      <c r="BW15" s="54">
        <v>0</v>
      </c>
      <c r="BX15" s="54">
        <v>0</v>
      </c>
      <c r="BY15" s="54">
        <v>0</v>
      </c>
      <c r="BZ15" s="54">
        <v>0</v>
      </c>
      <c r="CA15" s="54">
        <v>0</v>
      </c>
      <c r="CB15" s="54">
        <v>0</v>
      </c>
      <c r="CC15" s="54">
        <v>0</v>
      </c>
      <c r="CD15" s="54">
        <v>0</v>
      </c>
      <c r="CE15" s="54">
        <v>0</v>
      </c>
      <c r="CF15" s="54">
        <v>0</v>
      </c>
      <c r="CG15" s="54">
        <v>0</v>
      </c>
      <c r="CH15" s="54">
        <v>112.325</v>
      </c>
      <c r="CI15" s="54">
        <v>0</v>
      </c>
      <c r="CJ15" s="54">
        <v>0</v>
      </c>
      <c r="CK15" s="54">
        <f t="shared" si="0"/>
        <v>112.325</v>
      </c>
      <c r="CL15" s="54">
        <v>0</v>
      </c>
      <c r="CM15" s="54">
        <v>0</v>
      </c>
      <c r="CN15" s="54">
        <v>0</v>
      </c>
      <c r="CO15" s="54">
        <f t="shared" si="1"/>
        <v>0</v>
      </c>
      <c r="CP15" s="54">
        <f t="shared" si="2"/>
        <v>0</v>
      </c>
      <c r="CQ15" s="54">
        <v>7.7080000000000002</v>
      </c>
      <c r="CR15" s="54">
        <v>120.033</v>
      </c>
      <c r="CS15" s="54">
        <v>120.033</v>
      </c>
      <c r="CT15" s="84" t="s">
        <v>264</v>
      </c>
    </row>
    <row r="16" spans="1:98" ht="14.45" customHeight="1">
      <c r="A16" s="51" t="s">
        <v>8</v>
      </c>
      <c r="B16" s="81" t="s">
        <v>185</v>
      </c>
      <c r="C16" s="54">
        <v>4.9240000000000004</v>
      </c>
      <c r="D16" s="54">
        <v>0</v>
      </c>
      <c r="E16" s="54">
        <v>0.751</v>
      </c>
      <c r="F16" s="54">
        <v>0.36399999999999999</v>
      </c>
      <c r="G16" s="54">
        <v>0.182</v>
      </c>
      <c r="H16" s="54">
        <v>0.154</v>
      </c>
      <c r="I16" s="54">
        <v>0</v>
      </c>
      <c r="J16" s="54">
        <v>55.459999999999994</v>
      </c>
      <c r="K16" s="54">
        <v>46.138999999999996</v>
      </c>
      <c r="L16" s="54">
        <v>14.731</v>
      </c>
      <c r="M16" s="54">
        <v>0</v>
      </c>
      <c r="N16" s="54">
        <v>5.6000000000000001E-2</v>
      </c>
      <c r="O16" s="54">
        <v>0</v>
      </c>
      <c r="P16" s="54">
        <v>0</v>
      </c>
      <c r="Q16" s="54">
        <v>1.6219999999999999</v>
      </c>
      <c r="R16" s="54">
        <v>2.4149999999999996</v>
      </c>
      <c r="S16" s="54">
        <v>5.7960000000000012</v>
      </c>
      <c r="T16" s="54">
        <v>0.995</v>
      </c>
      <c r="U16" s="54">
        <v>0</v>
      </c>
      <c r="V16" s="54">
        <v>0.35399999999999998</v>
      </c>
      <c r="W16" s="54">
        <v>0</v>
      </c>
      <c r="X16" s="54">
        <v>0</v>
      </c>
      <c r="Y16" s="54">
        <v>0</v>
      </c>
      <c r="Z16" s="54">
        <v>2.4089999999999998</v>
      </c>
      <c r="AA16" s="54">
        <v>0.16500000000000001</v>
      </c>
      <c r="AB16" s="54">
        <v>11.994</v>
      </c>
      <c r="AC16" s="54">
        <v>1.6159999999999999</v>
      </c>
      <c r="AD16" s="54">
        <v>0.38500000000000001</v>
      </c>
      <c r="AE16" s="54">
        <v>0</v>
      </c>
      <c r="AF16" s="54">
        <v>0</v>
      </c>
      <c r="AG16" s="54">
        <v>0</v>
      </c>
      <c r="AH16" s="54">
        <v>1.7450000000000001</v>
      </c>
      <c r="AI16" s="54">
        <v>0.38500000000000001</v>
      </c>
      <c r="AJ16" s="54">
        <v>4.3000000000000003E-2</v>
      </c>
      <c r="AK16" s="54">
        <v>0.01</v>
      </c>
      <c r="AL16" s="54">
        <v>0</v>
      </c>
      <c r="AM16" s="54">
        <v>0</v>
      </c>
      <c r="AN16" s="54">
        <v>7.6000000000000012E-2</v>
      </c>
      <c r="AO16" s="54">
        <v>0</v>
      </c>
      <c r="AP16" s="54">
        <v>0</v>
      </c>
      <c r="AQ16" s="54">
        <v>1.3000000000000001E-2</v>
      </c>
      <c r="AR16" s="54">
        <v>0</v>
      </c>
      <c r="AS16" s="54">
        <v>4.9119999999999999</v>
      </c>
      <c r="AT16" s="54">
        <v>2.319</v>
      </c>
      <c r="AU16" s="54">
        <v>1.2E-2</v>
      </c>
      <c r="AV16" s="54">
        <v>3.5000000000000003E-2</v>
      </c>
      <c r="AW16" s="54">
        <v>4.5999999999999999E-2</v>
      </c>
      <c r="AX16" s="54">
        <v>0</v>
      </c>
      <c r="AY16" s="54">
        <v>1.4E-2</v>
      </c>
      <c r="AZ16" s="54">
        <v>1E-3</v>
      </c>
      <c r="BA16" s="54">
        <v>0</v>
      </c>
      <c r="BB16" s="54">
        <v>0</v>
      </c>
      <c r="BC16" s="54">
        <v>0</v>
      </c>
      <c r="BD16" s="54">
        <v>0.4890000000000001</v>
      </c>
      <c r="BE16" s="54">
        <v>0</v>
      </c>
      <c r="BF16" s="54">
        <v>0</v>
      </c>
      <c r="BG16" s="54">
        <v>0</v>
      </c>
      <c r="BH16" s="54">
        <v>0.14799999999999999</v>
      </c>
      <c r="BI16" s="54">
        <v>1.7999999999999999E-2</v>
      </c>
      <c r="BJ16" s="54">
        <v>0.04</v>
      </c>
      <c r="BK16" s="54">
        <v>1E-3</v>
      </c>
      <c r="BL16" s="54">
        <v>7.0000000000000001E-3</v>
      </c>
      <c r="BM16" s="54">
        <v>0</v>
      </c>
      <c r="BN16" s="54">
        <v>1E-3</v>
      </c>
      <c r="BO16" s="54">
        <v>2E-3</v>
      </c>
      <c r="BP16" s="54">
        <v>9.4E-2</v>
      </c>
      <c r="BQ16" s="54">
        <v>0.41700000000000065</v>
      </c>
      <c r="BR16" s="54">
        <v>0</v>
      </c>
      <c r="BS16" s="54">
        <v>0.7</v>
      </c>
      <c r="BT16" s="54">
        <v>4.8730000000000002</v>
      </c>
      <c r="BU16" s="54">
        <v>1.2390000000000001</v>
      </c>
      <c r="BV16" s="54">
        <v>0.54700000000000004</v>
      </c>
      <c r="BW16" s="54">
        <v>1.4E-2</v>
      </c>
      <c r="BX16" s="54">
        <v>0</v>
      </c>
      <c r="BY16" s="54">
        <v>0.02</v>
      </c>
      <c r="BZ16" s="54">
        <v>3.0000000000000002E-2</v>
      </c>
      <c r="CA16" s="54">
        <v>0</v>
      </c>
      <c r="CB16" s="54">
        <v>0.22500000000000001</v>
      </c>
      <c r="CC16" s="54">
        <v>0.33300000000000002</v>
      </c>
      <c r="CD16" s="54">
        <v>0</v>
      </c>
      <c r="CE16" s="54">
        <v>0</v>
      </c>
      <c r="CF16" s="54">
        <v>0</v>
      </c>
      <c r="CG16" s="54">
        <v>169.32099999999997</v>
      </c>
      <c r="CH16" s="54">
        <v>416.24799999999999</v>
      </c>
      <c r="CI16" s="54">
        <v>0</v>
      </c>
      <c r="CJ16" s="54">
        <v>0</v>
      </c>
      <c r="CK16" s="54">
        <f t="shared" si="0"/>
        <v>416.24799999999999</v>
      </c>
      <c r="CL16" s="54">
        <v>0.56000000000000005</v>
      </c>
      <c r="CM16" s="54">
        <v>0</v>
      </c>
      <c r="CN16" s="54">
        <v>0</v>
      </c>
      <c r="CO16" s="54">
        <f t="shared" si="1"/>
        <v>0</v>
      </c>
      <c r="CP16" s="54">
        <f t="shared" si="2"/>
        <v>0.56000000000000005</v>
      </c>
      <c r="CQ16" s="54">
        <v>43.115000000000002</v>
      </c>
      <c r="CR16" s="54">
        <v>459.923</v>
      </c>
      <c r="CS16" s="54">
        <v>629.24399999999991</v>
      </c>
      <c r="CT16" s="84" t="s">
        <v>265</v>
      </c>
    </row>
    <row r="17" spans="1:98" ht="14.45" customHeight="1">
      <c r="A17" s="51" t="s">
        <v>9</v>
      </c>
      <c r="B17" s="81" t="s">
        <v>186</v>
      </c>
      <c r="C17" s="54">
        <v>0</v>
      </c>
      <c r="D17" s="54">
        <v>0</v>
      </c>
      <c r="E17" s="54">
        <v>1E-3</v>
      </c>
      <c r="F17" s="54">
        <v>1.9E-2</v>
      </c>
      <c r="G17" s="54">
        <v>0.22400000000000003</v>
      </c>
      <c r="H17" s="54">
        <v>3.2000000000000001E-2</v>
      </c>
      <c r="I17" s="54">
        <v>1E-3</v>
      </c>
      <c r="J17" s="54">
        <v>2.6190000000000002</v>
      </c>
      <c r="K17" s="54">
        <v>1.2889999999999999</v>
      </c>
      <c r="L17" s="54">
        <v>0.53100000000000003</v>
      </c>
      <c r="M17" s="54">
        <v>2.0999999999999998E-2</v>
      </c>
      <c r="N17" s="54">
        <v>1.3000000000000001E-2</v>
      </c>
      <c r="O17" s="54">
        <v>1.0999999999999999E-2</v>
      </c>
      <c r="P17" s="54">
        <v>0</v>
      </c>
      <c r="Q17" s="54">
        <v>3.4999999999999996E-2</v>
      </c>
      <c r="R17" s="54">
        <v>0.08</v>
      </c>
      <c r="S17" s="54">
        <v>9.5000000000000001E-2</v>
      </c>
      <c r="T17" s="54">
        <v>7.3999999999999996E-2</v>
      </c>
      <c r="U17" s="54">
        <v>3.1E-2</v>
      </c>
      <c r="V17" s="54">
        <v>0.15</v>
      </c>
      <c r="W17" s="54">
        <v>0.02</v>
      </c>
      <c r="X17" s="54">
        <v>3.5000000000000003E-2</v>
      </c>
      <c r="Y17" s="54">
        <v>3.4000000000000002E-2</v>
      </c>
      <c r="Z17" s="54">
        <v>0.158</v>
      </c>
      <c r="AA17" s="54">
        <v>4.0000000000000001E-3</v>
      </c>
      <c r="AB17" s="54">
        <v>0.01</v>
      </c>
      <c r="AC17" s="54">
        <v>0.44800000000000001</v>
      </c>
      <c r="AD17" s="54">
        <v>0.10100000000000001</v>
      </c>
      <c r="AE17" s="54">
        <v>5.2999999999999999E-2</v>
      </c>
      <c r="AF17" s="54">
        <v>2.3E-2</v>
      </c>
      <c r="AG17" s="54">
        <v>0.17299999999999999</v>
      </c>
      <c r="AH17" s="54">
        <v>0.254</v>
      </c>
      <c r="AI17" s="54">
        <v>6.8000000000000005E-2</v>
      </c>
      <c r="AJ17" s="54">
        <v>0.13700000000000001</v>
      </c>
      <c r="AK17" s="54">
        <v>1.8000000000000002E-2</v>
      </c>
      <c r="AL17" s="54">
        <v>0</v>
      </c>
      <c r="AM17" s="54">
        <v>2.6429999999999998</v>
      </c>
      <c r="AN17" s="54">
        <v>0.13700000000000001</v>
      </c>
      <c r="AO17" s="54">
        <v>0.01</v>
      </c>
      <c r="AP17" s="54">
        <v>0.17799999999999999</v>
      </c>
      <c r="AQ17" s="54">
        <v>0.26200000000000001</v>
      </c>
      <c r="AR17" s="54">
        <v>8.9999999999999993E-3</v>
      </c>
      <c r="AS17" s="54">
        <v>0.19900000000000001</v>
      </c>
      <c r="AT17" s="54">
        <v>0.38800000000000001</v>
      </c>
      <c r="AU17" s="54">
        <v>5.0000000000000001E-3</v>
      </c>
      <c r="AV17" s="54">
        <v>0.122</v>
      </c>
      <c r="AW17" s="54">
        <v>1.9E-2</v>
      </c>
      <c r="AX17" s="54">
        <v>0</v>
      </c>
      <c r="AY17" s="54">
        <v>2.8999999999999998E-2</v>
      </c>
      <c r="AZ17" s="54">
        <v>7.0000000000000001E-3</v>
      </c>
      <c r="BA17" s="54">
        <v>0</v>
      </c>
      <c r="BB17" s="54">
        <v>0</v>
      </c>
      <c r="BC17" s="54">
        <v>7.0000000000000001E-3</v>
      </c>
      <c r="BD17" s="54">
        <v>6.2E-2</v>
      </c>
      <c r="BE17" s="54">
        <v>3.5999999999999997E-2</v>
      </c>
      <c r="BF17" s="54">
        <v>0.10100000000000001</v>
      </c>
      <c r="BG17" s="54">
        <v>4.7E-2</v>
      </c>
      <c r="BH17" s="54">
        <v>1.2E-2</v>
      </c>
      <c r="BI17" s="54">
        <v>0</v>
      </c>
      <c r="BJ17" s="54">
        <v>6.0000000000000001E-3</v>
      </c>
      <c r="BK17" s="54">
        <v>0</v>
      </c>
      <c r="BL17" s="54">
        <v>4.3999999999999997E-2</v>
      </c>
      <c r="BM17" s="54">
        <v>9.1999999999999998E-2</v>
      </c>
      <c r="BN17" s="54">
        <v>8.9999999999999993E-3</v>
      </c>
      <c r="BO17" s="54">
        <v>0.52300000000000002</v>
      </c>
      <c r="BP17" s="54">
        <v>5.3999999999999999E-2</v>
      </c>
      <c r="BQ17" s="54">
        <v>8.3999999999999991E-2</v>
      </c>
      <c r="BR17" s="54">
        <v>0.77</v>
      </c>
      <c r="BS17" s="54">
        <v>0.44500000000000001</v>
      </c>
      <c r="BT17" s="54">
        <v>0.49299999999999999</v>
      </c>
      <c r="BU17" s="54">
        <v>1.206</v>
      </c>
      <c r="BV17" s="54">
        <v>0.495</v>
      </c>
      <c r="BW17" s="54">
        <v>0.48799999999999999</v>
      </c>
      <c r="BX17" s="54">
        <v>0.43099999999999999</v>
      </c>
      <c r="BY17" s="54">
        <v>8.0000000000000002E-3</v>
      </c>
      <c r="BZ17" s="54">
        <v>5.5540000000000003</v>
      </c>
      <c r="CA17" s="54">
        <v>4.2999999999999997E-2</v>
      </c>
      <c r="CB17" s="54">
        <v>1.4999999999999999E-2</v>
      </c>
      <c r="CC17" s="54">
        <v>3.2000000000000001E-2</v>
      </c>
      <c r="CD17" s="54">
        <v>0</v>
      </c>
      <c r="CE17" s="54">
        <v>0</v>
      </c>
      <c r="CF17" s="54">
        <v>0</v>
      </c>
      <c r="CG17" s="54">
        <v>21.826999999999998</v>
      </c>
      <c r="CH17" s="54">
        <v>2071.3249999999998</v>
      </c>
      <c r="CI17" s="54">
        <v>0</v>
      </c>
      <c r="CJ17" s="54">
        <v>0</v>
      </c>
      <c r="CK17" s="54">
        <f t="shared" si="0"/>
        <v>2071.3249999999998</v>
      </c>
      <c r="CL17" s="54">
        <v>0</v>
      </c>
      <c r="CM17" s="54">
        <v>0</v>
      </c>
      <c r="CN17" s="54">
        <v>0</v>
      </c>
      <c r="CO17" s="54">
        <f t="shared" si="1"/>
        <v>0</v>
      </c>
      <c r="CP17" s="54">
        <f t="shared" si="2"/>
        <v>0</v>
      </c>
      <c r="CQ17" s="54">
        <v>82.99</v>
      </c>
      <c r="CR17" s="54">
        <v>2154.3149999999996</v>
      </c>
      <c r="CS17" s="54">
        <v>2176.1419999999994</v>
      </c>
      <c r="CT17" s="84" t="s">
        <v>266</v>
      </c>
    </row>
    <row r="18" spans="1:98" ht="14.45" customHeight="1">
      <c r="A18" s="51" t="s">
        <v>10</v>
      </c>
      <c r="B18" s="81" t="s">
        <v>187</v>
      </c>
      <c r="C18" s="54">
        <v>0.70099999999999996</v>
      </c>
      <c r="D18" s="54">
        <v>0</v>
      </c>
      <c r="E18" s="54">
        <v>0</v>
      </c>
      <c r="F18" s="54">
        <v>6.0000000000000001E-3</v>
      </c>
      <c r="G18" s="54">
        <v>0</v>
      </c>
      <c r="H18" s="54">
        <v>1.4E-2</v>
      </c>
      <c r="I18" s="54">
        <v>0</v>
      </c>
      <c r="J18" s="54">
        <v>3.5000000000000003E-2</v>
      </c>
      <c r="K18" s="54">
        <v>0.40700000000000003</v>
      </c>
      <c r="L18" s="54">
        <v>109.07499999999993</v>
      </c>
      <c r="M18" s="54">
        <v>0.185</v>
      </c>
      <c r="N18" s="54">
        <v>1.3000000000000001E-2</v>
      </c>
      <c r="O18" s="54">
        <v>0.27800000000000002</v>
      </c>
      <c r="P18" s="54">
        <v>0</v>
      </c>
      <c r="Q18" s="54">
        <v>0</v>
      </c>
      <c r="R18" s="54">
        <v>0</v>
      </c>
      <c r="S18" s="54">
        <v>2.15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1.194</v>
      </c>
      <c r="AA18" s="54">
        <v>0</v>
      </c>
      <c r="AB18" s="54">
        <v>10.774000000000001</v>
      </c>
      <c r="AC18" s="54">
        <v>0.28800000000000003</v>
      </c>
      <c r="AD18" s="54">
        <v>0.17299999999999999</v>
      </c>
      <c r="AE18" s="54">
        <v>0</v>
      </c>
      <c r="AF18" s="54">
        <v>4.0000000000000001E-3</v>
      </c>
      <c r="AG18" s="54">
        <v>5.0000000000000001E-3</v>
      </c>
      <c r="AH18" s="54">
        <v>7.0000000000000001E-3</v>
      </c>
      <c r="AI18" s="54">
        <v>9.0000000000000011E-3</v>
      </c>
      <c r="AJ18" s="54">
        <v>0</v>
      </c>
      <c r="AK18" s="54">
        <v>0</v>
      </c>
      <c r="AL18" s="54">
        <v>2.1859999999999999</v>
      </c>
      <c r="AM18" s="54">
        <v>0</v>
      </c>
      <c r="AN18" s="54">
        <v>1.2E-2</v>
      </c>
      <c r="AO18" s="54">
        <v>0</v>
      </c>
      <c r="AP18" s="54">
        <v>0</v>
      </c>
      <c r="AQ18" s="54">
        <v>0.188</v>
      </c>
      <c r="AR18" s="54">
        <v>0</v>
      </c>
      <c r="AS18" s="54">
        <v>0</v>
      </c>
      <c r="AT18" s="54">
        <v>0</v>
      </c>
      <c r="AU18" s="54">
        <v>5.3999999999999999E-2</v>
      </c>
      <c r="AV18" s="54">
        <v>4.3999999999999997E-2</v>
      </c>
      <c r="AW18" s="54">
        <v>0.377</v>
      </c>
      <c r="AX18" s="54">
        <v>0</v>
      </c>
      <c r="AY18" s="54">
        <v>0.122</v>
      </c>
      <c r="AZ18" s="54">
        <v>1.0999999999999999E-2</v>
      </c>
      <c r="BA18" s="54">
        <v>0</v>
      </c>
      <c r="BB18" s="54">
        <v>0</v>
      </c>
      <c r="BC18" s="54">
        <v>0</v>
      </c>
      <c r="BD18" s="54">
        <v>8.9999999999999993E-3</v>
      </c>
      <c r="BE18" s="54">
        <v>8.9999999999999993E-3</v>
      </c>
      <c r="BF18" s="54">
        <v>0.46200000000000002</v>
      </c>
      <c r="BG18" s="54">
        <v>1.2E-2</v>
      </c>
      <c r="BH18" s="54">
        <v>0</v>
      </c>
      <c r="BI18" s="54">
        <v>0.82500000000000007</v>
      </c>
      <c r="BJ18" s="54">
        <v>3.1E-2</v>
      </c>
      <c r="BK18" s="54">
        <v>0</v>
      </c>
      <c r="BL18" s="54">
        <v>0</v>
      </c>
      <c r="BM18" s="54">
        <v>0</v>
      </c>
      <c r="BN18" s="54">
        <v>0</v>
      </c>
      <c r="BO18" s="54">
        <v>1.6E-2</v>
      </c>
      <c r="BP18" s="54">
        <v>7.0000000000000001E-3</v>
      </c>
      <c r="BQ18" s="54">
        <v>0.36799999999999999</v>
      </c>
      <c r="BR18" s="54">
        <v>0</v>
      </c>
      <c r="BS18" s="54">
        <v>2E-3</v>
      </c>
      <c r="BT18" s="54">
        <v>1.4E-2</v>
      </c>
      <c r="BU18" s="54">
        <v>0</v>
      </c>
      <c r="BV18" s="54">
        <v>0</v>
      </c>
      <c r="BW18" s="54">
        <v>2E-3</v>
      </c>
      <c r="BX18" s="54">
        <v>0</v>
      </c>
      <c r="BY18" s="54">
        <v>0.03</v>
      </c>
      <c r="BZ18" s="54">
        <v>1.7019999999999997</v>
      </c>
      <c r="CA18" s="54">
        <v>0</v>
      </c>
      <c r="CB18" s="54">
        <v>0.432</v>
      </c>
      <c r="CC18" s="54">
        <v>0</v>
      </c>
      <c r="CD18" s="54">
        <v>0</v>
      </c>
      <c r="CE18" s="54">
        <v>0</v>
      </c>
      <c r="CF18" s="54">
        <v>0</v>
      </c>
      <c r="CG18" s="54">
        <v>132.23299999999998</v>
      </c>
      <c r="CH18" s="54">
        <v>824.50400000000002</v>
      </c>
      <c r="CI18" s="54">
        <v>0</v>
      </c>
      <c r="CJ18" s="54">
        <v>0</v>
      </c>
      <c r="CK18" s="54">
        <f t="shared" si="0"/>
        <v>824.50400000000002</v>
      </c>
      <c r="CL18" s="54">
        <v>0</v>
      </c>
      <c r="CM18" s="54">
        <v>0</v>
      </c>
      <c r="CN18" s="54">
        <v>0</v>
      </c>
      <c r="CO18" s="54">
        <f t="shared" si="1"/>
        <v>0</v>
      </c>
      <c r="CP18" s="54">
        <f t="shared" si="2"/>
        <v>0</v>
      </c>
      <c r="CQ18" s="54">
        <v>86.408000000000001</v>
      </c>
      <c r="CR18" s="54">
        <v>910.91200000000003</v>
      </c>
      <c r="CS18" s="54">
        <v>1043.145</v>
      </c>
      <c r="CT18" s="84" t="s">
        <v>267</v>
      </c>
    </row>
    <row r="19" spans="1:98" ht="14.45" customHeight="1">
      <c r="A19" s="51" t="s">
        <v>11</v>
      </c>
      <c r="B19" s="81" t="s">
        <v>188</v>
      </c>
      <c r="C19" s="54">
        <v>5.1389999999999993</v>
      </c>
      <c r="D19" s="54">
        <v>0</v>
      </c>
      <c r="E19" s="54">
        <v>0</v>
      </c>
      <c r="F19" s="54">
        <v>0.17400000000000002</v>
      </c>
      <c r="G19" s="54">
        <v>1.7669999999999999</v>
      </c>
      <c r="H19" s="54">
        <v>12.867000000000001</v>
      </c>
      <c r="I19" s="54">
        <v>0</v>
      </c>
      <c r="J19" s="54">
        <v>0.16600000000000001</v>
      </c>
      <c r="K19" s="54">
        <v>2.3E-2</v>
      </c>
      <c r="L19" s="54">
        <v>0.2</v>
      </c>
      <c r="M19" s="54">
        <v>17.828999999999997</v>
      </c>
      <c r="N19" s="54">
        <v>6.13</v>
      </c>
      <c r="O19" s="54">
        <v>0</v>
      </c>
      <c r="P19" s="54">
        <v>0</v>
      </c>
      <c r="Q19" s="54">
        <v>1.2289999999999999</v>
      </c>
      <c r="R19" s="54">
        <v>6.3E-2</v>
      </c>
      <c r="S19" s="54">
        <v>1.3219999999999998</v>
      </c>
      <c r="T19" s="54">
        <v>6.8739999999999997</v>
      </c>
      <c r="U19" s="54">
        <v>1.3399999999999999</v>
      </c>
      <c r="V19" s="54">
        <v>3.3919999999999999</v>
      </c>
      <c r="W19" s="54">
        <v>0.11499999999999999</v>
      </c>
      <c r="X19" s="54">
        <v>2.173</v>
      </c>
      <c r="Y19" s="54">
        <v>0.49299999999999999</v>
      </c>
      <c r="Z19" s="54">
        <v>0.65800000000000003</v>
      </c>
      <c r="AA19" s="54">
        <v>0.24299999999999999</v>
      </c>
      <c r="AB19" s="54">
        <v>50.424000000000035</v>
      </c>
      <c r="AC19" s="54">
        <v>5.5579999999999998</v>
      </c>
      <c r="AD19" s="54">
        <v>0.313</v>
      </c>
      <c r="AE19" s="54">
        <v>0</v>
      </c>
      <c r="AF19" s="54">
        <v>0.30599999999999999</v>
      </c>
      <c r="AG19" s="54">
        <v>0.216</v>
      </c>
      <c r="AH19" s="54">
        <v>37.517000000000003</v>
      </c>
      <c r="AI19" s="54">
        <v>17.318000000000001</v>
      </c>
      <c r="AJ19" s="54">
        <v>10.594999999999999</v>
      </c>
      <c r="AK19" s="54">
        <v>0</v>
      </c>
      <c r="AL19" s="54">
        <v>3.4980000000000002</v>
      </c>
      <c r="AM19" s="54">
        <v>8.2319999999999993</v>
      </c>
      <c r="AN19" s="54">
        <v>0.53800000000000003</v>
      </c>
      <c r="AO19" s="54">
        <v>0.01</v>
      </c>
      <c r="AP19" s="54">
        <v>0</v>
      </c>
      <c r="AQ19" s="54">
        <v>1.169</v>
      </c>
      <c r="AR19" s="54">
        <v>0</v>
      </c>
      <c r="AS19" s="54">
        <v>1.415</v>
      </c>
      <c r="AT19" s="54">
        <v>1.3640000000000001</v>
      </c>
      <c r="AU19" s="54">
        <v>0</v>
      </c>
      <c r="AV19" s="54">
        <v>0</v>
      </c>
      <c r="AW19" s="54">
        <v>0</v>
      </c>
      <c r="AX19" s="54">
        <v>0</v>
      </c>
      <c r="AY19" s="54"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4.0970000000000004</v>
      </c>
      <c r="BE19" s="54">
        <v>0</v>
      </c>
      <c r="BF19" s="54">
        <v>0</v>
      </c>
      <c r="BG19" s="54">
        <v>0.83400000000000007</v>
      </c>
      <c r="BH19" s="54">
        <v>9.1999999999999998E-2</v>
      </c>
      <c r="BI19" s="54">
        <v>0.65600000000000003</v>
      </c>
      <c r="BJ19" s="54">
        <v>0.186</v>
      </c>
      <c r="BK19" s="54">
        <v>0</v>
      </c>
      <c r="BL19" s="54">
        <v>1.472</v>
      </c>
      <c r="BM19" s="54">
        <v>0</v>
      </c>
      <c r="BN19" s="54">
        <v>0</v>
      </c>
      <c r="BO19" s="54">
        <v>0</v>
      </c>
      <c r="BP19" s="54">
        <v>5.2999999999999999E-2</v>
      </c>
      <c r="BQ19" s="54">
        <v>2.8730000000000002</v>
      </c>
      <c r="BR19" s="54">
        <v>0</v>
      </c>
      <c r="BS19" s="54">
        <v>0.38600000000000001</v>
      </c>
      <c r="BT19" s="54">
        <v>0</v>
      </c>
      <c r="BU19" s="54">
        <v>0</v>
      </c>
      <c r="BV19" s="54">
        <v>0.25</v>
      </c>
      <c r="BW19" s="54">
        <v>0</v>
      </c>
      <c r="BX19" s="54">
        <v>2.7E-2</v>
      </c>
      <c r="BY19" s="54">
        <v>8.4000000000000005E-2</v>
      </c>
      <c r="BZ19" s="54">
        <v>0.25600000000000001</v>
      </c>
      <c r="CA19" s="54">
        <v>0</v>
      </c>
      <c r="CB19" s="54">
        <v>0.111</v>
      </c>
      <c r="CC19" s="54">
        <v>0.51100000000000001</v>
      </c>
      <c r="CD19" s="54">
        <v>0</v>
      </c>
      <c r="CE19" s="54">
        <v>0</v>
      </c>
      <c r="CF19" s="54">
        <v>0</v>
      </c>
      <c r="CG19" s="54">
        <v>212.55799999999999</v>
      </c>
      <c r="CH19" s="54">
        <v>13.018000000000001</v>
      </c>
      <c r="CI19" s="54">
        <v>0</v>
      </c>
      <c r="CJ19" s="54">
        <v>0</v>
      </c>
      <c r="CK19" s="54">
        <f t="shared" si="0"/>
        <v>13.018000000000001</v>
      </c>
      <c r="CL19" s="54">
        <v>1.609</v>
      </c>
      <c r="CM19" s="54">
        <v>0</v>
      </c>
      <c r="CN19" s="54">
        <v>0</v>
      </c>
      <c r="CO19" s="54">
        <f t="shared" si="1"/>
        <v>0</v>
      </c>
      <c r="CP19" s="54">
        <f t="shared" si="2"/>
        <v>1.609</v>
      </c>
      <c r="CQ19" s="54">
        <v>16.608000000000001</v>
      </c>
      <c r="CR19" s="54">
        <v>31.234999999999999</v>
      </c>
      <c r="CS19" s="54">
        <v>243.79300000000001</v>
      </c>
      <c r="CT19" s="84" t="s">
        <v>268</v>
      </c>
    </row>
    <row r="20" spans="1:98" ht="14.45" customHeight="1">
      <c r="A20" s="51" t="s">
        <v>12</v>
      </c>
      <c r="B20" s="81" t="s">
        <v>189</v>
      </c>
      <c r="C20" s="54">
        <v>0.499</v>
      </c>
      <c r="D20" s="54">
        <v>0</v>
      </c>
      <c r="E20" s="54">
        <v>0.156</v>
      </c>
      <c r="F20" s="54">
        <v>9.2999999999999999E-2</v>
      </c>
      <c r="G20" s="54">
        <v>49.361999999999945</v>
      </c>
      <c r="H20" s="54">
        <v>12.331</v>
      </c>
      <c r="I20" s="54">
        <v>0.14799999999999999</v>
      </c>
      <c r="J20" s="54">
        <v>1.0009999999999977</v>
      </c>
      <c r="K20" s="54">
        <v>0.64700000000000002</v>
      </c>
      <c r="L20" s="54">
        <v>2.8140000000000001</v>
      </c>
      <c r="M20" s="54">
        <v>2.407</v>
      </c>
      <c r="N20" s="54">
        <v>64.454999999999998</v>
      </c>
      <c r="O20" s="54">
        <v>8.266</v>
      </c>
      <c r="P20" s="54">
        <v>0</v>
      </c>
      <c r="Q20" s="54">
        <v>3.7669999999999999</v>
      </c>
      <c r="R20" s="54">
        <v>0.49</v>
      </c>
      <c r="S20" s="54">
        <v>1.9370000000000001</v>
      </c>
      <c r="T20" s="54">
        <v>4.6140000000000008</v>
      </c>
      <c r="U20" s="54">
        <v>0.89100000000000001</v>
      </c>
      <c r="V20" s="54">
        <v>0.41</v>
      </c>
      <c r="W20" s="54">
        <v>1.0370000000000001</v>
      </c>
      <c r="X20" s="54">
        <v>1.2070000000000001</v>
      </c>
      <c r="Y20" s="54">
        <v>0.79500000000000004</v>
      </c>
      <c r="Z20" s="54">
        <v>1.1900000000000002</v>
      </c>
      <c r="AA20" s="54">
        <v>0.16900000000000001</v>
      </c>
      <c r="AB20" s="54">
        <v>2.149</v>
      </c>
      <c r="AC20" s="54">
        <v>0.38500000000000001</v>
      </c>
      <c r="AD20" s="54">
        <v>0.77600000000000002</v>
      </c>
      <c r="AE20" s="54">
        <v>0.55900000000000005</v>
      </c>
      <c r="AF20" s="54">
        <v>5.0999999999999997E-2</v>
      </c>
      <c r="AG20" s="54">
        <v>0.318</v>
      </c>
      <c r="AH20" s="54">
        <v>0.44800000000000001</v>
      </c>
      <c r="AI20" s="54">
        <v>0.496</v>
      </c>
      <c r="AJ20" s="54">
        <v>0.25600000000000001</v>
      </c>
      <c r="AK20" s="54">
        <v>6.5000000000000002E-2</v>
      </c>
      <c r="AL20" s="54">
        <v>1.752</v>
      </c>
      <c r="AM20" s="54">
        <v>0.57299999999999995</v>
      </c>
      <c r="AN20" s="54">
        <v>1.6179999999999999</v>
      </c>
      <c r="AO20" s="54">
        <v>0.129</v>
      </c>
      <c r="AP20" s="54">
        <v>0.34300000000000003</v>
      </c>
      <c r="AQ20" s="54">
        <v>1.468</v>
      </c>
      <c r="AR20" s="54">
        <v>0.157</v>
      </c>
      <c r="AS20" s="54">
        <v>2.585</v>
      </c>
      <c r="AT20" s="54">
        <v>1.222</v>
      </c>
      <c r="AU20" s="54">
        <v>6.785000000000001</v>
      </c>
      <c r="AV20" s="54">
        <v>0.313</v>
      </c>
      <c r="AW20" s="54">
        <v>1.5049999999999999</v>
      </c>
      <c r="AX20" s="54">
        <v>0</v>
      </c>
      <c r="AY20" s="54">
        <v>3.2249999999999996</v>
      </c>
      <c r="AZ20" s="54">
        <v>0.26200000000000001</v>
      </c>
      <c r="BA20" s="54">
        <v>5.5559999999999992</v>
      </c>
      <c r="BB20" s="54">
        <v>2.7930000000000001</v>
      </c>
      <c r="BC20" s="54">
        <v>1.579</v>
      </c>
      <c r="BD20" s="54">
        <v>2.9349999999999996</v>
      </c>
      <c r="BE20" s="54">
        <v>3.5559999999999996</v>
      </c>
      <c r="BF20" s="54">
        <v>4.5010000000000003</v>
      </c>
      <c r="BG20" s="54">
        <v>7.721000000000001</v>
      </c>
      <c r="BH20" s="54">
        <v>0.69300000000000006</v>
      </c>
      <c r="BI20" s="54">
        <v>2.9830000000000001</v>
      </c>
      <c r="BJ20" s="54">
        <v>0.94899999999999995</v>
      </c>
      <c r="BK20" s="54">
        <v>0.127</v>
      </c>
      <c r="BL20" s="54">
        <v>1.0109999999999999</v>
      </c>
      <c r="BM20" s="54">
        <v>0.186</v>
      </c>
      <c r="BN20" s="54">
        <v>0.27500000000000002</v>
      </c>
      <c r="BO20" s="54">
        <v>0.45</v>
      </c>
      <c r="BP20" s="54">
        <v>0.32900000000000001</v>
      </c>
      <c r="BQ20" s="54">
        <v>6.9060000000000006</v>
      </c>
      <c r="BR20" s="54">
        <v>3.3190000000000004</v>
      </c>
      <c r="BS20" s="54">
        <v>12.33</v>
      </c>
      <c r="BT20" s="54">
        <v>3.5290000000000004</v>
      </c>
      <c r="BU20" s="54">
        <v>0.51900000000000002</v>
      </c>
      <c r="BV20" s="54">
        <v>0.29500000000000004</v>
      </c>
      <c r="BW20" s="54">
        <v>0.11900000000000001</v>
      </c>
      <c r="BX20" s="54">
        <v>5.5E-2</v>
      </c>
      <c r="BY20" s="54">
        <v>4.1000000000000002E-2</v>
      </c>
      <c r="BZ20" s="54">
        <v>0.25700000000000001</v>
      </c>
      <c r="CA20" s="54">
        <v>2.2149999999999999</v>
      </c>
      <c r="CB20" s="54">
        <v>0.80900000000000005</v>
      </c>
      <c r="CC20" s="54">
        <v>0.39899999999999997</v>
      </c>
      <c r="CD20" s="54">
        <v>0</v>
      </c>
      <c r="CE20" s="54">
        <v>0</v>
      </c>
      <c r="CF20" s="54">
        <v>0</v>
      </c>
      <c r="CG20" s="54">
        <v>252.56300000000002</v>
      </c>
      <c r="CH20" s="54">
        <v>271.947</v>
      </c>
      <c r="CI20" s="54">
        <v>0</v>
      </c>
      <c r="CJ20" s="54">
        <v>0</v>
      </c>
      <c r="CK20" s="54">
        <f t="shared" si="0"/>
        <v>271.947</v>
      </c>
      <c r="CL20" s="54">
        <v>0</v>
      </c>
      <c r="CM20" s="54">
        <v>0</v>
      </c>
      <c r="CN20" s="54">
        <v>0</v>
      </c>
      <c r="CO20" s="54">
        <f t="shared" si="1"/>
        <v>0</v>
      </c>
      <c r="CP20" s="54">
        <f t="shared" si="2"/>
        <v>0</v>
      </c>
      <c r="CQ20" s="54">
        <v>154.84399999999999</v>
      </c>
      <c r="CR20" s="54">
        <v>426.791</v>
      </c>
      <c r="CS20" s="54">
        <v>679.35400000000004</v>
      </c>
      <c r="CT20" s="84" t="s">
        <v>269</v>
      </c>
    </row>
    <row r="21" spans="1:98" ht="14.45" customHeight="1">
      <c r="A21" s="51" t="s">
        <v>13</v>
      </c>
      <c r="B21" s="81" t="s">
        <v>190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M21" s="54">
        <v>0</v>
      </c>
      <c r="AN21" s="54">
        <v>0</v>
      </c>
      <c r="AO21" s="54">
        <v>0</v>
      </c>
      <c r="AP21" s="54">
        <v>0</v>
      </c>
      <c r="AQ21" s="54">
        <v>0</v>
      </c>
      <c r="AR21" s="54">
        <v>0</v>
      </c>
      <c r="AS21" s="54">
        <v>0</v>
      </c>
      <c r="AT21" s="54">
        <v>0</v>
      </c>
      <c r="AU21" s="54">
        <v>0</v>
      </c>
      <c r="AV21" s="54">
        <v>0</v>
      </c>
      <c r="AW21" s="54">
        <v>0</v>
      </c>
      <c r="AX21" s="54">
        <v>0</v>
      </c>
      <c r="AY21" s="54">
        <v>0</v>
      </c>
      <c r="AZ21" s="54">
        <v>0</v>
      </c>
      <c r="BA21" s="54">
        <v>0</v>
      </c>
      <c r="BB21" s="54">
        <v>0</v>
      </c>
      <c r="BC21" s="54">
        <v>0</v>
      </c>
      <c r="BD21" s="54">
        <v>0</v>
      </c>
      <c r="BE21" s="54">
        <v>0</v>
      </c>
      <c r="BF21" s="54">
        <v>0</v>
      </c>
      <c r="BG21" s="54">
        <v>0</v>
      </c>
      <c r="BH21" s="54">
        <v>0</v>
      </c>
      <c r="BI21" s="54">
        <v>0</v>
      </c>
      <c r="BJ21" s="54">
        <v>0</v>
      </c>
      <c r="BK21" s="54">
        <v>0</v>
      </c>
      <c r="BL21" s="54">
        <v>0</v>
      </c>
      <c r="BM21" s="54">
        <v>0</v>
      </c>
      <c r="BN21" s="54">
        <v>0</v>
      </c>
      <c r="BO21" s="54">
        <v>0</v>
      </c>
      <c r="BP21" s="54">
        <v>0</v>
      </c>
      <c r="BQ21" s="54">
        <v>0</v>
      </c>
      <c r="BR21" s="54">
        <v>0</v>
      </c>
      <c r="BS21" s="54">
        <v>0</v>
      </c>
      <c r="BT21" s="54">
        <v>0</v>
      </c>
      <c r="BU21" s="54">
        <v>0</v>
      </c>
      <c r="BV21" s="54">
        <v>0</v>
      </c>
      <c r="BW21" s="54">
        <v>0</v>
      </c>
      <c r="BX21" s="54">
        <v>0</v>
      </c>
      <c r="BY21" s="54">
        <v>0</v>
      </c>
      <c r="BZ21" s="54">
        <v>0</v>
      </c>
      <c r="CA21" s="54">
        <v>0</v>
      </c>
      <c r="CB21" s="54">
        <v>0</v>
      </c>
      <c r="CC21" s="54">
        <v>0</v>
      </c>
      <c r="CD21" s="54">
        <v>0</v>
      </c>
      <c r="CE21" s="54">
        <v>0</v>
      </c>
      <c r="CF21" s="54">
        <v>0</v>
      </c>
      <c r="CG21" s="54">
        <v>0</v>
      </c>
      <c r="CH21" s="54">
        <v>3.2469999999999999</v>
      </c>
      <c r="CI21" s="54">
        <v>0</v>
      </c>
      <c r="CJ21" s="54">
        <v>0</v>
      </c>
      <c r="CK21" s="54">
        <f t="shared" si="0"/>
        <v>3.2469999999999999</v>
      </c>
      <c r="CL21" s="54">
        <v>0</v>
      </c>
      <c r="CM21" s="54">
        <v>0</v>
      </c>
      <c r="CN21" s="54">
        <v>0</v>
      </c>
      <c r="CO21" s="54">
        <f t="shared" si="1"/>
        <v>0</v>
      </c>
      <c r="CP21" s="54">
        <f t="shared" si="2"/>
        <v>0</v>
      </c>
      <c r="CQ21" s="54">
        <v>6.0000000000000001E-3</v>
      </c>
      <c r="CR21" s="54">
        <v>3.2529999999999997</v>
      </c>
      <c r="CS21" s="54">
        <v>3.2529999999999997</v>
      </c>
      <c r="CT21" s="84" t="s">
        <v>270</v>
      </c>
    </row>
    <row r="22" spans="1:98" ht="14.45" customHeight="1">
      <c r="A22" s="51" t="s">
        <v>14</v>
      </c>
      <c r="B22" s="81" t="s">
        <v>191</v>
      </c>
      <c r="C22" s="54">
        <v>29.773</v>
      </c>
      <c r="D22" s="54">
        <v>2.956</v>
      </c>
      <c r="E22" s="54">
        <v>5.9820000000000002</v>
      </c>
      <c r="F22" s="54">
        <v>3.9020000000000001</v>
      </c>
      <c r="G22" s="54">
        <v>19.692999999999998</v>
      </c>
      <c r="H22" s="54">
        <v>1.9990000000000001</v>
      </c>
      <c r="I22" s="54">
        <v>0.76</v>
      </c>
      <c r="J22" s="54">
        <v>4.4870000000000001</v>
      </c>
      <c r="K22" s="54">
        <v>3.4319999999999999</v>
      </c>
      <c r="L22" s="54">
        <v>1.2350000000000001</v>
      </c>
      <c r="M22" s="54">
        <v>3.8070000000000004</v>
      </c>
      <c r="N22" s="54">
        <v>15.661999999999999</v>
      </c>
      <c r="O22" s="54">
        <v>0.6</v>
      </c>
      <c r="P22" s="54">
        <v>0.245</v>
      </c>
      <c r="Q22" s="54">
        <v>21.165000000000003</v>
      </c>
      <c r="R22" s="54">
        <v>0.53700000000000003</v>
      </c>
      <c r="S22" s="54">
        <v>3.6619999999999999</v>
      </c>
      <c r="T22" s="54">
        <v>24.106999999999999</v>
      </c>
      <c r="U22" s="54">
        <v>2.06</v>
      </c>
      <c r="V22" s="54">
        <v>7.21</v>
      </c>
      <c r="W22" s="54">
        <v>0.14100000000000001</v>
      </c>
      <c r="X22" s="54">
        <v>2.0950000000000002</v>
      </c>
      <c r="Y22" s="54">
        <v>1.173</v>
      </c>
      <c r="Z22" s="54">
        <v>0.64</v>
      </c>
      <c r="AA22" s="54">
        <v>0.127</v>
      </c>
      <c r="AB22" s="54">
        <v>1.9910000000000001</v>
      </c>
      <c r="AC22" s="54">
        <v>1.5580000000000001</v>
      </c>
      <c r="AD22" s="54">
        <v>5.3490000000000002</v>
      </c>
      <c r="AE22" s="54">
        <v>28.18</v>
      </c>
      <c r="AF22" s="54">
        <v>0.38200000000000001</v>
      </c>
      <c r="AG22" s="54">
        <v>6.4429999999999996</v>
      </c>
      <c r="AH22" s="54">
        <v>14.143000000000001</v>
      </c>
      <c r="AI22" s="54">
        <v>28.795000000000002</v>
      </c>
      <c r="AJ22" s="54">
        <v>10.246</v>
      </c>
      <c r="AK22" s="54">
        <v>0.70599999999999996</v>
      </c>
      <c r="AL22" s="54">
        <v>41.010000000000005</v>
      </c>
      <c r="AM22" s="54">
        <v>16.440999999999999</v>
      </c>
      <c r="AN22" s="54">
        <v>138.11100000000002</v>
      </c>
      <c r="AO22" s="54">
        <v>2.4910000000000001</v>
      </c>
      <c r="AP22" s="54">
        <v>112.25</v>
      </c>
      <c r="AQ22" s="54">
        <v>3.4820000000000002</v>
      </c>
      <c r="AR22" s="54">
        <v>0.124</v>
      </c>
      <c r="AS22" s="54">
        <v>10.282999999999999</v>
      </c>
      <c r="AT22" s="54">
        <v>13.617999999999999</v>
      </c>
      <c r="AU22" s="54">
        <v>0.29500000000000004</v>
      </c>
      <c r="AV22" s="54">
        <v>0.251</v>
      </c>
      <c r="AW22" s="54">
        <v>0.10199999999999999</v>
      </c>
      <c r="AX22" s="54">
        <v>0.32400000000000001</v>
      </c>
      <c r="AY22" s="54">
        <v>0.92300000000000004</v>
      </c>
      <c r="AZ22" s="54">
        <v>6.5000000000000002E-2</v>
      </c>
      <c r="BA22" s="54">
        <v>3.3679999999999994</v>
      </c>
      <c r="BB22" s="54">
        <v>0.63300000000000001</v>
      </c>
      <c r="BC22" s="54">
        <v>1.069</v>
      </c>
      <c r="BD22" s="54">
        <v>0.747</v>
      </c>
      <c r="BE22" s="54">
        <v>1.7470000000000001</v>
      </c>
      <c r="BF22" s="54">
        <v>2.2109999999999999</v>
      </c>
      <c r="BG22" s="54">
        <v>3.0619999999999998</v>
      </c>
      <c r="BH22" s="54">
        <v>2.0209999999999999</v>
      </c>
      <c r="BI22" s="54">
        <v>1.383</v>
      </c>
      <c r="BJ22" s="54">
        <v>0.55400000000000005</v>
      </c>
      <c r="BK22" s="54">
        <v>0.10100000000000001</v>
      </c>
      <c r="BL22" s="54">
        <v>7.3179999999999996</v>
      </c>
      <c r="BM22" s="54">
        <v>0.38800000000000001</v>
      </c>
      <c r="BN22" s="54">
        <v>1.349</v>
      </c>
      <c r="BO22" s="54">
        <v>0.67800000000000005</v>
      </c>
      <c r="BP22" s="54">
        <v>2.2440000000000002</v>
      </c>
      <c r="BQ22" s="54">
        <v>3.798</v>
      </c>
      <c r="BR22" s="54">
        <v>20.577999999999999</v>
      </c>
      <c r="BS22" s="54">
        <v>5.23</v>
      </c>
      <c r="BT22" s="54">
        <v>8.2840000000000007</v>
      </c>
      <c r="BU22" s="54">
        <v>8.2759999999999998</v>
      </c>
      <c r="BV22" s="54">
        <v>7.8920000000000003</v>
      </c>
      <c r="BW22" s="54">
        <v>0.307</v>
      </c>
      <c r="BX22" s="54">
        <v>0.48099999999999998</v>
      </c>
      <c r="BY22" s="54">
        <v>8.0000000000000002E-3</v>
      </c>
      <c r="BZ22" s="54">
        <v>2.1720000000000002</v>
      </c>
      <c r="CA22" s="54">
        <v>1.5569999999999999</v>
      </c>
      <c r="CB22" s="54">
        <v>0.67500000000000004</v>
      </c>
      <c r="CC22" s="54">
        <v>1.1559999999999999</v>
      </c>
      <c r="CD22" s="54">
        <v>0</v>
      </c>
      <c r="CE22" s="54">
        <v>0</v>
      </c>
      <c r="CF22" s="54">
        <v>0</v>
      </c>
      <c r="CG22" s="54">
        <v>684.30000000000007</v>
      </c>
      <c r="CH22" s="54">
        <v>660.57299999999998</v>
      </c>
      <c r="CI22" s="54">
        <v>0</v>
      </c>
      <c r="CJ22" s="54">
        <v>0</v>
      </c>
      <c r="CK22" s="54">
        <f t="shared" si="0"/>
        <v>660.57299999999998</v>
      </c>
      <c r="CL22" s="54">
        <v>0</v>
      </c>
      <c r="CM22" s="54">
        <v>0</v>
      </c>
      <c r="CN22" s="54">
        <v>0</v>
      </c>
      <c r="CO22" s="54">
        <f t="shared" si="1"/>
        <v>0</v>
      </c>
      <c r="CP22" s="54">
        <f t="shared" si="2"/>
        <v>0</v>
      </c>
      <c r="CQ22" s="54">
        <v>15.711</v>
      </c>
      <c r="CR22" s="54">
        <v>676.28399999999999</v>
      </c>
      <c r="CS22" s="54">
        <v>1360.5840000000001</v>
      </c>
      <c r="CT22" s="84" t="s">
        <v>271</v>
      </c>
    </row>
    <row r="23" spans="1:98" ht="14.45" customHeight="1">
      <c r="A23" s="51" t="s">
        <v>15</v>
      </c>
      <c r="B23" s="81" t="s">
        <v>192</v>
      </c>
      <c r="C23" s="54">
        <v>55.243000000000002</v>
      </c>
      <c r="D23" s="54">
        <v>2.1719999999999997</v>
      </c>
      <c r="E23" s="54">
        <v>0.23200000000000001</v>
      </c>
      <c r="F23" s="54">
        <v>4.2240000000000011</v>
      </c>
      <c r="G23" s="54">
        <v>10.020999999999999</v>
      </c>
      <c r="H23" s="54">
        <v>7.8299999999999992</v>
      </c>
      <c r="I23" s="54">
        <v>0.191</v>
      </c>
      <c r="J23" s="54">
        <v>16.332000000000001</v>
      </c>
      <c r="K23" s="54">
        <v>1.5210000000000001</v>
      </c>
      <c r="L23" s="54">
        <v>27.812999999999999</v>
      </c>
      <c r="M23" s="54">
        <v>18.291</v>
      </c>
      <c r="N23" s="54">
        <v>18.881999999999998</v>
      </c>
      <c r="O23" s="54">
        <v>12.947999999999999</v>
      </c>
      <c r="P23" s="54">
        <v>2.5999999999999999E-2</v>
      </c>
      <c r="Q23" s="54">
        <v>153.19300000000027</v>
      </c>
      <c r="R23" s="54">
        <v>18.217000000000002</v>
      </c>
      <c r="S23" s="54">
        <v>78.531000000000006</v>
      </c>
      <c r="T23" s="54">
        <v>28.311</v>
      </c>
      <c r="U23" s="54">
        <v>1.218</v>
      </c>
      <c r="V23" s="54">
        <v>13.670999999999999</v>
      </c>
      <c r="W23" s="54">
        <v>1.2429999999999999</v>
      </c>
      <c r="X23" s="54">
        <v>11.277000000000001</v>
      </c>
      <c r="Y23" s="54">
        <v>3.3529999999999993</v>
      </c>
      <c r="Z23" s="54">
        <v>2.5960000000000001</v>
      </c>
      <c r="AA23" s="54">
        <v>1.1749999999999998</v>
      </c>
      <c r="AB23" s="54">
        <v>5.7720000000000011</v>
      </c>
      <c r="AC23" s="54">
        <v>3.0650000000000004</v>
      </c>
      <c r="AD23" s="54">
        <v>3.7320000000000002</v>
      </c>
      <c r="AE23" s="54">
        <v>2.8929999999999998</v>
      </c>
      <c r="AF23" s="54">
        <v>5.1249999999999991</v>
      </c>
      <c r="AG23" s="54">
        <v>1.7470000000000001</v>
      </c>
      <c r="AH23" s="54">
        <v>26.567</v>
      </c>
      <c r="AI23" s="54">
        <v>12.051</v>
      </c>
      <c r="AJ23" s="54">
        <v>4.51</v>
      </c>
      <c r="AK23" s="54">
        <v>0.64400000000000002</v>
      </c>
      <c r="AL23" s="54">
        <v>19.533999999999999</v>
      </c>
      <c r="AM23" s="54">
        <v>4.3760000000000003</v>
      </c>
      <c r="AN23" s="54">
        <v>4.3170000000000002</v>
      </c>
      <c r="AO23" s="54">
        <v>9.8000000000000004E-2</v>
      </c>
      <c r="AP23" s="54">
        <v>9.6999999999999989E-2</v>
      </c>
      <c r="AQ23" s="54">
        <v>0.23700000000000002</v>
      </c>
      <c r="AR23" s="54">
        <v>7.8E-2</v>
      </c>
      <c r="AS23" s="54">
        <v>27.393000000000001</v>
      </c>
      <c r="AT23" s="54">
        <v>6.7620000000000005</v>
      </c>
      <c r="AU23" s="54">
        <v>2.0089999999999999</v>
      </c>
      <c r="AV23" s="54">
        <v>0.192</v>
      </c>
      <c r="AW23" s="54">
        <v>0.93100000000000005</v>
      </c>
      <c r="AX23" s="54">
        <v>0</v>
      </c>
      <c r="AY23" s="54">
        <v>3.802</v>
      </c>
      <c r="AZ23" s="54">
        <v>0.13200000000000001</v>
      </c>
      <c r="BA23" s="54">
        <v>0</v>
      </c>
      <c r="BB23" s="54">
        <v>0.161</v>
      </c>
      <c r="BC23" s="54">
        <v>0.05</v>
      </c>
      <c r="BD23" s="54">
        <v>17.334</v>
      </c>
      <c r="BE23" s="54">
        <v>0.40500000000000003</v>
      </c>
      <c r="BF23" s="54">
        <v>2.6560000000000001</v>
      </c>
      <c r="BG23" s="54">
        <v>1.7250000000000001</v>
      </c>
      <c r="BH23" s="54">
        <v>3.895</v>
      </c>
      <c r="BI23" s="54">
        <v>0.88600000000000001</v>
      </c>
      <c r="BJ23" s="54">
        <v>0.34399999999999997</v>
      </c>
      <c r="BK23" s="54">
        <v>0.27800000000000002</v>
      </c>
      <c r="BL23" s="54">
        <v>3.5719999999999996</v>
      </c>
      <c r="BM23" s="54">
        <v>0.20599999999999999</v>
      </c>
      <c r="BN23" s="54">
        <v>0.10100000000000001</v>
      </c>
      <c r="BO23" s="54">
        <v>0.19799999999999998</v>
      </c>
      <c r="BP23" s="54">
        <v>10.98</v>
      </c>
      <c r="BQ23" s="54">
        <v>1.222</v>
      </c>
      <c r="BR23" s="54">
        <v>2.819</v>
      </c>
      <c r="BS23" s="54">
        <v>8.4809999999999981</v>
      </c>
      <c r="BT23" s="54">
        <v>63.295999999999999</v>
      </c>
      <c r="BU23" s="54">
        <v>3.4209999999999998</v>
      </c>
      <c r="BV23" s="54">
        <v>1.48</v>
      </c>
      <c r="BW23" s="54">
        <v>0.71799999999999997</v>
      </c>
      <c r="BX23" s="54">
        <v>0.01</v>
      </c>
      <c r="BY23" s="54">
        <v>0.115</v>
      </c>
      <c r="BZ23" s="54">
        <v>1.698</v>
      </c>
      <c r="CA23" s="54">
        <v>1.2489999999999999</v>
      </c>
      <c r="CB23" s="54">
        <v>8.0000000000000071E-3</v>
      </c>
      <c r="CC23" s="54">
        <v>45.642000000000003</v>
      </c>
      <c r="CD23" s="54">
        <v>0</v>
      </c>
      <c r="CE23" s="54">
        <v>0</v>
      </c>
      <c r="CF23" s="54">
        <v>0</v>
      </c>
      <c r="CG23" s="54">
        <v>797.5250000000002</v>
      </c>
      <c r="CH23" s="54">
        <v>747.14300000000003</v>
      </c>
      <c r="CI23" s="54">
        <v>0</v>
      </c>
      <c r="CJ23" s="54">
        <v>0</v>
      </c>
      <c r="CK23" s="54">
        <f t="shared" si="0"/>
        <v>747.14300000000003</v>
      </c>
      <c r="CL23" s="54">
        <v>0</v>
      </c>
      <c r="CM23" s="54">
        <v>0</v>
      </c>
      <c r="CN23" s="54">
        <v>0</v>
      </c>
      <c r="CO23" s="54">
        <f t="shared" si="1"/>
        <v>0</v>
      </c>
      <c r="CP23" s="54">
        <f t="shared" si="2"/>
        <v>0</v>
      </c>
      <c r="CQ23" s="54">
        <v>81.638999999999996</v>
      </c>
      <c r="CR23" s="54">
        <v>828.78200000000004</v>
      </c>
      <c r="CS23" s="54">
        <v>1626.3070000000002</v>
      </c>
      <c r="CT23" s="84" t="s">
        <v>272</v>
      </c>
    </row>
    <row r="24" spans="1:98" ht="14.45" customHeight="1">
      <c r="A24" s="51" t="s">
        <v>16</v>
      </c>
      <c r="B24" s="81" t="s">
        <v>193</v>
      </c>
      <c r="C24" s="54">
        <v>1.409</v>
      </c>
      <c r="D24" s="54">
        <v>0</v>
      </c>
      <c r="E24" s="54">
        <v>0.02</v>
      </c>
      <c r="F24" s="54">
        <v>1.7000000000000001E-2</v>
      </c>
      <c r="G24" s="54">
        <v>3.1960000000000002</v>
      </c>
      <c r="H24" s="54">
        <v>0.246</v>
      </c>
      <c r="I24" s="54">
        <v>1E-3</v>
      </c>
      <c r="J24" s="54">
        <v>8.3000000000000004E-2</v>
      </c>
      <c r="K24" s="54">
        <v>0</v>
      </c>
      <c r="L24" s="54">
        <v>0</v>
      </c>
      <c r="M24" s="54">
        <v>0</v>
      </c>
      <c r="N24" s="54">
        <v>5.0000000000000001E-3</v>
      </c>
      <c r="O24" s="54">
        <v>0</v>
      </c>
      <c r="P24" s="54">
        <v>0.36499999999999999</v>
      </c>
      <c r="Q24" s="54">
        <v>0.62500000000000011</v>
      </c>
      <c r="R24" s="54">
        <v>9.9849999999999994</v>
      </c>
      <c r="S24" s="54">
        <v>0</v>
      </c>
      <c r="T24" s="54">
        <v>2.7000000000000003E-2</v>
      </c>
      <c r="U24" s="54">
        <v>0</v>
      </c>
      <c r="V24" s="54">
        <v>0</v>
      </c>
      <c r="W24" s="54">
        <v>5.1999999999999998E-2</v>
      </c>
      <c r="X24" s="54">
        <v>0</v>
      </c>
      <c r="Y24" s="54">
        <v>0</v>
      </c>
      <c r="Z24" s="54">
        <v>0.02</v>
      </c>
      <c r="AA24" s="54">
        <v>0</v>
      </c>
      <c r="AB24" s="54">
        <v>0</v>
      </c>
      <c r="AC24" s="54">
        <v>0</v>
      </c>
      <c r="AD24" s="54">
        <v>0</v>
      </c>
      <c r="AE24" s="54">
        <v>0.61099999999999999</v>
      </c>
      <c r="AF24" s="54">
        <v>0.04</v>
      </c>
      <c r="AG24" s="54">
        <v>0.17199999999999999</v>
      </c>
      <c r="AH24" s="54">
        <v>0.33800000000000002</v>
      </c>
      <c r="AI24" s="54">
        <v>0.53900000000000003</v>
      </c>
      <c r="AJ24" s="54">
        <v>0</v>
      </c>
      <c r="AK24" s="54">
        <v>3.0000000000000001E-3</v>
      </c>
      <c r="AL24" s="54">
        <v>2.5869999999999997</v>
      </c>
      <c r="AM24" s="54">
        <v>0.14499999999999999</v>
      </c>
      <c r="AN24" s="54">
        <v>0.216</v>
      </c>
      <c r="AO24" s="54">
        <v>0.17899999999999999</v>
      </c>
      <c r="AP24" s="54">
        <v>0.753</v>
      </c>
      <c r="AQ24" s="54">
        <v>0.94000000000000006</v>
      </c>
      <c r="AR24" s="54">
        <v>0.08</v>
      </c>
      <c r="AS24" s="54">
        <v>0.26600000000000001</v>
      </c>
      <c r="AT24" s="54">
        <v>1.9E-2</v>
      </c>
      <c r="AU24" s="54">
        <v>0</v>
      </c>
      <c r="AV24" s="54">
        <v>0.02</v>
      </c>
      <c r="AW24" s="54">
        <v>5.0000000000000001E-3</v>
      </c>
      <c r="AX24" s="54">
        <v>6.0999999999999999E-2</v>
      </c>
      <c r="AY24" s="54">
        <v>0</v>
      </c>
      <c r="AZ24" s="54">
        <v>7.0000000000000001E-3</v>
      </c>
      <c r="BA24" s="54">
        <v>0.09</v>
      </c>
      <c r="BB24" s="54">
        <v>0</v>
      </c>
      <c r="BC24" s="54">
        <v>3.6999999999999998E-2</v>
      </c>
      <c r="BD24" s="54">
        <v>0.47399999999999998</v>
      </c>
      <c r="BE24" s="54">
        <v>1.7000000000000001E-2</v>
      </c>
      <c r="BF24" s="54">
        <v>0.1</v>
      </c>
      <c r="BG24" s="54">
        <v>0</v>
      </c>
      <c r="BH24" s="54">
        <v>1.9650000000000001</v>
      </c>
      <c r="BI24" s="54">
        <v>6.3E-2</v>
      </c>
      <c r="BJ24" s="54">
        <v>0</v>
      </c>
      <c r="BK24" s="54">
        <v>2.8740000000000001</v>
      </c>
      <c r="BL24" s="54">
        <v>0.27500000000000002</v>
      </c>
      <c r="BM24" s="54">
        <v>8.6999999999999994E-2</v>
      </c>
      <c r="BN24" s="54">
        <v>2.4E-2</v>
      </c>
      <c r="BO24" s="54">
        <v>8.9999999999999993E-3</v>
      </c>
      <c r="BP24" s="54">
        <v>3.2000000000000001E-2</v>
      </c>
      <c r="BQ24" s="54">
        <v>0.159</v>
      </c>
      <c r="BR24" s="54">
        <v>1.7130000000000001</v>
      </c>
      <c r="BS24" s="54">
        <v>0.14599999999999999</v>
      </c>
      <c r="BT24" s="54">
        <v>365.86400000000003</v>
      </c>
      <c r="BU24" s="54">
        <v>9.1300000000000008</v>
      </c>
      <c r="BV24" s="54">
        <v>2.5539999999999998</v>
      </c>
      <c r="BW24" s="54">
        <v>1.0999999999999999E-2</v>
      </c>
      <c r="BX24" s="54">
        <v>4.0000000000000001E-3</v>
      </c>
      <c r="BY24" s="54">
        <v>1.2E-2</v>
      </c>
      <c r="BZ24" s="54">
        <v>3.6999999999999998E-2</v>
      </c>
      <c r="CA24" s="54">
        <v>4.9000000000000002E-2</v>
      </c>
      <c r="CB24" s="54">
        <v>5.0000000000000001E-3</v>
      </c>
      <c r="CC24" s="54">
        <v>0.42499999999999999</v>
      </c>
      <c r="CD24" s="54">
        <v>0</v>
      </c>
      <c r="CE24" s="54">
        <v>0</v>
      </c>
      <c r="CF24" s="54">
        <v>0</v>
      </c>
      <c r="CG24" s="54">
        <v>409.18799999999999</v>
      </c>
      <c r="CH24" s="54">
        <v>638.08699999999999</v>
      </c>
      <c r="CI24" s="54">
        <v>0</v>
      </c>
      <c r="CJ24" s="54">
        <v>511.673</v>
      </c>
      <c r="CK24" s="54">
        <f t="shared" si="0"/>
        <v>1149.76</v>
      </c>
      <c r="CL24" s="54">
        <v>0</v>
      </c>
      <c r="CM24" s="54">
        <v>0</v>
      </c>
      <c r="CN24" s="54">
        <v>0</v>
      </c>
      <c r="CO24" s="54">
        <f t="shared" si="1"/>
        <v>0</v>
      </c>
      <c r="CP24" s="54">
        <f t="shared" si="2"/>
        <v>0</v>
      </c>
      <c r="CQ24" s="54">
        <v>76.087999999999994</v>
      </c>
      <c r="CR24" s="54">
        <v>1225.848</v>
      </c>
      <c r="CS24" s="54">
        <v>1635.0359999999998</v>
      </c>
      <c r="CT24" s="84" t="s">
        <v>273</v>
      </c>
    </row>
    <row r="25" spans="1:98" ht="14.45" customHeight="1">
      <c r="A25" s="51" t="s">
        <v>17</v>
      </c>
      <c r="B25" s="81" t="s">
        <v>194</v>
      </c>
      <c r="C25" s="54">
        <v>5.8520000000000003</v>
      </c>
      <c r="D25" s="54">
        <v>7.1999999999999995E-2</v>
      </c>
      <c r="E25" s="54">
        <v>6.4000000000000001E-2</v>
      </c>
      <c r="F25" s="54">
        <v>0.45799999999999996</v>
      </c>
      <c r="G25" s="54">
        <v>30.131999999999998</v>
      </c>
      <c r="H25" s="54">
        <v>18.593</v>
      </c>
      <c r="I25" s="54">
        <v>0</v>
      </c>
      <c r="J25" s="54">
        <v>2.8869999999999996</v>
      </c>
      <c r="K25" s="54">
        <v>0.93600000000000005</v>
      </c>
      <c r="L25" s="54">
        <v>27.446000000000002</v>
      </c>
      <c r="M25" s="54">
        <v>1.9149999999999998</v>
      </c>
      <c r="N25" s="54">
        <v>0.48399999999999999</v>
      </c>
      <c r="O25" s="54">
        <v>0.27800000000000002</v>
      </c>
      <c r="P25" s="54">
        <v>0</v>
      </c>
      <c r="Q25" s="54">
        <v>7.2649999999999997</v>
      </c>
      <c r="R25" s="54">
        <v>0.98799999999999999</v>
      </c>
      <c r="S25" s="54">
        <v>14.381999999999998</v>
      </c>
      <c r="T25" s="54">
        <v>10.651</v>
      </c>
      <c r="U25" s="54">
        <v>9.0999999999999998E-2</v>
      </c>
      <c r="V25" s="54">
        <v>6.3440000000000003</v>
      </c>
      <c r="W25" s="54">
        <v>4.68</v>
      </c>
      <c r="X25" s="54">
        <v>5.6109999999999998</v>
      </c>
      <c r="Y25" s="54">
        <v>5.1890000000000009</v>
      </c>
      <c r="Z25" s="54">
        <v>9.7220000000000013</v>
      </c>
      <c r="AA25" s="54">
        <v>2.8740000000000001</v>
      </c>
      <c r="AB25" s="54">
        <v>2.4469999999999996</v>
      </c>
      <c r="AC25" s="54">
        <v>14.306999999999999</v>
      </c>
      <c r="AD25" s="54">
        <v>4.54</v>
      </c>
      <c r="AE25" s="54">
        <v>1.073</v>
      </c>
      <c r="AF25" s="54">
        <v>1.1859999999999999</v>
      </c>
      <c r="AG25" s="54">
        <v>0.22799999999999998</v>
      </c>
      <c r="AH25" s="54">
        <v>29.74</v>
      </c>
      <c r="AI25" s="54">
        <v>34.052999999999848</v>
      </c>
      <c r="AJ25" s="54">
        <v>10.381</v>
      </c>
      <c r="AK25" s="54">
        <v>11.99</v>
      </c>
      <c r="AL25" s="54">
        <v>17.5</v>
      </c>
      <c r="AM25" s="54">
        <v>13.027000000000001</v>
      </c>
      <c r="AN25" s="54">
        <v>12.87</v>
      </c>
      <c r="AO25" s="54">
        <v>0</v>
      </c>
      <c r="AP25" s="54">
        <v>0</v>
      </c>
      <c r="AQ25" s="54">
        <v>0.41800000000000004</v>
      </c>
      <c r="AR25" s="54">
        <v>0</v>
      </c>
      <c r="AS25" s="54">
        <v>0</v>
      </c>
      <c r="AT25" s="54">
        <v>5.7240000000000002</v>
      </c>
      <c r="AU25" s="54">
        <v>0.158</v>
      </c>
      <c r="AV25" s="54">
        <v>0.69900000000000007</v>
      </c>
      <c r="AW25" s="54">
        <v>0.73199999999999998</v>
      </c>
      <c r="AX25" s="54">
        <v>0</v>
      </c>
      <c r="AY25" s="54">
        <v>1.97</v>
      </c>
      <c r="AZ25" s="54">
        <v>7.5999999999999998E-2</v>
      </c>
      <c r="BA25" s="54">
        <v>0</v>
      </c>
      <c r="BB25" s="54">
        <v>0</v>
      </c>
      <c r="BC25" s="54">
        <v>0</v>
      </c>
      <c r="BD25" s="54">
        <v>4.7690000000000001</v>
      </c>
      <c r="BE25" s="54">
        <v>0</v>
      </c>
      <c r="BF25" s="54">
        <v>0.24199999999999999</v>
      </c>
      <c r="BG25" s="54">
        <v>7.9009999999999998</v>
      </c>
      <c r="BH25" s="54">
        <v>0</v>
      </c>
      <c r="BI25" s="54">
        <v>1.3479999999999999</v>
      </c>
      <c r="BJ25" s="54">
        <v>1.8800000000000001</v>
      </c>
      <c r="BK25" s="54">
        <v>0</v>
      </c>
      <c r="BL25" s="54">
        <v>0.28600000000000003</v>
      </c>
      <c r="BM25" s="54">
        <v>0</v>
      </c>
      <c r="BN25" s="54">
        <v>0</v>
      </c>
      <c r="BO25" s="54">
        <v>0.23700000000000002</v>
      </c>
      <c r="BP25" s="54">
        <v>3.0539999999999998</v>
      </c>
      <c r="BQ25" s="54">
        <v>13.301</v>
      </c>
      <c r="BR25" s="54">
        <v>1.6549999999999998</v>
      </c>
      <c r="BS25" s="54">
        <v>0.20300000000000001</v>
      </c>
      <c r="BT25" s="54">
        <v>3.3130000000000002</v>
      </c>
      <c r="BU25" s="54">
        <v>0.129</v>
      </c>
      <c r="BV25" s="54">
        <v>5.5E-2</v>
      </c>
      <c r="BW25" s="54">
        <v>3.6999999999999998E-2</v>
      </c>
      <c r="BX25" s="54">
        <v>1.0999999999999999E-2</v>
      </c>
      <c r="BY25" s="54">
        <v>0.11499999999999999</v>
      </c>
      <c r="BZ25" s="54">
        <v>0.22399999999999998</v>
      </c>
      <c r="CA25" s="54">
        <v>0</v>
      </c>
      <c r="CB25" s="54">
        <v>3.4710000000000001</v>
      </c>
      <c r="CC25" s="54">
        <v>8.7000000000000008E-2</v>
      </c>
      <c r="CD25" s="54">
        <v>0</v>
      </c>
      <c r="CE25" s="54">
        <v>0</v>
      </c>
      <c r="CF25" s="54">
        <v>0</v>
      </c>
      <c r="CG25" s="54">
        <v>362.351</v>
      </c>
      <c r="CH25" s="54">
        <v>108.71599999999999</v>
      </c>
      <c r="CI25" s="54">
        <v>0</v>
      </c>
      <c r="CJ25" s="54">
        <v>0</v>
      </c>
      <c r="CK25" s="54">
        <f t="shared" si="0"/>
        <v>108.71599999999999</v>
      </c>
      <c r="CL25" s="54">
        <v>0.32900000000000001</v>
      </c>
      <c r="CM25" s="54">
        <v>0</v>
      </c>
      <c r="CN25" s="54">
        <v>0</v>
      </c>
      <c r="CO25" s="54">
        <f t="shared" si="1"/>
        <v>0</v>
      </c>
      <c r="CP25" s="54">
        <f t="shared" si="2"/>
        <v>0.32900000000000001</v>
      </c>
      <c r="CQ25" s="54">
        <v>41.424999999999997</v>
      </c>
      <c r="CR25" s="54">
        <v>150.46999999999997</v>
      </c>
      <c r="CS25" s="54">
        <v>512.82099999999991</v>
      </c>
      <c r="CT25" s="84" t="s">
        <v>274</v>
      </c>
    </row>
    <row r="26" spans="1:98" ht="14.45" customHeight="1">
      <c r="A26" s="51" t="s">
        <v>18</v>
      </c>
      <c r="B26" s="81" t="s">
        <v>195</v>
      </c>
      <c r="C26" s="54">
        <v>3.4919999999999995</v>
      </c>
      <c r="D26" s="54">
        <v>1.3000000000000001E-2</v>
      </c>
      <c r="E26" s="54">
        <v>0</v>
      </c>
      <c r="F26" s="54">
        <v>0.64600000000000002</v>
      </c>
      <c r="G26" s="54">
        <v>16.006999999999998</v>
      </c>
      <c r="H26" s="54">
        <v>37.342999999999996</v>
      </c>
      <c r="I26" s="54">
        <v>3.0000000000000001E-3</v>
      </c>
      <c r="J26" s="54">
        <v>0.16400000000000001</v>
      </c>
      <c r="K26" s="54">
        <v>7.2000000000000008E-2</v>
      </c>
      <c r="L26" s="54">
        <v>3.6999999999999998E-2</v>
      </c>
      <c r="M26" s="54">
        <v>2.516</v>
      </c>
      <c r="N26" s="54">
        <v>1.2889999999999995</v>
      </c>
      <c r="O26" s="54">
        <v>0.42899999999999999</v>
      </c>
      <c r="P26" s="54">
        <v>0</v>
      </c>
      <c r="Q26" s="54">
        <v>10.711999999999998</v>
      </c>
      <c r="R26" s="54">
        <v>0.20100000000000001</v>
      </c>
      <c r="S26" s="54">
        <v>1.4280000000000002</v>
      </c>
      <c r="T26" s="54">
        <v>37.393999999999998</v>
      </c>
      <c r="U26" s="54">
        <v>3.0900000000000007</v>
      </c>
      <c r="V26" s="54">
        <v>15.885999999999999</v>
      </c>
      <c r="W26" s="54">
        <v>0.19500000000000001</v>
      </c>
      <c r="X26" s="54">
        <v>1.9119999999999999</v>
      </c>
      <c r="Y26" s="54">
        <v>1.69</v>
      </c>
      <c r="Z26" s="54">
        <v>0.59100000000000008</v>
      </c>
      <c r="AA26" s="54">
        <v>9.6000000000000002E-2</v>
      </c>
      <c r="AB26" s="54">
        <v>2.4710000000000001</v>
      </c>
      <c r="AC26" s="54">
        <v>2.835</v>
      </c>
      <c r="AD26" s="54">
        <v>1.117</v>
      </c>
      <c r="AE26" s="54">
        <v>0.23799999999999999</v>
      </c>
      <c r="AF26" s="54">
        <v>1.9769999999999999</v>
      </c>
      <c r="AG26" s="54">
        <v>0.43699999999999994</v>
      </c>
      <c r="AH26" s="54">
        <v>81.773999999999944</v>
      </c>
      <c r="AI26" s="54">
        <v>71.295999999999992</v>
      </c>
      <c r="AJ26" s="54">
        <v>15.610000000000001</v>
      </c>
      <c r="AK26" s="54">
        <v>1.0999999999999999E-2</v>
      </c>
      <c r="AL26" s="54">
        <v>9.4669999999999987</v>
      </c>
      <c r="AM26" s="54">
        <v>3.8029999999999995</v>
      </c>
      <c r="AN26" s="54">
        <v>2.8340000000000001</v>
      </c>
      <c r="AO26" s="54">
        <v>9.9999999999999985E-3</v>
      </c>
      <c r="AP26" s="54">
        <v>2.5999999999999999E-2</v>
      </c>
      <c r="AQ26" s="54">
        <v>1.5880000000000001</v>
      </c>
      <c r="AR26" s="54">
        <v>1.2E-2</v>
      </c>
      <c r="AS26" s="54">
        <v>4.93</v>
      </c>
      <c r="AT26" s="54">
        <v>7.9480000000000004</v>
      </c>
      <c r="AU26" s="54">
        <v>8.7000000000000008E-2</v>
      </c>
      <c r="AV26" s="54">
        <v>2.3E-2</v>
      </c>
      <c r="AW26" s="54">
        <v>0.15600000000000003</v>
      </c>
      <c r="AX26" s="54">
        <v>0</v>
      </c>
      <c r="AY26" s="54">
        <v>0.21200000000000002</v>
      </c>
      <c r="AZ26" s="54">
        <v>9.0000000000000011E-3</v>
      </c>
      <c r="BA26" s="54">
        <v>0.16400000000000001</v>
      </c>
      <c r="BB26" s="54">
        <v>0</v>
      </c>
      <c r="BC26" s="54">
        <v>2.3E-2</v>
      </c>
      <c r="BD26" s="54">
        <v>0.62200000000000022</v>
      </c>
      <c r="BE26" s="54">
        <v>0.249</v>
      </c>
      <c r="BF26" s="54">
        <v>0.72899999999999998</v>
      </c>
      <c r="BG26" s="54">
        <v>1.5960000000000003</v>
      </c>
      <c r="BH26" s="54">
        <v>3.0229999999999997</v>
      </c>
      <c r="BI26" s="54">
        <v>1.032</v>
      </c>
      <c r="BJ26" s="54">
        <v>8.0000000000000016E-2</v>
      </c>
      <c r="BK26" s="54">
        <v>0</v>
      </c>
      <c r="BL26" s="54">
        <v>1.6940000000000002</v>
      </c>
      <c r="BM26" s="54">
        <v>1.2E-2</v>
      </c>
      <c r="BN26" s="54">
        <v>2.4999999999999998E-2</v>
      </c>
      <c r="BO26" s="54">
        <v>0</v>
      </c>
      <c r="BP26" s="54">
        <v>0.20400000000000001</v>
      </c>
      <c r="BQ26" s="54">
        <v>1.0839999999999999</v>
      </c>
      <c r="BR26" s="54">
        <v>3.8409999999999997</v>
      </c>
      <c r="BS26" s="54">
        <v>0.68100000000000005</v>
      </c>
      <c r="BT26" s="54">
        <v>0.73000000000000009</v>
      </c>
      <c r="BU26" s="54">
        <v>3.0000000000000001E-3</v>
      </c>
      <c r="BV26" s="54">
        <v>0</v>
      </c>
      <c r="BW26" s="54">
        <v>0.01</v>
      </c>
      <c r="BX26" s="54">
        <v>0</v>
      </c>
      <c r="BY26" s="54">
        <v>6.3E-2</v>
      </c>
      <c r="BZ26" s="54">
        <v>0.432</v>
      </c>
      <c r="CA26" s="54">
        <v>2.0999999999999998E-2</v>
      </c>
      <c r="CB26" s="54">
        <v>0.28100000000000003</v>
      </c>
      <c r="CC26" s="54">
        <v>0.24800000000000003</v>
      </c>
      <c r="CD26" s="54">
        <v>0</v>
      </c>
      <c r="CE26" s="54">
        <v>0</v>
      </c>
      <c r="CF26" s="54">
        <v>0</v>
      </c>
      <c r="CG26" s="54">
        <v>360.92400000000009</v>
      </c>
      <c r="CH26" s="54">
        <v>152.43899999999999</v>
      </c>
      <c r="CI26" s="54">
        <v>0</v>
      </c>
      <c r="CJ26" s="54">
        <v>0</v>
      </c>
      <c r="CK26" s="54">
        <f t="shared" si="0"/>
        <v>152.43899999999999</v>
      </c>
      <c r="CL26" s="54">
        <v>0</v>
      </c>
      <c r="CM26" s="54">
        <v>0</v>
      </c>
      <c r="CN26" s="54">
        <v>0</v>
      </c>
      <c r="CO26" s="54">
        <f t="shared" si="1"/>
        <v>0</v>
      </c>
      <c r="CP26" s="54">
        <f t="shared" si="2"/>
        <v>0</v>
      </c>
      <c r="CQ26" s="54">
        <v>43.341000000000001</v>
      </c>
      <c r="CR26" s="54">
        <v>195.78</v>
      </c>
      <c r="CS26" s="54">
        <v>556.70400000000006</v>
      </c>
      <c r="CT26" s="84" t="s">
        <v>275</v>
      </c>
    </row>
    <row r="27" spans="1:98" ht="14.45" customHeight="1">
      <c r="A27" s="51" t="s">
        <v>19</v>
      </c>
      <c r="B27" s="81" t="s">
        <v>196</v>
      </c>
      <c r="C27" s="54">
        <v>0.129</v>
      </c>
      <c r="D27" s="54">
        <v>0</v>
      </c>
      <c r="E27" s="54">
        <v>6.0000000000000001E-3</v>
      </c>
      <c r="F27" s="54">
        <v>0.111</v>
      </c>
      <c r="G27" s="54">
        <v>0.28400000000000003</v>
      </c>
      <c r="H27" s="54">
        <v>1.2999999999999999E-2</v>
      </c>
      <c r="I27" s="54">
        <v>0</v>
      </c>
      <c r="J27" s="54">
        <v>0.161</v>
      </c>
      <c r="K27" s="54">
        <v>6.7000000000000004E-2</v>
      </c>
      <c r="L27" s="54">
        <v>0.27300000000000002</v>
      </c>
      <c r="M27" s="54">
        <v>0.59699999999999998</v>
      </c>
      <c r="N27" s="54">
        <v>0.52100000000000002</v>
      </c>
      <c r="O27" s="54">
        <v>4.1000000000000002E-2</v>
      </c>
      <c r="P27" s="54">
        <v>0</v>
      </c>
      <c r="Q27" s="54">
        <v>1.0920000000000001</v>
      </c>
      <c r="R27" s="54">
        <v>0.52300000000000002</v>
      </c>
      <c r="S27" s="54">
        <v>1.363</v>
      </c>
      <c r="T27" s="54">
        <v>5.569</v>
      </c>
      <c r="U27" s="54">
        <v>61.361999999999995</v>
      </c>
      <c r="V27" s="54">
        <v>53.991</v>
      </c>
      <c r="W27" s="54">
        <v>0.63700000000000001</v>
      </c>
      <c r="X27" s="54">
        <v>32.591000000000001</v>
      </c>
      <c r="Y27" s="54">
        <v>43.040000000000006</v>
      </c>
      <c r="Z27" s="54">
        <v>14.723999999999998</v>
      </c>
      <c r="AA27" s="54">
        <v>2.56</v>
      </c>
      <c r="AB27" s="54">
        <v>4.8709999999999996</v>
      </c>
      <c r="AC27" s="54">
        <v>4.5889999999999995</v>
      </c>
      <c r="AD27" s="54">
        <v>2.9780000000000002</v>
      </c>
      <c r="AE27" s="54">
        <v>0.29200000000000004</v>
      </c>
      <c r="AF27" s="54">
        <v>0.55700000000000005</v>
      </c>
      <c r="AG27" s="54">
        <v>0</v>
      </c>
      <c r="AH27" s="54">
        <v>11.036</v>
      </c>
      <c r="AI27" s="54">
        <v>27.829000000000001</v>
      </c>
      <c r="AJ27" s="54">
        <v>3.4769999999999999</v>
      </c>
      <c r="AK27" s="54">
        <v>0.09</v>
      </c>
      <c r="AL27" s="54">
        <v>6.8679999999999994</v>
      </c>
      <c r="AM27" s="54">
        <v>0</v>
      </c>
      <c r="AN27" s="54">
        <v>0.16500000000000001</v>
      </c>
      <c r="AO27" s="54">
        <v>0</v>
      </c>
      <c r="AP27" s="54">
        <v>0</v>
      </c>
      <c r="AQ27" s="54">
        <v>0.152</v>
      </c>
      <c r="AR27" s="54">
        <v>0</v>
      </c>
      <c r="AS27" s="54">
        <v>8.4000000000000005E-2</v>
      </c>
      <c r="AT27" s="54">
        <v>0.36599999999999999</v>
      </c>
      <c r="AU27" s="54">
        <v>3.6999999999999998E-2</v>
      </c>
      <c r="AV27" s="54">
        <v>5.0999999999999997E-2</v>
      </c>
      <c r="AW27" s="54">
        <v>0</v>
      </c>
      <c r="AX27" s="54">
        <v>0</v>
      </c>
      <c r="AY27" s="54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0.48399999999999999</v>
      </c>
      <c r="BH27" s="54">
        <v>0</v>
      </c>
      <c r="BI27" s="54">
        <v>0.10400000000000001</v>
      </c>
      <c r="BJ27" s="54">
        <v>1.6E-2</v>
      </c>
      <c r="BK27" s="54">
        <v>0</v>
      </c>
      <c r="BL27" s="54">
        <v>0</v>
      </c>
      <c r="BM27" s="54">
        <v>0</v>
      </c>
      <c r="BN27" s="54">
        <v>0</v>
      </c>
      <c r="BO27" s="54">
        <v>0</v>
      </c>
      <c r="BP27" s="54">
        <v>2E-3</v>
      </c>
      <c r="BQ27" s="54">
        <v>0.19</v>
      </c>
      <c r="BR27" s="54">
        <v>0.221</v>
      </c>
      <c r="BS27" s="54">
        <v>2.8000000000000001E-2</v>
      </c>
      <c r="BT27" s="54">
        <v>0</v>
      </c>
      <c r="BU27" s="54">
        <v>0</v>
      </c>
      <c r="BV27" s="54">
        <v>0</v>
      </c>
      <c r="BW27" s="54">
        <v>4.0000000000000001E-3</v>
      </c>
      <c r="BX27" s="54">
        <v>0</v>
      </c>
      <c r="BY27" s="54">
        <v>1E-3</v>
      </c>
      <c r="BZ27" s="54">
        <v>8.3999999999999991E-2</v>
      </c>
      <c r="CA27" s="54">
        <v>0</v>
      </c>
      <c r="CB27" s="54">
        <v>1E-3</v>
      </c>
      <c r="CC27" s="54">
        <v>0.217</v>
      </c>
      <c r="CD27" s="54">
        <v>0</v>
      </c>
      <c r="CE27" s="54">
        <v>0</v>
      </c>
      <c r="CF27" s="54">
        <v>0</v>
      </c>
      <c r="CG27" s="54">
        <v>284.44899999999996</v>
      </c>
      <c r="CH27" s="54">
        <v>1.6919999999999999</v>
      </c>
      <c r="CI27" s="54">
        <v>0</v>
      </c>
      <c r="CJ27" s="54">
        <v>0</v>
      </c>
      <c r="CK27" s="54">
        <f t="shared" si="0"/>
        <v>1.6919999999999999</v>
      </c>
      <c r="CL27" s="54">
        <v>0</v>
      </c>
      <c r="CM27" s="54">
        <v>9.5000000000000001E-2</v>
      </c>
      <c r="CN27" s="54">
        <v>0</v>
      </c>
      <c r="CO27" s="54">
        <f t="shared" si="1"/>
        <v>9.5000000000000001E-2</v>
      </c>
      <c r="CP27" s="54">
        <f t="shared" si="2"/>
        <v>9.5000000000000001E-2</v>
      </c>
      <c r="CQ27" s="54">
        <v>21.981000000000002</v>
      </c>
      <c r="CR27" s="54">
        <v>23.768000000000001</v>
      </c>
      <c r="CS27" s="54">
        <v>308.21699999999998</v>
      </c>
      <c r="CT27" s="84" t="s">
        <v>276</v>
      </c>
    </row>
    <row r="28" spans="1:98" ht="14.45" customHeight="1">
      <c r="A28" s="51" t="s">
        <v>20</v>
      </c>
      <c r="B28" s="81" t="s">
        <v>197</v>
      </c>
      <c r="C28" s="54">
        <v>4.7949999999999999</v>
      </c>
      <c r="D28" s="54">
        <v>0.13700000000000001</v>
      </c>
      <c r="E28" s="54">
        <v>1.794</v>
      </c>
      <c r="F28" s="54">
        <v>2.859</v>
      </c>
      <c r="G28" s="54">
        <v>17.728999999999999</v>
      </c>
      <c r="H28" s="54">
        <v>18.751000000000001</v>
      </c>
      <c r="I28" s="54">
        <v>2.1000000000000001E-2</v>
      </c>
      <c r="J28" s="54">
        <v>2.2680000000000002</v>
      </c>
      <c r="K28" s="54">
        <v>4.21</v>
      </c>
      <c r="L28" s="54">
        <v>6.5889999999999995</v>
      </c>
      <c r="M28" s="54">
        <v>4.6609999999999996</v>
      </c>
      <c r="N28" s="54">
        <v>3.7070000000000003</v>
      </c>
      <c r="O28" s="54">
        <v>0.56899999999999995</v>
      </c>
      <c r="P28" s="54">
        <v>1.984</v>
      </c>
      <c r="Q28" s="54">
        <v>7.5330000000000013</v>
      </c>
      <c r="R28" s="54">
        <v>1.2759999999999998</v>
      </c>
      <c r="S28" s="54">
        <v>3.8819999999999997</v>
      </c>
      <c r="T28" s="54">
        <v>8.9819999999999993</v>
      </c>
      <c r="U28" s="54">
        <v>1.401</v>
      </c>
      <c r="V28" s="54">
        <v>61.399999999999991</v>
      </c>
      <c r="W28" s="54">
        <v>1.1779999999999999</v>
      </c>
      <c r="X28" s="54">
        <v>6.6710000000000003</v>
      </c>
      <c r="Y28" s="54">
        <v>19.480999999999998</v>
      </c>
      <c r="Z28" s="54">
        <v>5.3620000000000001</v>
      </c>
      <c r="AA28" s="54">
        <v>1.7610000000000001</v>
      </c>
      <c r="AB28" s="54">
        <v>10.113000000000001</v>
      </c>
      <c r="AC28" s="54">
        <v>0.64200000000000002</v>
      </c>
      <c r="AD28" s="54">
        <v>20.041</v>
      </c>
      <c r="AE28" s="54">
        <v>4.7670000000000003</v>
      </c>
      <c r="AF28" s="54">
        <v>0</v>
      </c>
      <c r="AG28" s="54">
        <v>4.5449999999999999</v>
      </c>
      <c r="AH28" s="54">
        <v>67.286999999999949</v>
      </c>
      <c r="AI28" s="54">
        <v>7.64</v>
      </c>
      <c r="AJ28" s="54">
        <v>17.614000000000001</v>
      </c>
      <c r="AK28" s="54">
        <v>0.50600000000000001</v>
      </c>
      <c r="AL28" s="54">
        <v>28.893000000000004</v>
      </c>
      <c r="AM28" s="54">
        <v>17.433999999999997</v>
      </c>
      <c r="AN28" s="54">
        <v>7.7110000000000003</v>
      </c>
      <c r="AO28" s="54">
        <v>2.8109999999999999</v>
      </c>
      <c r="AP28" s="54">
        <v>0.65900000000000003</v>
      </c>
      <c r="AQ28" s="54">
        <v>3.3150000000000004</v>
      </c>
      <c r="AR28" s="54">
        <v>3.9E-2</v>
      </c>
      <c r="AS28" s="54">
        <v>9.3229999999999986</v>
      </c>
      <c r="AT28" s="54">
        <v>9.9479999999999986</v>
      </c>
      <c r="AU28" s="54">
        <v>0.47299999999999998</v>
      </c>
      <c r="AV28" s="54">
        <v>1.4430000000000001</v>
      </c>
      <c r="AW28" s="54">
        <v>0.55800000000000005</v>
      </c>
      <c r="AX28" s="54">
        <v>0</v>
      </c>
      <c r="AY28" s="54">
        <v>3.8820000000000001</v>
      </c>
      <c r="AZ28" s="54">
        <v>0.44500000000000001</v>
      </c>
      <c r="BA28" s="54">
        <v>0.45500000000000002</v>
      </c>
      <c r="BB28" s="54">
        <v>0</v>
      </c>
      <c r="BC28" s="54">
        <v>0.42599999999999999</v>
      </c>
      <c r="BD28" s="54">
        <v>1.631</v>
      </c>
      <c r="BE28" s="54">
        <v>0.78700000000000003</v>
      </c>
      <c r="BF28" s="54">
        <v>1.3560000000000001</v>
      </c>
      <c r="BG28" s="54">
        <v>12.027999999999999</v>
      </c>
      <c r="BH28" s="54">
        <v>0</v>
      </c>
      <c r="BI28" s="54">
        <v>7.5540000000000003</v>
      </c>
      <c r="BJ28" s="54">
        <v>0.88</v>
      </c>
      <c r="BK28" s="54">
        <v>0.19</v>
      </c>
      <c r="BL28" s="54">
        <v>18.112000000000002</v>
      </c>
      <c r="BM28" s="54">
        <v>8.0999999999999989E-2</v>
      </c>
      <c r="BN28" s="54">
        <v>5.6000000000000001E-2</v>
      </c>
      <c r="BO28" s="54">
        <v>0.748</v>
      </c>
      <c r="BP28" s="54">
        <v>0.88700000000000001</v>
      </c>
      <c r="BQ28" s="54">
        <v>4.2130000000000001</v>
      </c>
      <c r="BR28" s="54">
        <v>1.7370000000000001</v>
      </c>
      <c r="BS28" s="54">
        <v>3.1239999999999997</v>
      </c>
      <c r="BT28" s="54">
        <v>3.7810000000000001</v>
      </c>
      <c r="BU28" s="54">
        <v>3.2479999999999998</v>
      </c>
      <c r="BV28" s="54">
        <v>0.501</v>
      </c>
      <c r="BW28" s="54">
        <v>0.55300000000000005</v>
      </c>
      <c r="BX28" s="54">
        <v>0.16800000000000001</v>
      </c>
      <c r="BY28" s="54">
        <v>0.26600000000000001</v>
      </c>
      <c r="BZ28" s="54">
        <v>2.8239999999999998</v>
      </c>
      <c r="CA28" s="54">
        <v>0.38600000000000001</v>
      </c>
      <c r="CB28" s="54">
        <v>1.978</v>
      </c>
      <c r="CC28" s="54">
        <v>3.0210000000000004</v>
      </c>
      <c r="CD28" s="54">
        <v>0</v>
      </c>
      <c r="CE28" s="54">
        <v>0</v>
      </c>
      <c r="CF28" s="54">
        <v>0</v>
      </c>
      <c r="CG28" s="54">
        <v>480.08099999999996</v>
      </c>
      <c r="CH28" s="54">
        <v>118.77800000000001</v>
      </c>
      <c r="CI28" s="54">
        <v>0</v>
      </c>
      <c r="CJ28" s="54">
        <v>0</v>
      </c>
      <c r="CK28" s="54">
        <f t="shared" si="0"/>
        <v>118.77800000000001</v>
      </c>
      <c r="CL28" s="54">
        <v>57.844999999999999</v>
      </c>
      <c r="CM28" s="54">
        <v>0</v>
      </c>
      <c r="CN28" s="54">
        <v>0</v>
      </c>
      <c r="CO28" s="54">
        <f t="shared" si="1"/>
        <v>0</v>
      </c>
      <c r="CP28" s="54">
        <f t="shared" si="2"/>
        <v>57.844999999999999</v>
      </c>
      <c r="CQ28" s="54">
        <v>77.022999999999996</v>
      </c>
      <c r="CR28" s="54">
        <v>253.64599999999999</v>
      </c>
      <c r="CS28" s="54">
        <v>733.72700000000009</v>
      </c>
      <c r="CT28" s="84" t="s">
        <v>277</v>
      </c>
    </row>
    <row r="29" spans="1:98" ht="14.45" customHeight="1">
      <c r="A29" s="51" t="s">
        <v>21</v>
      </c>
      <c r="B29" s="81" t="s">
        <v>198</v>
      </c>
      <c r="C29" s="54">
        <v>0</v>
      </c>
      <c r="D29" s="54">
        <v>0.378</v>
      </c>
      <c r="E29" s="54">
        <v>0.1</v>
      </c>
      <c r="F29" s="54">
        <v>5.0000000000000001E-3</v>
      </c>
      <c r="G29" s="54">
        <v>0</v>
      </c>
      <c r="H29" s="54">
        <v>2.1000000000000001E-2</v>
      </c>
      <c r="I29" s="54">
        <v>0</v>
      </c>
      <c r="J29" s="54">
        <v>0</v>
      </c>
      <c r="K29" s="54">
        <v>3.2000000000000001E-2</v>
      </c>
      <c r="L29" s="54">
        <v>0</v>
      </c>
      <c r="M29" s="54">
        <v>0</v>
      </c>
      <c r="N29" s="54">
        <v>0.125</v>
      </c>
      <c r="O29" s="54">
        <v>0.2</v>
      </c>
      <c r="P29" s="54">
        <v>0</v>
      </c>
      <c r="Q29" s="54">
        <v>6.7000000000000004E-2</v>
      </c>
      <c r="R29" s="54">
        <v>5.1999999999999998E-2</v>
      </c>
      <c r="S29" s="54">
        <v>0.17700000000000002</v>
      </c>
      <c r="T29" s="54">
        <v>0.34899999999999998</v>
      </c>
      <c r="U29" s="54">
        <v>0</v>
      </c>
      <c r="V29" s="54">
        <v>0.77400000000000058</v>
      </c>
      <c r="W29" s="54">
        <v>28.167000000000019</v>
      </c>
      <c r="X29" s="54">
        <v>1.641</v>
      </c>
      <c r="Y29" s="54">
        <v>0.95300000000000007</v>
      </c>
      <c r="Z29" s="54">
        <v>0.8620000000000001</v>
      </c>
      <c r="AA29" s="54">
        <v>0.36299999999999999</v>
      </c>
      <c r="AB29" s="54">
        <v>9.0000000000000011E-3</v>
      </c>
      <c r="AC29" s="54">
        <v>1.444</v>
      </c>
      <c r="AD29" s="54">
        <v>3.6310000000000002</v>
      </c>
      <c r="AE29" s="54">
        <v>2.411</v>
      </c>
      <c r="AF29" s="54">
        <v>0.63900000000000001</v>
      </c>
      <c r="AG29" s="54">
        <v>0</v>
      </c>
      <c r="AH29" s="54">
        <v>1.173</v>
      </c>
      <c r="AI29" s="54">
        <v>1.0349999999999999</v>
      </c>
      <c r="AJ29" s="54">
        <v>0.43700000000000006</v>
      </c>
      <c r="AK29" s="54">
        <v>0.38699999999999996</v>
      </c>
      <c r="AL29" s="54">
        <v>2.0649999999999999</v>
      </c>
      <c r="AM29" s="54">
        <v>1.06</v>
      </c>
      <c r="AN29" s="54">
        <v>1.4560000000000002</v>
      </c>
      <c r="AO29" s="54">
        <v>7.8E-2</v>
      </c>
      <c r="AP29" s="54">
        <v>4.2000000000000003E-2</v>
      </c>
      <c r="AQ29" s="54">
        <v>0.45200000000000001</v>
      </c>
      <c r="AR29" s="54">
        <v>2E-3</v>
      </c>
      <c r="AS29" s="54">
        <v>0</v>
      </c>
      <c r="AT29" s="54">
        <v>8.6000000000000007E-2</v>
      </c>
      <c r="AU29" s="54">
        <v>3.6000000000000004E-2</v>
      </c>
      <c r="AV29" s="54">
        <v>0.61499999999999999</v>
      </c>
      <c r="AW29" s="54">
        <v>1.121</v>
      </c>
      <c r="AX29" s="54">
        <v>10.954000000000001</v>
      </c>
      <c r="AY29" s="54">
        <v>0.74099999999999999</v>
      </c>
      <c r="AZ29" s="54">
        <v>0.26</v>
      </c>
      <c r="BA29" s="54">
        <v>0</v>
      </c>
      <c r="BB29" s="54">
        <v>0</v>
      </c>
      <c r="BC29" s="54">
        <v>5.9000000000000004E-2</v>
      </c>
      <c r="BD29" s="54">
        <v>0.79</v>
      </c>
      <c r="BE29" s="54">
        <v>3.6000000000000004E-2</v>
      </c>
      <c r="BF29" s="54">
        <v>1.5710000000000002</v>
      </c>
      <c r="BG29" s="54">
        <v>0.72300000000000009</v>
      </c>
      <c r="BH29" s="54">
        <v>0.49099999999999999</v>
      </c>
      <c r="BI29" s="54">
        <v>0.28000000000000003</v>
      </c>
      <c r="BJ29" s="54">
        <v>0.32800000000000001</v>
      </c>
      <c r="BK29" s="54">
        <v>0</v>
      </c>
      <c r="BL29" s="54">
        <v>3.4979999999999998</v>
      </c>
      <c r="BM29" s="54">
        <v>3.0000000000000002E-2</v>
      </c>
      <c r="BN29" s="54">
        <v>0</v>
      </c>
      <c r="BO29" s="54">
        <v>0.21000000000000002</v>
      </c>
      <c r="BP29" s="54">
        <v>0</v>
      </c>
      <c r="BQ29" s="54">
        <v>3.3149999999999999</v>
      </c>
      <c r="BR29" s="54">
        <v>0.63800000000000001</v>
      </c>
      <c r="BS29" s="54">
        <v>0.505</v>
      </c>
      <c r="BT29" s="54">
        <v>4.5030000000000001</v>
      </c>
      <c r="BU29" s="54">
        <v>0</v>
      </c>
      <c r="BV29" s="54">
        <v>5.0000000000000001E-3</v>
      </c>
      <c r="BW29" s="54">
        <v>1.6720000000000002</v>
      </c>
      <c r="BX29" s="54">
        <v>4.8000000000000001E-2</v>
      </c>
      <c r="BY29" s="54">
        <v>8.2000000000000003E-2</v>
      </c>
      <c r="BZ29" s="54">
        <v>0.60199999999999998</v>
      </c>
      <c r="CA29" s="54">
        <v>0.19500000000000001</v>
      </c>
      <c r="CB29" s="54">
        <v>1.413</v>
      </c>
      <c r="CC29" s="54">
        <v>0</v>
      </c>
      <c r="CD29" s="54">
        <v>0</v>
      </c>
      <c r="CE29" s="54">
        <v>0</v>
      </c>
      <c r="CF29" s="54">
        <v>0</v>
      </c>
      <c r="CG29" s="54">
        <v>85.394000000000005</v>
      </c>
      <c r="CH29" s="54">
        <v>393.63600000000002</v>
      </c>
      <c r="CI29" s="54">
        <v>0</v>
      </c>
      <c r="CJ29" s="54">
        <v>0</v>
      </c>
      <c r="CK29" s="54">
        <f t="shared" si="0"/>
        <v>393.63600000000002</v>
      </c>
      <c r="CL29" s="54">
        <v>267.75799999999998</v>
      </c>
      <c r="CM29" s="54">
        <v>14.384</v>
      </c>
      <c r="CN29" s="54">
        <v>0</v>
      </c>
      <c r="CO29" s="54">
        <f t="shared" si="1"/>
        <v>14.384</v>
      </c>
      <c r="CP29" s="54">
        <f t="shared" si="2"/>
        <v>282.142</v>
      </c>
      <c r="CQ29" s="54">
        <v>198.45</v>
      </c>
      <c r="CR29" s="54">
        <v>874.22800000000007</v>
      </c>
      <c r="CS29" s="54">
        <v>959.62199999999996</v>
      </c>
      <c r="CT29" s="84" t="s">
        <v>278</v>
      </c>
    </row>
    <row r="30" spans="1:98" ht="14.45" customHeight="1">
      <c r="A30" s="51" t="s">
        <v>22</v>
      </c>
      <c r="B30" s="81" t="s">
        <v>199</v>
      </c>
      <c r="C30" s="54">
        <v>0</v>
      </c>
      <c r="D30" s="54">
        <v>0</v>
      </c>
      <c r="E30" s="54">
        <v>0</v>
      </c>
      <c r="F30" s="54">
        <v>0.13100000000000001</v>
      </c>
      <c r="G30" s="54">
        <v>0.32300000000000006</v>
      </c>
      <c r="H30" s="54">
        <v>0</v>
      </c>
      <c r="I30" s="54">
        <v>0</v>
      </c>
      <c r="J30" s="54">
        <v>0</v>
      </c>
      <c r="K30" s="54">
        <v>6.4000000000000001E-2</v>
      </c>
      <c r="L30" s="54">
        <v>5.5999999999999994E-2</v>
      </c>
      <c r="M30" s="54">
        <v>0</v>
      </c>
      <c r="N30" s="54">
        <v>0</v>
      </c>
      <c r="O30" s="54">
        <v>0.06</v>
      </c>
      <c r="P30" s="54">
        <v>0</v>
      </c>
      <c r="Q30" s="54">
        <v>0.61199999999999999</v>
      </c>
      <c r="R30" s="54">
        <v>0.35499999999999998</v>
      </c>
      <c r="S30" s="54">
        <v>1.448</v>
      </c>
      <c r="T30" s="54">
        <v>2.0089999999999999</v>
      </c>
      <c r="U30" s="54">
        <v>0.17199999999999999</v>
      </c>
      <c r="V30" s="54">
        <v>1.5680000000000001</v>
      </c>
      <c r="W30" s="54">
        <v>13.015999999999998</v>
      </c>
      <c r="X30" s="54">
        <v>8.2959999999999994</v>
      </c>
      <c r="Y30" s="54">
        <v>1.966</v>
      </c>
      <c r="Z30" s="54">
        <v>0.45200000000000001</v>
      </c>
      <c r="AA30" s="54">
        <v>0.65200000000000002</v>
      </c>
      <c r="AB30" s="54">
        <v>0.30299999999999999</v>
      </c>
      <c r="AC30" s="54">
        <v>3.1840000000000002</v>
      </c>
      <c r="AD30" s="54">
        <v>5.5219999999999994</v>
      </c>
      <c r="AE30" s="54">
        <v>19.52</v>
      </c>
      <c r="AF30" s="54">
        <v>0</v>
      </c>
      <c r="AG30" s="54">
        <v>0</v>
      </c>
      <c r="AH30" s="54">
        <v>32.913000000000004</v>
      </c>
      <c r="AI30" s="54">
        <v>4.0380000000000003</v>
      </c>
      <c r="AJ30" s="54">
        <v>14.624000000000001</v>
      </c>
      <c r="AK30" s="54">
        <v>0.68500000000000005</v>
      </c>
      <c r="AL30" s="54">
        <v>6.6129999999999995</v>
      </c>
      <c r="AM30" s="54">
        <v>8.6429999999999989</v>
      </c>
      <c r="AN30" s="54">
        <v>5.1369999999999996</v>
      </c>
      <c r="AO30" s="54">
        <v>1.7999999999999999E-2</v>
      </c>
      <c r="AP30" s="54">
        <v>0</v>
      </c>
      <c r="AQ30" s="54">
        <v>0</v>
      </c>
      <c r="AR30" s="54">
        <v>0</v>
      </c>
      <c r="AS30" s="54">
        <v>8.7740000000000009</v>
      </c>
      <c r="AT30" s="54">
        <v>3.5660000000000003</v>
      </c>
      <c r="AU30" s="54">
        <v>3.2000000000000001E-2</v>
      </c>
      <c r="AV30" s="54">
        <v>1.3379999999999999</v>
      </c>
      <c r="AW30" s="54">
        <v>0.39</v>
      </c>
      <c r="AX30" s="54">
        <v>0.10700000000000001</v>
      </c>
      <c r="AY30" s="54">
        <v>0.25900000000000001</v>
      </c>
      <c r="AZ30" s="54">
        <v>1.0999999999999999E-2</v>
      </c>
      <c r="BA30" s="54">
        <v>0</v>
      </c>
      <c r="BB30" s="54">
        <v>0</v>
      </c>
      <c r="BC30" s="54">
        <v>0</v>
      </c>
      <c r="BD30" s="54">
        <v>0.22599999999999998</v>
      </c>
      <c r="BE30" s="54">
        <v>0</v>
      </c>
      <c r="BF30" s="54">
        <v>2.1639999999999997</v>
      </c>
      <c r="BG30" s="54">
        <v>1.198</v>
      </c>
      <c r="BH30" s="54">
        <v>0</v>
      </c>
      <c r="BI30" s="54">
        <v>0.40400000000000003</v>
      </c>
      <c r="BJ30" s="54">
        <v>0.34899999999999998</v>
      </c>
      <c r="BK30" s="54">
        <v>0</v>
      </c>
      <c r="BL30" s="54">
        <v>1.7509999999999999</v>
      </c>
      <c r="BM30" s="54">
        <v>0</v>
      </c>
      <c r="BN30" s="54">
        <v>0</v>
      </c>
      <c r="BO30" s="54">
        <v>0.496</v>
      </c>
      <c r="BP30" s="54">
        <v>0.125</v>
      </c>
      <c r="BQ30" s="54">
        <v>2.0750000000000002</v>
      </c>
      <c r="BR30" s="54">
        <v>0.56100000000000005</v>
      </c>
      <c r="BS30" s="54">
        <v>8.6999999999999994E-2</v>
      </c>
      <c r="BT30" s="54">
        <v>0</v>
      </c>
      <c r="BU30" s="54">
        <v>0.13600000000000001</v>
      </c>
      <c r="BV30" s="54">
        <v>0</v>
      </c>
      <c r="BW30" s="54">
        <v>0.20699999999999999</v>
      </c>
      <c r="BX30" s="54">
        <v>0</v>
      </c>
      <c r="BY30" s="54">
        <v>0.62</v>
      </c>
      <c r="BZ30" s="54">
        <v>0.54</v>
      </c>
      <c r="CA30" s="54">
        <v>0.06</v>
      </c>
      <c r="CB30" s="54">
        <v>9.5000000000000001E-2</v>
      </c>
      <c r="CC30" s="54">
        <v>0</v>
      </c>
      <c r="CD30" s="54">
        <v>0</v>
      </c>
      <c r="CE30" s="54">
        <v>0</v>
      </c>
      <c r="CF30" s="54">
        <v>0</v>
      </c>
      <c r="CG30" s="54">
        <v>157.95099999999996</v>
      </c>
      <c r="CH30" s="54">
        <v>362.18799999999999</v>
      </c>
      <c r="CI30" s="54">
        <v>0</v>
      </c>
      <c r="CJ30" s="54">
        <v>0</v>
      </c>
      <c r="CK30" s="54">
        <f t="shared" si="0"/>
        <v>362.18799999999999</v>
      </c>
      <c r="CL30" s="54">
        <v>68.233999999999995</v>
      </c>
      <c r="CM30" s="54">
        <v>0</v>
      </c>
      <c r="CN30" s="54">
        <v>0</v>
      </c>
      <c r="CO30" s="54">
        <f t="shared" si="1"/>
        <v>0</v>
      </c>
      <c r="CP30" s="54">
        <f t="shared" si="2"/>
        <v>68.233999999999995</v>
      </c>
      <c r="CQ30" s="54">
        <v>124.738</v>
      </c>
      <c r="CR30" s="54">
        <v>555.16</v>
      </c>
      <c r="CS30" s="54">
        <v>713.11099999999988</v>
      </c>
      <c r="CT30" s="84" t="s">
        <v>279</v>
      </c>
    </row>
    <row r="31" spans="1:98" ht="14.45" customHeight="1">
      <c r="A31" s="51" t="s">
        <v>23</v>
      </c>
      <c r="B31" s="81" t="s">
        <v>200</v>
      </c>
      <c r="C31" s="54">
        <v>0.92900000000000005</v>
      </c>
      <c r="D31" s="54">
        <v>0.14599999999999999</v>
      </c>
      <c r="E31" s="54">
        <v>0.55100000000000005</v>
      </c>
      <c r="F31" s="54">
        <v>0.58199999999999996</v>
      </c>
      <c r="G31" s="54">
        <v>1.7889999999999999</v>
      </c>
      <c r="H31" s="54">
        <v>2.5529999999999999</v>
      </c>
      <c r="I31" s="54">
        <v>1E-3</v>
      </c>
      <c r="J31" s="54">
        <v>0.432</v>
      </c>
      <c r="K31" s="54">
        <v>0.31</v>
      </c>
      <c r="L31" s="54">
        <v>0.56400000000000006</v>
      </c>
      <c r="M31" s="54">
        <v>0.08</v>
      </c>
      <c r="N31" s="54">
        <v>3.0530000000000004</v>
      </c>
      <c r="O31" s="54">
        <v>0</v>
      </c>
      <c r="P31" s="54">
        <v>0</v>
      </c>
      <c r="Q31" s="54">
        <v>0.86699999999999999</v>
      </c>
      <c r="R31" s="54">
        <v>1.206</v>
      </c>
      <c r="S31" s="54">
        <v>2.7480000000000002</v>
      </c>
      <c r="T31" s="54">
        <v>8.359</v>
      </c>
      <c r="U31" s="54">
        <v>0</v>
      </c>
      <c r="V31" s="54">
        <v>9.1120000000000001</v>
      </c>
      <c r="W31" s="54">
        <v>4.0640000000000001</v>
      </c>
      <c r="X31" s="54">
        <v>6.306</v>
      </c>
      <c r="Y31" s="54">
        <v>31.48</v>
      </c>
      <c r="Z31" s="54">
        <v>3.8980000000000006</v>
      </c>
      <c r="AA31" s="54">
        <v>0.97499999999999998</v>
      </c>
      <c r="AB31" s="54">
        <v>0.61899999999999999</v>
      </c>
      <c r="AC31" s="54">
        <v>0.70099999999999996</v>
      </c>
      <c r="AD31" s="54">
        <v>11.184000000000001</v>
      </c>
      <c r="AE31" s="54">
        <v>2.6669999999999998</v>
      </c>
      <c r="AF31" s="54">
        <v>3.1760000000000002</v>
      </c>
      <c r="AG31" s="54">
        <v>0.23899999999999999</v>
      </c>
      <c r="AH31" s="54">
        <v>10.009</v>
      </c>
      <c r="AI31" s="54">
        <v>5.0320000000000009</v>
      </c>
      <c r="AJ31" s="54">
        <v>8.7759999999999998</v>
      </c>
      <c r="AK31" s="54">
        <v>0.24</v>
      </c>
      <c r="AL31" s="54">
        <v>0.76</v>
      </c>
      <c r="AM31" s="54">
        <v>1.528</v>
      </c>
      <c r="AN31" s="54">
        <v>2.5459999999999998</v>
      </c>
      <c r="AO31" s="54">
        <v>4.4999999999999998E-2</v>
      </c>
      <c r="AP31" s="54">
        <v>0</v>
      </c>
      <c r="AQ31" s="54">
        <v>0</v>
      </c>
      <c r="AR31" s="54">
        <v>9.0000000000000011E-3</v>
      </c>
      <c r="AS31" s="54">
        <v>3.4430000000000001</v>
      </c>
      <c r="AT31" s="54">
        <v>1.4219999999999999</v>
      </c>
      <c r="AU31" s="54">
        <v>6.0000000000000001E-3</v>
      </c>
      <c r="AV31" s="54">
        <v>5.8000000000000003E-2</v>
      </c>
      <c r="AW31" s="54">
        <v>1.7000000000000001E-2</v>
      </c>
      <c r="AX31" s="54">
        <v>0</v>
      </c>
      <c r="AY31" s="54">
        <v>0.48899999999999999</v>
      </c>
      <c r="AZ31" s="54">
        <v>1.2999999999999999E-2</v>
      </c>
      <c r="BA31" s="54">
        <v>0</v>
      </c>
      <c r="BB31" s="54">
        <v>0</v>
      </c>
      <c r="BC31" s="54">
        <v>1E-3</v>
      </c>
      <c r="BD31" s="54">
        <v>12.276</v>
      </c>
      <c r="BE31" s="54">
        <v>4.4999999999999998E-2</v>
      </c>
      <c r="BF31" s="54">
        <v>4.1000000000000002E-2</v>
      </c>
      <c r="BG31" s="54">
        <v>1.9079999999999999</v>
      </c>
      <c r="BH31" s="54">
        <v>0</v>
      </c>
      <c r="BI31" s="54">
        <v>0.104</v>
      </c>
      <c r="BJ31" s="54">
        <v>8.5999999999999993E-2</v>
      </c>
      <c r="BK31" s="54">
        <v>1.2999999999999999E-2</v>
      </c>
      <c r="BL31" s="54">
        <v>0.65800000000000003</v>
      </c>
      <c r="BM31" s="54">
        <v>6.0000000000000001E-3</v>
      </c>
      <c r="BN31" s="54">
        <v>0.01</v>
      </c>
      <c r="BO31" s="54">
        <v>0.128</v>
      </c>
      <c r="BP31" s="54">
        <v>0.57599999999999996</v>
      </c>
      <c r="BQ31" s="54">
        <v>0.629</v>
      </c>
      <c r="BR31" s="54">
        <v>4.4450000000000003</v>
      </c>
      <c r="BS31" s="54">
        <v>0.14000000000000001</v>
      </c>
      <c r="BT31" s="54">
        <v>0.66800000000000004</v>
      </c>
      <c r="BU31" s="54">
        <v>2.9689999999999999</v>
      </c>
      <c r="BV31" s="54">
        <v>0.503</v>
      </c>
      <c r="BW31" s="54">
        <v>3.9E-2</v>
      </c>
      <c r="BX31" s="54">
        <v>8.0000000000000002E-3</v>
      </c>
      <c r="BY31" s="54">
        <v>5.1999999999999998E-2</v>
      </c>
      <c r="BZ31" s="54">
        <v>0.06</v>
      </c>
      <c r="CA31" s="54">
        <v>1E-3</v>
      </c>
      <c r="CB31" s="54">
        <v>0.72699999999999998</v>
      </c>
      <c r="CC31" s="54">
        <v>0.13300000000000001</v>
      </c>
      <c r="CD31" s="54">
        <v>0</v>
      </c>
      <c r="CE31" s="54">
        <v>0</v>
      </c>
      <c r="CF31" s="54">
        <v>0</v>
      </c>
      <c r="CG31" s="54">
        <v>159.20999999999995</v>
      </c>
      <c r="CH31" s="54">
        <v>9.8510000000000009</v>
      </c>
      <c r="CI31" s="54">
        <v>0</v>
      </c>
      <c r="CJ31" s="54">
        <v>0</v>
      </c>
      <c r="CK31" s="54">
        <f t="shared" si="0"/>
        <v>9.8510000000000009</v>
      </c>
      <c r="CL31" s="54">
        <v>244.89</v>
      </c>
      <c r="CM31" s="54">
        <v>0</v>
      </c>
      <c r="CN31" s="54">
        <v>0</v>
      </c>
      <c r="CO31" s="54">
        <f t="shared" si="1"/>
        <v>0</v>
      </c>
      <c r="CP31" s="54">
        <f t="shared" si="2"/>
        <v>244.89</v>
      </c>
      <c r="CQ31" s="54">
        <v>86.763999999999996</v>
      </c>
      <c r="CR31" s="54">
        <v>341.505</v>
      </c>
      <c r="CS31" s="54">
        <v>500.71499999999992</v>
      </c>
      <c r="CT31" s="84" t="s">
        <v>280</v>
      </c>
    </row>
    <row r="32" spans="1:98" ht="14.45" customHeight="1">
      <c r="A32" s="51" t="s">
        <v>24</v>
      </c>
      <c r="B32" s="81" t="s">
        <v>201</v>
      </c>
      <c r="C32" s="54">
        <v>1.9E-2</v>
      </c>
      <c r="D32" s="54">
        <v>0</v>
      </c>
      <c r="E32" s="54">
        <v>6.2E-2</v>
      </c>
      <c r="F32" s="54">
        <v>8.9930000000000003</v>
      </c>
      <c r="G32" s="54">
        <v>8.7000000000000008E-2</v>
      </c>
      <c r="H32" s="54">
        <v>0</v>
      </c>
      <c r="I32" s="54">
        <v>0</v>
      </c>
      <c r="J32" s="54">
        <v>0.216</v>
      </c>
      <c r="K32" s="54">
        <v>1.2E-2</v>
      </c>
      <c r="L32" s="54">
        <v>4.3000000000000003E-2</v>
      </c>
      <c r="M32" s="54">
        <v>0.09</v>
      </c>
      <c r="N32" s="54">
        <v>0</v>
      </c>
      <c r="O32" s="54">
        <v>0</v>
      </c>
      <c r="P32" s="54">
        <v>0</v>
      </c>
      <c r="Q32" s="54">
        <v>0.72</v>
      </c>
      <c r="R32" s="54">
        <v>0</v>
      </c>
      <c r="S32" s="54">
        <v>6.89</v>
      </c>
      <c r="T32" s="54">
        <v>0.14399999999999999</v>
      </c>
      <c r="U32" s="54">
        <v>0.40200000000000002</v>
      </c>
      <c r="V32" s="54">
        <v>9.7550000000000008</v>
      </c>
      <c r="W32" s="54">
        <v>0.85400000000000009</v>
      </c>
      <c r="X32" s="54">
        <v>0</v>
      </c>
      <c r="Y32" s="54">
        <v>0.73</v>
      </c>
      <c r="Z32" s="54">
        <v>24.192</v>
      </c>
      <c r="AA32" s="54">
        <v>0.57700000000000007</v>
      </c>
      <c r="AB32" s="54">
        <v>0</v>
      </c>
      <c r="AC32" s="54">
        <v>1.4829999999999999</v>
      </c>
      <c r="AD32" s="54">
        <v>0.40399999999999997</v>
      </c>
      <c r="AE32" s="54">
        <v>0</v>
      </c>
      <c r="AF32" s="54">
        <v>0</v>
      </c>
      <c r="AG32" s="54">
        <v>0.22800000000000001</v>
      </c>
      <c r="AH32" s="54">
        <v>1.8000000000000002E-2</v>
      </c>
      <c r="AI32" s="54">
        <v>0</v>
      </c>
      <c r="AJ32" s="54">
        <v>2.8000000000000001E-2</v>
      </c>
      <c r="AK32" s="54">
        <v>22.89599999999999</v>
      </c>
      <c r="AL32" s="54">
        <v>2.4050000000000002</v>
      </c>
      <c r="AM32" s="54">
        <v>3.3</v>
      </c>
      <c r="AN32" s="54">
        <v>7.9710000000000001</v>
      </c>
      <c r="AO32" s="54">
        <v>0</v>
      </c>
      <c r="AP32" s="54">
        <v>0.57799999999999996</v>
      </c>
      <c r="AQ32" s="54">
        <v>0.01</v>
      </c>
      <c r="AR32" s="54">
        <v>0</v>
      </c>
      <c r="AS32" s="54">
        <v>0</v>
      </c>
      <c r="AT32" s="54">
        <v>0</v>
      </c>
      <c r="AU32" s="54">
        <v>0</v>
      </c>
      <c r="AV32" s="54">
        <v>0</v>
      </c>
      <c r="AW32" s="54">
        <v>0</v>
      </c>
      <c r="AX32" s="54">
        <v>0</v>
      </c>
      <c r="AY32" s="54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4">
        <v>0.33700000000000002</v>
      </c>
      <c r="BI32" s="54">
        <v>0</v>
      </c>
      <c r="BJ32" s="54">
        <v>0</v>
      </c>
      <c r="BK32" s="54">
        <v>0</v>
      </c>
      <c r="BL32" s="54">
        <v>0.35699999999999998</v>
      </c>
      <c r="BM32" s="54">
        <v>0</v>
      </c>
      <c r="BN32" s="54">
        <v>0</v>
      </c>
      <c r="BO32" s="54">
        <v>8.9999999999999993E-3</v>
      </c>
      <c r="BP32" s="54">
        <v>5.0000000000000001E-3</v>
      </c>
      <c r="BQ32" s="54">
        <v>0.316</v>
      </c>
      <c r="BR32" s="54">
        <v>6.8780000000000001</v>
      </c>
      <c r="BS32" s="54">
        <v>2.8000000000000001E-2</v>
      </c>
      <c r="BT32" s="54">
        <v>0</v>
      </c>
      <c r="BU32" s="54">
        <v>0</v>
      </c>
      <c r="BV32" s="54">
        <v>0</v>
      </c>
      <c r="BW32" s="54">
        <v>0</v>
      </c>
      <c r="BX32" s="54">
        <v>0</v>
      </c>
      <c r="BY32" s="54">
        <v>0</v>
      </c>
      <c r="BZ32" s="54">
        <v>1.7000000000000001E-2</v>
      </c>
      <c r="CA32" s="54">
        <v>7.0000000000000001E-3</v>
      </c>
      <c r="CB32" s="54">
        <v>0</v>
      </c>
      <c r="CC32" s="54">
        <v>6.0000000000000001E-3</v>
      </c>
      <c r="CD32" s="54">
        <v>0</v>
      </c>
      <c r="CE32" s="54">
        <v>0</v>
      </c>
      <c r="CF32" s="54">
        <v>0</v>
      </c>
      <c r="CG32" s="54">
        <v>101.06700000000001</v>
      </c>
      <c r="CH32" s="54">
        <v>525.47699999999998</v>
      </c>
      <c r="CI32" s="54">
        <v>0</v>
      </c>
      <c r="CJ32" s="54">
        <v>0</v>
      </c>
      <c r="CK32" s="54">
        <f t="shared" si="0"/>
        <v>525.47699999999998</v>
      </c>
      <c r="CL32" s="54">
        <v>212.98599999999999</v>
      </c>
      <c r="CM32" s="54">
        <v>0</v>
      </c>
      <c r="CN32" s="54">
        <v>0</v>
      </c>
      <c r="CO32" s="54">
        <f t="shared" si="1"/>
        <v>0</v>
      </c>
      <c r="CP32" s="54">
        <f t="shared" si="2"/>
        <v>212.98599999999999</v>
      </c>
      <c r="CQ32" s="54">
        <v>172.708</v>
      </c>
      <c r="CR32" s="54">
        <v>911.17099999999994</v>
      </c>
      <c r="CS32" s="54">
        <v>1012.2379999999999</v>
      </c>
      <c r="CT32" s="84" t="s">
        <v>281</v>
      </c>
    </row>
    <row r="33" spans="1:98" ht="14.45" customHeight="1">
      <c r="A33" s="51" t="s">
        <v>25</v>
      </c>
      <c r="B33" s="81" t="s">
        <v>202</v>
      </c>
      <c r="C33" s="54">
        <v>2.1999999999999999E-2</v>
      </c>
      <c r="D33" s="54">
        <v>0</v>
      </c>
      <c r="E33" s="54">
        <v>0.185</v>
      </c>
      <c r="F33" s="54">
        <v>0</v>
      </c>
      <c r="G33" s="54">
        <v>0</v>
      </c>
      <c r="H33" s="54">
        <v>0</v>
      </c>
      <c r="I33" s="54">
        <v>0</v>
      </c>
      <c r="J33" s="54">
        <v>7.6999999999999999E-2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3.1000000000000003E-2</v>
      </c>
      <c r="R33" s="54">
        <v>0</v>
      </c>
      <c r="S33" s="54">
        <v>1.0999999999999999E-2</v>
      </c>
      <c r="T33" s="54">
        <v>0</v>
      </c>
      <c r="U33" s="54">
        <v>1E-3</v>
      </c>
      <c r="V33" s="54">
        <v>1.2489999999999999</v>
      </c>
      <c r="W33" s="54">
        <v>0</v>
      </c>
      <c r="X33" s="54">
        <v>0</v>
      </c>
      <c r="Y33" s="54">
        <v>0</v>
      </c>
      <c r="Z33" s="54">
        <v>0</v>
      </c>
      <c r="AA33" s="54">
        <v>5.7340000000000018</v>
      </c>
      <c r="AB33" s="54">
        <v>0</v>
      </c>
      <c r="AC33" s="54">
        <v>0.11899999999999999</v>
      </c>
      <c r="AD33" s="54">
        <v>0.40799999999999997</v>
      </c>
      <c r="AE33" s="54">
        <v>0</v>
      </c>
      <c r="AF33" s="54">
        <v>0</v>
      </c>
      <c r="AG33" s="54">
        <v>0</v>
      </c>
      <c r="AH33" s="54">
        <v>0</v>
      </c>
      <c r="AI33" s="54">
        <v>1E-3</v>
      </c>
      <c r="AJ33" s="54">
        <v>3.2000000000000001E-2</v>
      </c>
      <c r="AK33" s="54">
        <v>3.5999999999999997E-2</v>
      </c>
      <c r="AL33" s="54">
        <v>0.32300000000000001</v>
      </c>
      <c r="AM33" s="54">
        <v>7.6999999999999999E-2</v>
      </c>
      <c r="AN33" s="54">
        <v>1.2999999999999999E-2</v>
      </c>
      <c r="AO33" s="54">
        <v>4.4999999999999998E-2</v>
      </c>
      <c r="AP33" s="54">
        <v>9.9000000000000005E-2</v>
      </c>
      <c r="AQ33" s="54">
        <v>3.0000000000000001E-3</v>
      </c>
      <c r="AR33" s="54">
        <v>0</v>
      </c>
      <c r="AS33" s="54">
        <v>0</v>
      </c>
      <c r="AT33" s="54">
        <v>0</v>
      </c>
      <c r="AU33" s="54">
        <v>0</v>
      </c>
      <c r="AV33" s="54">
        <v>0</v>
      </c>
      <c r="AW33" s="54">
        <v>0</v>
      </c>
      <c r="AX33" s="54">
        <v>0</v>
      </c>
      <c r="AY33" s="54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8.0000000000000002E-3</v>
      </c>
      <c r="BE33" s="54">
        <v>0</v>
      </c>
      <c r="BF33" s="54">
        <v>0</v>
      </c>
      <c r="BG33" s="54">
        <v>0</v>
      </c>
      <c r="BH33" s="54">
        <v>0</v>
      </c>
      <c r="BI33" s="54">
        <v>0</v>
      </c>
      <c r="BJ33" s="54">
        <v>0</v>
      </c>
      <c r="BK33" s="54">
        <v>0</v>
      </c>
      <c r="BL33" s="54">
        <v>8.9999999999999993E-3</v>
      </c>
      <c r="BM33" s="54">
        <v>0</v>
      </c>
      <c r="BN33" s="54">
        <v>0</v>
      </c>
      <c r="BO33" s="54">
        <v>0</v>
      </c>
      <c r="BP33" s="54">
        <v>0</v>
      </c>
      <c r="BQ33" s="54">
        <v>0</v>
      </c>
      <c r="BR33" s="54">
        <v>1E-3</v>
      </c>
      <c r="BS33" s="54">
        <v>2E-3</v>
      </c>
      <c r="BT33" s="54">
        <v>0</v>
      </c>
      <c r="BU33" s="54">
        <v>0</v>
      </c>
      <c r="BV33" s="54">
        <v>0</v>
      </c>
      <c r="BW33" s="54">
        <v>0</v>
      </c>
      <c r="BX33" s="54">
        <v>0</v>
      </c>
      <c r="BY33" s="54">
        <v>0</v>
      </c>
      <c r="BZ33" s="54">
        <v>1.2E-2</v>
      </c>
      <c r="CA33" s="54">
        <v>0</v>
      </c>
      <c r="CB33" s="54">
        <v>2.601</v>
      </c>
      <c r="CC33" s="54">
        <v>0</v>
      </c>
      <c r="CD33" s="54">
        <v>0</v>
      </c>
      <c r="CE33" s="54">
        <v>0</v>
      </c>
      <c r="CF33" s="54">
        <v>0</v>
      </c>
      <c r="CG33" s="54">
        <v>11.099000000000002</v>
      </c>
      <c r="CH33" s="54">
        <v>86.736000000000004</v>
      </c>
      <c r="CI33" s="54">
        <v>0</v>
      </c>
      <c r="CJ33" s="54">
        <v>0</v>
      </c>
      <c r="CK33" s="54">
        <f t="shared" si="0"/>
        <v>86.736000000000004</v>
      </c>
      <c r="CL33" s="54">
        <v>6.2320000000000002</v>
      </c>
      <c r="CM33" s="54">
        <v>0</v>
      </c>
      <c r="CN33" s="54">
        <v>0</v>
      </c>
      <c r="CO33" s="54">
        <f t="shared" si="1"/>
        <v>0</v>
      </c>
      <c r="CP33" s="54">
        <f t="shared" si="2"/>
        <v>6.2320000000000002</v>
      </c>
      <c r="CQ33" s="54">
        <v>4.056</v>
      </c>
      <c r="CR33" s="54">
        <v>97.024000000000001</v>
      </c>
      <c r="CS33" s="54">
        <v>108.123</v>
      </c>
      <c r="CT33" s="84" t="s">
        <v>282</v>
      </c>
    </row>
    <row r="34" spans="1:98" ht="14.45" customHeight="1">
      <c r="A34" s="51" t="s">
        <v>26</v>
      </c>
      <c r="B34" s="81" t="s">
        <v>203</v>
      </c>
      <c r="C34" s="54">
        <v>0</v>
      </c>
      <c r="D34" s="54">
        <v>0</v>
      </c>
      <c r="E34" s="54">
        <v>0</v>
      </c>
      <c r="F34" s="54">
        <v>0</v>
      </c>
      <c r="G34" s="54">
        <v>7.8369999999999997</v>
      </c>
      <c r="H34" s="54">
        <v>13.31</v>
      </c>
      <c r="I34" s="54">
        <v>2E-3</v>
      </c>
      <c r="J34" s="54">
        <v>2.1000000000000001E-2</v>
      </c>
      <c r="K34" s="54">
        <v>1.7999999999999999E-2</v>
      </c>
      <c r="L34" s="54">
        <v>2E-3</v>
      </c>
      <c r="M34" s="54">
        <v>0.48399999999999999</v>
      </c>
      <c r="N34" s="54">
        <v>8.5000000000000006E-2</v>
      </c>
      <c r="O34" s="54">
        <v>0.01</v>
      </c>
      <c r="P34" s="54">
        <v>6.7000000000000004E-2</v>
      </c>
      <c r="Q34" s="54">
        <v>6.6000000000000003E-2</v>
      </c>
      <c r="R34" s="54">
        <v>2.8000000000000001E-2</v>
      </c>
      <c r="S34" s="54">
        <v>3.1E-2</v>
      </c>
      <c r="T34" s="54">
        <v>7.1000000000000008E-2</v>
      </c>
      <c r="U34" s="54">
        <v>0.45100000000000001</v>
      </c>
      <c r="V34" s="54">
        <v>0.187</v>
      </c>
      <c r="W34" s="54">
        <v>2.0999999999999998E-2</v>
      </c>
      <c r="X34" s="54">
        <v>0</v>
      </c>
      <c r="Y34" s="54">
        <v>0.26400000000000001</v>
      </c>
      <c r="Z34" s="54">
        <v>0.09</v>
      </c>
      <c r="AA34" s="54">
        <v>0.01</v>
      </c>
      <c r="AB34" s="54">
        <v>3.1280000000000001</v>
      </c>
      <c r="AC34" s="54">
        <v>0.56899999999999995</v>
      </c>
      <c r="AD34" s="54">
        <v>0</v>
      </c>
      <c r="AE34" s="54">
        <v>0</v>
      </c>
      <c r="AF34" s="54">
        <v>1.2999999999999999E-2</v>
      </c>
      <c r="AG34" s="54">
        <v>0</v>
      </c>
      <c r="AH34" s="54">
        <v>2.347</v>
      </c>
      <c r="AI34" s="54">
        <v>0</v>
      </c>
      <c r="AJ34" s="54">
        <v>0.73</v>
      </c>
      <c r="AK34" s="54">
        <v>8.0000000000000002E-3</v>
      </c>
      <c r="AL34" s="54">
        <v>2.2109999999999999</v>
      </c>
      <c r="AM34" s="54">
        <v>0.16500000000000001</v>
      </c>
      <c r="AN34" s="54">
        <v>0.11</v>
      </c>
      <c r="AO34" s="54">
        <v>0</v>
      </c>
      <c r="AP34" s="54">
        <v>0.623</v>
      </c>
      <c r="AQ34" s="54">
        <v>2.4E-2</v>
      </c>
      <c r="AR34" s="54">
        <v>0</v>
      </c>
      <c r="AS34" s="54">
        <v>5.05</v>
      </c>
      <c r="AT34" s="54">
        <v>1.9209999999999998</v>
      </c>
      <c r="AU34" s="54">
        <v>0</v>
      </c>
      <c r="AV34" s="54">
        <v>9.1999999999999998E-2</v>
      </c>
      <c r="AW34" s="54">
        <v>0</v>
      </c>
      <c r="AX34" s="54">
        <v>0</v>
      </c>
      <c r="AY34" s="54">
        <v>0</v>
      </c>
      <c r="AZ34" s="54">
        <v>0</v>
      </c>
      <c r="BA34" s="54">
        <v>0</v>
      </c>
      <c r="BB34" s="54">
        <v>0</v>
      </c>
      <c r="BC34" s="54">
        <v>0.23599999999999999</v>
      </c>
      <c r="BD34" s="54">
        <v>15.532999999999999</v>
      </c>
      <c r="BE34" s="54">
        <v>0</v>
      </c>
      <c r="BF34" s="54">
        <v>0.66900000000000004</v>
      </c>
      <c r="BG34" s="54">
        <v>6.7000000000000004E-2</v>
      </c>
      <c r="BH34" s="54">
        <v>0.47399999999999998</v>
      </c>
      <c r="BI34" s="54">
        <v>0.01</v>
      </c>
      <c r="BJ34" s="54">
        <v>1.2E-2</v>
      </c>
      <c r="BK34" s="54">
        <v>1.4E-2</v>
      </c>
      <c r="BL34" s="54">
        <v>0.105</v>
      </c>
      <c r="BM34" s="54">
        <v>5.0000000000000001E-3</v>
      </c>
      <c r="BN34" s="54">
        <v>2.9000000000000001E-2</v>
      </c>
      <c r="BO34" s="54">
        <v>0</v>
      </c>
      <c r="BP34" s="54">
        <v>2E-3</v>
      </c>
      <c r="BQ34" s="54">
        <v>0.30099999999999999</v>
      </c>
      <c r="BR34" s="54">
        <v>0.23299999999999998</v>
      </c>
      <c r="BS34" s="54">
        <v>0.19500000000000001</v>
      </c>
      <c r="BT34" s="54">
        <v>0.14399999999999999</v>
      </c>
      <c r="BU34" s="54">
        <v>0.14199999999999999</v>
      </c>
      <c r="BV34" s="54">
        <v>4.2999999999999997E-2</v>
      </c>
      <c r="BW34" s="54">
        <v>7.0000000000000001E-3</v>
      </c>
      <c r="BX34" s="54">
        <v>0.108</v>
      </c>
      <c r="BY34" s="54">
        <v>1.4E-2</v>
      </c>
      <c r="BZ34" s="54">
        <v>1.2E-2</v>
      </c>
      <c r="CA34" s="54">
        <v>0.60799999999999998</v>
      </c>
      <c r="CB34" s="54">
        <v>1.7000000000000001E-2</v>
      </c>
      <c r="CC34" s="54">
        <v>3.7999999999999999E-2</v>
      </c>
      <c r="CD34" s="54">
        <v>0</v>
      </c>
      <c r="CE34" s="54">
        <v>0</v>
      </c>
      <c r="CF34" s="54">
        <v>0</v>
      </c>
      <c r="CG34" s="54">
        <v>59.063999999999993</v>
      </c>
      <c r="CH34" s="54">
        <v>414.24599999999998</v>
      </c>
      <c r="CI34" s="54">
        <v>0</v>
      </c>
      <c r="CJ34" s="54">
        <v>0</v>
      </c>
      <c r="CK34" s="54">
        <f t="shared" si="0"/>
        <v>414.24599999999998</v>
      </c>
      <c r="CL34" s="54">
        <v>66.766999999999996</v>
      </c>
      <c r="CM34" s="54">
        <v>0</v>
      </c>
      <c r="CN34" s="54">
        <v>0</v>
      </c>
      <c r="CO34" s="54">
        <f t="shared" si="1"/>
        <v>0</v>
      </c>
      <c r="CP34" s="54">
        <f t="shared" si="2"/>
        <v>66.766999999999996</v>
      </c>
      <c r="CQ34" s="54">
        <v>62.067999999999998</v>
      </c>
      <c r="CR34" s="54">
        <v>543.08100000000002</v>
      </c>
      <c r="CS34" s="54">
        <v>602.14499999999987</v>
      </c>
      <c r="CT34" s="84" t="s">
        <v>283</v>
      </c>
    </row>
    <row r="35" spans="1:98" ht="14.45" customHeight="1">
      <c r="A35" s="51" t="s">
        <v>27</v>
      </c>
      <c r="B35" s="81" t="s">
        <v>204</v>
      </c>
      <c r="C35" s="54">
        <v>4.9000000000000002E-2</v>
      </c>
      <c r="D35" s="54">
        <v>8.9999999999999993E-3</v>
      </c>
      <c r="E35" s="54">
        <v>5.0000000000000001E-3</v>
      </c>
      <c r="F35" s="54">
        <v>0.121</v>
      </c>
      <c r="G35" s="54">
        <v>0.61699999999999999</v>
      </c>
      <c r="H35" s="54">
        <v>0.159</v>
      </c>
      <c r="I35" s="54">
        <v>8.0000000000000002E-3</v>
      </c>
      <c r="J35" s="54">
        <v>0.34599999999999997</v>
      </c>
      <c r="K35" s="54">
        <v>3.2389999999999999</v>
      </c>
      <c r="L35" s="54">
        <v>0.22799999999999998</v>
      </c>
      <c r="M35" s="54">
        <v>0.28899999999999998</v>
      </c>
      <c r="N35" s="54">
        <v>0.13400000000000001</v>
      </c>
      <c r="O35" s="54">
        <v>0.18099999999999999</v>
      </c>
      <c r="P35" s="54">
        <v>4.0000000000000001E-3</v>
      </c>
      <c r="Q35" s="54">
        <v>0.19900000000000001</v>
      </c>
      <c r="R35" s="54">
        <v>1.0229999999999999</v>
      </c>
      <c r="S35" s="54">
        <v>0.14799999999999999</v>
      </c>
      <c r="T35" s="54">
        <v>0.23200000000000001</v>
      </c>
      <c r="U35" s="54">
        <v>25.45</v>
      </c>
      <c r="V35" s="54">
        <v>0.46100000000000002</v>
      </c>
      <c r="W35" s="54">
        <v>8.4999999999999992E-2</v>
      </c>
      <c r="X35" s="54">
        <v>0.182</v>
      </c>
      <c r="Y35" s="54">
        <v>0.14299999999999999</v>
      </c>
      <c r="Z35" s="54">
        <v>0.223</v>
      </c>
      <c r="AA35" s="54">
        <v>0</v>
      </c>
      <c r="AB35" s="54">
        <v>0.17</v>
      </c>
      <c r="AC35" s="54">
        <v>3.5219999999999998</v>
      </c>
      <c r="AD35" s="54">
        <v>0.16600000000000001</v>
      </c>
      <c r="AE35" s="54">
        <v>4.5999999999999999E-2</v>
      </c>
      <c r="AF35" s="54">
        <v>0</v>
      </c>
      <c r="AG35" s="54">
        <v>27.204999999999998</v>
      </c>
      <c r="AH35" s="54">
        <v>0.38900000000000001</v>
      </c>
      <c r="AI35" s="54">
        <v>0.41299999999999998</v>
      </c>
      <c r="AJ35" s="54">
        <v>0.23699999999999999</v>
      </c>
      <c r="AK35" s="54">
        <v>4.2000000000000003E-2</v>
      </c>
      <c r="AL35" s="54">
        <v>0.35599999999999998</v>
      </c>
      <c r="AM35" s="54">
        <v>18.925000000000001</v>
      </c>
      <c r="AN35" s="54">
        <v>0.432</v>
      </c>
      <c r="AO35" s="54">
        <v>0.03</v>
      </c>
      <c r="AP35" s="54">
        <v>0.17399999999999999</v>
      </c>
      <c r="AQ35" s="54">
        <v>0.38300000000000001</v>
      </c>
      <c r="AR35" s="54">
        <v>1.0999999999999999E-2</v>
      </c>
      <c r="AS35" s="54">
        <v>2.0790000000000002</v>
      </c>
      <c r="AT35" s="54">
        <v>0.94599999999999995</v>
      </c>
      <c r="AU35" s="54">
        <v>0.13400000000000001</v>
      </c>
      <c r="AV35" s="54">
        <v>0.20700000000000002</v>
      </c>
      <c r="AW35" s="54">
        <v>0.40699999999999997</v>
      </c>
      <c r="AX35" s="54">
        <v>8.8999999999999996E-2</v>
      </c>
      <c r="AY35" s="54">
        <v>0.502</v>
      </c>
      <c r="AZ35" s="54">
        <v>5.8000000000000003E-2</v>
      </c>
      <c r="BA35" s="54">
        <v>0</v>
      </c>
      <c r="BB35" s="54">
        <v>0</v>
      </c>
      <c r="BC35" s="54">
        <v>1E-3</v>
      </c>
      <c r="BD35" s="54">
        <v>0.37</v>
      </c>
      <c r="BE35" s="54">
        <v>0.35299999999999998</v>
      </c>
      <c r="BF35" s="54">
        <v>0.60499999999999998</v>
      </c>
      <c r="BG35" s="54">
        <v>0.47799999999999998</v>
      </c>
      <c r="BH35" s="54">
        <v>0.89100000000000001</v>
      </c>
      <c r="BI35" s="54">
        <v>0.6</v>
      </c>
      <c r="BJ35" s="54">
        <v>0.217</v>
      </c>
      <c r="BK35" s="54">
        <v>1.8819999999999999</v>
      </c>
      <c r="BL35" s="54">
        <v>0.46</v>
      </c>
      <c r="BM35" s="54">
        <v>6.2E-2</v>
      </c>
      <c r="BN35" s="54">
        <v>0.16700000000000001</v>
      </c>
      <c r="BO35" s="54">
        <v>8.8999999999999996E-2</v>
      </c>
      <c r="BP35" s="54">
        <v>0.22700000000000001</v>
      </c>
      <c r="BQ35" s="54">
        <v>0.503</v>
      </c>
      <c r="BR35" s="54">
        <v>2.516</v>
      </c>
      <c r="BS35" s="54">
        <v>6.9390000000000001</v>
      </c>
      <c r="BT35" s="54">
        <v>39.946999999999996</v>
      </c>
      <c r="BU35" s="54">
        <v>2.2879999999999998</v>
      </c>
      <c r="BV35" s="54">
        <v>0.82799999999999996</v>
      </c>
      <c r="BW35" s="54">
        <v>0.22</v>
      </c>
      <c r="BX35" s="54">
        <v>2.1999999999999999E-2</v>
      </c>
      <c r="BY35" s="54">
        <v>0.22800000000000001</v>
      </c>
      <c r="BZ35" s="54">
        <v>6.351</v>
      </c>
      <c r="CA35" s="54">
        <v>2.0550000000000002</v>
      </c>
      <c r="CB35" s="54">
        <v>8.5000000000000006E-2</v>
      </c>
      <c r="CC35" s="54">
        <v>1.319</v>
      </c>
      <c r="CD35" s="54">
        <v>0</v>
      </c>
      <c r="CE35" s="54">
        <v>0</v>
      </c>
      <c r="CF35" s="54">
        <v>0</v>
      </c>
      <c r="CG35" s="54">
        <v>160.161</v>
      </c>
      <c r="CH35" s="54">
        <v>523.10299999999995</v>
      </c>
      <c r="CI35" s="54">
        <v>0</v>
      </c>
      <c r="CJ35" s="54">
        <v>0.94899999999999995</v>
      </c>
      <c r="CK35" s="54">
        <f t="shared" si="0"/>
        <v>524.05199999999991</v>
      </c>
      <c r="CL35" s="54">
        <v>70.504000000000005</v>
      </c>
      <c r="CM35" s="54">
        <v>5.1840000000000002</v>
      </c>
      <c r="CN35" s="54">
        <v>0</v>
      </c>
      <c r="CO35" s="54">
        <f t="shared" si="1"/>
        <v>5.1840000000000002</v>
      </c>
      <c r="CP35" s="54">
        <f t="shared" si="2"/>
        <v>75.688000000000002</v>
      </c>
      <c r="CQ35" s="54">
        <v>63.811</v>
      </c>
      <c r="CR35" s="54">
        <v>663.55099999999993</v>
      </c>
      <c r="CS35" s="54">
        <v>823.71199999999988</v>
      </c>
      <c r="CT35" s="84" t="s">
        <v>284</v>
      </c>
    </row>
    <row r="36" spans="1:98" ht="14.45" customHeight="1">
      <c r="A36" s="51" t="s">
        <v>28</v>
      </c>
      <c r="B36" s="81" t="s">
        <v>205</v>
      </c>
      <c r="C36" s="54">
        <v>0</v>
      </c>
      <c r="D36" s="54">
        <v>0</v>
      </c>
      <c r="E36" s="54">
        <v>0</v>
      </c>
      <c r="F36" s="54">
        <v>0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4">
        <v>0</v>
      </c>
      <c r="AL36" s="54">
        <v>0</v>
      </c>
      <c r="AM36" s="54">
        <v>0</v>
      </c>
      <c r="AN36" s="54">
        <v>0</v>
      </c>
      <c r="AO36" s="54">
        <v>0</v>
      </c>
      <c r="AP36" s="54">
        <v>0</v>
      </c>
      <c r="AQ36" s="54">
        <v>0</v>
      </c>
      <c r="AR36" s="54">
        <v>0</v>
      </c>
      <c r="AS36" s="54">
        <v>0</v>
      </c>
      <c r="AT36" s="54">
        <v>0</v>
      </c>
      <c r="AU36" s="54">
        <v>0</v>
      </c>
      <c r="AV36" s="54">
        <v>0</v>
      </c>
      <c r="AW36" s="54">
        <v>0</v>
      </c>
      <c r="AX36" s="54">
        <v>0</v>
      </c>
      <c r="AY36" s="54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4">
        <v>0</v>
      </c>
      <c r="BI36" s="54">
        <v>0</v>
      </c>
      <c r="BJ36" s="54">
        <v>0</v>
      </c>
      <c r="BK36" s="54">
        <v>0</v>
      </c>
      <c r="BL36" s="54">
        <v>0</v>
      </c>
      <c r="BM36" s="54">
        <v>0</v>
      </c>
      <c r="BN36" s="54">
        <v>0</v>
      </c>
      <c r="BO36" s="54">
        <v>0</v>
      </c>
      <c r="BP36" s="54">
        <v>0</v>
      </c>
      <c r="BQ36" s="54">
        <v>0</v>
      </c>
      <c r="BR36" s="54">
        <v>0</v>
      </c>
      <c r="BS36" s="54">
        <v>0</v>
      </c>
      <c r="BT36" s="54">
        <v>0</v>
      </c>
      <c r="BU36" s="54">
        <v>0</v>
      </c>
      <c r="BV36" s="54">
        <v>0</v>
      </c>
      <c r="BW36" s="54">
        <v>0</v>
      </c>
      <c r="BX36" s="54">
        <v>0</v>
      </c>
      <c r="BY36" s="54">
        <v>0</v>
      </c>
      <c r="BZ36" s="54">
        <v>0</v>
      </c>
      <c r="CA36" s="54">
        <v>0</v>
      </c>
      <c r="CB36" s="54">
        <v>0</v>
      </c>
      <c r="CC36" s="54">
        <v>0</v>
      </c>
      <c r="CD36" s="54">
        <v>0</v>
      </c>
      <c r="CE36" s="54">
        <v>0</v>
      </c>
      <c r="CF36" s="54">
        <v>0</v>
      </c>
      <c r="CG36" s="54">
        <v>0</v>
      </c>
      <c r="CH36" s="54">
        <v>0</v>
      </c>
      <c r="CI36" s="54">
        <v>0</v>
      </c>
      <c r="CJ36" s="54">
        <v>0</v>
      </c>
      <c r="CK36" s="54">
        <f t="shared" si="0"/>
        <v>0</v>
      </c>
      <c r="CL36" s="54">
        <v>0</v>
      </c>
      <c r="CM36" s="54">
        <v>0</v>
      </c>
      <c r="CN36" s="54">
        <v>0</v>
      </c>
      <c r="CO36" s="54">
        <f t="shared" si="1"/>
        <v>0</v>
      </c>
      <c r="CP36" s="54">
        <f t="shared" si="2"/>
        <v>0</v>
      </c>
      <c r="CQ36" s="54">
        <v>0</v>
      </c>
      <c r="CR36" s="54">
        <v>0</v>
      </c>
      <c r="CS36" s="54">
        <v>0</v>
      </c>
      <c r="CT36" s="84" t="s">
        <v>285</v>
      </c>
    </row>
    <row r="37" spans="1:98" ht="14.45" customHeight="1">
      <c r="A37" s="51" t="s">
        <v>29</v>
      </c>
      <c r="B37" s="81" t="s">
        <v>206</v>
      </c>
      <c r="C37" s="54">
        <v>0</v>
      </c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4">
        <v>0</v>
      </c>
      <c r="AL37" s="54">
        <v>0</v>
      </c>
      <c r="AM37" s="54">
        <v>0</v>
      </c>
      <c r="AN37" s="54">
        <v>0</v>
      </c>
      <c r="AO37" s="54">
        <v>0</v>
      </c>
      <c r="AP37" s="54">
        <v>0</v>
      </c>
      <c r="AQ37" s="54">
        <v>0</v>
      </c>
      <c r="AR37" s="54">
        <v>0</v>
      </c>
      <c r="AS37" s="54">
        <v>0</v>
      </c>
      <c r="AT37" s="54">
        <v>0</v>
      </c>
      <c r="AU37" s="54">
        <v>0</v>
      </c>
      <c r="AV37" s="54">
        <v>0</v>
      </c>
      <c r="AW37" s="54">
        <v>0</v>
      </c>
      <c r="AX37" s="54">
        <v>0</v>
      </c>
      <c r="AY37" s="54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4">
        <v>0</v>
      </c>
      <c r="BI37" s="54">
        <v>0</v>
      </c>
      <c r="BJ37" s="54">
        <v>0</v>
      </c>
      <c r="BK37" s="54">
        <v>0</v>
      </c>
      <c r="BL37" s="54">
        <v>0</v>
      </c>
      <c r="BM37" s="54">
        <v>0</v>
      </c>
      <c r="BN37" s="54">
        <v>0</v>
      </c>
      <c r="BO37" s="54">
        <v>0</v>
      </c>
      <c r="BP37" s="54">
        <v>0</v>
      </c>
      <c r="BQ37" s="54">
        <v>0</v>
      </c>
      <c r="BR37" s="54">
        <v>0</v>
      </c>
      <c r="BS37" s="54">
        <v>0</v>
      </c>
      <c r="BT37" s="54">
        <v>0</v>
      </c>
      <c r="BU37" s="54">
        <v>0</v>
      </c>
      <c r="BV37" s="54">
        <v>0</v>
      </c>
      <c r="BW37" s="54">
        <v>0</v>
      </c>
      <c r="BX37" s="54">
        <v>0</v>
      </c>
      <c r="BY37" s="54">
        <v>0</v>
      </c>
      <c r="BZ37" s="54">
        <v>0</v>
      </c>
      <c r="CA37" s="54">
        <v>0</v>
      </c>
      <c r="CB37" s="54">
        <v>0</v>
      </c>
      <c r="CC37" s="54">
        <v>0</v>
      </c>
      <c r="CD37" s="54">
        <v>0</v>
      </c>
      <c r="CE37" s="54">
        <v>0</v>
      </c>
      <c r="CF37" s="54">
        <v>0</v>
      </c>
      <c r="CG37" s="54">
        <v>0</v>
      </c>
      <c r="CH37" s="54">
        <v>7.0000000000000001E-3</v>
      </c>
      <c r="CI37" s="54">
        <v>0</v>
      </c>
      <c r="CJ37" s="54">
        <v>0</v>
      </c>
      <c r="CK37" s="54">
        <f t="shared" si="0"/>
        <v>7.0000000000000001E-3</v>
      </c>
      <c r="CL37" s="54">
        <v>0</v>
      </c>
      <c r="CM37" s="54">
        <v>0</v>
      </c>
      <c r="CN37" s="54">
        <v>0</v>
      </c>
      <c r="CO37" s="54">
        <f t="shared" si="1"/>
        <v>0</v>
      </c>
      <c r="CP37" s="54">
        <f t="shared" si="2"/>
        <v>0</v>
      </c>
      <c r="CQ37" s="54">
        <v>0</v>
      </c>
      <c r="CR37" s="54">
        <v>7.0000000000000001E-3</v>
      </c>
      <c r="CS37" s="54">
        <v>7.0000000000000001E-3</v>
      </c>
      <c r="CT37" s="84" t="s">
        <v>286</v>
      </c>
    </row>
    <row r="38" spans="1:98" ht="14.45" customHeight="1">
      <c r="A38" s="51" t="s">
        <v>30</v>
      </c>
      <c r="B38" s="81" t="s">
        <v>207</v>
      </c>
      <c r="C38" s="54">
        <v>0</v>
      </c>
      <c r="D38" s="54">
        <v>0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4">
        <v>0</v>
      </c>
      <c r="AL38" s="54">
        <v>0</v>
      </c>
      <c r="AM38" s="54">
        <v>0</v>
      </c>
      <c r="AN38" s="54">
        <v>0</v>
      </c>
      <c r="AO38" s="54">
        <v>0</v>
      </c>
      <c r="AP38" s="54">
        <v>0</v>
      </c>
      <c r="AQ38" s="54">
        <v>0</v>
      </c>
      <c r="AR38" s="54">
        <v>0</v>
      </c>
      <c r="AS38" s="54">
        <v>0</v>
      </c>
      <c r="AT38" s="54">
        <v>0</v>
      </c>
      <c r="AU38" s="54">
        <v>0</v>
      </c>
      <c r="AV38" s="54">
        <v>0</v>
      </c>
      <c r="AW38" s="54">
        <v>0</v>
      </c>
      <c r="AX38" s="54">
        <v>0</v>
      </c>
      <c r="AY38" s="54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4">
        <v>0</v>
      </c>
      <c r="BI38" s="54">
        <v>0</v>
      </c>
      <c r="BJ38" s="54">
        <v>0</v>
      </c>
      <c r="BK38" s="54">
        <v>0</v>
      </c>
      <c r="BL38" s="54">
        <v>0</v>
      </c>
      <c r="BM38" s="54">
        <v>0</v>
      </c>
      <c r="BN38" s="54">
        <v>0</v>
      </c>
      <c r="BO38" s="54">
        <v>0</v>
      </c>
      <c r="BP38" s="54">
        <v>0</v>
      </c>
      <c r="BQ38" s="54">
        <v>0</v>
      </c>
      <c r="BR38" s="54">
        <v>0</v>
      </c>
      <c r="BS38" s="54">
        <v>0</v>
      </c>
      <c r="BT38" s="54">
        <v>0</v>
      </c>
      <c r="BU38" s="54">
        <v>0</v>
      </c>
      <c r="BV38" s="54">
        <v>0</v>
      </c>
      <c r="BW38" s="54">
        <v>0</v>
      </c>
      <c r="BX38" s="54">
        <v>0</v>
      </c>
      <c r="BY38" s="54">
        <v>0</v>
      </c>
      <c r="BZ38" s="54">
        <v>0</v>
      </c>
      <c r="CA38" s="54">
        <v>0</v>
      </c>
      <c r="CB38" s="54">
        <v>0</v>
      </c>
      <c r="CC38" s="54">
        <v>0</v>
      </c>
      <c r="CD38" s="54">
        <v>0</v>
      </c>
      <c r="CE38" s="54">
        <v>0</v>
      </c>
      <c r="CF38" s="54">
        <v>0</v>
      </c>
      <c r="CG38" s="54">
        <v>0</v>
      </c>
      <c r="CH38" s="54">
        <v>0</v>
      </c>
      <c r="CI38" s="54">
        <v>0</v>
      </c>
      <c r="CJ38" s="54">
        <v>0</v>
      </c>
      <c r="CK38" s="54">
        <f t="shared" si="0"/>
        <v>0</v>
      </c>
      <c r="CL38" s="54">
        <v>0</v>
      </c>
      <c r="CM38" s="54">
        <v>0</v>
      </c>
      <c r="CN38" s="54">
        <v>0</v>
      </c>
      <c r="CO38" s="54">
        <f t="shared" si="1"/>
        <v>0</v>
      </c>
      <c r="CP38" s="54">
        <f t="shared" si="2"/>
        <v>0</v>
      </c>
      <c r="CQ38" s="54">
        <v>0</v>
      </c>
      <c r="CR38" s="54">
        <v>0</v>
      </c>
      <c r="CS38" s="54">
        <v>0</v>
      </c>
      <c r="CT38" s="84" t="s">
        <v>287</v>
      </c>
    </row>
    <row r="39" spans="1:98" ht="14.45" customHeight="1">
      <c r="A39" s="51" t="s">
        <v>31</v>
      </c>
      <c r="B39" s="81" t="s">
        <v>87</v>
      </c>
      <c r="C39" s="54">
        <v>2E-3</v>
      </c>
      <c r="D39" s="54">
        <v>0</v>
      </c>
      <c r="E39" s="54">
        <v>0</v>
      </c>
      <c r="F39" s="54">
        <v>0</v>
      </c>
      <c r="G39" s="54">
        <v>3.0000000000000001E-3</v>
      </c>
      <c r="H39" s="54">
        <v>1E-3</v>
      </c>
      <c r="I39" s="54">
        <v>0</v>
      </c>
      <c r="J39" s="54">
        <v>1E-3</v>
      </c>
      <c r="K39" s="54">
        <v>2E-3</v>
      </c>
      <c r="L39" s="54">
        <v>1E-3</v>
      </c>
      <c r="M39" s="54">
        <v>0.16999999999999998</v>
      </c>
      <c r="N39" s="54">
        <v>3.9590000000000001</v>
      </c>
      <c r="O39" s="54">
        <v>0</v>
      </c>
      <c r="P39" s="54">
        <v>0</v>
      </c>
      <c r="Q39" s="54">
        <v>0.68699999999999994</v>
      </c>
      <c r="R39" s="54">
        <v>2E-3</v>
      </c>
      <c r="S39" s="54">
        <v>0.13300000000000001</v>
      </c>
      <c r="T39" s="54">
        <v>3.5210000000000008</v>
      </c>
      <c r="U39" s="54">
        <v>20.210999999999999</v>
      </c>
      <c r="V39" s="54">
        <v>0</v>
      </c>
      <c r="W39" s="54">
        <v>1.0999999999999999E-2</v>
      </c>
      <c r="X39" s="54">
        <v>0</v>
      </c>
      <c r="Y39" s="54">
        <v>0.46200000000000002</v>
      </c>
      <c r="Z39" s="54">
        <v>0</v>
      </c>
      <c r="AA39" s="54">
        <v>4.0000000000000001E-3</v>
      </c>
      <c r="AB39" s="54">
        <v>2E-3</v>
      </c>
      <c r="AC39" s="54">
        <v>0</v>
      </c>
      <c r="AD39" s="54">
        <v>0</v>
      </c>
      <c r="AE39" s="54">
        <v>1.6479999999999999</v>
      </c>
      <c r="AF39" s="54">
        <v>0.10299999999999999</v>
      </c>
      <c r="AG39" s="54">
        <v>62.45499999999997</v>
      </c>
      <c r="AH39" s="54">
        <v>1.2E-2</v>
      </c>
      <c r="AI39" s="54">
        <v>1E-3</v>
      </c>
      <c r="AJ39" s="54">
        <v>0</v>
      </c>
      <c r="AK39" s="54">
        <v>0</v>
      </c>
      <c r="AL39" s="54">
        <v>0.92600000000000005</v>
      </c>
      <c r="AM39" s="54">
        <v>0</v>
      </c>
      <c r="AN39" s="54">
        <v>2E-3</v>
      </c>
      <c r="AO39" s="54">
        <v>0</v>
      </c>
      <c r="AP39" s="54">
        <v>0</v>
      </c>
      <c r="AQ39" s="54">
        <v>0</v>
      </c>
      <c r="AR39" s="54">
        <v>0</v>
      </c>
      <c r="AS39" s="54">
        <v>1E-3</v>
      </c>
      <c r="AT39" s="54">
        <v>2E-3</v>
      </c>
      <c r="AU39" s="54">
        <v>1E-3</v>
      </c>
      <c r="AV39" s="54">
        <v>1E-3</v>
      </c>
      <c r="AW39" s="54">
        <v>0</v>
      </c>
      <c r="AX39" s="54">
        <v>0.01</v>
      </c>
      <c r="AY39" s="54">
        <v>4.0000000000000001E-3</v>
      </c>
      <c r="AZ39" s="54">
        <v>0</v>
      </c>
      <c r="BA39" s="54">
        <v>2E-3</v>
      </c>
      <c r="BB39" s="54">
        <v>0</v>
      </c>
      <c r="BC39" s="54">
        <v>0</v>
      </c>
      <c r="BD39" s="54">
        <v>0</v>
      </c>
      <c r="BE39" s="54">
        <v>0</v>
      </c>
      <c r="BF39" s="54">
        <v>1E-3</v>
      </c>
      <c r="BG39" s="54">
        <v>3.0000000000000001E-3</v>
      </c>
      <c r="BH39" s="54">
        <v>2E-3</v>
      </c>
      <c r="BI39" s="54">
        <v>1E-3</v>
      </c>
      <c r="BJ39" s="54">
        <v>1E-3</v>
      </c>
      <c r="BK39" s="54">
        <v>0</v>
      </c>
      <c r="BL39" s="54">
        <v>1E-3</v>
      </c>
      <c r="BM39" s="54">
        <v>0</v>
      </c>
      <c r="BN39" s="54">
        <v>0</v>
      </c>
      <c r="BO39" s="54">
        <v>0</v>
      </c>
      <c r="BP39" s="54">
        <v>0</v>
      </c>
      <c r="BQ39" s="54">
        <v>2E-3</v>
      </c>
      <c r="BR39" s="54">
        <v>1E-3</v>
      </c>
      <c r="BS39" s="54">
        <v>0</v>
      </c>
      <c r="BT39" s="54">
        <v>2E-3</v>
      </c>
      <c r="BU39" s="54">
        <v>0</v>
      </c>
      <c r="BV39" s="54">
        <v>0</v>
      </c>
      <c r="BW39" s="54">
        <v>0</v>
      </c>
      <c r="BX39" s="54">
        <v>0</v>
      </c>
      <c r="BY39" s="54">
        <v>0</v>
      </c>
      <c r="BZ39" s="54">
        <v>0</v>
      </c>
      <c r="CA39" s="54">
        <v>0</v>
      </c>
      <c r="CB39" s="54">
        <v>0</v>
      </c>
      <c r="CC39" s="54">
        <v>0</v>
      </c>
      <c r="CD39" s="54">
        <v>0</v>
      </c>
      <c r="CE39" s="54">
        <v>0</v>
      </c>
      <c r="CF39" s="54">
        <v>0</v>
      </c>
      <c r="CG39" s="54">
        <v>94.353999999999999</v>
      </c>
      <c r="CH39" s="54">
        <v>0</v>
      </c>
      <c r="CI39" s="54">
        <v>0</v>
      </c>
      <c r="CJ39" s="54">
        <v>0</v>
      </c>
      <c r="CK39" s="54">
        <f t="shared" si="0"/>
        <v>0</v>
      </c>
      <c r="CL39" s="54">
        <v>0</v>
      </c>
      <c r="CM39" s="54">
        <v>0</v>
      </c>
      <c r="CN39" s="54">
        <v>0</v>
      </c>
      <c r="CO39" s="54">
        <f t="shared" si="1"/>
        <v>0</v>
      </c>
      <c r="CP39" s="54">
        <f t="shared" si="2"/>
        <v>0</v>
      </c>
      <c r="CQ39" s="54">
        <v>23.687000000000001</v>
      </c>
      <c r="CR39" s="54">
        <v>23.687000000000001</v>
      </c>
      <c r="CS39" s="54">
        <v>118.041</v>
      </c>
      <c r="CT39" s="84" t="s">
        <v>340</v>
      </c>
    </row>
    <row r="40" spans="1:98" ht="14.45" customHeight="1">
      <c r="A40" s="51" t="s">
        <v>32</v>
      </c>
      <c r="B40" s="81" t="s">
        <v>208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4">
        <v>0</v>
      </c>
      <c r="AL40" s="54">
        <v>0</v>
      </c>
      <c r="AM40" s="54">
        <v>0</v>
      </c>
      <c r="AN40" s="54">
        <v>0</v>
      </c>
      <c r="AO40" s="54">
        <v>0</v>
      </c>
      <c r="AP40" s="54">
        <v>0</v>
      </c>
      <c r="AQ40" s="54">
        <v>0</v>
      </c>
      <c r="AR40" s="54">
        <v>0</v>
      </c>
      <c r="AS40" s="54">
        <v>0</v>
      </c>
      <c r="AT40" s="54">
        <v>0</v>
      </c>
      <c r="AU40" s="54">
        <v>0</v>
      </c>
      <c r="AV40" s="54">
        <v>0</v>
      </c>
      <c r="AW40" s="54">
        <v>0</v>
      </c>
      <c r="AX40" s="54">
        <v>0</v>
      </c>
      <c r="AY40" s="54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4">
        <v>0</v>
      </c>
      <c r="BI40" s="54">
        <v>0</v>
      </c>
      <c r="BJ40" s="54">
        <v>0</v>
      </c>
      <c r="BK40" s="54">
        <v>0</v>
      </c>
      <c r="BL40" s="54">
        <v>0</v>
      </c>
      <c r="BM40" s="54">
        <v>0</v>
      </c>
      <c r="BN40" s="54">
        <v>0</v>
      </c>
      <c r="BO40" s="54">
        <v>0</v>
      </c>
      <c r="BP40" s="54">
        <v>0</v>
      </c>
      <c r="BQ40" s="54">
        <v>0</v>
      </c>
      <c r="BR40" s="54">
        <v>0</v>
      </c>
      <c r="BS40" s="54">
        <v>0</v>
      </c>
      <c r="BT40" s="54">
        <v>0</v>
      </c>
      <c r="BU40" s="54">
        <v>0</v>
      </c>
      <c r="BV40" s="54">
        <v>0</v>
      </c>
      <c r="BW40" s="54">
        <v>0</v>
      </c>
      <c r="BX40" s="54">
        <v>0</v>
      </c>
      <c r="BY40" s="54">
        <v>0</v>
      </c>
      <c r="BZ40" s="54">
        <v>0</v>
      </c>
      <c r="CA40" s="54">
        <v>0</v>
      </c>
      <c r="CB40" s="54">
        <v>0</v>
      </c>
      <c r="CC40" s="54">
        <v>0</v>
      </c>
      <c r="CD40" s="54">
        <v>0</v>
      </c>
      <c r="CE40" s="54">
        <v>0</v>
      </c>
      <c r="CF40" s="54">
        <v>0</v>
      </c>
      <c r="CG40" s="54">
        <v>0</v>
      </c>
      <c r="CH40" s="54">
        <v>0</v>
      </c>
      <c r="CI40" s="54">
        <v>0</v>
      </c>
      <c r="CJ40" s="54">
        <v>0</v>
      </c>
      <c r="CK40" s="54">
        <f t="shared" si="0"/>
        <v>0</v>
      </c>
      <c r="CL40" s="54">
        <v>0</v>
      </c>
      <c r="CM40" s="54">
        <v>0</v>
      </c>
      <c r="CN40" s="54">
        <v>0</v>
      </c>
      <c r="CO40" s="54">
        <f t="shared" si="1"/>
        <v>0</v>
      </c>
      <c r="CP40" s="54">
        <f t="shared" si="2"/>
        <v>0</v>
      </c>
      <c r="CQ40" s="54">
        <v>0</v>
      </c>
      <c r="CR40" s="54">
        <v>0</v>
      </c>
      <c r="CS40" s="54">
        <v>0</v>
      </c>
      <c r="CT40" s="84" t="s">
        <v>288</v>
      </c>
    </row>
    <row r="41" spans="1:98" ht="14.45" customHeight="1">
      <c r="A41" s="51" t="s">
        <v>33</v>
      </c>
      <c r="B41" s="81" t="s">
        <v>209</v>
      </c>
      <c r="C41" s="54">
        <v>0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4">
        <v>0</v>
      </c>
      <c r="AL41" s="54">
        <v>0</v>
      </c>
      <c r="AM41" s="54">
        <v>0</v>
      </c>
      <c r="AN41" s="54">
        <v>0</v>
      </c>
      <c r="AO41" s="54">
        <v>0</v>
      </c>
      <c r="AP41" s="54">
        <v>0</v>
      </c>
      <c r="AQ41" s="54">
        <v>0</v>
      </c>
      <c r="AR41" s="54">
        <v>0</v>
      </c>
      <c r="AS41" s="54">
        <v>0</v>
      </c>
      <c r="AT41" s="54">
        <v>0</v>
      </c>
      <c r="AU41" s="54">
        <v>0</v>
      </c>
      <c r="AV41" s="54">
        <v>0</v>
      </c>
      <c r="AW41" s="54">
        <v>0</v>
      </c>
      <c r="AX41" s="54">
        <v>0</v>
      </c>
      <c r="AY41" s="54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4">
        <v>0</v>
      </c>
      <c r="BI41" s="54">
        <v>0</v>
      </c>
      <c r="BJ41" s="54">
        <v>0</v>
      </c>
      <c r="BK41" s="54">
        <v>0</v>
      </c>
      <c r="BL41" s="54">
        <v>0</v>
      </c>
      <c r="BM41" s="54">
        <v>0</v>
      </c>
      <c r="BN41" s="54">
        <v>0</v>
      </c>
      <c r="BO41" s="54">
        <v>0</v>
      </c>
      <c r="BP41" s="54">
        <v>0</v>
      </c>
      <c r="BQ41" s="54">
        <v>0</v>
      </c>
      <c r="BR41" s="54">
        <v>0</v>
      </c>
      <c r="BS41" s="54">
        <v>0</v>
      </c>
      <c r="BT41" s="54">
        <v>0</v>
      </c>
      <c r="BU41" s="54">
        <v>0</v>
      </c>
      <c r="BV41" s="54">
        <v>0</v>
      </c>
      <c r="BW41" s="54">
        <v>0</v>
      </c>
      <c r="BX41" s="54">
        <v>0</v>
      </c>
      <c r="BY41" s="54">
        <v>0</v>
      </c>
      <c r="BZ41" s="54">
        <v>0</v>
      </c>
      <c r="CA41" s="54">
        <v>0</v>
      </c>
      <c r="CB41" s="54">
        <v>0</v>
      </c>
      <c r="CC41" s="54">
        <v>0</v>
      </c>
      <c r="CD41" s="54">
        <v>0</v>
      </c>
      <c r="CE41" s="54">
        <v>0</v>
      </c>
      <c r="CF41" s="54">
        <v>0</v>
      </c>
      <c r="CG41" s="54">
        <v>0</v>
      </c>
      <c r="CH41" s="54">
        <v>0</v>
      </c>
      <c r="CI41" s="54">
        <v>0</v>
      </c>
      <c r="CJ41" s="54">
        <v>0</v>
      </c>
      <c r="CK41" s="54">
        <f t="shared" si="0"/>
        <v>0</v>
      </c>
      <c r="CL41" s="54">
        <v>0</v>
      </c>
      <c r="CM41" s="54">
        <v>0</v>
      </c>
      <c r="CN41" s="54">
        <v>0</v>
      </c>
      <c r="CO41" s="54">
        <f t="shared" si="1"/>
        <v>0</v>
      </c>
      <c r="CP41" s="54">
        <f t="shared" si="2"/>
        <v>0</v>
      </c>
      <c r="CQ41" s="54">
        <v>0</v>
      </c>
      <c r="CR41" s="54">
        <v>0</v>
      </c>
      <c r="CS41" s="54">
        <v>0</v>
      </c>
      <c r="CT41" s="84" t="s">
        <v>289</v>
      </c>
    </row>
    <row r="42" spans="1:98" ht="14.45" customHeight="1">
      <c r="A42" s="51" t="s">
        <v>34</v>
      </c>
      <c r="B42" s="81" t="s">
        <v>210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4">
        <v>0</v>
      </c>
      <c r="AL42" s="54">
        <v>0</v>
      </c>
      <c r="AM42" s="54">
        <v>0</v>
      </c>
      <c r="AN42" s="54">
        <v>0</v>
      </c>
      <c r="AO42" s="54">
        <v>0</v>
      </c>
      <c r="AP42" s="54">
        <v>0</v>
      </c>
      <c r="AQ42" s="54">
        <v>0</v>
      </c>
      <c r="AR42" s="54">
        <v>0</v>
      </c>
      <c r="AS42" s="54">
        <v>0</v>
      </c>
      <c r="AT42" s="54">
        <v>0</v>
      </c>
      <c r="AU42" s="54">
        <v>0</v>
      </c>
      <c r="AV42" s="54">
        <v>0</v>
      </c>
      <c r="AW42" s="54">
        <v>0</v>
      </c>
      <c r="AX42" s="54">
        <v>0</v>
      </c>
      <c r="AY42" s="54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4">
        <v>0</v>
      </c>
      <c r="BI42" s="54">
        <v>0</v>
      </c>
      <c r="BJ42" s="54">
        <v>0</v>
      </c>
      <c r="BK42" s="54">
        <v>0</v>
      </c>
      <c r="BL42" s="54">
        <v>0</v>
      </c>
      <c r="BM42" s="54">
        <v>0</v>
      </c>
      <c r="BN42" s="54">
        <v>0</v>
      </c>
      <c r="BO42" s="54">
        <v>0</v>
      </c>
      <c r="BP42" s="54">
        <v>0</v>
      </c>
      <c r="BQ42" s="54">
        <v>0</v>
      </c>
      <c r="BR42" s="54">
        <v>0</v>
      </c>
      <c r="BS42" s="54">
        <v>0</v>
      </c>
      <c r="BT42" s="54">
        <v>0</v>
      </c>
      <c r="BU42" s="54">
        <v>0</v>
      </c>
      <c r="BV42" s="54">
        <v>0</v>
      </c>
      <c r="BW42" s="54">
        <v>0</v>
      </c>
      <c r="BX42" s="54">
        <v>0</v>
      </c>
      <c r="BY42" s="54">
        <v>0</v>
      </c>
      <c r="BZ42" s="54">
        <v>0</v>
      </c>
      <c r="CA42" s="54">
        <v>0</v>
      </c>
      <c r="CB42" s="54">
        <v>0</v>
      </c>
      <c r="CC42" s="54">
        <v>0</v>
      </c>
      <c r="CD42" s="54">
        <v>0</v>
      </c>
      <c r="CE42" s="54">
        <v>0</v>
      </c>
      <c r="CF42" s="54">
        <v>0</v>
      </c>
      <c r="CG42" s="54">
        <v>0</v>
      </c>
      <c r="CH42" s="54">
        <v>0</v>
      </c>
      <c r="CI42" s="54">
        <v>0</v>
      </c>
      <c r="CJ42" s="54">
        <v>0</v>
      </c>
      <c r="CK42" s="54">
        <f t="shared" si="0"/>
        <v>0</v>
      </c>
      <c r="CL42" s="54">
        <v>0</v>
      </c>
      <c r="CM42" s="54">
        <v>0</v>
      </c>
      <c r="CN42" s="54">
        <v>0</v>
      </c>
      <c r="CO42" s="54">
        <f t="shared" si="1"/>
        <v>0</v>
      </c>
      <c r="CP42" s="54">
        <f t="shared" si="2"/>
        <v>0</v>
      </c>
      <c r="CQ42" s="54">
        <v>0</v>
      </c>
      <c r="CR42" s="54">
        <v>0</v>
      </c>
      <c r="CS42" s="54">
        <v>0</v>
      </c>
      <c r="CT42" s="84" t="s">
        <v>290</v>
      </c>
    </row>
    <row r="43" spans="1:98" ht="14.45" customHeight="1">
      <c r="A43" s="51" t="s">
        <v>35</v>
      </c>
      <c r="B43" s="81" t="s">
        <v>211</v>
      </c>
      <c r="C43" s="54">
        <v>-2.927000000000076</v>
      </c>
      <c r="D43" s="54">
        <v>0</v>
      </c>
      <c r="E43" s="54">
        <v>0</v>
      </c>
      <c r="F43" s="54">
        <v>-9.6869999999999994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-0.57699999999999307</v>
      </c>
      <c r="M43" s="54">
        <v>0</v>
      </c>
      <c r="N43" s="54">
        <v>0</v>
      </c>
      <c r="O43" s="54">
        <v>0</v>
      </c>
      <c r="P43" s="54">
        <v>0</v>
      </c>
      <c r="Q43" s="54">
        <v>-1.1560000000002639</v>
      </c>
      <c r="R43" s="54">
        <v>0</v>
      </c>
      <c r="S43" s="54">
        <v>-8.0150000000000148</v>
      </c>
      <c r="T43" s="54">
        <v>0</v>
      </c>
      <c r="U43" s="54">
        <v>-0.63900000000000112</v>
      </c>
      <c r="V43" s="54">
        <v>-10.360000000000026</v>
      </c>
      <c r="W43" s="54">
        <v>-1.6410000000000211</v>
      </c>
      <c r="X43" s="54">
        <v>-3.0059999999999998</v>
      </c>
      <c r="Y43" s="54">
        <v>-2.1419999999999741</v>
      </c>
      <c r="Z43" s="54">
        <v>-19.300999999999998</v>
      </c>
      <c r="AA43" s="54">
        <v>-6.8040000000000038</v>
      </c>
      <c r="AB43" s="54">
        <v>0</v>
      </c>
      <c r="AC43" s="54">
        <v>-2.1669999999999998</v>
      </c>
      <c r="AD43" s="54">
        <v>-2.097</v>
      </c>
      <c r="AE43" s="54">
        <v>0</v>
      </c>
      <c r="AF43" s="54">
        <v>0</v>
      </c>
      <c r="AG43" s="54">
        <v>0</v>
      </c>
      <c r="AH43" s="54">
        <v>-1.9209999999998015</v>
      </c>
      <c r="AI43" s="54">
        <v>-0.89300000000000002</v>
      </c>
      <c r="AJ43" s="54">
        <v>-0.83199999999999996</v>
      </c>
      <c r="AK43" s="54">
        <v>-32.399000000000001</v>
      </c>
      <c r="AL43" s="54">
        <v>-3.5740000000000629</v>
      </c>
      <c r="AM43" s="54">
        <v>-4.1320000000000228</v>
      </c>
      <c r="AN43" s="54">
        <v>-27.557000000000066</v>
      </c>
      <c r="AO43" s="54">
        <v>0</v>
      </c>
      <c r="AP43" s="54">
        <v>-0.65200000000000002</v>
      </c>
      <c r="AQ43" s="54">
        <v>0</v>
      </c>
      <c r="AR43" s="54">
        <v>0</v>
      </c>
      <c r="AS43" s="54">
        <v>0</v>
      </c>
      <c r="AT43" s="54">
        <v>0</v>
      </c>
      <c r="AU43" s="54">
        <v>0</v>
      </c>
      <c r="AV43" s="54">
        <v>0</v>
      </c>
      <c r="AW43" s="54">
        <v>0</v>
      </c>
      <c r="AX43" s="54">
        <v>0</v>
      </c>
      <c r="AY43" s="54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-0.57199999999998041</v>
      </c>
      <c r="BE43" s="54">
        <v>0</v>
      </c>
      <c r="BF43" s="54">
        <v>0</v>
      </c>
      <c r="BG43" s="54">
        <v>0</v>
      </c>
      <c r="BH43" s="54">
        <v>-0.69600000000000184</v>
      </c>
      <c r="BI43" s="54">
        <v>-3.1679999999999957</v>
      </c>
      <c r="BJ43" s="54">
        <v>0</v>
      </c>
      <c r="BK43" s="54">
        <v>0</v>
      </c>
      <c r="BL43" s="54">
        <v>-6.4719999999999978</v>
      </c>
      <c r="BM43" s="54">
        <v>0</v>
      </c>
      <c r="BN43" s="54">
        <v>0</v>
      </c>
      <c r="BO43" s="54">
        <v>0</v>
      </c>
      <c r="BP43" s="54">
        <v>0</v>
      </c>
      <c r="BQ43" s="54">
        <v>-1.0310000000000119</v>
      </c>
      <c r="BR43" s="54">
        <v>-7.7579999999999973</v>
      </c>
      <c r="BS43" s="54">
        <v>0</v>
      </c>
      <c r="BT43" s="54">
        <v>0</v>
      </c>
      <c r="BU43" s="54">
        <v>0</v>
      </c>
      <c r="BV43" s="54">
        <v>0</v>
      </c>
      <c r="BW43" s="54">
        <v>0</v>
      </c>
      <c r="BX43" s="54">
        <v>0</v>
      </c>
      <c r="BY43" s="54">
        <v>0</v>
      </c>
      <c r="BZ43" s="54">
        <v>0</v>
      </c>
      <c r="CA43" s="54">
        <v>0</v>
      </c>
      <c r="CB43" s="54">
        <v>0</v>
      </c>
      <c r="CC43" s="54">
        <v>0</v>
      </c>
      <c r="CD43" s="54">
        <v>0</v>
      </c>
      <c r="CE43" s="54">
        <v>0</v>
      </c>
      <c r="CF43" s="54">
        <v>0</v>
      </c>
      <c r="CG43" s="54">
        <v>-162.1760000000003</v>
      </c>
      <c r="CH43" s="54">
        <v>-584.92399999999998</v>
      </c>
      <c r="CI43" s="54">
        <v>0</v>
      </c>
      <c r="CJ43" s="54">
        <v>0</v>
      </c>
      <c r="CK43" s="54">
        <f t="shared" si="0"/>
        <v>-584.92399999999998</v>
      </c>
      <c r="CL43" s="54">
        <v>-213.92099999999999</v>
      </c>
      <c r="CM43" s="54">
        <v>0</v>
      </c>
      <c r="CN43" s="54">
        <v>0</v>
      </c>
      <c r="CO43" s="54">
        <f t="shared" si="1"/>
        <v>0</v>
      </c>
      <c r="CP43" s="54">
        <f t="shared" si="2"/>
        <v>-213.92099999999999</v>
      </c>
      <c r="CQ43" s="54">
        <v>-175.95400000000001</v>
      </c>
      <c r="CR43" s="54">
        <v>-974.79899999999998</v>
      </c>
      <c r="CS43" s="54">
        <v>-1136.9750000000004</v>
      </c>
      <c r="CT43" s="84" t="s">
        <v>291</v>
      </c>
    </row>
    <row r="44" spans="1:98" ht="14.45" customHeight="1">
      <c r="A44" s="51" t="s">
        <v>36</v>
      </c>
      <c r="B44" s="81" t="s">
        <v>212</v>
      </c>
      <c r="C44" s="54">
        <v>-253.05700000000002</v>
      </c>
      <c r="D44" s="54">
        <v>-7.7319999999999993</v>
      </c>
      <c r="E44" s="54">
        <v>-6.7919999999999998</v>
      </c>
      <c r="F44" s="54">
        <v>-8.8070000000000039</v>
      </c>
      <c r="G44" s="54">
        <v>-890.36800000000005</v>
      </c>
      <c r="H44" s="54">
        <v>-206.65799999999999</v>
      </c>
      <c r="I44" s="54">
        <v>-0.51799999999999968</v>
      </c>
      <c r="J44" s="54">
        <v>-74.587999999999994</v>
      </c>
      <c r="K44" s="54">
        <v>-58.369</v>
      </c>
      <c r="L44" s="54">
        <v>-172.24500000000003</v>
      </c>
      <c r="M44" s="54">
        <v>-78.206999999999994</v>
      </c>
      <c r="N44" s="54">
        <v>-138.87299999999982</v>
      </c>
      <c r="O44" s="54">
        <v>-20.068999999999996</v>
      </c>
      <c r="P44" s="54">
        <v>-2.8409999999999997</v>
      </c>
      <c r="Q44" s="54">
        <v>-187.51400000000001</v>
      </c>
      <c r="R44" s="54">
        <v>-36.903000000000006</v>
      </c>
      <c r="S44" s="54">
        <v>-99.207999999999998</v>
      </c>
      <c r="T44" s="54">
        <v>-171.87700000000001</v>
      </c>
      <c r="U44" s="54">
        <v>-85.557000000000002</v>
      </c>
      <c r="V44" s="54">
        <v>-142.98099999999997</v>
      </c>
      <c r="W44" s="54">
        <v>-44.00800000000001</v>
      </c>
      <c r="X44" s="54">
        <v>-47.268000000000001</v>
      </c>
      <c r="Y44" s="54">
        <v>-88.51100000000001</v>
      </c>
      <c r="Z44" s="54">
        <v>-37.979999999999997</v>
      </c>
      <c r="AA44" s="54">
        <v>-8.5290000000000017</v>
      </c>
      <c r="AB44" s="54">
        <v>-85.755000000000024</v>
      </c>
      <c r="AC44" s="54">
        <v>-36.307000000000002</v>
      </c>
      <c r="AD44" s="54">
        <v>-46.024999999999999</v>
      </c>
      <c r="AE44" s="54">
        <v>-34.413000000000004</v>
      </c>
      <c r="AF44" s="54">
        <v>-11.874999999999998</v>
      </c>
      <c r="AG44" s="54">
        <v>-75.77500000000002</v>
      </c>
      <c r="AH44" s="54">
        <v>-257.20900000000006</v>
      </c>
      <c r="AI44" s="54">
        <v>-161.06700000000006</v>
      </c>
      <c r="AJ44" s="54">
        <v>-74.842000000000013</v>
      </c>
      <c r="AK44" s="54">
        <v>-3.984</v>
      </c>
      <c r="AL44" s="54">
        <v>-135.30500000000001</v>
      </c>
      <c r="AM44" s="54">
        <v>-90.375999999999976</v>
      </c>
      <c r="AN44" s="54">
        <v>-31.236999999999998</v>
      </c>
      <c r="AO44" s="54">
        <v>-3.2849999999999997</v>
      </c>
      <c r="AP44" s="54">
        <v>-6.9380000000000068</v>
      </c>
      <c r="AQ44" s="54">
        <v>-12.269000000000005</v>
      </c>
      <c r="AR44" s="54">
        <v>0</v>
      </c>
      <c r="AS44" s="54">
        <v>-123.96100000000001</v>
      </c>
      <c r="AT44" s="54">
        <v>-775.74399999999991</v>
      </c>
      <c r="AU44" s="54">
        <v>-8.5340000000000025</v>
      </c>
      <c r="AV44" s="54">
        <v>-4.9359999999999999</v>
      </c>
      <c r="AW44" s="54">
        <v>-7.7080000000000002</v>
      </c>
      <c r="AX44" s="54">
        <v>-9.1549999999999976</v>
      </c>
      <c r="AY44" s="54">
        <v>-13.215999999999999</v>
      </c>
      <c r="AZ44" s="54">
        <v>-1.7310000000000001</v>
      </c>
      <c r="BA44" s="54">
        <v>-6.7569999999999997</v>
      </c>
      <c r="BB44" s="54">
        <v>-2.4790000000000001</v>
      </c>
      <c r="BC44" s="54">
        <v>-2.6850000000000001</v>
      </c>
      <c r="BD44" s="54">
        <v>-52.153999999999996</v>
      </c>
      <c r="BE44" s="54">
        <v>-6.9859999999999998</v>
      </c>
      <c r="BF44" s="54">
        <v>-16.151</v>
      </c>
      <c r="BG44" s="54">
        <v>-35.344000000000001</v>
      </c>
      <c r="BH44" s="54">
        <v>-24.855000000000004</v>
      </c>
      <c r="BI44" s="54">
        <v>-22.313000000000002</v>
      </c>
      <c r="BJ44" s="54">
        <v>-5.5169999999999995</v>
      </c>
      <c r="BK44" s="54">
        <v>-4.7130000000000001</v>
      </c>
      <c r="BL44" s="54">
        <v>-29.825999999999997</v>
      </c>
      <c r="BM44" s="54">
        <v>-1.4160000000000004</v>
      </c>
      <c r="BN44" s="54">
        <v>-1.5169999999999997</v>
      </c>
      <c r="BO44" s="54">
        <v>-2.9840000000000004</v>
      </c>
      <c r="BP44" s="54">
        <v>-19.571999999999999</v>
      </c>
      <c r="BQ44" s="54">
        <v>-35.913000000000004</v>
      </c>
      <c r="BR44" s="54">
        <v>-35.703000000000003</v>
      </c>
      <c r="BS44" s="54">
        <v>-36.121000000000002</v>
      </c>
      <c r="BT44" s="54">
        <v>-421.476</v>
      </c>
      <c r="BU44" s="54">
        <v>-94.564999999999998</v>
      </c>
      <c r="BV44" s="54">
        <v>-37.909999999999997</v>
      </c>
      <c r="BW44" s="54">
        <v>-3.903999999999999</v>
      </c>
      <c r="BX44" s="54">
        <v>-0.91300000000000003</v>
      </c>
      <c r="BY44" s="54">
        <v>-2.6740000000000004</v>
      </c>
      <c r="BZ44" s="54">
        <v>-18.872000000000003</v>
      </c>
      <c r="CA44" s="54">
        <v>-6.4360000000000008</v>
      </c>
      <c r="CB44" s="54">
        <v>-10.612000000000002</v>
      </c>
      <c r="CC44" s="54">
        <v>-51.299999999999983</v>
      </c>
      <c r="CD44" s="54">
        <v>0</v>
      </c>
      <c r="CE44" s="54">
        <v>0</v>
      </c>
      <c r="CF44" s="54">
        <v>0</v>
      </c>
      <c r="CG44" s="54">
        <v>-5872.774999999996</v>
      </c>
      <c r="CH44" s="54">
        <v>-7115.558</v>
      </c>
      <c r="CI44" s="54">
        <v>0</v>
      </c>
      <c r="CJ44" s="54">
        <v>-256.58699999999999</v>
      </c>
      <c r="CK44" s="54">
        <f t="shared" si="0"/>
        <v>-7372.1450000000004</v>
      </c>
      <c r="CL44" s="54">
        <v>-783.79300000000001</v>
      </c>
      <c r="CM44" s="54">
        <v>-10.808999999999999</v>
      </c>
      <c r="CN44" s="54">
        <v>0</v>
      </c>
      <c r="CO44" s="54">
        <f t="shared" si="1"/>
        <v>-10.808999999999999</v>
      </c>
      <c r="CP44" s="54">
        <f t="shared" si="2"/>
        <v>-794.60199999999998</v>
      </c>
      <c r="CQ44" s="54">
        <v>-1697.5940000000001</v>
      </c>
      <c r="CR44" s="54">
        <v>-9864.3410000000003</v>
      </c>
      <c r="CS44" s="54">
        <v>-15737.115999999998</v>
      </c>
      <c r="CT44" s="84" t="s">
        <v>292</v>
      </c>
    </row>
    <row r="45" spans="1:98" ht="14.45" customHeight="1">
      <c r="A45" s="51" t="s">
        <v>37</v>
      </c>
      <c r="B45" s="81" t="s">
        <v>213</v>
      </c>
      <c r="C45" s="54">
        <v>-72.787000000000006</v>
      </c>
      <c r="D45" s="54">
        <v>-4.258</v>
      </c>
      <c r="E45" s="54">
        <v>-6.8769999999999998</v>
      </c>
      <c r="F45" s="54">
        <v>-5.2839999999999998</v>
      </c>
      <c r="G45" s="54">
        <v>-180.35400000000001</v>
      </c>
      <c r="H45" s="54">
        <v>-41.025000000000006</v>
      </c>
      <c r="I45" s="54">
        <v>-0.56999999999999995</v>
      </c>
      <c r="J45" s="54">
        <v>-16.655999999999999</v>
      </c>
      <c r="K45" s="54">
        <v>-11.44</v>
      </c>
      <c r="L45" s="54">
        <v>-32.83</v>
      </c>
      <c r="M45" s="54">
        <v>-17.582000000000001</v>
      </c>
      <c r="N45" s="54">
        <v>-30.262999999999998</v>
      </c>
      <c r="O45" s="54">
        <v>-4.3289999999999997</v>
      </c>
      <c r="P45" s="54">
        <v>-0.69299999999999995</v>
      </c>
      <c r="Q45" s="54">
        <v>-53.617999999999995</v>
      </c>
      <c r="R45" s="54">
        <v>-7.891</v>
      </c>
      <c r="S45" s="54">
        <v>-21.930999999999997</v>
      </c>
      <c r="T45" s="54">
        <v>-48.336999999999989</v>
      </c>
      <c r="U45" s="54">
        <v>-17.102</v>
      </c>
      <c r="V45" s="54">
        <v>-29.757000000000001</v>
      </c>
      <c r="W45" s="54">
        <v>-8.6959999999999997</v>
      </c>
      <c r="X45" s="54">
        <v>-10.833</v>
      </c>
      <c r="Y45" s="54">
        <v>-17.608000000000001</v>
      </c>
      <c r="Z45" s="54">
        <v>-6.6150000000000002</v>
      </c>
      <c r="AA45" s="54">
        <v>-1.6859999999999999</v>
      </c>
      <c r="AB45" s="54">
        <v>-17.103000000000002</v>
      </c>
      <c r="AC45" s="54">
        <v>-8.3270000000000017</v>
      </c>
      <c r="AD45" s="54">
        <v>-13.708</v>
      </c>
      <c r="AE45" s="54">
        <v>-35.786999999999999</v>
      </c>
      <c r="AF45" s="54">
        <v>-3.2719999999999998</v>
      </c>
      <c r="AG45" s="54">
        <v>-20.280999999999967</v>
      </c>
      <c r="AH45" s="54">
        <v>-67.763000000000005</v>
      </c>
      <c r="AI45" s="54">
        <v>-51.644999999999804</v>
      </c>
      <c r="AJ45" s="54">
        <v>-22.95</v>
      </c>
      <c r="AK45" s="54">
        <v>-0.88800000000000001</v>
      </c>
      <c r="AL45" s="54">
        <v>-60.497</v>
      </c>
      <c r="AM45" s="54">
        <v>-34.527999999999999</v>
      </c>
      <c r="AN45" s="54">
        <v>-133.05600000000001</v>
      </c>
      <c r="AO45" s="54">
        <v>-3.0880000000000001</v>
      </c>
      <c r="AP45" s="54">
        <v>-112.89700000000001</v>
      </c>
      <c r="AQ45" s="54">
        <v>-6.069</v>
      </c>
      <c r="AR45" s="54">
        <v>-0.71199999999999997</v>
      </c>
      <c r="AS45" s="54">
        <v>-23.789000000000001</v>
      </c>
      <c r="AT45" s="54">
        <v>-145.47299999999998</v>
      </c>
      <c r="AU45" s="54">
        <v>-1.7819999999999991</v>
      </c>
      <c r="AV45" s="54">
        <v>-1.2129999999999996</v>
      </c>
      <c r="AW45" s="54">
        <v>-1.58</v>
      </c>
      <c r="AX45" s="54">
        <v>-2.8870000000000009</v>
      </c>
      <c r="AY45" s="54">
        <v>-5.1820000000000013</v>
      </c>
      <c r="AZ45" s="54">
        <v>0</v>
      </c>
      <c r="BA45" s="54">
        <v>-5.0910000000000002</v>
      </c>
      <c r="BB45" s="54">
        <v>-1.1080000000000001</v>
      </c>
      <c r="BC45" s="54">
        <v>-1.5499999999999994</v>
      </c>
      <c r="BD45" s="54">
        <v>-15.186999999999999</v>
      </c>
      <c r="BE45" s="54">
        <v>-3.3890000000000002</v>
      </c>
      <c r="BF45" s="54">
        <v>-5.9630000000000001</v>
      </c>
      <c r="BG45" s="54">
        <v>-10.385</v>
      </c>
      <c r="BH45" s="54">
        <v>-7.1680000000000001</v>
      </c>
      <c r="BI45" s="54">
        <v>-6.6280000000000001</v>
      </c>
      <c r="BJ45" s="54">
        <v>-1.6220000000000008</v>
      </c>
      <c r="BK45" s="54">
        <v>-1.0009999999999999</v>
      </c>
      <c r="BL45" s="54">
        <v>-10.086</v>
      </c>
      <c r="BM45" s="54">
        <v>-0.64399999999999968</v>
      </c>
      <c r="BN45" s="54">
        <v>-1.482</v>
      </c>
      <c r="BO45" s="54">
        <v>-1.2249999999999996</v>
      </c>
      <c r="BP45" s="54">
        <v>-5.5990000000000002</v>
      </c>
      <c r="BQ45" s="54">
        <v>-11.43</v>
      </c>
      <c r="BR45" s="54">
        <v>-21.4</v>
      </c>
      <c r="BS45" s="54">
        <v>-11.319000000000006</v>
      </c>
      <c r="BT45" s="54">
        <v>-85.045000000000016</v>
      </c>
      <c r="BU45" s="54">
        <v>-25.506</v>
      </c>
      <c r="BV45" s="54">
        <v>-14.4</v>
      </c>
      <c r="BW45" s="54">
        <v>-1.008</v>
      </c>
      <c r="BX45" s="54">
        <v>-0.61599999999999999</v>
      </c>
      <c r="BY45" s="54">
        <v>-0.56200000000000006</v>
      </c>
      <c r="BZ45" s="54">
        <v>-5.583999999999997</v>
      </c>
      <c r="CA45" s="54">
        <v>-2.6279999999999997</v>
      </c>
      <c r="CB45" s="54">
        <v>-2.9470000000000001</v>
      </c>
      <c r="CC45" s="54">
        <v>-10.743000000000007</v>
      </c>
      <c r="CD45" s="54">
        <v>0</v>
      </c>
      <c r="CE45" s="54">
        <v>0</v>
      </c>
      <c r="CF45" s="54">
        <v>0</v>
      </c>
      <c r="CG45" s="54">
        <v>-1694.8149999999985</v>
      </c>
      <c r="CH45" s="54">
        <v>-9031.2530000000006</v>
      </c>
      <c r="CI45" s="54">
        <v>0</v>
      </c>
      <c r="CJ45" s="54">
        <v>-256.03500000000003</v>
      </c>
      <c r="CK45" s="54">
        <f t="shared" si="0"/>
        <v>-9287.2880000000005</v>
      </c>
      <c r="CL45" s="54">
        <v>0</v>
      </c>
      <c r="CM45" s="54">
        <v>-9.7330000000000005</v>
      </c>
      <c r="CN45" s="54">
        <v>0</v>
      </c>
      <c r="CO45" s="54">
        <f t="shared" si="1"/>
        <v>-9.7330000000000005</v>
      </c>
      <c r="CP45" s="54">
        <f t="shared" si="2"/>
        <v>-9.7330000000000005</v>
      </c>
      <c r="CQ45" s="54">
        <v>-162.00399999999999</v>
      </c>
      <c r="CR45" s="54">
        <v>-9459.0250000000015</v>
      </c>
      <c r="CS45" s="54">
        <v>-11153.84</v>
      </c>
      <c r="CT45" s="84" t="s">
        <v>293</v>
      </c>
    </row>
    <row r="46" spans="1:98" ht="14.45" customHeight="1">
      <c r="A46" s="51" t="s">
        <v>38</v>
      </c>
      <c r="B46" s="81" t="s">
        <v>214</v>
      </c>
      <c r="C46" s="54">
        <v>-19.998999999999995</v>
      </c>
      <c r="D46" s="54">
        <v>-7.400000000000001E-2</v>
      </c>
      <c r="E46" s="54">
        <v>-0.378</v>
      </c>
      <c r="F46" s="54">
        <v>-0.746</v>
      </c>
      <c r="G46" s="54">
        <v>-90.510000000000019</v>
      </c>
      <c r="H46" s="54">
        <v>-7.1459999999999821</v>
      </c>
      <c r="I46" s="54">
        <v>-0.16799999999999998</v>
      </c>
      <c r="J46" s="54">
        <v>-2.9349999999999974</v>
      </c>
      <c r="K46" s="54">
        <v>-1.4039999999999997</v>
      </c>
      <c r="L46" s="54">
        <v>-1.8100000000000003</v>
      </c>
      <c r="M46" s="54">
        <v>-13.684000000000001</v>
      </c>
      <c r="N46" s="54">
        <v>-34.463000000000008</v>
      </c>
      <c r="O46" s="54">
        <v>-0.59099999999999997</v>
      </c>
      <c r="P46" s="54">
        <v>-0.23099999999999998</v>
      </c>
      <c r="Q46" s="54">
        <v>-18.128000000000011</v>
      </c>
      <c r="R46" s="54">
        <v>-0.64900000000000002</v>
      </c>
      <c r="S46" s="54">
        <v>-6.6969999999999965</v>
      </c>
      <c r="T46" s="54">
        <v>-4.9770000000000012</v>
      </c>
      <c r="U46" s="54">
        <v>-16.738999999999997</v>
      </c>
      <c r="V46" s="54">
        <v>-5.1479999999999997</v>
      </c>
      <c r="W46" s="54">
        <v>-1.667</v>
      </c>
      <c r="X46" s="54">
        <v>-18.118000000000006</v>
      </c>
      <c r="Y46" s="54">
        <v>-3.7130000000000023</v>
      </c>
      <c r="Z46" s="54">
        <v>-6.2329999999999997</v>
      </c>
      <c r="AA46" s="54">
        <v>-0.49400000000000005</v>
      </c>
      <c r="AB46" s="54">
        <v>-5.0949999999999989</v>
      </c>
      <c r="AC46" s="54">
        <v>-0.39700000000000002</v>
      </c>
      <c r="AD46" s="54">
        <v>-0.40500000000000003</v>
      </c>
      <c r="AE46" s="54">
        <v>-0.153000000000001</v>
      </c>
      <c r="AF46" s="54">
        <v>0</v>
      </c>
      <c r="AG46" s="54">
        <v>-9.2649999999999988</v>
      </c>
      <c r="AH46" s="54">
        <v>-5.9679999999999991</v>
      </c>
      <c r="AI46" s="54">
        <v>-3.7630000000000003</v>
      </c>
      <c r="AJ46" s="54">
        <v>-2.3520000000000003</v>
      </c>
      <c r="AK46" s="54">
        <v>-1.4919999999999998</v>
      </c>
      <c r="AL46" s="54">
        <v>-6.6799999999999979</v>
      </c>
      <c r="AM46" s="54">
        <v>-3.5350000000000001</v>
      </c>
      <c r="AN46" s="54">
        <v>-0.38900000000000001</v>
      </c>
      <c r="AO46" s="54">
        <v>-3.9999999999999994E-2</v>
      </c>
      <c r="AP46" s="54">
        <v>-5.5E-2</v>
      </c>
      <c r="AQ46" s="54">
        <v>-3.4000000000000002E-2</v>
      </c>
      <c r="AR46" s="54">
        <v>-4.0000000000000001E-3</v>
      </c>
      <c r="AS46" s="54">
        <v>-0.25700000000000001</v>
      </c>
      <c r="AT46" s="54">
        <v>-9.5079999999999973</v>
      </c>
      <c r="AU46" s="54">
        <v>-0.22500000000001047</v>
      </c>
      <c r="AV46" s="54">
        <v>-3.5999999999999997E-2</v>
      </c>
      <c r="AW46" s="54">
        <v>-2.3E-2</v>
      </c>
      <c r="AX46" s="54">
        <v>-6.2000000000000006E-2</v>
      </c>
      <c r="AY46" s="54">
        <v>-5.2999999999999999E-2</v>
      </c>
      <c r="AZ46" s="54">
        <v>-1.0999999999999999E-2</v>
      </c>
      <c r="BA46" s="54">
        <v>0</v>
      </c>
      <c r="BB46" s="54">
        <v>0</v>
      </c>
      <c r="BC46" s="54">
        <v>-9.0000000000000011E-3</v>
      </c>
      <c r="BD46" s="54">
        <v>-0.25900000000000001</v>
      </c>
      <c r="BE46" s="54">
        <v>-9.0999999999999998E-2</v>
      </c>
      <c r="BF46" s="54">
        <v>-9.7000000000000003E-2</v>
      </c>
      <c r="BG46" s="54">
        <v>-0.315</v>
      </c>
      <c r="BH46" s="54">
        <v>0</v>
      </c>
      <c r="BI46" s="54">
        <v>-0.15899999999999995</v>
      </c>
      <c r="BJ46" s="54">
        <v>-4.2999999999999997E-2</v>
      </c>
      <c r="BK46" s="54">
        <v>-9.0000000000000011E-3</v>
      </c>
      <c r="BL46" s="54">
        <v>-0.17399999999999999</v>
      </c>
      <c r="BM46" s="54">
        <v>-7.0000000000000001E-3</v>
      </c>
      <c r="BN46" s="54">
        <v>-8.9999999999999976E-3</v>
      </c>
      <c r="BO46" s="54">
        <v>-2.9000000000000001E-2</v>
      </c>
      <c r="BP46" s="54">
        <v>-0.10800000000000001</v>
      </c>
      <c r="BQ46" s="54">
        <v>-0.28300000000000064</v>
      </c>
      <c r="BR46" s="54">
        <v>0</v>
      </c>
      <c r="BS46" s="54">
        <v>-4.8999999999999946E-2</v>
      </c>
      <c r="BT46" s="54">
        <v>-0.17099999999999999</v>
      </c>
      <c r="BU46" s="54">
        <v>-2E-3</v>
      </c>
      <c r="BV46" s="54">
        <v>0</v>
      </c>
      <c r="BW46" s="54">
        <v>-3.2000000000000001E-2</v>
      </c>
      <c r="BX46" s="54">
        <v>0</v>
      </c>
      <c r="BY46" s="54">
        <v>-1.8000000000000002E-2</v>
      </c>
      <c r="BZ46" s="54">
        <v>-4.5999999999999999E-2</v>
      </c>
      <c r="CA46" s="54">
        <v>-7.0000000000000001E-3</v>
      </c>
      <c r="CB46" s="54">
        <v>-9.1999999999999998E-2</v>
      </c>
      <c r="CC46" s="54">
        <v>-0.10800000000000001</v>
      </c>
      <c r="CD46" s="54">
        <v>0</v>
      </c>
      <c r="CE46" s="54">
        <v>0</v>
      </c>
      <c r="CF46" s="54">
        <v>0</v>
      </c>
      <c r="CG46" s="54">
        <v>-308.62100000000009</v>
      </c>
      <c r="CH46" s="54">
        <v>0</v>
      </c>
      <c r="CI46" s="54">
        <v>0</v>
      </c>
      <c r="CJ46" s="54">
        <v>0</v>
      </c>
      <c r="CK46" s="54">
        <f t="shared" si="0"/>
        <v>0</v>
      </c>
      <c r="CL46" s="54">
        <v>0</v>
      </c>
      <c r="CM46" s="54">
        <v>0</v>
      </c>
      <c r="CN46" s="54">
        <v>0</v>
      </c>
      <c r="CO46" s="54">
        <f t="shared" si="1"/>
        <v>0</v>
      </c>
      <c r="CP46" s="54">
        <f t="shared" si="2"/>
        <v>0</v>
      </c>
      <c r="CQ46" s="54">
        <v>0</v>
      </c>
      <c r="CR46" s="54">
        <v>0</v>
      </c>
      <c r="CS46" s="54">
        <v>-308.62100000000009</v>
      </c>
      <c r="CT46" s="84" t="s">
        <v>294</v>
      </c>
    </row>
    <row r="47" spans="1:98" ht="14.45" customHeight="1">
      <c r="A47" s="51" t="s">
        <v>39</v>
      </c>
      <c r="B47" s="81" t="s">
        <v>215</v>
      </c>
      <c r="C47" s="54">
        <v>-1.6579999999999999</v>
      </c>
      <c r="D47" s="54">
        <v>0</v>
      </c>
      <c r="E47" s="54">
        <v>-6.0000000000000019E-3</v>
      </c>
      <c r="F47" s="54">
        <v>-6.2E-2</v>
      </c>
      <c r="G47" s="54">
        <v>-7.4790000000000001</v>
      </c>
      <c r="H47" s="54">
        <v>-0.59099999999999997</v>
      </c>
      <c r="I47" s="54">
        <v>-1.4E-2</v>
      </c>
      <c r="J47" s="54">
        <v>-0.24299999999999999</v>
      </c>
      <c r="K47" s="54">
        <v>-0.114</v>
      </c>
      <c r="L47" s="54">
        <v>-0.15</v>
      </c>
      <c r="M47" s="54">
        <v>-1.135</v>
      </c>
      <c r="N47" s="54">
        <v>-2.851</v>
      </c>
      <c r="O47" s="54">
        <v>-4.9000000000000002E-2</v>
      </c>
      <c r="P47" s="54">
        <v>-1.6E-2</v>
      </c>
      <c r="Q47" s="54">
        <v>-1.5029999999999999</v>
      </c>
      <c r="R47" s="54">
        <v>-5.3999999999999999E-2</v>
      </c>
      <c r="S47" s="54">
        <v>-0.55600000000000005</v>
      </c>
      <c r="T47" s="54">
        <v>-0.41399999999999998</v>
      </c>
      <c r="U47" s="54">
        <v>-1.3879999999999999</v>
      </c>
      <c r="V47" s="54">
        <v>-0.42599999999999999</v>
      </c>
      <c r="W47" s="54">
        <v>-0.13900000000000001</v>
      </c>
      <c r="X47" s="54">
        <v>-1.502</v>
      </c>
      <c r="Y47" s="54">
        <v>-0.307</v>
      </c>
      <c r="Z47" s="54">
        <v>-0.51700000000000002</v>
      </c>
      <c r="AA47" s="54">
        <v>-4.1000000000000002E-2</v>
      </c>
      <c r="AB47" s="54">
        <v>-0.42299999999999999</v>
      </c>
      <c r="AC47" s="54">
        <v>-3.4000000000000002E-2</v>
      </c>
      <c r="AD47" s="54">
        <v>-3.3000000000000002E-2</v>
      </c>
      <c r="AE47" s="54">
        <v>-1.2000000000000004E-2</v>
      </c>
      <c r="AF47" s="54">
        <v>0</v>
      </c>
      <c r="AG47" s="54">
        <v>-0.76800000000000002</v>
      </c>
      <c r="AH47" s="54">
        <v>-0.496</v>
      </c>
      <c r="AI47" s="54">
        <v>-0.312</v>
      </c>
      <c r="AJ47" s="54">
        <v>-0.19400000000000001</v>
      </c>
      <c r="AK47" s="54">
        <v>-0.124</v>
      </c>
      <c r="AL47" s="54">
        <v>-0.58199999999999996</v>
      </c>
      <c r="AM47" s="54">
        <v>-0.29399999999999998</v>
      </c>
      <c r="AN47" s="54">
        <v>-3.3000000000000002E-2</v>
      </c>
      <c r="AO47" s="54">
        <v>-3.0000000000000001E-3</v>
      </c>
      <c r="AP47" s="54">
        <v>-5.0000000000000001E-3</v>
      </c>
      <c r="AQ47" s="54">
        <v>-2E-3</v>
      </c>
      <c r="AR47" s="54">
        <v>-1E-3</v>
      </c>
      <c r="AS47" s="54">
        <v>-1.8000000000000002E-2</v>
      </c>
      <c r="AT47" s="54">
        <v>-0.78800000000000003</v>
      </c>
      <c r="AU47" s="54">
        <v>-2.3999999999989568E-2</v>
      </c>
      <c r="AV47" s="54">
        <v>-2E-3</v>
      </c>
      <c r="AW47" s="54">
        <v>0</v>
      </c>
      <c r="AX47" s="54">
        <v>-5.0000000000000001E-3</v>
      </c>
      <c r="AY47" s="54">
        <v>-1.2E-2</v>
      </c>
      <c r="AZ47" s="54">
        <v>-1E-3</v>
      </c>
      <c r="BA47" s="54">
        <v>0</v>
      </c>
      <c r="BB47" s="54">
        <v>0</v>
      </c>
      <c r="BC47" s="54">
        <v>-1E-3</v>
      </c>
      <c r="BD47" s="54">
        <v>-2.1000000000000001E-2</v>
      </c>
      <c r="BE47" s="54">
        <v>-8.0000000000000002E-3</v>
      </c>
      <c r="BF47" s="54">
        <v>-8.0000000000000002E-3</v>
      </c>
      <c r="BG47" s="54">
        <v>-2.5999999999999999E-2</v>
      </c>
      <c r="BH47" s="54">
        <v>0</v>
      </c>
      <c r="BI47" s="54">
        <v>-1.2E-2</v>
      </c>
      <c r="BJ47" s="54">
        <v>-4.0000000000000001E-3</v>
      </c>
      <c r="BK47" s="54">
        <v>0</v>
      </c>
      <c r="BL47" s="54">
        <v>-1.4E-2</v>
      </c>
      <c r="BM47" s="54">
        <v>-1E-3</v>
      </c>
      <c r="BN47" s="54">
        <v>-1E-3</v>
      </c>
      <c r="BO47" s="54">
        <v>-3.0000000000000001E-3</v>
      </c>
      <c r="BP47" s="54">
        <v>-8.9999999999999993E-3</v>
      </c>
      <c r="BQ47" s="54">
        <v>-2.4E-2</v>
      </c>
      <c r="BR47" s="54">
        <v>0</v>
      </c>
      <c r="BS47" s="54">
        <v>-4.0000000000000001E-3</v>
      </c>
      <c r="BT47" s="54">
        <v>-1.4E-2</v>
      </c>
      <c r="BU47" s="54">
        <v>0</v>
      </c>
      <c r="BV47" s="54">
        <v>0</v>
      </c>
      <c r="BW47" s="54">
        <v>-3.0000000000000001E-3</v>
      </c>
      <c r="BX47" s="54">
        <v>0</v>
      </c>
      <c r="BY47" s="54">
        <v>-2E-3</v>
      </c>
      <c r="BZ47" s="54">
        <v>-4.0000000000000001E-3</v>
      </c>
      <c r="CA47" s="54">
        <v>-1E-3</v>
      </c>
      <c r="CB47" s="54">
        <v>-8.0000000000000002E-3</v>
      </c>
      <c r="CC47" s="54">
        <v>-8.9999999999999993E-3</v>
      </c>
      <c r="CD47" s="54">
        <v>0</v>
      </c>
      <c r="CE47" s="54">
        <v>0</v>
      </c>
      <c r="CF47" s="54">
        <v>0</v>
      </c>
      <c r="CG47" s="54">
        <v>-25.557999999999993</v>
      </c>
      <c r="CH47" s="54">
        <v>0</v>
      </c>
      <c r="CI47" s="54">
        <v>0</v>
      </c>
      <c r="CJ47" s="54">
        <v>0</v>
      </c>
      <c r="CK47" s="54">
        <f t="shared" si="0"/>
        <v>0</v>
      </c>
      <c r="CL47" s="54">
        <v>0</v>
      </c>
      <c r="CM47" s="54">
        <v>0</v>
      </c>
      <c r="CN47" s="54">
        <v>0</v>
      </c>
      <c r="CO47" s="54">
        <f t="shared" si="1"/>
        <v>0</v>
      </c>
      <c r="CP47" s="54">
        <f t="shared" si="2"/>
        <v>0</v>
      </c>
      <c r="CQ47" s="54">
        <v>0</v>
      </c>
      <c r="CR47" s="54">
        <v>0</v>
      </c>
      <c r="CS47" s="54">
        <v>-25.557999999999993</v>
      </c>
      <c r="CT47" s="84" t="s">
        <v>295</v>
      </c>
    </row>
    <row r="48" spans="1:98" ht="14.45" customHeight="1">
      <c r="A48" s="51" t="s">
        <v>40</v>
      </c>
      <c r="B48" s="81" t="s">
        <v>216</v>
      </c>
      <c r="C48" s="54">
        <v>0</v>
      </c>
      <c r="D48" s="54">
        <v>0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4">
        <v>0</v>
      </c>
      <c r="AL48" s="54">
        <v>0</v>
      </c>
      <c r="AM48" s="54">
        <v>0</v>
      </c>
      <c r="AN48" s="54">
        <v>0</v>
      </c>
      <c r="AO48" s="54">
        <v>0</v>
      </c>
      <c r="AP48" s="54">
        <v>0</v>
      </c>
      <c r="AQ48" s="54">
        <v>0</v>
      </c>
      <c r="AR48" s="54">
        <v>0</v>
      </c>
      <c r="AS48" s="54">
        <v>0</v>
      </c>
      <c r="AT48" s="54">
        <v>0</v>
      </c>
      <c r="AU48" s="54">
        <v>0</v>
      </c>
      <c r="AV48" s="54">
        <v>0</v>
      </c>
      <c r="AW48" s="54">
        <v>0</v>
      </c>
      <c r="AX48" s="54">
        <v>0</v>
      </c>
      <c r="AY48" s="54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4">
        <v>0</v>
      </c>
      <c r="BI48" s="54">
        <v>0</v>
      </c>
      <c r="BJ48" s="54">
        <v>0</v>
      </c>
      <c r="BK48" s="54">
        <v>0</v>
      </c>
      <c r="BL48" s="54">
        <v>0</v>
      </c>
      <c r="BM48" s="54">
        <v>0</v>
      </c>
      <c r="BN48" s="54">
        <v>0</v>
      </c>
      <c r="BO48" s="54">
        <v>0</v>
      </c>
      <c r="BP48" s="54">
        <v>0</v>
      </c>
      <c r="BQ48" s="54">
        <v>0</v>
      </c>
      <c r="BR48" s="54">
        <v>0</v>
      </c>
      <c r="BS48" s="54">
        <v>0</v>
      </c>
      <c r="BT48" s="54">
        <v>0</v>
      </c>
      <c r="BU48" s="54">
        <v>0</v>
      </c>
      <c r="BV48" s="54">
        <v>0</v>
      </c>
      <c r="BW48" s="54">
        <v>0</v>
      </c>
      <c r="BX48" s="54">
        <v>0</v>
      </c>
      <c r="BY48" s="54">
        <v>0</v>
      </c>
      <c r="BZ48" s="54">
        <v>0</v>
      </c>
      <c r="CA48" s="54">
        <v>0</v>
      </c>
      <c r="CB48" s="54">
        <v>0</v>
      </c>
      <c r="CC48" s="54">
        <v>0</v>
      </c>
      <c r="CD48" s="54">
        <v>0</v>
      </c>
      <c r="CE48" s="54">
        <v>0</v>
      </c>
      <c r="CF48" s="54">
        <v>0</v>
      </c>
      <c r="CG48" s="54">
        <v>0</v>
      </c>
      <c r="CH48" s="54">
        <v>0</v>
      </c>
      <c r="CI48" s="54">
        <v>0</v>
      </c>
      <c r="CJ48" s="54">
        <v>0</v>
      </c>
      <c r="CK48" s="54">
        <f t="shared" si="0"/>
        <v>0</v>
      </c>
      <c r="CL48" s="54">
        <v>0</v>
      </c>
      <c r="CM48" s="54">
        <v>0</v>
      </c>
      <c r="CN48" s="54">
        <v>0</v>
      </c>
      <c r="CO48" s="54">
        <f t="shared" si="1"/>
        <v>0</v>
      </c>
      <c r="CP48" s="54">
        <f t="shared" si="2"/>
        <v>0</v>
      </c>
      <c r="CQ48" s="54">
        <v>0</v>
      </c>
      <c r="CR48" s="54">
        <v>0</v>
      </c>
      <c r="CS48" s="54">
        <v>0</v>
      </c>
      <c r="CT48" s="84" t="s">
        <v>296</v>
      </c>
    </row>
    <row r="49" spans="1:98" ht="14.45" customHeight="1">
      <c r="A49" s="51" t="s">
        <v>41</v>
      </c>
      <c r="B49" s="81" t="s">
        <v>217</v>
      </c>
      <c r="C49" s="54">
        <v>0</v>
      </c>
      <c r="D49" s="54">
        <v>0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0</v>
      </c>
      <c r="AG49" s="54">
        <v>0</v>
      </c>
      <c r="AH49" s="54">
        <v>0</v>
      </c>
      <c r="AI49" s="54">
        <v>0</v>
      </c>
      <c r="AJ49" s="54">
        <v>0</v>
      </c>
      <c r="AK49" s="54">
        <v>0</v>
      </c>
      <c r="AL49" s="54">
        <v>0</v>
      </c>
      <c r="AM49" s="54">
        <v>0</v>
      </c>
      <c r="AN49" s="54">
        <v>0</v>
      </c>
      <c r="AO49" s="54">
        <v>0</v>
      </c>
      <c r="AP49" s="54">
        <v>0</v>
      </c>
      <c r="AQ49" s="54">
        <v>0</v>
      </c>
      <c r="AR49" s="54">
        <v>0</v>
      </c>
      <c r="AS49" s="54">
        <v>0</v>
      </c>
      <c r="AT49" s="54">
        <v>0</v>
      </c>
      <c r="AU49" s="54">
        <v>0</v>
      </c>
      <c r="AV49" s="54">
        <v>0</v>
      </c>
      <c r="AW49" s="54">
        <v>0</v>
      </c>
      <c r="AX49" s="54">
        <v>0</v>
      </c>
      <c r="AY49" s="54">
        <v>0</v>
      </c>
      <c r="AZ49" s="54">
        <v>0</v>
      </c>
      <c r="BA49" s="54">
        <v>0</v>
      </c>
      <c r="BB49" s="54">
        <v>0</v>
      </c>
      <c r="BC49" s="54">
        <v>0</v>
      </c>
      <c r="BD49" s="54">
        <v>0</v>
      </c>
      <c r="BE49" s="54">
        <v>0</v>
      </c>
      <c r="BF49" s="54">
        <v>0</v>
      </c>
      <c r="BG49" s="54">
        <v>0</v>
      </c>
      <c r="BH49" s="54">
        <v>0</v>
      </c>
      <c r="BI49" s="54">
        <v>0</v>
      </c>
      <c r="BJ49" s="54">
        <v>0</v>
      </c>
      <c r="BK49" s="54">
        <v>0</v>
      </c>
      <c r="BL49" s="54">
        <v>0</v>
      </c>
      <c r="BM49" s="54">
        <v>0</v>
      </c>
      <c r="BN49" s="54">
        <v>0</v>
      </c>
      <c r="BO49" s="54">
        <v>0</v>
      </c>
      <c r="BP49" s="54">
        <v>0</v>
      </c>
      <c r="BQ49" s="54">
        <v>0</v>
      </c>
      <c r="BR49" s="54">
        <v>0</v>
      </c>
      <c r="BS49" s="54">
        <v>0</v>
      </c>
      <c r="BT49" s="54">
        <v>0</v>
      </c>
      <c r="BU49" s="54">
        <v>0</v>
      </c>
      <c r="BV49" s="54">
        <v>0</v>
      </c>
      <c r="BW49" s="54">
        <v>0</v>
      </c>
      <c r="BX49" s="54">
        <v>0</v>
      </c>
      <c r="BY49" s="54">
        <v>0</v>
      </c>
      <c r="BZ49" s="54">
        <v>0</v>
      </c>
      <c r="CA49" s="54">
        <v>0</v>
      </c>
      <c r="CB49" s="54">
        <v>0</v>
      </c>
      <c r="CC49" s="54">
        <v>0</v>
      </c>
      <c r="CD49" s="54">
        <v>0</v>
      </c>
      <c r="CE49" s="54">
        <v>0</v>
      </c>
      <c r="CF49" s="54">
        <v>0</v>
      </c>
      <c r="CG49" s="54">
        <v>0</v>
      </c>
      <c r="CH49" s="54">
        <v>0</v>
      </c>
      <c r="CI49" s="54">
        <v>0</v>
      </c>
      <c r="CJ49" s="54">
        <v>0</v>
      </c>
      <c r="CK49" s="54">
        <f t="shared" si="0"/>
        <v>0</v>
      </c>
      <c r="CL49" s="54">
        <v>0</v>
      </c>
      <c r="CM49" s="54">
        <v>0</v>
      </c>
      <c r="CN49" s="54">
        <v>0</v>
      </c>
      <c r="CO49" s="54">
        <f t="shared" si="1"/>
        <v>0</v>
      </c>
      <c r="CP49" s="54">
        <f t="shared" si="2"/>
        <v>0</v>
      </c>
      <c r="CQ49" s="54">
        <v>0</v>
      </c>
      <c r="CR49" s="54">
        <v>0</v>
      </c>
      <c r="CS49" s="54">
        <v>0</v>
      </c>
      <c r="CT49" s="84" t="s">
        <v>297</v>
      </c>
    </row>
    <row r="50" spans="1:98" ht="14.45" customHeight="1">
      <c r="A50" s="51" t="s">
        <v>42</v>
      </c>
      <c r="B50" s="81" t="s">
        <v>218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4">
        <v>0</v>
      </c>
      <c r="AL50" s="54">
        <v>0</v>
      </c>
      <c r="AM50" s="54">
        <v>0</v>
      </c>
      <c r="AN50" s="54">
        <v>0</v>
      </c>
      <c r="AO50" s="54">
        <v>0</v>
      </c>
      <c r="AP50" s="54">
        <v>0</v>
      </c>
      <c r="AQ50" s="54">
        <v>0</v>
      </c>
      <c r="AR50" s="54">
        <v>0</v>
      </c>
      <c r="AS50" s="54">
        <v>0</v>
      </c>
      <c r="AT50" s="54">
        <v>0</v>
      </c>
      <c r="AU50" s="54">
        <v>0</v>
      </c>
      <c r="AV50" s="54">
        <v>0</v>
      </c>
      <c r="AW50" s="54">
        <v>0</v>
      </c>
      <c r="AX50" s="54">
        <v>0</v>
      </c>
      <c r="AY50" s="54">
        <v>0</v>
      </c>
      <c r="AZ50" s="54">
        <v>0</v>
      </c>
      <c r="BA50" s="54">
        <v>0</v>
      </c>
      <c r="BB50" s="54">
        <v>0</v>
      </c>
      <c r="BC50" s="54">
        <v>0</v>
      </c>
      <c r="BD50" s="54">
        <v>0</v>
      </c>
      <c r="BE50" s="54">
        <v>0</v>
      </c>
      <c r="BF50" s="54">
        <v>0</v>
      </c>
      <c r="BG50" s="54">
        <v>0</v>
      </c>
      <c r="BH50" s="54">
        <v>0</v>
      </c>
      <c r="BI50" s="54">
        <v>0</v>
      </c>
      <c r="BJ50" s="54">
        <v>0</v>
      </c>
      <c r="BK50" s="54">
        <v>0</v>
      </c>
      <c r="BL50" s="54">
        <v>0</v>
      </c>
      <c r="BM50" s="54">
        <v>0</v>
      </c>
      <c r="BN50" s="54">
        <v>0</v>
      </c>
      <c r="BO50" s="54">
        <v>0</v>
      </c>
      <c r="BP50" s="54">
        <v>0</v>
      </c>
      <c r="BQ50" s="54">
        <v>0</v>
      </c>
      <c r="BR50" s="54">
        <v>0</v>
      </c>
      <c r="BS50" s="54">
        <v>0</v>
      </c>
      <c r="BT50" s="54">
        <v>0</v>
      </c>
      <c r="BU50" s="54">
        <v>0</v>
      </c>
      <c r="BV50" s="54">
        <v>0</v>
      </c>
      <c r="BW50" s="54">
        <v>0</v>
      </c>
      <c r="BX50" s="54">
        <v>0</v>
      </c>
      <c r="BY50" s="54">
        <v>0</v>
      </c>
      <c r="BZ50" s="54">
        <v>0</v>
      </c>
      <c r="CA50" s="54">
        <v>0</v>
      </c>
      <c r="CB50" s="54">
        <v>0</v>
      </c>
      <c r="CC50" s="54">
        <v>0</v>
      </c>
      <c r="CD50" s="54">
        <v>0</v>
      </c>
      <c r="CE50" s="54">
        <v>0</v>
      </c>
      <c r="CF50" s="54">
        <v>0</v>
      </c>
      <c r="CG50" s="54">
        <v>0</v>
      </c>
      <c r="CH50" s="54">
        <v>0</v>
      </c>
      <c r="CI50" s="54">
        <v>0</v>
      </c>
      <c r="CJ50" s="54">
        <v>0</v>
      </c>
      <c r="CK50" s="54">
        <f t="shared" si="0"/>
        <v>0</v>
      </c>
      <c r="CL50" s="54">
        <v>0</v>
      </c>
      <c r="CM50" s="54">
        <v>0</v>
      </c>
      <c r="CN50" s="54">
        <v>0</v>
      </c>
      <c r="CO50" s="54">
        <f t="shared" si="1"/>
        <v>0</v>
      </c>
      <c r="CP50" s="54">
        <f t="shared" si="2"/>
        <v>0</v>
      </c>
      <c r="CQ50" s="54">
        <v>0</v>
      </c>
      <c r="CR50" s="54">
        <v>0</v>
      </c>
      <c r="CS50" s="54">
        <v>0</v>
      </c>
      <c r="CT50" s="84" t="s">
        <v>298</v>
      </c>
    </row>
    <row r="51" spans="1:98" ht="14.45" customHeight="1">
      <c r="A51" s="51" t="s">
        <v>43</v>
      </c>
      <c r="B51" s="81" t="s">
        <v>219</v>
      </c>
      <c r="C51" s="54">
        <v>0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4">
        <v>0</v>
      </c>
      <c r="AL51" s="54">
        <v>0</v>
      </c>
      <c r="AM51" s="54">
        <v>0</v>
      </c>
      <c r="AN51" s="54">
        <v>0</v>
      </c>
      <c r="AO51" s="54">
        <v>0</v>
      </c>
      <c r="AP51" s="54">
        <v>0</v>
      </c>
      <c r="AQ51" s="54">
        <v>0</v>
      </c>
      <c r="AR51" s="54">
        <v>0</v>
      </c>
      <c r="AS51" s="54">
        <v>0</v>
      </c>
      <c r="AT51" s="54">
        <v>0</v>
      </c>
      <c r="AU51" s="54">
        <v>0</v>
      </c>
      <c r="AV51" s="54">
        <v>0</v>
      </c>
      <c r="AW51" s="54">
        <v>0</v>
      </c>
      <c r="AX51" s="54">
        <v>0</v>
      </c>
      <c r="AY51" s="54">
        <v>0</v>
      </c>
      <c r="AZ51" s="54">
        <v>0</v>
      </c>
      <c r="BA51" s="54">
        <v>0</v>
      </c>
      <c r="BB51" s="54">
        <v>0</v>
      </c>
      <c r="BC51" s="54">
        <v>0</v>
      </c>
      <c r="BD51" s="54">
        <v>0</v>
      </c>
      <c r="BE51" s="54">
        <v>0</v>
      </c>
      <c r="BF51" s="54">
        <v>0</v>
      </c>
      <c r="BG51" s="54">
        <v>0</v>
      </c>
      <c r="BH51" s="54">
        <v>0</v>
      </c>
      <c r="BI51" s="54">
        <v>0</v>
      </c>
      <c r="BJ51" s="54">
        <v>0</v>
      </c>
      <c r="BK51" s="54">
        <v>0</v>
      </c>
      <c r="BL51" s="54">
        <v>0</v>
      </c>
      <c r="BM51" s="54">
        <v>0</v>
      </c>
      <c r="BN51" s="54">
        <v>0</v>
      </c>
      <c r="BO51" s="54">
        <v>0</v>
      </c>
      <c r="BP51" s="54">
        <v>0</v>
      </c>
      <c r="BQ51" s="54">
        <v>0</v>
      </c>
      <c r="BR51" s="54">
        <v>0</v>
      </c>
      <c r="BS51" s="54">
        <v>0</v>
      </c>
      <c r="BT51" s="54">
        <v>0</v>
      </c>
      <c r="BU51" s="54">
        <v>0</v>
      </c>
      <c r="BV51" s="54">
        <v>0</v>
      </c>
      <c r="BW51" s="54">
        <v>0</v>
      </c>
      <c r="BX51" s="54">
        <v>0</v>
      </c>
      <c r="BY51" s="54">
        <v>0</v>
      </c>
      <c r="BZ51" s="54">
        <v>0</v>
      </c>
      <c r="CA51" s="54">
        <v>0</v>
      </c>
      <c r="CB51" s="54">
        <v>0</v>
      </c>
      <c r="CC51" s="54">
        <v>0</v>
      </c>
      <c r="CD51" s="54">
        <v>0</v>
      </c>
      <c r="CE51" s="54">
        <v>0</v>
      </c>
      <c r="CF51" s="54">
        <v>0</v>
      </c>
      <c r="CG51" s="54">
        <v>0</v>
      </c>
      <c r="CH51" s="54">
        <v>0</v>
      </c>
      <c r="CI51" s="54">
        <v>0</v>
      </c>
      <c r="CJ51" s="54">
        <v>0</v>
      </c>
      <c r="CK51" s="54">
        <f t="shared" si="0"/>
        <v>0</v>
      </c>
      <c r="CL51" s="54">
        <v>0</v>
      </c>
      <c r="CM51" s="54">
        <v>0</v>
      </c>
      <c r="CN51" s="54">
        <v>0</v>
      </c>
      <c r="CO51" s="54">
        <f t="shared" si="1"/>
        <v>0</v>
      </c>
      <c r="CP51" s="54">
        <f t="shared" si="2"/>
        <v>0</v>
      </c>
      <c r="CQ51" s="54">
        <v>0</v>
      </c>
      <c r="CR51" s="54">
        <v>0</v>
      </c>
      <c r="CS51" s="54">
        <v>0</v>
      </c>
      <c r="CT51" s="84" t="s">
        <v>299</v>
      </c>
    </row>
    <row r="52" spans="1:98" ht="14.45" customHeight="1">
      <c r="A52" s="51" t="s">
        <v>44</v>
      </c>
      <c r="B52" s="81" t="s">
        <v>220</v>
      </c>
      <c r="C52" s="54">
        <v>0</v>
      </c>
      <c r="D52" s="54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4">
        <v>0</v>
      </c>
      <c r="AL52" s="54">
        <v>0</v>
      </c>
      <c r="AM52" s="54">
        <v>0</v>
      </c>
      <c r="AN52" s="54">
        <v>0</v>
      </c>
      <c r="AO52" s="54">
        <v>0</v>
      </c>
      <c r="AP52" s="54">
        <v>0</v>
      </c>
      <c r="AQ52" s="54">
        <v>0</v>
      </c>
      <c r="AR52" s="54">
        <v>0</v>
      </c>
      <c r="AS52" s="54">
        <v>0</v>
      </c>
      <c r="AT52" s="54">
        <v>0</v>
      </c>
      <c r="AU52" s="54">
        <v>0</v>
      </c>
      <c r="AV52" s="54">
        <v>0</v>
      </c>
      <c r="AW52" s="54">
        <v>0</v>
      </c>
      <c r="AX52" s="54">
        <v>0</v>
      </c>
      <c r="AY52" s="54">
        <v>0</v>
      </c>
      <c r="AZ52" s="54">
        <v>0</v>
      </c>
      <c r="BA52" s="54">
        <v>0</v>
      </c>
      <c r="BB52" s="54">
        <v>0</v>
      </c>
      <c r="BC52" s="54">
        <v>0</v>
      </c>
      <c r="BD52" s="54">
        <v>0</v>
      </c>
      <c r="BE52" s="54">
        <v>0</v>
      </c>
      <c r="BF52" s="54">
        <v>0</v>
      </c>
      <c r="BG52" s="54">
        <v>0</v>
      </c>
      <c r="BH52" s="54">
        <v>0</v>
      </c>
      <c r="BI52" s="54">
        <v>0</v>
      </c>
      <c r="BJ52" s="54">
        <v>0</v>
      </c>
      <c r="BK52" s="54">
        <v>0</v>
      </c>
      <c r="BL52" s="54">
        <v>0</v>
      </c>
      <c r="BM52" s="54">
        <v>0</v>
      </c>
      <c r="BN52" s="54">
        <v>0</v>
      </c>
      <c r="BO52" s="54">
        <v>0</v>
      </c>
      <c r="BP52" s="54">
        <v>0</v>
      </c>
      <c r="BQ52" s="54">
        <v>0</v>
      </c>
      <c r="BR52" s="54">
        <v>0</v>
      </c>
      <c r="BS52" s="54">
        <v>0</v>
      </c>
      <c r="BT52" s="54">
        <v>0</v>
      </c>
      <c r="BU52" s="54">
        <v>0</v>
      </c>
      <c r="BV52" s="54">
        <v>0</v>
      </c>
      <c r="BW52" s="54">
        <v>0</v>
      </c>
      <c r="BX52" s="54">
        <v>0</v>
      </c>
      <c r="BY52" s="54">
        <v>0</v>
      </c>
      <c r="BZ52" s="54">
        <v>0</v>
      </c>
      <c r="CA52" s="54">
        <v>0</v>
      </c>
      <c r="CB52" s="54">
        <v>0</v>
      </c>
      <c r="CC52" s="54">
        <v>0</v>
      </c>
      <c r="CD52" s="54">
        <v>0</v>
      </c>
      <c r="CE52" s="54">
        <v>0</v>
      </c>
      <c r="CF52" s="54">
        <v>0</v>
      </c>
      <c r="CG52" s="54">
        <v>0</v>
      </c>
      <c r="CH52" s="54">
        <v>0</v>
      </c>
      <c r="CI52" s="54">
        <v>0</v>
      </c>
      <c r="CJ52" s="54">
        <v>0</v>
      </c>
      <c r="CK52" s="54">
        <f t="shared" si="0"/>
        <v>0</v>
      </c>
      <c r="CL52" s="54">
        <v>0</v>
      </c>
      <c r="CM52" s="54">
        <v>0</v>
      </c>
      <c r="CN52" s="54">
        <v>0</v>
      </c>
      <c r="CO52" s="54">
        <f t="shared" si="1"/>
        <v>0</v>
      </c>
      <c r="CP52" s="54">
        <f t="shared" si="2"/>
        <v>0</v>
      </c>
      <c r="CQ52" s="54">
        <v>0</v>
      </c>
      <c r="CR52" s="54">
        <v>0</v>
      </c>
      <c r="CS52" s="54">
        <v>0</v>
      </c>
      <c r="CT52" s="84" t="s">
        <v>300</v>
      </c>
    </row>
    <row r="53" spans="1:98" ht="14.45" customHeight="1">
      <c r="A53" s="51" t="s">
        <v>45</v>
      </c>
      <c r="B53" s="81" t="s">
        <v>221</v>
      </c>
      <c r="C53" s="54">
        <v>0.374</v>
      </c>
      <c r="D53" s="54">
        <v>0.41199999999999998</v>
      </c>
      <c r="E53" s="54">
        <v>9.4E-2</v>
      </c>
      <c r="F53" s="54">
        <v>0.10100000000000001</v>
      </c>
      <c r="G53" s="54">
        <v>1.633</v>
      </c>
      <c r="H53" s="54">
        <v>0.72799999999999998</v>
      </c>
      <c r="I53" s="54">
        <v>4.3999999999999997E-2</v>
      </c>
      <c r="J53" s="54">
        <v>0.32200000000000001</v>
      </c>
      <c r="K53" s="54">
        <v>2.19</v>
      </c>
      <c r="L53" s="54">
        <v>0.189</v>
      </c>
      <c r="M53" s="54">
        <v>0.27</v>
      </c>
      <c r="N53" s="54">
        <v>0.28100000000000003</v>
      </c>
      <c r="O53" s="54">
        <v>0.60499999999999998</v>
      </c>
      <c r="P53" s="54">
        <v>0.187</v>
      </c>
      <c r="Q53" s="54">
        <v>0.64600000000000002</v>
      </c>
      <c r="R53" s="54">
        <v>0.2</v>
      </c>
      <c r="S53" s="54">
        <v>0.71499999999999997</v>
      </c>
      <c r="T53" s="54">
        <v>1.0770000000000002</v>
      </c>
      <c r="U53" s="54">
        <v>6.8000000000000005E-2</v>
      </c>
      <c r="V53" s="54">
        <v>4.0000000000000001E-3</v>
      </c>
      <c r="W53" s="54">
        <v>0.17399999999999999</v>
      </c>
      <c r="X53" s="54">
        <v>8.1000000000000003E-2</v>
      </c>
      <c r="Y53" s="54">
        <v>0.28499999999999998</v>
      </c>
      <c r="Z53" s="54">
        <v>0.32999999999999996</v>
      </c>
      <c r="AA53" s="54">
        <v>0</v>
      </c>
      <c r="AB53" s="54">
        <v>0.19900000000000001</v>
      </c>
      <c r="AC53" s="54">
        <v>6.5000000000000002E-2</v>
      </c>
      <c r="AD53" s="54">
        <v>0.66100000000000003</v>
      </c>
      <c r="AE53" s="54">
        <v>0.40200000000000002</v>
      </c>
      <c r="AF53" s="54">
        <v>0.10199999999999999</v>
      </c>
      <c r="AG53" s="54">
        <v>0.215</v>
      </c>
      <c r="AH53" s="54">
        <v>1.18</v>
      </c>
      <c r="AI53" s="54">
        <v>0.35099999999999998</v>
      </c>
      <c r="AJ53" s="54">
        <v>6.0000000000000001E-3</v>
      </c>
      <c r="AK53" s="54">
        <v>0.28700000000000003</v>
      </c>
      <c r="AL53" s="54">
        <v>8.1890000000000001</v>
      </c>
      <c r="AM53" s="54">
        <v>0</v>
      </c>
      <c r="AN53" s="54">
        <v>3.75</v>
      </c>
      <c r="AO53" s="54">
        <v>0.1</v>
      </c>
      <c r="AP53" s="54">
        <v>3.7840000000000003</v>
      </c>
      <c r="AQ53" s="54">
        <v>1.349</v>
      </c>
      <c r="AR53" s="54">
        <v>6.0000000000000001E-3</v>
      </c>
      <c r="AS53" s="54">
        <v>1.79</v>
      </c>
      <c r="AT53" s="54">
        <v>1.171</v>
      </c>
      <c r="AU53" s="54">
        <v>2.8999999999999998E-2</v>
      </c>
      <c r="AV53" s="54">
        <v>0.33100000000000002</v>
      </c>
      <c r="AW53" s="54">
        <v>0.16700000000000001</v>
      </c>
      <c r="AX53" s="54">
        <v>0.11799999999999999</v>
      </c>
      <c r="AY53" s="54">
        <v>0.56999999999999995</v>
      </c>
      <c r="AZ53" s="54">
        <v>0.23300000000000001</v>
      </c>
      <c r="BA53" s="54">
        <v>0.9890000000000001</v>
      </c>
      <c r="BB53" s="54">
        <v>0</v>
      </c>
      <c r="BC53" s="54">
        <v>0.371</v>
      </c>
      <c r="BD53" s="54">
        <v>0.29300000000000004</v>
      </c>
      <c r="BE53" s="54">
        <v>1.925</v>
      </c>
      <c r="BF53" s="54">
        <v>0.32100000000000001</v>
      </c>
      <c r="BG53" s="54">
        <v>1.302</v>
      </c>
      <c r="BH53" s="54">
        <v>15.753000000000005</v>
      </c>
      <c r="BI53" s="54">
        <v>7.0329999999999995</v>
      </c>
      <c r="BJ53" s="54">
        <v>0.224</v>
      </c>
      <c r="BK53" s="54">
        <v>3.6999999999999998E-2</v>
      </c>
      <c r="BL53" s="54">
        <v>0.63300000000000001</v>
      </c>
      <c r="BM53" s="54">
        <v>0.16</v>
      </c>
      <c r="BN53" s="54">
        <v>0.33900000000000002</v>
      </c>
      <c r="BO53" s="54">
        <v>0.21299999999999999</v>
      </c>
      <c r="BP53" s="54">
        <v>0.17799999999999999</v>
      </c>
      <c r="BQ53" s="54">
        <v>1.8120000000000001</v>
      </c>
      <c r="BR53" s="54">
        <v>1.7319999999999998</v>
      </c>
      <c r="BS53" s="54">
        <v>4.8360000000000003</v>
      </c>
      <c r="BT53" s="54">
        <v>1.899</v>
      </c>
      <c r="BU53" s="54">
        <v>0.114</v>
      </c>
      <c r="BV53" s="54">
        <v>0.113</v>
      </c>
      <c r="BW53" s="54">
        <v>0.29799999999999999</v>
      </c>
      <c r="BX53" s="54">
        <v>7.0000000000000007E-2</v>
      </c>
      <c r="BY53" s="54">
        <v>0.56299999999999994</v>
      </c>
      <c r="BZ53" s="54">
        <v>0.69399999999999995</v>
      </c>
      <c r="CA53" s="54">
        <v>0.34</v>
      </c>
      <c r="CB53" s="54">
        <v>9.7000000000000003E-2</v>
      </c>
      <c r="CC53" s="54">
        <v>2.141</v>
      </c>
      <c r="CD53" s="54">
        <v>0</v>
      </c>
      <c r="CE53" s="54">
        <v>0</v>
      </c>
      <c r="CF53" s="54">
        <v>0</v>
      </c>
      <c r="CG53" s="54">
        <v>80.545000000000002</v>
      </c>
      <c r="CH53" s="54">
        <v>325.846</v>
      </c>
      <c r="CI53" s="54">
        <v>0</v>
      </c>
      <c r="CJ53" s="54">
        <v>0</v>
      </c>
      <c r="CK53" s="54">
        <f t="shared" si="0"/>
        <v>325.846</v>
      </c>
      <c r="CL53" s="54">
        <v>0</v>
      </c>
      <c r="CM53" s="54">
        <v>0</v>
      </c>
      <c r="CN53" s="54">
        <v>0</v>
      </c>
      <c r="CO53" s="54">
        <f t="shared" si="1"/>
        <v>0</v>
      </c>
      <c r="CP53" s="54">
        <f t="shared" si="2"/>
        <v>0</v>
      </c>
      <c r="CQ53" s="54">
        <v>3.5870000000000002</v>
      </c>
      <c r="CR53" s="54">
        <v>329.43299999999999</v>
      </c>
      <c r="CS53" s="54">
        <v>409.97800000000001</v>
      </c>
      <c r="CT53" s="84" t="s">
        <v>301</v>
      </c>
    </row>
    <row r="54" spans="1:98" ht="14.45" customHeight="1">
      <c r="A54" s="51" t="s">
        <v>46</v>
      </c>
      <c r="B54" s="81" t="s">
        <v>222</v>
      </c>
      <c r="C54" s="54">
        <v>0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4">
        <v>0</v>
      </c>
      <c r="AL54" s="54">
        <v>0</v>
      </c>
      <c r="AM54" s="54">
        <v>0</v>
      </c>
      <c r="AN54" s="54">
        <v>0</v>
      </c>
      <c r="AO54" s="54">
        <v>0</v>
      </c>
      <c r="AP54" s="54">
        <v>0</v>
      </c>
      <c r="AQ54" s="54">
        <v>0</v>
      </c>
      <c r="AR54" s="54">
        <v>0</v>
      </c>
      <c r="AS54" s="54">
        <v>0</v>
      </c>
      <c r="AT54" s="54">
        <v>0</v>
      </c>
      <c r="AU54" s="54">
        <v>0</v>
      </c>
      <c r="AV54" s="54">
        <v>0</v>
      </c>
      <c r="AW54" s="54">
        <v>0</v>
      </c>
      <c r="AX54" s="54">
        <v>0</v>
      </c>
      <c r="AY54" s="54">
        <v>0</v>
      </c>
      <c r="AZ54" s="54">
        <v>0</v>
      </c>
      <c r="BA54" s="54">
        <v>0</v>
      </c>
      <c r="BB54" s="54">
        <v>0</v>
      </c>
      <c r="BC54" s="54">
        <v>0</v>
      </c>
      <c r="BD54" s="54">
        <v>0</v>
      </c>
      <c r="BE54" s="54">
        <v>0</v>
      </c>
      <c r="BF54" s="54">
        <v>0</v>
      </c>
      <c r="BG54" s="54">
        <v>0</v>
      </c>
      <c r="BH54" s="54">
        <v>0</v>
      </c>
      <c r="BI54" s="54">
        <v>0</v>
      </c>
      <c r="BJ54" s="54">
        <v>0</v>
      </c>
      <c r="BK54" s="54">
        <v>0</v>
      </c>
      <c r="BL54" s="54">
        <v>0</v>
      </c>
      <c r="BM54" s="54">
        <v>0</v>
      </c>
      <c r="BN54" s="54">
        <v>0</v>
      </c>
      <c r="BO54" s="54">
        <v>0</v>
      </c>
      <c r="BP54" s="54">
        <v>0</v>
      </c>
      <c r="BQ54" s="54">
        <v>0</v>
      </c>
      <c r="BR54" s="54">
        <v>0</v>
      </c>
      <c r="BS54" s="54">
        <v>0</v>
      </c>
      <c r="BT54" s="54">
        <v>0</v>
      </c>
      <c r="BU54" s="54">
        <v>0</v>
      </c>
      <c r="BV54" s="54">
        <v>0</v>
      </c>
      <c r="BW54" s="54">
        <v>0</v>
      </c>
      <c r="BX54" s="54">
        <v>0</v>
      </c>
      <c r="BY54" s="54">
        <v>0</v>
      </c>
      <c r="BZ54" s="54">
        <v>0</v>
      </c>
      <c r="CA54" s="54">
        <v>0</v>
      </c>
      <c r="CB54" s="54">
        <v>0</v>
      </c>
      <c r="CC54" s="54">
        <v>0</v>
      </c>
      <c r="CD54" s="54">
        <v>0</v>
      </c>
      <c r="CE54" s="54">
        <v>0</v>
      </c>
      <c r="CF54" s="54">
        <v>0</v>
      </c>
      <c r="CG54" s="54">
        <v>0</v>
      </c>
      <c r="CH54" s="54">
        <v>11.843999999999999</v>
      </c>
      <c r="CI54" s="54">
        <v>0</v>
      </c>
      <c r="CJ54" s="54">
        <v>0</v>
      </c>
      <c r="CK54" s="54">
        <f t="shared" si="0"/>
        <v>11.843999999999999</v>
      </c>
      <c r="CL54" s="54">
        <v>0</v>
      </c>
      <c r="CM54" s="54">
        <v>0</v>
      </c>
      <c r="CN54" s="54">
        <v>0</v>
      </c>
      <c r="CO54" s="54">
        <f t="shared" si="1"/>
        <v>0</v>
      </c>
      <c r="CP54" s="54">
        <f t="shared" si="2"/>
        <v>0</v>
      </c>
      <c r="CQ54" s="54">
        <v>37.249000000000002</v>
      </c>
      <c r="CR54" s="54">
        <v>49.093000000000004</v>
      </c>
      <c r="CS54" s="54">
        <v>49.093000000000004</v>
      </c>
      <c r="CT54" s="84" t="s">
        <v>302</v>
      </c>
    </row>
    <row r="55" spans="1:98" ht="14.45" customHeight="1">
      <c r="A55" s="51" t="s">
        <v>47</v>
      </c>
      <c r="B55" s="81" t="s">
        <v>223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0</v>
      </c>
      <c r="AG55" s="54">
        <v>0</v>
      </c>
      <c r="AH55" s="54">
        <v>0</v>
      </c>
      <c r="AI55" s="54">
        <v>0</v>
      </c>
      <c r="AJ55" s="54">
        <v>0</v>
      </c>
      <c r="AK55" s="54">
        <v>0</v>
      </c>
      <c r="AL55" s="54">
        <v>0</v>
      </c>
      <c r="AM55" s="54">
        <v>0</v>
      </c>
      <c r="AN55" s="54">
        <v>0</v>
      </c>
      <c r="AO55" s="54">
        <v>0</v>
      </c>
      <c r="AP55" s="54">
        <v>0</v>
      </c>
      <c r="AQ55" s="54">
        <v>0</v>
      </c>
      <c r="AR55" s="54">
        <v>0</v>
      </c>
      <c r="AS55" s="54">
        <v>0</v>
      </c>
      <c r="AT55" s="54">
        <v>0</v>
      </c>
      <c r="AU55" s="54">
        <v>0</v>
      </c>
      <c r="AV55" s="54">
        <v>0</v>
      </c>
      <c r="AW55" s="54">
        <v>0</v>
      </c>
      <c r="AX55" s="54">
        <v>0</v>
      </c>
      <c r="AY55" s="54">
        <v>0</v>
      </c>
      <c r="AZ55" s="54">
        <v>0</v>
      </c>
      <c r="BA55" s="54">
        <v>0</v>
      </c>
      <c r="BB55" s="54">
        <v>0</v>
      </c>
      <c r="BC55" s="54">
        <v>0</v>
      </c>
      <c r="BD55" s="54">
        <v>0</v>
      </c>
      <c r="BE55" s="54">
        <v>0</v>
      </c>
      <c r="BF55" s="54">
        <v>0</v>
      </c>
      <c r="BG55" s="54">
        <v>0</v>
      </c>
      <c r="BH55" s="54">
        <v>0</v>
      </c>
      <c r="BI55" s="54">
        <v>0</v>
      </c>
      <c r="BJ55" s="54">
        <v>0</v>
      </c>
      <c r="BK55" s="54">
        <v>0</v>
      </c>
      <c r="BL55" s="54">
        <v>0</v>
      </c>
      <c r="BM55" s="54">
        <v>0</v>
      </c>
      <c r="BN55" s="54">
        <v>0</v>
      </c>
      <c r="BO55" s="54">
        <v>0</v>
      </c>
      <c r="BP55" s="54">
        <v>0</v>
      </c>
      <c r="BQ55" s="54">
        <v>0</v>
      </c>
      <c r="BR55" s="54">
        <v>0</v>
      </c>
      <c r="BS55" s="54">
        <v>0</v>
      </c>
      <c r="BT55" s="54">
        <v>0</v>
      </c>
      <c r="BU55" s="54">
        <v>0</v>
      </c>
      <c r="BV55" s="54">
        <v>0</v>
      </c>
      <c r="BW55" s="54">
        <v>0</v>
      </c>
      <c r="BX55" s="54">
        <v>0</v>
      </c>
      <c r="BY55" s="54">
        <v>0</v>
      </c>
      <c r="BZ55" s="54">
        <v>0</v>
      </c>
      <c r="CA55" s="54">
        <v>0</v>
      </c>
      <c r="CB55" s="54">
        <v>0</v>
      </c>
      <c r="CC55" s="54">
        <v>0</v>
      </c>
      <c r="CD55" s="54">
        <v>0</v>
      </c>
      <c r="CE55" s="54">
        <v>0</v>
      </c>
      <c r="CF55" s="54">
        <v>0</v>
      </c>
      <c r="CG55" s="54">
        <v>0</v>
      </c>
      <c r="CH55" s="54">
        <v>0</v>
      </c>
      <c r="CI55" s="54">
        <v>0</v>
      </c>
      <c r="CJ55" s="54">
        <v>0</v>
      </c>
      <c r="CK55" s="54">
        <f t="shared" si="0"/>
        <v>0</v>
      </c>
      <c r="CL55" s="54">
        <v>0</v>
      </c>
      <c r="CM55" s="54">
        <v>0</v>
      </c>
      <c r="CN55" s="54">
        <v>0</v>
      </c>
      <c r="CO55" s="54">
        <f t="shared" si="1"/>
        <v>0</v>
      </c>
      <c r="CP55" s="54">
        <f t="shared" si="2"/>
        <v>0</v>
      </c>
      <c r="CQ55" s="54">
        <v>0</v>
      </c>
      <c r="CR55" s="54">
        <v>0</v>
      </c>
      <c r="CS55" s="54">
        <v>0</v>
      </c>
      <c r="CT55" s="84" t="s">
        <v>303</v>
      </c>
    </row>
    <row r="56" spans="1:98" ht="14.45" customHeight="1">
      <c r="A56" s="51" t="s">
        <v>48</v>
      </c>
      <c r="B56" s="81" t="s">
        <v>224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4">
        <v>0</v>
      </c>
      <c r="AL56" s="54">
        <v>0</v>
      </c>
      <c r="AM56" s="54">
        <v>0</v>
      </c>
      <c r="AN56" s="54">
        <v>0</v>
      </c>
      <c r="AO56" s="54">
        <v>0</v>
      </c>
      <c r="AP56" s="54">
        <v>0</v>
      </c>
      <c r="AQ56" s="54">
        <v>0</v>
      </c>
      <c r="AR56" s="54">
        <v>0</v>
      </c>
      <c r="AS56" s="54">
        <v>0</v>
      </c>
      <c r="AT56" s="54">
        <v>0</v>
      </c>
      <c r="AU56" s="54">
        <v>0</v>
      </c>
      <c r="AV56" s="54">
        <v>0</v>
      </c>
      <c r="AW56" s="54">
        <v>0</v>
      </c>
      <c r="AX56" s="54">
        <v>0</v>
      </c>
      <c r="AY56" s="54">
        <v>0</v>
      </c>
      <c r="AZ56" s="54">
        <v>0</v>
      </c>
      <c r="BA56" s="54">
        <v>0</v>
      </c>
      <c r="BB56" s="54">
        <v>0</v>
      </c>
      <c r="BC56" s="54">
        <v>0</v>
      </c>
      <c r="BD56" s="54">
        <v>0</v>
      </c>
      <c r="BE56" s="54">
        <v>0</v>
      </c>
      <c r="BF56" s="54">
        <v>0</v>
      </c>
      <c r="BG56" s="54">
        <v>0</v>
      </c>
      <c r="BH56" s="54">
        <v>0</v>
      </c>
      <c r="BI56" s="54">
        <v>0</v>
      </c>
      <c r="BJ56" s="54">
        <v>0</v>
      </c>
      <c r="BK56" s="54">
        <v>0</v>
      </c>
      <c r="BL56" s="54">
        <v>0</v>
      </c>
      <c r="BM56" s="54">
        <v>0</v>
      </c>
      <c r="BN56" s="54">
        <v>0</v>
      </c>
      <c r="BO56" s="54">
        <v>0</v>
      </c>
      <c r="BP56" s="54">
        <v>0</v>
      </c>
      <c r="BQ56" s="54">
        <v>0</v>
      </c>
      <c r="BR56" s="54">
        <v>0</v>
      </c>
      <c r="BS56" s="54">
        <v>0</v>
      </c>
      <c r="BT56" s="54">
        <v>0</v>
      </c>
      <c r="BU56" s="54">
        <v>0</v>
      </c>
      <c r="BV56" s="54">
        <v>0</v>
      </c>
      <c r="BW56" s="54">
        <v>0</v>
      </c>
      <c r="BX56" s="54">
        <v>0</v>
      </c>
      <c r="BY56" s="54">
        <v>0</v>
      </c>
      <c r="BZ56" s="54">
        <v>0</v>
      </c>
      <c r="CA56" s="54">
        <v>0</v>
      </c>
      <c r="CB56" s="54">
        <v>0</v>
      </c>
      <c r="CC56" s="54">
        <v>0</v>
      </c>
      <c r="CD56" s="54">
        <v>0</v>
      </c>
      <c r="CE56" s="54">
        <v>0</v>
      </c>
      <c r="CF56" s="54">
        <v>0</v>
      </c>
      <c r="CG56" s="54">
        <v>0</v>
      </c>
      <c r="CH56" s="54">
        <v>0</v>
      </c>
      <c r="CI56" s="54">
        <v>0</v>
      </c>
      <c r="CJ56" s="54">
        <v>0</v>
      </c>
      <c r="CK56" s="54">
        <f t="shared" si="0"/>
        <v>0</v>
      </c>
      <c r="CL56" s="54">
        <v>0</v>
      </c>
      <c r="CM56" s="54">
        <v>0</v>
      </c>
      <c r="CN56" s="54">
        <v>0</v>
      </c>
      <c r="CO56" s="54">
        <f t="shared" si="1"/>
        <v>0</v>
      </c>
      <c r="CP56" s="54">
        <f t="shared" si="2"/>
        <v>0</v>
      </c>
      <c r="CQ56" s="54">
        <v>0</v>
      </c>
      <c r="CR56" s="54">
        <v>0</v>
      </c>
      <c r="CS56" s="54">
        <v>0</v>
      </c>
      <c r="CT56" s="84" t="s">
        <v>304</v>
      </c>
    </row>
    <row r="57" spans="1:98" ht="14.45" customHeight="1">
      <c r="A57" s="51" t="s">
        <v>49</v>
      </c>
      <c r="B57" s="81" t="s">
        <v>225</v>
      </c>
      <c r="C57" s="54">
        <v>0</v>
      </c>
      <c r="D57" s="54">
        <v>0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4">
        <v>0</v>
      </c>
      <c r="AL57" s="54">
        <v>0</v>
      </c>
      <c r="AM57" s="54">
        <v>0</v>
      </c>
      <c r="AN57" s="54">
        <v>0</v>
      </c>
      <c r="AO57" s="54">
        <v>0</v>
      </c>
      <c r="AP57" s="54">
        <v>0</v>
      </c>
      <c r="AQ57" s="54">
        <v>0</v>
      </c>
      <c r="AR57" s="54">
        <v>0</v>
      </c>
      <c r="AS57" s="54">
        <v>0</v>
      </c>
      <c r="AT57" s="54">
        <v>0</v>
      </c>
      <c r="AU57" s="54">
        <v>0</v>
      </c>
      <c r="AV57" s="54">
        <v>0</v>
      </c>
      <c r="AW57" s="54">
        <v>0</v>
      </c>
      <c r="AX57" s="54">
        <v>0</v>
      </c>
      <c r="AY57" s="54">
        <v>0</v>
      </c>
      <c r="AZ57" s="54">
        <v>0</v>
      </c>
      <c r="BA57" s="54">
        <v>0</v>
      </c>
      <c r="BB57" s="54">
        <v>0</v>
      </c>
      <c r="BC57" s="54">
        <v>0</v>
      </c>
      <c r="BD57" s="54">
        <v>0</v>
      </c>
      <c r="BE57" s="54">
        <v>0</v>
      </c>
      <c r="BF57" s="54">
        <v>0</v>
      </c>
      <c r="BG57" s="54">
        <v>0</v>
      </c>
      <c r="BH57" s="54">
        <v>0</v>
      </c>
      <c r="BI57" s="54">
        <v>0</v>
      </c>
      <c r="BJ57" s="54">
        <v>0</v>
      </c>
      <c r="BK57" s="54">
        <v>0</v>
      </c>
      <c r="BL57" s="54">
        <v>0</v>
      </c>
      <c r="BM57" s="54">
        <v>0</v>
      </c>
      <c r="BN57" s="54">
        <v>0</v>
      </c>
      <c r="BO57" s="54">
        <v>0</v>
      </c>
      <c r="BP57" s="54">
        <v>0</v>
      </c>
      <c r="BQ57" s="54">
        <v>0</v>
      </c>
      <c r="BR57" s="54">
        <v>0</v>
      </c>
      <c r="BS57" s="54">
        <v>0</v>
      </c>
      <c r="BT57" s="54">
        <v>0</v>
      </c>
      <c r="BU57" s="54">
        <v>0</v>
      </c>
      <c r="BV57" s="54">
        <v>0</v>
      </c>
      <c r="BW57" s="54">
        <v>0</v>
      </c>
      <c r="BX57" s="54">
        <v>0</v>
      </c>
      <c r="BY57" s="54">
        <v>0</v>
      </c>
      <c r="BZ57" s="54">
        <v>0</v>
      </c>
      <c r="CA57" s="54">
        <v>0</v>
      </c>
      <c r="CB57" s="54">
        <v>0</v>
      </c>
      <c r="CC57" s="54">
        <v>0</v>
      </c>
      <c r="CD57" s="54">
        <v>0</v>
      </c>
      <c r="CE57" s="54">
        <v>0</v>
      </c>
      <c r="CF57" s="54">
        <v>0</v>
      </c>
      <c r="CG57" s="54">
        <v>0</v>
      </c>
      <c r="CH57" s="54">
        <v>0</v>
      </c>
      <c r="CI57" s="54">
        <v>0</v>
      </c>
      <c r="CJ57" s="54">
        <v>0</v>
      </c>
      <c r="CK57" s="54">
        <f t="shared" si="0"/>
        <v>0</v>
      </c>
      <c r="CL57" s="54">
        <v>0</v>
      </c>
      <c r="CM57" s="54">
        <v>0</v>
      </c>
      <c r="CN57" s="54">
        <v>0</v>
      </c>
      <c r="CO57" s="54">
        <f t="shared" si="1"/>
        <v>0</v>
      </c>
      <c r="CP57" s="54">
        <f t="shared" si="2"/>
        <v>0</v>
      </c>
      <c r="CQ57" s="54">
        <v>0</v>
      </c>
      <c r="CR57" s="54">
        <v>0</v>
      </c>
      <c r="CS57" s="54">
        <v>0</v>
      </c>
      <c r="CT57" s="84" t="s">
        <v>305</v>
      </c>
    </row>
    <row r="58" spans="1:98" ht="14.45" customHeight="1">
      <c r="A58" s="51" t="s">
        <v>50</v>
      </c>
      <c r="B58" s="81" t="s">
        <v>226</v>
      </c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4">
        <v>0</v>
      </c>
      <c r="AL58" s="54">
        <v>0</v>
      </c>
      <c r="AM58" s="54">
        <v>0</v>
      </c>
      <c r="AN58" s="54">
        <v>0</v>
      </c>
      <c r="AO58" s="54">
        <v>0</v>
      </c>
      <c r="AP58" s="54">
        <v>0</v>
      </c>
      <c r="AQ58" s="54">
        <v>0</v>
      </c>
      <c r="AR58" s="54">
        <v>0</v>
      </c>
      <c r="AS58" s="54">
        <v>0</v>
      </c>
      <c r="AT58" s="54">
        <v>0</v>
      </c>
      <c r="AU58" s="54">
        <v>0</v>
      </c>
      <c r="AV58" s="54">
        <v>0</v>
      </c>
      <c r="AW58" s="54">
        <v>0</v>
      </c>
      <c r="AX58" s="54">
        <v>0</v>
      </c>
      <c r="AY58" s="54">
        <v>0</v>
      </c>
      <c r="AZ58" s="54">
        <v>0</v>
      </c>
      <c r="BA58" s="54">
        <v>0</v>
      </c>
      <c r="BB58" s="54">
        <v>0</v>
      </c>
      <c r="BC58" s="54">
        <v>0</v>
      </c>
      <c r="BD58" s="54">
        <v>0</v>
      </c>
      <c r="BE58" s="54">
        <v>0</v>
      </c>
      <c r="BF58" s="54">
        <v>0</v>
      </c>
      <c r="BG58" s="54">
        <v>0</v>
      </c>
      <c r="BH58" s="54">
        <v>0</v>
      </c>
      <c r="BI58" s="54">
        <v>0</v>
      </c>
      <c r="BJ58" s="54">
        <v>0</v>
      </c>
      <c r="BK58" s="54">
        <v>0</v>
      </c>
      <c r="BL58" s="54">
        <v>0</v>
      </c>
      <c r="BM58" s="54">
        <v>0</v>
      </c>
      <c r="BN58" s="54">
        <v>0</v>
      </c>
      <c r="BO58" s="54">
        <v>0</v>
      </c>
      <c r="BP58" s="54">
        <v>0</v>
      </c>
      <c r="BQ58" s="54">
        <v>0</v>
      </c>
      <c r="BR58" s="54">
        <v>0</v>
      </c>
      <c r="BS58" s="54">
        <v>0</v>
      </c>
      <c r="BT58" s="54">
        <v>0</v>
      </c>
      <c r="BU58" s="54">
        <v>0</v>
      </c>
      <c r="BV58" s="54">
        <v>0</v>
      </c>
      <c r="BW58" s="54">
        <v>0</v>
      </c>
      <c r="BX58" s="54">
        <v>0</v>
      </c>
      <c r="BY58" s="54">
        <v>0</v>
      </c>
      <c r="BZ58" s="54">
        <v>0</v>
      </c>
      <c r="CA58" s="54">
        <v>0</v>
      </c>
      <c r="CB58" s="54">
        <v>0</v>
      </c>
      <c r="CC58" s="54">
        <v>0</v>
      </c>
      <c r="CD58" s="54">
        <v>0</v>
      </c>
      <c r="CE58" s="54">
        <v>0</v>
      </c>
      <c r="CF58" s="54">
        <v>0</v>
      </c>
      <c r="CG58" s="54">
        <v>0</v>
      </c>
      <c r="CH58" s="54">
        <v>0</v>
      </c>
      <c r="CI58" s="54">
        <v>0</v>
      </c>
      <c r="CJ58" s="54">
        <v>0</v>
      </c>
      <c r="CK58" s="54">
        <f t="shared" si="0"/>
        <v>0</v>
      </c>
      <c r="CL58" s="54">
        <v>0</v>
      </c>
      <c r="CM58" s="54">
        <v>0</v>
      </c>
      <c r="CN58" s="54">
        <v>0</v>
      </c>
      <c r="CO58" s="54">
        <f t="shared" si="1"/>
        <v>0</v>
      </c>
      <c r="CP58" s="54">
        <f t="shared" si="2"/>
        <v>0</v>
      </c>
      <c r="CQ58" s="54">
        <v>0</v>
      </c>
      <c r="CR58" s="54">
        <v>0</v>
      </c>
      <c r="CS58" s="54">
        <v>0</v>
      </c>
      <c r="CT58" s="84" t="s">
        <v>306</v>
      </c>
    </row>
    <row r="59" spans="1:98" ht="14.45" customHeight="1">
      <c r="A59" s="51" t="s">
        <v>51</v>
      </c>
      <c r="B59" s="81" t="s">
        <v>227</v>
      </c>
      <c r="C59" s="54">
        <v>0</v>
      </c>
      <c r="D59" s="54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4">
        <v>0</v>
      </c>
      <c r="AL59" s="54">
        <v>0</v>
      </c>
      <c r="AM59" s="54">
        <v>0</v>
      </c>
      <c r="AN59" s="54">
        <v>0</v>
      </c>
      <c r="AO59" s="54">
        <v>0</v>
      </c>
      <c r="AP59" s="54">
        <v>0</v>
      </c>
      <c r="AQ59" s="54">
        <v>0</v>
      </c>
      <c r="AR59" s="54">
        <v>0</v>
      </c>
      <c r="AS59" s="54">
        <v>0</v>
      </c>
      <c r="AT59" s="54">
        <v>0</v>
      </c>
      <c r="AU59" s="54">
        <v>0</v>
      </c>
      <c r="AV59" s="54">
        <v>0</v>
      </c>
      <c r="AW59" s="54">
        <v>0</v>
      </c>
      <c r="AX59" s="54">
        <v>0</v>
      </c>
      <c r="AY59" s="54">
        <v>0</v>
      </c>
      <c r="AZ59" s="54">
        <v>0</v>
      </c>
      <c r="BA59" s="54">
        <v>0</v>
      </c>
      <c r="BB59" s="54">
        <v>0</v>
      </c>
      <c r="BC59" s="54">
        <v>0</v>
      </c>
      <c r="BD59" s="54">
        <v>0</v>
      </c>
      <c r="BE59" s="54">
        <v>0</v>
      </c>
      <c r="BF59" s="54">
        <v>0</v>
      </c>
      <c r="BG59" s="54">
        <v>0</v>
      </c>
      <c r="BH59" s="54">
        <v>0</v>
      </c>
      <c r="BI59" s="54">
        <v>0</v>
      </c>
      <c r="BJ59" s="54">
        <v>0</v>
      </c>
      <c r="BK59" s="54">
        <v>0</v>
      </c>
      <c r="BL59" s="54">
        <v>0</v>
      </c>
      <c r="BM59" s="54">
        <v>0</v>
      </c>
      <c r="BN59" s="54">
        <v>0</v>
      </c>
      <c r="BO59" s="54">
        <v>0</v>
      </c>
      <c r="BP59" s="54">
        <v>0</v>
      </c>
      <c r="BQ59" s="54">
        <v>0</v>
      </c>
      <c r="BR59" s="54">
        <v>0</v>
      </c>
      <c r="BS59" s="54">
        <v>0</v>
      </c>
      <c r="BT59" s="54">
        <v>0</v>
      </c>
      <c r="BU59" s="54">
        <v>0</v>
      </c>
      <c r="BV59" s="54">
        <v>0</v>
      </c>
      <c r="BW59" s="54">
        <v>0</v>
      </c>
      <c r="BX59" s="54">
        <v>0</v>
      </c>
      <c r="BY59" s="54">
        <v>0</v>
      </c>
      <c r="BZ59" s="54">
        <v>0</v>
      </c>
      <c r="CA59" s="54">
        <v>0</v>
      </c>
      <c r="CB59" s="54">
        <v>0</v>
      </c>
      <c r="CC59" s="54">
        <v>0</v>
      </c>
      <c r="CD59" s="54">
        <v>0</v>
      </c>
      <c r="CE59" s="54">
        <v>0</v>
      </c>
      <c r="CF59" s="54">
        <v>0</v>
      </c>
      <c r="CG59" s="54">
        <v>0</v>
      </c>
      <c r="CH59" s="54">
        <v>0</v>
      </c>
      <c r="CI59" s="54">
        <v>0</v>
      </c>
      <c r="CJ59" s="54">
        <v>0</v>
      </c>
      <c r="CK59" s="54">
        <f t="shared" si="0"/>
        <v>0</v>
      </c>
      <c r="CL59" s="54">
        <v>0</v>
      </c>
      <c r="CM59" s="54">
        <v>0</v>
      </c>
      <c r="CN59" s="54">
        <v>0</v>
      </c>
      <c r="CO59" s="54">
        <f t="shared" si="1"/>
        <v>0</v>
      </c>
      <c r="CP59" s="54">
        <f t="shared" si="2"/>
        <v>0</v>
      </c>
      <c r="CQ59" s="54">
        <v>0</v>
      </c>
      <c r="CR59" s="54">
        <v>0</v>
      </c>
      <c r="CS59" s="54">
        <v>0</v>
      </c>
      <c r="CT59" s="84" t="s">
        <v>307</v>
      </c>
    </row>
    <row r="60" spans="1:98" ht="14.45" customHeight="1">
      <c r="A60" s="51" t="s">
        <v>52</v>
      </c>
      <c r="B60" s="81" t="s">
        <v>228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4">
        <v>0</v>
      </c>
      <c r="AL60" s="54">
        <v>0</v>
      </c>
      <c r="AM60" s="54">
        <v>0</v>
      </c>
      <c r="AN60" s="54">
        <v>0</v>
      </c>
      <c r="AO60" s="54">
        <v>0</v>
      </c>
      <c r="AP60" s="54">
        <v>0</v>
      </c>
      <c r="AQ60" s="54">
        <v>0</v>
      </c>
      <c r="AR60" s="54">
        <v>0</v>
      </c>
      <c r="AS60" s="54">
        <v>0</v>
      </c>
      <c r="AT60" s="54">
        <v>0</v>
      </c>
      <c r="AU60" s="54">
        <v>0</v>
      </c>
      <c r="AV60" s="54">
        <v>0</v>
      </c>
      <c r="AW60" s="54">
        <v>0</v>
      </c>
      <c r="AX60" s="54">
        <v>0</v>
      </c>
      <c r="AY60" s="54">
        <v>0</v>
      </c>
      <c r="AZ60" s="54">
        <v>0</v>
      </c>
      <c r="BA60" s="54">
        <v>0</v>
      </c>
      <c r="BB60" s="54">
        <v>0</v>
      </c>
      <c r="BC60" s="54">
        <v>0</v>
      </c>
      <c r="BD60" s="54">
        <v>0</v>
      </c>
      <c r="BE60" s="54">
        <v>0</v>
      </c>
      <c r="BF60" s="54">
        <v>0</v>
      </c>
      <c r="BG60" s="54">
        <v>0</v>
      </c>
      <c r="BH60" s="54">
        <v>0</v>
      </c>
      <c r="BI60" s="54">
        <v>0</v>
      </c>
      <c r="BJ60" s="54">
        <v>0</v>
      </c>
      <c r="BK60" s="54">
        <v>0</v>
      </c>
      <c r="BL60" s="54">
        <v>0</v>
      </c>
      <c r="BM60" s="54">
        <v>0</v>
      </c>
      <c r="BN60" s="54">
        <v>0</v>
      </c>
      <c r="BO60" s="54">
        <v>0</v>
      </c>
      <c r="BP60" s="54">
        <v>0</v>
      </c>
      <c r="BQ60" s="54">
        <v>0</v>
      </c>
      <c r="BR60" s="54">
        <v>0</v>
      </c>
      <c r="BS60" s="54">
        <v>0</v>
      </c>
      <c r="BT60" s="54">
        <v>0</v>
      </c>
      <c r="BU60" s="54">
        <v>0</v>
      </c>
      <c r="BV60" s="54">
        <v>0</v>
      </c>
      <c r="BW60" s="54">
        <v>0</v>
      </c>
      <c r="BX60" s="54">
        <v>0</v>
      </c>
      <c r="BY60" s="54">
        <v>0</v>
      </c>
      <c r="BZ60" s="54">
        <v>0</v>
      </c>
      <c r="CA60" s="54">
        <v>0</v>
      </c>
      <c r="CB60" s="54">
        <v>0</v>
      </c>
      <c r="CC60" s="54">
        <v>0</v>
      </c>
      <c r="CD60" s="54">
        <v>0</v>
      </c>
      <c r="CE60" s="54">
        <v>0</v>
      </c>
      <c r="CF60" s="54">
        <v>0</v>
      </c>
      <c r="CG60" s="54">
        <v>0</v>
      </c>
      <c r="CH60" s="54">
        <v>0</v>
      </c>
      <c r="CI60" s="54">
        <v>0</v>
      </c>
      <c r="CJ60" s="54">
        <v>0</v>
      </c>
      <c r="CK60" s="54">
        <f t="shared" si="0"/>
        <v>0</v>
      </c>
      <c r="CL60" s="54">
        <v>0</v>
      </c>
      <c r="CM60" s="54">
        <v>0</v>
      </c>
      <c r="CN60" s="54">
        <v>0</v>
      </c>
      <c r="CO60" s="54">
        <f t="shared" si="1"/>
        <v>0</v>
      </c>
      <c r="CP60" s="54">
        <f t="shared" si="2"/>
        <v>0</v>
      </c>
      <c r="CQ60" s="54">
        <v>0</v>
      </c>
      <c r="CR60" s="54">
        <v>0</v>
      </c>
      <c r="CS60" s="54">
        <v>0</v>
      </c>
      <c r="CT60" s="84" t="s">
        <v>308</v>
      </c>
    </row>
    <row r="61" spans="1:98" ht="14.45" customHeight="1">
      <c r="A61" s="51" t="s">
        <v>53</v>
      </c>
      <c r="B61" s="81" t="s">
        <v>229</v>
      </c>
      <c r="C61" s="54">
        <v>0</v>
      </c>
      <c r="D61" s="54">
        <v>0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4">
        <v>0</v>
      </c>
      <c r="AL61" s="54">
        <v>0</v>
      </c>
      <c r="AM61" s="54">
        <v>0</v>
      </c>
      <c r="AN61" s="54">
        <v>0</v>
      </c>
      <c r="AO61" s="54">
        <v>0</v>
      </c>
      <c r="AP61" s="54">
        <v>0</v>
      </c>
      <c r="AQ61" s="54">
        <v>0</v>
      </c>
      <c r="AR61" s="54">
        <v>0</v>
      </c>
      <c r="AS61" s="54">
        <v>0</v>
      </c>
      <c r="AT61" s="54">
        <v>0</v>
      </c>
      <c r="AU61" s="54">
        <v>0</v>
      </c>
      <c r="AV61" s="54">
        <v>0</v>
      </c>
      <c r="AW61" s="54">
        <v>0</v>
      </c>
      <c r="AX61" s="54">
        <v>0</v>
      </c>
      <c r="AY61" s="54">
        <v>0</v>
      </c>
      <c r="AZ61" s="54">
        <v>0</v>
      </c>
      <c r="BA61" s="54">
        <v>0</v>
      </c>
      <c r="BB61" s="54">
        <v>0</v>
      </c>
      <c r="BC61" s="54">
        <v>0</v>
      </c>
      <c r="BD61" s="54">
        <v>0</v>
      </c>
      <c r="BE61" s="54">
        <v>0</v>
      </c>
      <c r="BF61" s="54">
        <v>0</v>
      </c>
      <c r="BG61" s="54">
        <v>0</v>
      </c>
      <c r="BH61" s="54">
        <v>0</v>
      </c>
      <c r="BI61" s="54">
        <v>0</v>
      </c>
      <c r="BJ61" s="54">
        <v>0</v>
      </c>
      <c r="BK61" s="54">
        <v>0</v>
      </c>
      <c r="BL61" s="54">
        <v>0</v>
      </c>
      <c r="BM61" s="54">
        <v>0</v>
      </c>
      <c r="BN61" s="54">
        <v>0</v>
      </c>
      <c r="BO61" s="54">
        <v>0</v>
      </c>
      <c r="BP61" s="54">
        <v>0</v>
      </c>
      <c r="BQ61" s="54">
        <v>0</v>
      </c>
      <c r="BR61" s="54">
        <v>0</v>
      </c>
      <c r="BS61" s="54">
        <v>0</v>
      </c>
      <c r="BT61" s="54">
        <v>0</v>
      </c>
      <c r="BU61" s="54">
        <v>0</v>
      </c>
      <c r="BV61" s="54">
        <v>0</v>
      </c>
      <c r="BW61" s="54">
        <v>0</v>
      </c>
      <c r="BX61" s="54">
        <v>0</v>
      </c>
      <c r="BY61" s="54">
        <v>0</v>
      </c>
      <c r="BZ61" s="54">
        <v>0</v>
      </c>
      <c r="CA61" s="54">
        <v>0</v>
      </c>
      <c r="CB61" s="54">
        <v>0</v>
      </c>
      <c r="CC61" s="54">
        <v>0</v>
      </c>
      <c r="CD61" s="54">
        <v>0</v>
      </c>
      <c r="CE61" s="54">
        <v>0</v>
      </c>
      <c r="CF61" s="54">
        <v>0</v>
      </c>
      <c r="CG61" s="54">
        <v>0</v>
      </c>
      <c r="CH61" s="54">
        <v>0</v>
      </c>
      <c r="CI61" s="54">
        <v>0</v>
      </c>
      <c r="CJ61" s="54">
        <v>0</v>
      </c>
      <c r="CK61" s="54">
        <f t="shared" si="0"/>
        <v>0</v>
      </c>
      <c r="CL61" s="54">
        <v>0</v>
      </c>
      <c r="CM61" s="54">
        <v>0</v>
      </c>
      <c r="CN61" s="54">
        <v>0</v>
      </c>
      <c r="CO61" s="54">
        <f t="shared" si="1"/>
        <v>0</v>
      </c>
      <c r="CP61" s="54">
        <f t="shared" si="2"/>
        <v>0</v>
      </c>
      <c r="CQ61" s="54">
        <v>0</v>
      </c>
      <c r="CR61" s="54">
        <v>0</v>
      </c>
      <c r="CS61" s="54">
        <v>0</v>
      </c>
      <c r="CT61" s="84" t="s">
        <v>309</v>
      </c>
    </row>
    <row r="62" spans="1:98" ht="14.45" customHeight="1">
      <c r="A62" s="51" t="s">
        <v>81</v>
      </c>
      <c r="B62" s="81" t="s">
        <v>230</v>
      </c>
      <c r="C62" s="54">
        <v>0</v>
      </c>
      <c r="D62" s="54">
        <v>0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4">
        <v>0</v>
      </c>
      <c r="AL62" s="54">
        <v>0</v>
      </c>
      <c r="AM62" s="54">
        <v>0</v>
      </c>
      <c r="AN62" s="54">
        <v>0</v>
      </c>
      <c r="AO62" s="54">
        <v>0</v>
      </c>
      <c r="AP62" s="54">
        <v>0</v>
      </c>
      <c r="AQ62" s="54">
        <v>0</v>
      </c>
      <c r="AR62" s="54">
        <v>0</v>
      </c>
      <c r="AS62" s="54">
        <v>0</v>
      </c>
      <c r="AT62" s="54">
        <v>0</v>
      </c>
      <c r="AU62" s="54">
        <v>0</v>
      </c>
      <c r="AV62" s="54">
        <v>0</v>
      </c>
      <c r="AW62" s="54">
        <v>0</v>
      </c>
      <c r="AX62" s="54">
        <v>0</v>
      </c>
      <c r="AY62" s="54">
        <v>0</v>
      </c>
      <c r="AZ62" s="54">
        <v>0</v>
      </c>
      <c r="BA62" s="54">
        <v>0</v>
      </c>
      <c r="BB62" s="54">
        <v>0</v>
      </c>
      <c r="BC62" s="54">
        <v>0</v>
      </c>
      <c r="BD62" s="54">
        <v>0</v>
      </c>
      <c r="BE62" s="54">
        <v>0</v>
      </c>
      <c r="BF62" s="54">
        <v>0</v>
      </c>
      <c r="BG62" s="54">
        <v>0</v>
      </c>
      <c r="BH62" s="54">
        <v>0</v>
      </c>
      <c r="BI62" s="54">
        <v>0</v>
      </c>
      <c r="BJ62" s="54">
        <v>0</v>
      </c>
      <c r="BK62" s="54">
        <v>0</v>
      </c>
      <c r="BL62" s="54">
        <v>0</v>
      </c>
      <c r="BM62" s="54">
        <v>0</v>
      </c>
      <c r="BN62" s="54">
        <v>0</v>
      </c>
      <c r="BO62" s="54">
        <v>0</v>
      </c>
      <c r="BP62" s="54">
        <v>0</v>
      </c>
      <c r="BQ62" s="54">
        <v>0</v>
      </c>
      <c r="BR62" s="54">
        <v>0</v>
      </c>
      <c r="BS62" s="54">
        <v>0</v>
      </c>
      <c r="BT62" s="54">
        <v>0</v>
      </c>
      <c r="BU62" s="54">
        <v>0</v>
      </c>
      <c r="BV62" s="54">
        <v>0</v>
      </c>
      <c r="BW62" s="54">
        <v>0</v>
      </c>
      <c r="BX62" s="54">
        <v>0</v>
      </c>
      <c r="BY62" s="54">
        <v>0</v>
      </c>
      <c r="BZ62" s="54">
        <v>0</v>
      </c>
      <c r="CA62" s="54">
        <v>0</v>
      </c>
      <c r="CB62" s="54">
        <v>0</v>
      </c>
      <c r="CC62" s="54">
        <v>0</v>
      </c>
      <c r="CD62" s="54">
        <v>0</v>
      </c>
      <c r="CE62" s="54">
        <v>0</v>
      </c>
      <c r="CF62" s="54">
        <v>0</v>
      </c>
      <c r="CG62" s="54">
        <v>0</v>
      </c>
      <c r="CH62" s="54">
        <v>0</v>
      </c>
      <c r="CI62" s="54">
        <v>0</v>
      </c>
      <c r="CJ62" s="54">
        <v>0</v>
      </c>
      <c r="CK62" s="54">
        <f t="shared" si="0"/>
        <v>0</v>
      </c>
      <c r="CL62" s="54">
        <v>0</v>
      </c>
      <c r="CM62" s="54">
        <v>0</v>
      </c>
      <c r="CN62" s="54">
        <v>0</v>
      </c>
      <c r="CO62" s="54">
        <f t="shared" si="1"/>
        <v>0</v>
      </c>
      <c r="CP62" s="54">
        <f t="shared" si="2"/>
        <v>0</v>
      </c>
      <c r="CQ62" s="54">
        <v>0</v>
      </c>
      <c r="CR62" s="54">
        <v>0</v>
      </c>
      <c r="CS62" s="54">
        <v>0</v>
      </c>
      <c r="CT62" s="84" t="s">
        <v>310</v>
      </c>
    </row>
    <row r="63" spans="1:98" ht="14.45" customHeight="1">
      <c r="A63" s="51" t="s">
        <v>54</v>
      </c>
      <c r="B63" s="81" t="s">
        <v>231</v>
      </c>
      <c r="C63" s="54">
        <v>0</v>
      </c>
      <c r="D63" s="54">
        <v>0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4">
        <v>0</v>
      </c>
      <c r="AL63" s="54">
        <v>0</v>
      </c>
      <c r="AM63" s="54">
        <v>0</v>
      </c>
      <c r="AN63" s="54">
        <v>0</v>
      </c>
      <c r="AO63" s="54">
        <v>0</v>
      </c>
      <c r="AP63" s="54">
        <v>0</v>
      </c>
      <c r="AQ63" s="54">
        <v>0</v>
      </c>
      <c r="AR63" s="54">
        <v>0</v>
      </c>
      <c r="AS63" s="54">
        <v>0</v>
      </c>
      <c r="AT63" s="54">
        <v>0</v>
      </c>
      <c r="AU63" s="54">
        <v>0</v>
      </c>
      <c r="AV63" s="54">
        <v>0</v>
      </c>
      <c r="AW63" s="54">
        <v>0</v>
      </c>
      <c r="AX63" s="54">
        <v>0</v>
      </c>
      <c r="AY63" s="54">
        <v>0</v>
      </c>
      <c r="AZ63" s="54">
        <v>0</v>
      </c>
      <c r="BA63" s="54">
        <v>0</v>
      </c>
      <c r="BB63" s="54">
        <v>0</v>
      </c>
      <c r="BC63" s="54">
        <v>0</v>
      </c>
      <c r="BD63" s="54">
        <v>0</v>
      </c>
      <c r="BE63" s="54">
        <v>0</v>
      </c>
      <c r="BF63" s="54">
        <v>0</v>
      </c>
      <c r="BG63" s="54">
        <v>0</v>
      </c>
      <c r="BH63" s="54">
        <v>0</v>
      </c>
      <c r="BI63" s="54">
        <v>0</v>
      </c>
      <c r="BJ63" s="54">
        <v>0</v>
      </c>
      <c r="BK63" s="54">
        <v>0</v>
      </c>
      <c r="BL63" s="54">
        <v>0</v>
      </c>
      <c r="BM63" s="54">
        <v>0</v>
      </c>
      <c r="BN63" s="54">
        <v>0</v>
      </c>
      <c r="BO63" s="54">
        <v>0</v>
      </c>
      <c r="BP63" s="54">
        <v>0</v>
      </c>
      <c r="BQ63" s="54">
        <v>0</v>
      </c>
      <c r="BR63" s="54">
        <v>0</v>
      </c>
      <c r="BS63" s="54">
        <v>0</v>
      </c>
      <c r="BT63" s="54">
        <v>0</v>
      </c>
      <c r="BU63" s="54">
        <v>0</v>
      </c>
      <c r="BV63" s="54">
        <v>0</v>
      </c>
      <c r="BW63" s="54">
        <v>0</v>
      </c>
      <c r="BX63" s="54">
        <v>0</v>
      </c>
      <c r="BY63" s="54">
        <v>0</v>
      </c>
      <c r="BZ63" s="54">
        <v>0</v>
      </c>
      <c r="CA63" s="54">
        <v>0</v>
      </c>
      <c r="CB63" s="54">
        <v>0</v>
      </c>
      <c r="CC63" s="54">
        <v>0</v>
      </c>
      <c r="CD63" s="54">
        <v>0</v>
      </c>
      <c r="CE63" s="54">
        <v>0</v>
      </c>
      <c r="CF63" s="54">
        <v>0</v>
      </c>
      <c r="CG63" s="54">
        <v>0</v>
      </c>
      <c r="CH63" s="54">
        <v>0</v>
      </c>
      <c r="CI63" s="54">
        <v>0</v>
      </c>
      <c r="CJ63" s="54">
        <v>0</v>
      </c>
      <c r="CK63" s="54">
        <f t="shared" si="0"/>
        <v>0</v>
      </c>
      <c r="CL63" s="54">
        <v>0</v>
      </c>
      <c r="CM63" s="54">
        <v>0</v>
      </c>
      <c r="CN63" s="54">
        <v>0</v>
      </c>
      <c r="CO63" s="54">
        <f t="shared" si="1"/>
        <v>0</v>
      </c>
      <c r="CP63" s="54">
        <f t="shared" si="2"/>
        <v>0</v>
      </c>
      <c r="CQ63" s="54">
        <v>0</v>
      </c>
      <c r="CR63" s="54">
        <v>0</v>
      </c>
      <c r="CS63" s="54">
        <v>0</v>
      </c>
      <c r="CT63" s="84" t="s">
        <v>311</v>
      </c>
    </row>
    <row r="64" spans="1:98" ht="14.45" customHeight="1">
      <c r="A64" s="51" t="s">
        <v>55</v>
      </c>
      <c r="B64" s="81" t="s">
        <v>232</v>
      </c>
      <c r="C64" s="54">
        <v>0</v>
      </c>
      <c r="D64" s="54">
        <v>0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4">
        <v>0</v>
      </c>
      <c r="AL64" s="54">
        <v>0</v>
      </c>
      <c r="AM64" s="54">
        <v>0</v>
      </c>
      <c r="AN64" s="54">
        <v>0</v>
      </c>
      <c r="AO64" s="54">
        <v>0</v>
      </c>
      <c r="AP64" s="54">
        <v>0</v>
      </c>
      <c r="AQ64" s="54">
        <v>0</v>
      </c>
      <c r="AR64" s="54">
        <v>0</v>
      </c>
      <c r="AS64" s="54">
        <v>0</v>
      </c>
      <c r="AT64" s="54">
        <v>0</v>
      </c>
      <c r="AU64" s="54">
        <v>0</v>
      </c>
      <c r="AV64" s="54">
        <v>0</v>
      </c>
      <c r="AW64" s="54">
        <v>0</v>
      </c>
      <c r="AX64" s="54">
        <v>0</v>
      </c>
      <c r="AY64" s="54">
        <v>0</v>
      </c>
      <c r="AZ64" s="54">
        <v>0</v>
      </c>
      <c r="BA64" s="54">
        <v>0</v>
      </c>
      <c r="BB64" s="54">
        <v>0</v>
      </c>
      <c r="BC64" s="54">
        <v>0</v>
      </c>
      <c r="BD64" s="54">
        <v>0</v>
      </c>
      <c r="BE64" s="54">
        <v>0</v>
      </c>
      <c r="BF64" s="54">
        <v>0</v>
      </c>
      <c r="BG64" s="54">
        <v>0</v>
      </c>
      <c r="BH64" s="54">
        <v>0</v>
      </c>
      <c r="BI64" s="54">
        <v>0</v>
      </c>
      <c r="BJ64" s="54">
        <v>0</v>
      </c>
      <c r="BK64" s="54">
        <v>0</v>
      </c>
      <c r="BL64" s="54">
        <v>0</v>
      </c>
      <c r="BM64" s="54">
        <v>0</v>
      </c>
      <c r="BN64" s="54">
        <v>0</v>
      </c>
      <c r="BO64" s="54">
        <v>0</v>
      </c>
      <c r="BP64" s="54">
        <v>0</v>
      </c>
      <c r="BQ64" s="54">
        <v>0</v>
      </c>
      <c r="BR64" s="54">
        <v>0</v>
      </c>
      <c r="BS64" s="54">
        <v>0</v>
      </c>
      <c r="BT64" s="54">
        <v>0</v>
      </c>
      <c r="BU64" s="54">
        <v>0</v>
      </c>
      <c r="BV64" s="54">
        <v>0</v>
      </c>
      <c r="BW64" s="54">
        <v>0</v>
      </c>
      <c r="BX64" s="54">
        <v>0</v>
      </c>
      <c r="BY64" s="54">
        <v>0</v>
      </c>
      <c r="BZ64" s="54">
        <v>0</v>
      </c>
      <c r="CA64" s="54">
        <v>0</v>
      </c>
      <c r="CB64" s="54">
        <v>0</v>
      </c>
      <c r="CC64" s="54">
        <v>0</v>
      </c>
      <c r="CD64" s="54">
        <v>0</v>
      </c>
      <c r="CE64" s="54">
        <v>0</v>
      </c>
      <c r="CF64" s="54">
        <v>0</v>
      </c>
      <c r="CG64" s="54">
        <v>0</v>
      </c>
      <c r="CH64" s="54">
        <v>0</v>
      </c>
      <c r="CI64" s="54">
        <v>0</v>
      </c>
      <c r="CJ64" s="54">
        <v>0</v>
      </c>
      <c r="CK64" s="54">
        <f t="shared" si="0"/>
        <v>0</v>
      </c>
      <c r="CL64" s="54">
        <v>0</v>
      </c>
      <c r="CM64" s="54">
        <v>0</v>
      </c>
      <c r="CN64" s="54">
        <v>0</v>
      </c>
      <c r="CO64" s="54">
        <f t="shared" si="1"/>
        <v>0</v>
      </c>
      <c r="CP64" s="54">
        <f t="shared" si="2"/>
        <v>0</v>
      </c>
      <c r="CQ64" s="54">
        <v>0</v>
      </c>
      <c r="CR64" s="54">
        <v>0</v>
      </c>
      <c r="CS64" s="54">
        <v>0</v>
      </c>
      <c r="CT64" s="84" t="s">
        <v>312</v>
      </c>
    </row>
    <row r="65" spans="1:98" ht="14.45" customHeight="1">
      <c r="A65" s="51" t="s">
        <v>56</v>
      </c>
      <c r="B65" s="81" t="s">
        <v>233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4">
        <v>0</v>
      </c>
      <c r="AL65" s="54">
        <v>0</v>
      </c>
      <c r="AM65" s="54">
        <v>0</v>
      </c>
      <c r="AN65" s="54">
        <v>0</v>
      </c>
      <c r="AO65" s="54">
        <v>0</v>
      </c>
      <c r="AP65" s="54">
        <v>0</v>
      </c>
      <c r="AQ65" s="54">
        <v>0</v>
      </c>
      <c r="AR65" s="54">
        <v>0</v>
      </c>
      <c r="AS65" s="54">
        <v>0</v>
      </c>
      <c r="AT65" s="54">
        <v>0</v>
      </c>
      <c r="AU65" s="54">
        <v>0</v>
      </c>
      <c r="AV65" s="54">
        <v>0</v>
      </c>
      <c r="AW65" s="54">
        <v>0</v>
      </c>
      <c r="AX65" s="54">
        <v>0</v>
      </c>
      <c r="AY65" s="54">
        <v>0</v>
      </c>
      <c r="AZ65" s="54">
        <v>0</v>
      </c>
      <c r="BA65" s="54">
        <v>0</v>
      </c>
      <c r="BB65" s="54">
        <v>0</v>
      </c>
      <c r="BC65" s="54">
        <v>0</v>
      </c>
      <c r="BD65" s="54">
        <v>0</v>
      </c>
      <c r="BE65" s="54">
        <v>0</v>
      </c>
      <c r="BF65" s="54">
        <v>0</v>
      </c>
      <c r="BG65" s="54">
        <v>0</v>
      </c>
      <c r="BH65" s="54">
        <v>0</v>
      </c>
      <c r="BI65" s="54">
        <v>0</v>
      </c>
      <c r="BJ65" s="54">
        <v>0</v>
      </c>
      <c r="BK65" s="54">
        <v>0</v>
      </c>
      <c r="BL65" s="54">
        <v>0</v>
      </c>
      <c r="BM65" s="54">
        <v>0</v>
      </c>
      <c r="BN65" s="54">
        <v>0</v>
      </c>
      <c r="BO65" s="54">
        <v>0</v>
      </c>
      <c r="BP65" s="54">
        <v>0</v>
      </c>
      <c r="BQ65" s="54">
        <v>0</v>
      </c>
      <c r="BR65" s="54">
        <v>0</v>
      </c>
      <c r="BS65" s="54">
        <v>0</v>
      </c>
      <c r="BT65" s="54">
        <v>0</v>
      </c>
      <c r="BU65" s="54">
        <v>0</v>
      </c>
      <c r="BV65" s="54">
        <v>0</v>
      </c>
      <c r="BW65" s="54">
        <v>0</v>
      </c>
      <c r="BX65" s="54">
        <v>0</v>
      </c>
      <c r="BY65" s="54">
        <v>0</v>
      </c>
      <c r="BZ65" s="54">
        <v>0</v>
      </c>
      <c r="CA65" s="54">
        <v>0</v>
      </c>
      <c r="CB65" s="54">
        <v>0</v>
      </c>
      <c r="CC65" s="54">
        <v>0</v>
      </c>
      <c r="CD65" s="54">
        <v>0</v>
      </c>
      <c r="CE65" s="54">
        <v>0</v>
      </c>
      <c r="CF65" s="54">
        <v>0</v>
      </c>
      <c r="CG65" s="54">
        <v>0</v>
      </c>
      <c r="CH65" s="54">
        <v>0</v>
      </c>
      <c r="CI65" s="54">
        <v>0</v>
      </c>
      <c r="CJ65" s="54">
        <v>0</v>
      </c>
      <c r="CK65" s="54">
        <f t="shared" si="0"/>
        <v>0</v>
      </c>
      <c r="CL65" s="54">
        <v>0</v>
      </c>
      <c r="CM65" s="54">
        <v>0</v>
      </c>
      <c r="CN65" s="54">
        <v>0</v>
      </c>
      <c r="CO65" s="54">
        <f t="shared" si="1"/>
        <v>0</v>
      </c>
      <c r="CP65" s="54">
        <f t="shared" si="2"/>
        <v>0</v>
      </c>
      <c r="CQ65" s="54">
        <v>0</v>
      </c>
      <c r="CR65" s="54">
        <v>0</v>
      </c>
      <c r="CS65" s="54">
        <v>0</v>
      </c>
      <c r="CT65" s="84" t="s">
        <v>313</v>
      </c>
    </row>
    <row r="66" spans="1:98" ht="14.45" customHeight="1">
      <c r="A66" s="51" t="s">
        <v>57</v>
      </c>
      <c r="B66" s="81" t="s">
        <v>234</v>
      </c>
      <c r="C66" s="54">
        <v>0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4">
        <v>0</v>
      </c>
      <c r="AL66" s="54">
        <v>0</v>
      </c>
      <c r="AM66" s="54">
        <v>0</v>
      </c>
      <c r="AN66" s="54">
        <v>0</v>
      </c>
      <c r="AO66" s="54">
        <v>0</v>
      </c>
      <c r="AP66" s="54">
        <v>0</v>
      </c>
      <c r="AQ66" s="54">
        <v>0</v>
      </c>
      <c r="AR66" s="54">
        <v>0</v>
      </c>
      <c r="AS66" s="54">
        <v>0</v>
      </c>
      <c r="AT66" s="54">
        <v>0</v>
      </c>
      <c r="AU66" s="54">
        <v>0</v>
      </c>
      <c r="AV66" s="54">
        <v>0</v>
      </c>
      <c r="AW66" s="54">
        <v>0</v>
      </c>
      <c r="AX66" s="54">
        <v>0</v>
      </c>
      <c r="AY66" s="54">
        <v>0</v>
      </c>
      <c r="AZ66" s="54">
        <v>0</v>
      </c>
      <c r="BA66" s="54">
        <v>0</v>
      </c>
      <c r="BB66" s="54">
        <v>0</v>
      </c>
      <c r="BC66" s="54">
        <v>0</v>
      </c>
      <c r="BD66" s="54">
        <v>0</v>
      </c>
      <c r="BE66" s="54">
        <v>0</v>
      </c>
      <c r="BF66" s="54">
        <v>0</v>
      </c>
      <c r="BG66" s="54">
        <v>0</v>
      </c>
      <c r="BH66" s="54">
        <v>0</v>
      </c>
      <c r="BI66" s="54">
        <v>0</v>
      </c>
      <c r="BJ66" s="54">
        <v>0</v>
      </c>
      <c r="BK66" s="54">
        <v>0</v>
      </c>
      <c r="BL66" s="54">
        <v>0</v>
      </c>
      <c r="BM66" s="54">
        <v>0</v>
      </c>
      <c r="BN66" s="54">
        <v>0</v>
      </c>
      <c r="BO66" s="54">
        <v>0</v>
      </c>
      <c r="BP66" s="54">
        <v>0</v>
      </c>
      <c r="BQ66" s="54">
        <v>0</v>
      </c>
      <c r="BR66" s="54">
        <v>0</v>
      </c>
      <c r="BS66" s="54">
        <v>0</v>
      </c>
      <c r="BT66" s="54">
        <v>0</v>
      </c>
      <c r="BU66" s="54">
        <v>0</v>
      </c>
      <c r="BV66" s="54">
        <v>0</v>
      </c>
      <c r="BW66" s="54">
        <v>0</v>
      </c>
      <c r="BX66" s="54">
        <v>0</v>
      </c>
      <c r="BY66" s="54">
        <v>0</v>
      </c>
      <c r="BZ66" s="54">
        <v>0</v>
      </c>
      <c r="CA66" s="54">
        <v>0</v>
      </c>
      <c r="CB66" s="54">
        <v>0</v>
      </c>
      <c r="CC66" s="54">
        <v>0</v>
      </c>
      <c r="CD66" s="54">
        <v>0</v>
      </c>
      <c r="CE66" s="54">
        <v>0</v>
      </c>
      <c r="CF66" s="54">
        <v>0</v>
      </c>
      <c r="CG66" s="54">
        <v>0</v>
      </c>
      <c r="CH66" s="54">
        <v>0</v>
      </c>
      <c r="CI66" s="54">
        <v>0</v>
      </c>
      <c r="CJ66" s="54">
        <v>0</v>
      </c>
      <c r="CK66" s="54">
        <f t="shared" si="0"/>
        <v>0</v>
      </c>
      <c r="CL66" s="54">
        <v>0</v>
      </c>
      <c r="CM66" s="54">
        <v>0</v>
      </c>
      <c r="CN66" s="54">
        <v>0</v>
      </c>
      <c r="CO66" s="54">
        <f t="shared" si="1"/>
        <v>0</v>
      </c>
      <c r="CP66" s="54">
        <f t="shared" si="2"/>
        <v>0</v>
      </c>
      <c r="CQ66" s="54">
        <v>0</v>
      </c>
      <c r="CR66" s="54">
        <v>0</v>
      </c>
      <c r="CS66" s="54">
        <v>0</v>
      </c>
      <c r="CT66" s="84" t="s">
        <v>314</v>
      </c>
    </row>
    <row r="67" spans="1:98" ht="14.45" customHeight="1">
      <c r="A67" s="51" t="s">
        <v>58</v>
      </c>
      <c r="B67" s="81" t="s">
        <v>235</v>
      </c>
      <c r="C67" s="54">
        <v>0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0</v>
      </c>
      <c r="AG67" s="54">
        <v>0</v>
      </c>
      <c r="AH67" s="54">
        <v>0</v>
      </c>
      <c r="AI67" s="54">
        <v>0</v>
      </c>
      <c r="AJ67" s="54">
        <v>0</v>
      </c>
      <c r="AK67" s="54">
        <v>0</v>
      </c>
      <c r="AL67" s="54">
        <v>0</v>
      </c>
      <c r="AM67" s="54">
        <v>0</v>
      </c>
      <c r="AN67" s="54">
        <v>0</v>
      </c>
      <c r="AO67" s="54">
        <v>0</v>
      </c>
      <c r="AP67" s="54">
        <v>0</v>
      </c>
      <c r="AQ67" s="54">
        <v>0</v>
      </c>
      <c r="AR67" s="54">
        <v>0</v>
      </c>
      <c r="AS67" s="54">
        <v>0</v>
      </c>
      <c r="AT67" s="54">
        <v>0</v>
      </c>
      <c r="AU67" s="54">
        <v>0</v>
      </c>
      <c r="AV67" s="54">
        <v>0</v>
      </c>
      <c r="AW67" s="54">
        <v>0</v>
      </c>
      <c r="AX67" s="54">
        <v>0</v>
      </c>
      <c r="AY67" s="54">
        <v>0</v>
      </c>
      <c r="AZ67" s="54">
        <v>0</v>
      </c>
      <c r="BA67" s="54">
        <v>0</v>
      </c>
      <c r="BB67" s="54">
        <v>0</v>
      </c>
      <c r="BC67" s="54">
        <v>0</v>
      </c>
      <c r="BD67" s="54">
        <v>0</v>
      </c>
      <c r="BE67" s="54">
        <v>0</v>
      </c>
      <c r="BF67" s="54">
        <v>0</v>
      </c>
      <c r="BG67" s="54">
        <v>0</v>
      </c>
      <c r="BH67" s="54">
        <v>0</v>
      </c>
      <c r="BI67" s="54">
        <v>0</v>
      </c>
      <c r="BJ67" s="54">
        <v>0</v>
      </c>
      <c r="BK67" s="54">
        <v>0</v>
      </c>
      <c r="BL67" s="54">
        <v>0</v>
      </c>
      <c r="BM67" s="54">
        <v>0</v>
      </c>
      <c r="BN67" s="54">
        <v>0</v>
      </c>
      <c r="BO67" s="54">
        <v>0</v>
      </c>
      <c r="BP67" s="54">
        <v>0</v>
      </c>
      <c r="BQ67" s="54">
        <v>0</v>
      </c>
      <c r="BR67" s="54">
        <v>0</v>
      </c>
      <c r="BS67" s="54">
        <v>0</v>
      </c>
      <c r="BT67" s="54">
        <v>0</v>
      </c>
      <c r="BU67" s="54">
        <v>0</v>
      </c>
      <c r="BV67" s="54">
        <v>0</v>
      </c>
      <c r="BW67" s="54">
        <v>0</v>
      </c>
      <c r="BX67" s="54">
        <v>0</v>
      </c>
      <c r="BY67" s="54">
        <v>0</v>
      </c>
      <c r="BZ67" s="54">
        <v>0</v>
      </c>
      <c r="CA67" s="54">
        <v>0</v>
      </c>
      <c r="CB67" s="54">
        <v>0</v>
      </c>
      <c r="CC67" s="54">
        <v>0</v>
      </c>
      <c r="CD67" s="54">
        <v>0</v>
      </c>
      <c r="CE67" s="54">
        <v>0</v>
      </c>
      <c r="CF67" s="54">
        <v>0</v>
      </c>
      <c r="CG67" s="54">
        <v>0</v>
      </c>
      <c r="CH67" s="54">
        <v>0</v>
      </c>
      <c r="CI67" s="54">
        <v>0</v>
      </c>
      <c r="CJ67" s="54">
        <v>0</v>
      </c>
      <c r="CK67" s="54">
        <f t="shared" si="0"/>
        <v>0</v>
      </c>
      <c r="CL67" s="54">
        <v>0</v>
      </c>
      <c r="CM67" s="54">
        <v>0</v>
      </c>
      <c r="CN67" s="54">
        <v>0</v>
      </c>
      <c r="CO67" s="54">
        <f t="shared" si="1"/>
        <v>0</v>
      </c>
      <c r="CP67" s="54">
        <f t="shared" si="2"/>
        <v>0</v>
      </c>
      <c r="CQ67" s="54">
        <v>0</v>
      </c>
      <c r="CR67" s="54">
        <v>0</v>
      </c>
      <c r="CS67" s="54">
        <v>0</v>
      </c>
      <c r="CT67" s="84" t="s">
        <v>315</v>
      </c>
    </row>
    <row r="68" spans="1:98" ht="14.45" customHeight="1">
      <c r="A68" s="51" t="s">
        <v>59</v>
      </c>
      <c r="B68" s="81" t="s">
        <v>236</v>
      </c>
      <c r="C68" s="54">
        <v>0</v>
      </c>
      <c r="D68" s="54">
        <v>0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4">
        <v>0</v>
      </c>
      <c r="AL68" s="54">
        <v>0</v>
      </c>
      <c r="AM68" s="54">
        <v>0</v>
      </c>
      <c r="AN68" s="54">
        <v>0</v>
      </c>
      <c r="AO68" s="54">
        <v>0</v>
      </c>
      <c r="AP68" s="54">
        <v>0</v>
      </c>
      <c r="AQ68" s="54">
        <v>0</v>
      </c>
      <c r="AR68" s="54">
        <v>0</v>
      </c>
      <c r="AS68" s="54">
        <v>0</v>
      </c>
      <c r="AT68" s="54">
        <v>0</v>
      </c>
      <c r="AU68" s="54">
        <v>0</v>
      </c>
      <c r="AV68" s="54">
        <v>0</v>
      </c>
      <c r="AW68" s="54">
        <v>0</v>
      </c>
      <c r="AX68" s="54">
        <v>0</v>
      </c>
      <c r="AY68" s="54">
        <v>0</v>
      </c>
      <c r="AZ68" s="54">
        <v>0</v>
      </c>
      <c r="BA68" s="54">
        <v>0</v>
      </c>
      <c r="BB68" s="54">
        <v>0</v>
      </c>
      <c r="BC68" s="54">
        <v>0</v>
      </c>
      <c r="BD68" s="54">
        <v>0</v>
      </c>
      <c r="BE68" s="54">
        <v>0</v>
      </c>
      <c r="BF68" s="54">
        <v>0</v>
      </c>
      <c r="BG68" s="54">
        <v>0</v>
      </c>
      <c r="BH68" s="54">
        <v>0</v>
      </c>
      <c r="BI68" s="54">
        <v>0</v>
      </c>
      <c r="BJ68" s="54">
        <v>0</v>
      </c>
      <c r="BK68" s="54">
        <v>0</v>
      </c>
      <c r="BL68" s="54">
        <v>0</v>
      </c>
      <c r="BM68" s="54">
        <v>0</v>
      </c>
      <c r="BN68" s="54">
        <v>0</v>
      </c>
      <c r="BO68" s="54">
        <v>0</v>
      </c>
      <c r="BP68" s="54">
        <v>0</v>
      </c>
      <c r="BQ68" s="54">
        <v>0</v>
      </c>
      <c r="BR68" s="54">
        <v>0</v>
      </c>
      <c r="BS68" s="54">
        <v>0</v>
      </c>
      <c r="BT68" s="54">
        <v>0</v>
      </c>
      <c r="BU68" s="54">
        <v>0</v>
      </c>
      <c r="BV68" s="54">
        <v>0</v>
      </c>
      <c r="BW68" s="54">
        <v>0</v>
      </c>
      <c r="BX68" s="54">
        <v>0</v>
      </c>
      <c r="BY68" s="54">
        <v>0</v>
      </c>
      <c r="BZ68" s="54">
        <v>0</v>
      </c>
      <c r="CA68" s="54">
        <v>0</v>
      </c>
      <c r="CB68" s="54">
        <v>0</v>
      </c>
      <c r="CC68" s="54">
        <v>0</v>
      </c>
      <c r="CD68" s="54">
        <v>0</v>
      </c>
      <c r="CE68" s="54">
        <v>0</v>
      </c>
      <c r="CF68" s="54">
        <v>0</v>
      </c>
      <c r="CG68" s="54">
        <v>0</v>
      </c>
      <c r="CH68" s="54">
        <v>0</v>
      </c>
      <c r="CI68" s="54">
        <v>0</v>
      </c>
      <c r="CJ68" s="54">
        <v>0</v>
      </c>
      <c r="CK68" s="54">
        <f t="shared" si="0"/>
        <v>0</v>
      </c>
      <c r="CL68" s="54">
        <v>0</v>
      </c>
      <c r="CM68" s="54">
        <v>0</v>
      </c>
      <c r="CN68" s="54">
        <v>0</v>
      </c>
      <c r="CO68" s="54">
        <f t="shared" si="1"/>
        <v>0</v>
      </c>
      <c r="CP68" s="54">
        <f t="shared" si="2"/>
        <v>0</v>
      </c>
      <c r="CQ68" s="54">
        <v>0</v>
      </c>
      <c r="CR68" s="54">
        <v>0</v>
      </c>
      <c r="CS68" s="54">
        <v>0</v>
      </c>
      <c r="CT68" s="84" t="s">
        <v>316</v>
      </c>
    </row>
    <row r="69" spans="1:98" ht="14.45" customHeight="1">
      <c r="A69" s="51" t="s">
        <v>60</v>
      </c>
      <c r="B69" s="81" t="s">
        <v>237</v>
      </c>
      <c r="C69" s="54">
        <v>0</v>
      </c>
      <c r="D69" s="54">
        <v>0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4">
        <v>0</v>
      </c>
      <c r="AL69" s="54">
        <v>0</v>
      </c>
      <c r="AM69" s="54">
        <v>0</v>
      </c>
      <c r="AN69" s="54">
        <v>0</v>
      </c>
      <c r="AO69" s="54">
        <v>0</v>
      </c>
      <c r="AP69" s="54">
        <v>0</v>
      </c>
      <c r="AQ69" s="54">
        <v>0</v>
      </c>
      <c r="AR69" s="54">
        <v>0</v>
      </c>
      <c r="AS69" s="54">
        <v>0</v>
      </c>
      <c r="AT69" s="54">
        <v>0</v>
      </c>
      <c r="AU69" s="54">
        <v>0</v>
      </c>
      <c r="AV69" s="54">
        <v>0</v>
      </c>
      <c r="AW69" s="54">
        <v>0</v>
      </c>
      <c r="AX69" s="54">
        <v>0</v>
      </c>
      <c r="AY69" s="54">
        <v>0</v>
      </c>
      <c r="AZ69" s="54">
        <v>0</v>
      </c>
      <c r="BA69" s="54">
        <v>0</v>
      </c>
      <c r="BB69" s="54">
        <v>0</v>
      </c>
      <c r="BC69" s="54">
        <v>0</v>
      </c>
      <c r="BD69" s="54">
        <v>0</v>
      </c>
      <c r="BE69" s="54">
        <v>0</v>
      </c>
      <c r="BF69" s="54">
        <v>0</v>
      </c>
      <c r="BG69" s="54">
        <v>0</v>
      </c>
      <c r="BH69" s="54">
        <v>0</v>
      </c>
      <c r="BI69" s="54">
        <v>0</v>
      </c>
      <c r="BJ69" s="54">
        <v>0</v>
      </c>
      <c r="BK69" s="54">
        <v>0</v>
      </c>
      <c r="BL69" s="54">
        <v>0</v>
      </c>
      <c r="BM69" s="54">
        <v>0</v>
      </c>
      <c r="BN69" s="54">
        <v>0</v>
      </c>
      <c r="BO69" s="54">
        <v>0</v>
      </c>
      <c r="BP69" s="54">
        <v>0</v>
      </c>
      <c r="BQ69" s="54">
        <v>0</v>
      </c>
      <c r="BR69" s="54">
        <v>0</v>
      </c>
      <c r="BS69" s="54">
        <v>0</v>
      </c>
      <c r="BT69" s="54">
        <v>0</v>
      </c>
      <c r="BU69" s="54">
        <v>0</v>
      </c>
      <c r="BV69" s="54">
        <v>0</v>
      </c>
      <c r="BW69" s="54">
        <v>0</v>
      </c>
      <c r="BX69" s="54">
        <v>0</v>
      </c>
      <c r="BY69" s="54">
        <v>0</v>
      </c>
      <c r="BZ69" s="54">
        <v>0</v>
      </c>
      <c r="CA69" s="54">
        <v>0</v>
      </c>
      <c r="CB69" s="54">
        <v>0</v>
      </c>
      <c r="CC69" s="54">
        <v>0</v>
      </c>
      <c r="CD69" s="54">
        <v>0</v>
      </c>
      <c r="CE69" s="54">
        <v>0</v>
      </c>
      <c r="CF69" s="54">
        <v>0</v>
      </c>
      <c r="CG69" s="54">
        <v>0</v>
      </c>
      <c r="CH69" s="54">
        <v>0</v>
      </c>
      <c r="CI69" s="54">
        <v>0</v>
      </c>
      <c r="CJ69" s="54">
        <v>0</v>
      </c>
      <c r="CK69" s="54">
        <f t="shared" si="0"/>
        <v>0</v>
      </c>
      <c r="CL69" s="54">
        <v>0</v>
      </c>
      <c r="CM69" s="54">
        <v>0</v>
      </c>
      <c r="CN69" s="54">
        <v>0</v>
      </c>
      <c r="CO69" s="54">
        <f t="shared" si="1"/>
        <v>0</v>
      </c>
      <c r="CP69" s="54">
        <f t="shared" si="2"/>
        <v>0</v>
      </c>
      <c r="CQ69" s="54">
        <v>0</v>
      </c>
      <c r="CR69" s="54">
        <v>0</v>
      </c>
      <c r="CS69" s="54">
        <v>0</v>
      </c>
      <c r="CT69" s="84" t="s">
        <v>317</v>
      </c>
    </row>
    <row r="70" spans="1:98" ht="14.45" customHeight="1">
      <c r="A70" s="51" t="s">
        <v>61</v>
      </c>
      <c r="B70" s="81" t="s">
        <v>238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4">
        <v>0</v>
      </c>
      <c r="AL70" s="54">
        <v>0</v>
      </c>
      <c r="AM70" s="54">
        <v>0</v>
      </c>
      <c r="AN70" s="54">
        <v>0</v>
      </c>
      <c r="AO70" s="54">
        <v>0</v>
      </c>
      <c r="AP70" s="54">
        <v>0</v>
      </c>
      <c r="AQ70" s="54">
        <v>0</v>
      </c>
      <c r="AR70" s="54">
        <v>0</v>
      </c>
      <c r="AS70" s="54">
        <v>0</v>
      </c>
      <c r="AT70" s="54">
        <v>0</v>
      </c>
      <c r="AU70" s="54">
        <v>0</v>
      </c>
      <c r="AV70" s="54">
        <v>0</v>
      </c>
      <c r="AW70" s="54">
        <v>0</v>
      </c>
      <c r="AX70" s="54">
        <v>0</v>
      </c>
      <c r="AY70" s="54">
        <v>0</v>
      </c>
      <c r="AZ70" s="54">
        <v>0</v>
      </c>
      <c r="BA70" s="54">
        <v>0</v>
      </c>
      <c r="BB70" s="54">
        <v>0</v>
      </c>
      <c r="BC70" s="54">
        <v>0</v>
      </c>
      <c r="BD70" s="54">
        <v>0</v>
      </c>
      <c r="BE70" s="54">
        <v>0</v>
      </c>
      <c r="BF70" s="54">
        <v>0</v>
      </c>
      <c r="BG70" s="54">
        <v>0</v>
      </c>
      <c r="BH70" s="54">
        <v>0</v>
      </c>
      <c r="BI70" s="54">
        <v>0</v>
      </c>
      <c r="BJ70" s="54">
        <v>0</v>
      </c>
      <c r="BK70" s="54">
        <v>0</v>
      </c>
      <c r="BL70" s="54">
        <v>0</v>
      </c>
      <c r="BM70" s="54">
        <v>0</v>
      </c>
      <c r="BN70" s="54">
        <v>0</v>
      </c>
      <c r="BO70" s="54">
        <v>0</v>
      </c>
      <c r="BP70" s="54">
        <v>0</v>
      </c>
      <c r="BQ70" s="54">
        <v>0</v>
      </c>
      <c r="BR70" s="54">
        <v>0</v>
      </c>
      <c r="BS70" s="54">
        <v>0</v>
      </c>
      <c r="BT70" s="54">
        <v>0</v>
      </c>
      <c r="BU70" s="54">
        <v>0</v>
      </c>
      <c r="BV70" s="54">
        <v>0</v>
      </c>
      <c r="BW70" s="54">
        <v>0</v>
      </c>
      <c r="BX70" s="54">
        <v>0</v>
      </c>
      <c r="BY70" s="54">
        <v>0</v>
      </c>
      <c r="BZ70" s="54">
        <v>0</v>
      </c>
      <c r="CA70" s="54">
        <v>0</v>
      </c>
      <c r="CB70" s="54">
        <v>0</v>
      </c>
      <c r="CC70" s="54">
        <v>0</v>
      </c>
      <c r="CD70" s="54">
        <v>0</v>
      </c>
      <c r="CE70" s="54">
        <v>0</v>
      </c>
      <c r="CF70" s="54">
        <v>0</v>
      </c>
      <c r="CG70" s="54">
        <v>0</v>
      </c>
      <c r="CH70" s="54">
        <v>0</v>
      </c>
      <c r="CI70" s="54">
        <v>0</v>
      </c>
      <c r="CJ70" s="54">
        <v>0</v>
      </c>
      <c r="CK70" s="54">
        <f t="shared" si="0"/>
        <v>0</v>
      </c>
      <c r="CL70" s="54">
        <v>0</v>
      </c>
      <c r="CM70" s="54">
        <v>0</v>
      </c>
      <c r="CN70" s="54">
        <v>0</v>
      </c>
      <c r="CO70" s="54">
        <f t="shared" si="1"/>
        <v>0</v>
      </c>
      <c r="CP70" s="54">
        <f t="shared" si="2"/>
        <v>0</v>
      </c>
      <c r="CQ70" s="54">
        <v>0</v>
      </c>
      <c r="CR70" s="54">
        <v>0</v>
      </c>
      <c r="CS70" s="54">
        <v>0</v>
      </c>
      <c r="CT70" s="84" t="s">
        <v>318</v>
      </c>
    </row>
    <row r="71" spans="1:98" ht="14.45" customHeight="1">
      <c r="A71" s="51" t="s">
        <v>62</v>
      </c>
      <c r="B71" s="81" t="s">
        <v>239</v>
      </c>
      <c r="C71" s="54">
        <v>0</v>
      </c>
      <c r="D71" s="54">
        <v>0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4">
        <v>0</v>
      </c>
      <c r="AL71" s="54">
        <v>0</v>
      </c>
      <c r="AM71" s="54">
        <v>0</v>
      </c>
      <c r="AN71" s="54">
        <v>0</v>
      </c>
      <c r="AO71" s="54">
        <v>0</v>
      </c>
      <c r="AP71" s="54">
        <v>0</v>
      </c>
      <c r="AQ71" s="54">
        <v>0</v>
      </c>
      <c r="AR71" s="54">
        <v>0</v>
      </c>
      <c r="AS71" s="54">
        <v>0</v>
      </c>
      <c r="AT71" s="54">
        <v>0</v>
      </c>
      <c r="AU71" s="54">
        <v>0</v>
      </c>
      <c r="AV71" s="54">
        <v>0</v>
      </c>
      <c r="AW71" s="54">
        <v>0</v>
      </c>
      <c r="AX71" s="54">
        <v>0</v>
      </c>
      <c r="AY71" s="54">
        <v>0</v>
      </c>
      <c r="AZ71" s="54">
        <v>0</v>
      </c>
      <c r="BA71" s="54">
        <v>0</v>
      </c>
      <c r="BB71" s="54">
        <v>0</v>
      </c>
      <c r="BC71" s="54">
        <v>0</v>
      </c>
      <c r="BD71" s="54">
        <v>0</v>
      </c>
      <c r="BE71" s="54">
        <v>0</v>
      </c>
      <c r="BF71" s="54">
        <v>0</v>
      </c>
      <c r="BG71" s="54">
        <v>0</v>
      </c>
      <c r="BH71" s="54">
        <v>0</v>
      </c>
      <c r="BI71" s="54">
        <v>0</v>
      </c>
      <c r="BJ71" s="54">
        <v>0</v>
      </c>
      <c r="BK71" s="54">
        <v>0</v>
      </c>
      <c r="BL71" s="54">
        <v>0</v>
      </c>
      <c r="BM71" s="54">
        <v>0</v>
      </c>
      <c r="BN71" s="54">
        <v>0</v>
      </c>
      <c r="BO71" s="54">
        <v>0</v>
      </c>
      <c r="BP71" s="54">
        <v>0</v>
      </c>
      <c r="BQ71" s="54">
        <v>0</v>
      </c>
      <c r="BR71" s="54">
        <v>0</v>
      </c>
      <c r="BS71" s="54">
        <v>0</v>
      </c>
      <c r="BT71" s="54">
        <v>0</v>
      </c>
      <c r="BU71" s="54">
        <v>0</v>
      </c>
      <c r="BV71" s="54">
        <v>0</v>
      </c>
      <c r="BW71" s="54">
        <v>0</v>
      </c>
      <c r="BX71" s="54">
        <v>0</v>
      </c>
      <c r="BY71" s="54">
        <v>0</v>
      </c>
      <c r="BZ71" s="54">
        <v>0</v>
      </c>
      <c r="CA71" s="54">
        <v>0</v>
      </c>
      <c r="CB71" s="54">
        <v>0</v>
      </c>
      <c r="CC71" s="54">
        <v>0</v>
      </c>
      <c r="CD71" s="54">
        <v>0</v>
      </c>
      <c r="CE71" s="54">
        <v>0</v>
      </c>
      <c r="CF71" s="54">
        <v>0</v>
      </c>
      <c r="CG71" s="54">
        <v>0</v>
      </c>
      <c r="CH71" s="54">
        <v>0</v>
      </c>
      <c r="CI71" s="54">
        <v>0</v>
      </c>
      <c r="CJ71" s="54">
        <v>0</v>
      </c>
      <c r="CK71" s="54">
        <f t="shared" si="0"/>
        <v>0</v>
      </c>
      <c r="CL71" s="54">
        <v>0</v>
      </c>
      <c r="CM71" s="54">
        <v>0</v>
      </c>
      <c r="CN71" s="54">
        <v>0</v>
      </c>
      <c r="CO71" s="54">
        <f t="shared" si="1"/>
        <v>0</v>
      </c>
      <c r="CP71" s="54">
        <f t="shared" si="2"/>
        <v>0</v>
      </c>
      <c r="CQ71" s="54">
        <v>0</v>
      </c>
      <c r="CR71" s="54">
        <v>0</v>
      </c>
      <c r="CS71" s="54">
        <v>0</v>
      </c>
      <c r="CT71" s="84" t="s">
        <v>319</v>
      </c>
    </row>
    <row r="72" spans="1:98" ht="14.45" customHeight="1">
      <c r="A72" s="51" t="s">
        <v>63</v>
      </c>
      <c r="B72" s="81" t="s">
        <v>240</v>
      </c>
      <c r="C72" s="54">
        <v>0</v>
      </c>
      <c r="D72" s="54">
        <v>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0</v>
      </c>
      <c r="AG72" s="54">
        <v>0</v>
      </c>
      <c r="AH72" s="54">
        <v>0</v>
      </c>
      <c r="AI72" s="54">
        <v>0</v>
      </c>
      <c r="AJ72" s="54">
        <v>0</v>
      </c>
      <c r="AK72" s="54">
        <v>0</v>
      </c>
      <c r="AL72" s="54">
        <v>0</v>
      </c>
      <c r="AM72" s="54">
        <v>0</v>
      </c>
      <c r="AN72" s="54">
        <v>0</v>
      </c>
      <c r="AO72" s="54">
        <v>0</v>
      </c>
      <c r="AP72" s="54">
        <v>0</v>
      </c>
      <c r="AQ72" s="54">
        <v>0</v>
      </c>
      <c r="AR72" s="54">
        <v>0</v>
      </c>
      <c r="AS72" s="54">
        <v>0</v>
      </c>
      <c r="AT72" s="54">
        <v>0</v>
      </c>
      <c r="AU72" s="54">
        <v>0</v>
      </c>
      <c r="AV72" s="54">
        <v>0</v>
      </c>
      <c r="AW72" s="54">
        <v>0</v>
      </c>
      <c r="AX72" s="54">
        <v>0</v>
      </c>
      <c r="AY72" s="54">
        <v>0</v>
      </c>
      <c r="AZ72" s="54">
        <v>0</v>
      </c>
      <c r="BA72" s="54">
        <v>0</v>
      </c>
      <c r="BB72" s="54">
        <v>0</v>
      </c>
      <c r="BC72" s="54">
        <v>0</v>
      </c>
      <c r="BD72" s="54">
        <v>0</v>
      </c>
      <c r="BE72" s="54">
        <v>0</v>
      </c>
      <c r="BF72" s="54">
        <v>0</v>
      </c>
      <c r="BG72" s="54">
        <v>0</v>
      </c>
      <c r="BH72" s="54">
        <v>0</v>
      </c>
      <c r="BI72" s="54">
        <v>0</v>
      </c>
      <c r="BJ72" s="54">
        <v>0</v>
      </c>
      <c r="BK72" s="54">
        <v>0</v>
      </c>
      <c r="BL72" s="54">
        <v>0</v>
      </c>
      <c r="BM72" s="54">
        <v>0</v>
      </c>
      <c r="BN72" s="54">
        <v>0</v>
      </c>
      <c r="BO72" s="54">
        <v>0</v>
      </c>
      <c r="BP72" s="54">
        <v>0</v>
      </c>
      <c r="BQ72" s="54">
        <v>0</v>
      </c>
      <c r="BR72" s="54">
        <v>0</v>
      </c>
      <c r="BS72" s="54">
        <v>0</v>
      </c>
      <c r="BT72" s="54">
        <v>0</v>
      </c>
      <c r="BU72" s="54">
        <v>0</v>
      </c>
      <c r="BV72" s="54">
        <v>0</v>
      </c>
      <c r="BW72" s="54">
        <v>0</v>
      </c>
      <c r="BX72" s="54">
        <v>0</v>
      </c>
      <c r="BY72" s="54">
        <v>0</v>
      </c>
      <c r="BZ72" s="54">
        <v>0</v>
      </c>
      <c r="CA72" s="54">
        <v>0</v>
      </c>
      <c r="CB72" s="54">
        <v>0</v>
      </c>
      <c r="CC72" s="54">
        <v>0</v>
      </c>
      <c r="CD72" s="54">
        <v>0</v>
      </c>
      <c r="CE72" s="54">
        <v>0</v>
      </c>
      <c r="CF72" s="54">
        <v>0</v>
      </c>
      <c r="CG72" s="54">
        <v>0</v>
      </c>
      <c r="CH72" s="54">
        <v>0</v>
      </c>
      <c r="CI72" s="54">
        <v>0</v>
      </c>
      <c r="CJ72" s="54">
        <v>0</v>
      </c>
      <c r="CK72" s="54">
        <f t="shared" si="0"/>
        <v>0</v>
      </c>
      <c r="CL72" s="54">
        <v>0</v>
      </c>
      <c r="CM72" s="54">
        <v>0</v>
      </c>
      <c r="CN72" s="54">
        <v>0</v>
      </c>
      <c r="CO72" s="54">
        <f t="shared" si="1"/>
        <v>0</v>
      </c>
      <c r="CP72" s="54">
        <f t="shared" si="2"/>
        <v>0</v>
      </c>
      <c r="CQ72" s="54">
        <v>0</v>
      </c>
      <c r="CR72" s="54">
        <v>0</v>
      </c>
      <c r="CS72" s="54">
        <v>0</v>
      </c>
      <c r="CT72" s="84" t="s">
        <v>320</v>
      </c>
    </row>
    <row r="73" spans="1:98" ht="14.45" customHeight="1">
      <c r="A73" s="51" t="s">
        <v>64</v>
      </c>
      <c r="B73" s="81" t="s">
        <v>241</v>
      </c>
      <c r="C73" s="54">
        <v>0</v>
      </c>
      <c r="D73" s="54">
        <v>0</v>
      </c>
      <c r="E73" s="54">
        <v>0</v>
      </c>
      <c r="F73" s="54">
        <v>0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4">
        <v>0</v>
      </c>
      <c r="AL73" s="54">
        <v>0</v>
      </c>
      <c r="AM73" s="54">
        <v>0</v>
      </c>
      <c r="AN73" s="54">
        <v>0</v>
      </c>
      <c r="AO73" s="54">
        <v>0</v>
      </c>
      <c r="AP73" s="54">
        <v>0</v>
      </c>
      <c r="AQ73" s="54">
        <v>0</v>
      </c>
      <c r="AR73" s="54">
        <v>0</v>
      </c>
      <c r="AS73" s="54">
        <v>0</v>
      </c>
      <c r="AT73" s="54">
        <v>0</v>
      </c>
      <c r="AU73" s="54">
        <v>0</v>
      </c>
      <c r="AV73" s="54">
        <v>0</v>
      </c>
      <c r="AW73" s="54">
        <v>0</v>
      </c>
      <c r="AX73" s="54">
        <v>0</v>
      </c>
      <c r="AY73" s="54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0</v>
      </c>
      <c r="BH73" s="54">
        <v>0</v>
      </c>
      <c r="BI73" s="54">
        <v>0</v>
      </c>
      <c r="BJ73" s="54">
        <v>0</v>
      </c>
      <c r="BK73" s="54">
        <v>0</v>
      </c>
      <c r="BL73" s="54">
        <v>0</v>
      </c>
      <c r="BM73" s="54">
        <v>0</v>
      </c>
      <c r="BN73" s="54">
        <v>0</v>
      </c>
      <c r="BO73" s="54">
        <v>0</v>
      </c>
      <c r="BP73" s="54">
        <v>0</v>
      </c>
      <c r="BQ73" s="54">
        <v>0</v>
      </c>
      <c r="BR73" s="54">
        <v>0</v>
      </c>
      <c r="BS73" s="54">
        <v>0</v>
      </c>
      <c r="BT73" s="54">
        <v>0</v>
      </c>
      <c r="BU73" s="54">
        <v>0</v>
      </c>
      <c r="BV73" s="54">
        <v>0</v>
      </c>
      <c r="BW73" s="54">
        <v>0</v>
      </c>
      <c r="BX73" s="54">
        <v>0</v>
      </c>
      <c r="BY73" s="54">
        <v>0</v>
      </c>
      <c r="BZ73" s="54">
        <v>0</v>
      </c>
      <c r="CA73" s="54">
        <v>0</v>
      </c>
      <c r="CB73" s="54">
        <v>0</v>
      </c>
      <c r="CC73" s="54">
        <v>0</v>
      </c>
      <c r="CD73" s="54">
        <v>0</v>
      </c>
      <c r="CE73" s="54">
        <v>0</v>
      </c>
      <c r="CF73" s="54">
        <v>0</v>
      </c>
      <c r="CG73" s="54">
        <v>0</v>
      </c>
      <c r="CH73" s="54">
        <v>0</v>
      </c>
      <c r="CI73" s="54">
        <v>0</v>
      </c>
      <c r="CJ73" s="54">
        <v>0</v>
      </c>
      <c r="CK73" s="54">
        <f t="shared" si="0"/>
        <v>0</v>
      </c>
      <c r="CL73" s="54">
        <v>0</v>
      </c>
      <c r="CM73" s="54">
        <v>0</v>
      </c>
      <c r="CN73" s="54">
        <v>0</v>
      </c>
      <c r="CO73" s="54">
        <f t="shared" si="1"/>
        <v>0</v>
      </c>
      <c r="CP73" s="54">
        <f t="shared" si="2"/>
        <v>0</v>
      </c>
      <c r="CQ73" s="54">
        <v>0</v>
      </c>
      <c r="CR73" s="54">
        <v>0</v>
      </c>
      <c r="CS73" s="54">
        <v>0</v>
      </c>
      <c r="CT73" s="84" t="s">
        <v>321</v>
      </c>
    </row>
    <row r="74" spans="1:98" ht="14.45" customHeight="1">
      <c r="A74" s="51" t="s">
        <v>65</v>
      </c>
      <c r="B74" s="81" t="s">
        <v>242</v>
      </c>
      <c r="C74" s="54">
        <v>0</v>
      </c>
      <c r="D74" s="54">
        <v>0</v>
      </c>
      <c r="E74" s="54">
        <v>0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4">
        <v>0</v>
      </c>
      <c r="AL74" s="54">
        <v>0</v>
      </c>
      <c r="AM74" s="54">
        <v>0</v>
      </c>
      <c r="AN74" s="54">
        <v>0</v>
      </c>
      <c r="AO74" s="54">
        <v>0</v>
      </c>
      <c r="AP74" s="54">
        <v>0</v>
      </c>
      <c r="AQ74" s="54">
        <v>0</v>
      </c>
      <c r="AR74" s="54">
        <v>0</v>
      </c>
      <c r="AS74" s="54">
        <v>0</v>
      </c>
      <c r="AT74" s="54">
        <v>0</v>
      </c>
      <c r="AU74" s="54">
        <v>0</v>
      </c>
      <c r="AV74" s="54">
        <v>0</v>
      </c>
      <c r="AW74" s="54">
        <v>0</v>
      </c>
      <c r="AX74" s="54">
        <v>0</v>
      </c>
      <c r="AY74" s="54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4">
        <v>0</v>
      </c>
      <c r="BI74" s="54">
        <v>0</v>
      </c>
      <c r="BJ74" s="54">
        <v>0</v>
      </c>
      <c r="BK74" s="54">
        <v>0</v>
      </c>
      <c r="BL74" s="54">
        <v>0</v>
      </c>
      <c r="BM74" s="54">
        <v>0</v>
      </c>
      <c r="BN74" s="54">
        <v>0</v>
      </c>
      <c r="BO74" s="54">
        <v>0</v>
      </c>
      <c r="BP74" s="54">
        <v>0</v>
      </c>
      <c r="BQ74" s="54">
        <v>0</v>
      </c>
      <c r="BR74" s="54">
        <v>0</v>
      </c>
      <c r="BS74" s="54">
        <v>0</v>
      </c>
      <c r="BT74" s="54">
        <v>0</v>
      </c>
      <c r="BU74" s="54">
        <v>0</v>
      </c>
      <c r="BV74" s="54">
        <v>0</v>
      </c>
      <c r="BW74" s="54">
        <v>0</v>
      </c>
      <c r="BX74" s="54">
        <v>0</v>
      </c>
      <c r="BY74" s="54">
        <v>0</v>
      </c>
      <c r="BZ74" s="54">
        <v>0</v>
      </c>
      <c r="CA74" s="54">
        <v>0</v>
      </c>
      <c r="CB74" s="54">
        <v>0</v>
      </c>
      <c r="CC74" s="54">
        <v>0</v>
      </c>
      <c r="CD74" s="54">
        <v>0</v>
      </c>
      <c r="CE74" s="54">
        <v>0</v>
      </c>
      <c r="CF74" s="54">
        <v>0</v>
      </c>
      <c r="CG74" s="54">
        <v>0</v>
      </c>
      <c r="CH74" s="54">
        <v>0</v>
      </c>
      <c r="CI74" s="54">
        <v>0</v>
      </c>
      <c r="CJ74" s="54">
        <v>0</v>
      </c>
      <c r="CK74" s="54">
        <f t="shared" ref="CK74:CK91" si="3">+CH74+CI74+CJ74</f>
        <v>0</v>
      </c>
      <c r="CL74" s="54">
        <v>0</v>
      </c>
      <c r="CM74" s="54">
        <v>0</v>
      </c>
      <c r="CN74" s="54">
        <v>0</v>
      </c>
      <c r="CO74" s="54">
        <f t="shared" ref="CO74:CO91" si="4">+CM74+CN74</f>
        <v>0</v>
      </c>
      <c r="CP74" s="54">
        <f t="shared" ref="CP74:CP91" si="5">+CO74+CL74</f>
        <v>0</v>
      </c>
      <c r="CQ74" s="54">
        <v>0</v>
      </c>
      <c r="CR74" s="54">
        <v>0</v>
      </c>
      <c r="CS74" s="54">
        <v>0</v>
      </c>
      <c r="CT74" s="84" t="s">
        <v>322</v>
      </c>
    </row>
    <row r="75" spans="1:98" ht="14.45" customHeight="1">
      <c r="A75" s="51" t="s">
        <v>66</v>
      </c>
      <c r="B75" s="81" t="s">
        <v>243</v>
      </c>
      <c r="C75" s="54">
        <v>0</v>
      </c>
      <c r="D75" s="54">
        <v>0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4">
        <v>0</v>
      </c>
      <c r="AL75" s="54">
        <v>0</v>
      </c>
      <c r="AM75" s="54">
        <v>0</v>
      </c>
      <c r="AN75" s="54">
        <v>0</v>
      </c>
      <c r="AO75" s="54">
        <v>0</v>
      </c>
      <c r="AP75" s="54">
        <v>0</v>
      </c>
      <c r="AQ75" s="54">
        <v>0</v>
      </c>
      <c r="AR75" s="54">
        <v>0</v>
      </c>
      <c r="AS75" s="54">
        <v>0</v>
      </c>
      <c r="AT75" s="54">
        <v>0</v>
      </c>
      <c r="AU75" s="54">
        <v>0</v>
      </c>
      <c r="AV75" s="54">
        <v>0</v>
      </c>
      <c r="AW75" s="54">
        <v>0</v>
      </c>
      <c r="AX75" s="54">
        <v>0</v>
      </c>
      <c r="AY75" s="54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4">
        <v>0</v>
      </c>
      <c r="BI75" s="54">
        <v>0</v>
      </c>
      <c r="BJ75" s="54">
        <v>0</v>
      </c>
      <c r="BK75" s="54">
        <v>0</v>
      </c>
      <c r="BL75" s="54">
        <v>0</v>
      </c>
      <c r="BM75" s="54">
        <v>0</v>
      </c>
      <c r="BN75" s="54">
        <v>0</v>
      </c>
      <c r="BO75" s="54">
        <v>0</v>
      </c>
      <c r="BP75" s="54">
        <v>0</v>
      </c>
      <c r="BQ75" s="54">
        <v>0</v>
      </c>
      <c r="BR75" s="54">
        <v>0</v>
      </c>
      <c r="BS75" s="54">
        <v>0</v>
      </c>
      <c r="BT75" s="54">
        <v>0</v>
      </c>
      <c r="BU75" s="54">
        <v>0</v>
      </c>
      <c r="BV75" s="54">
        <v>0</v>
      </c>
      <c r="BW75" s="54">
        <v>0</v>
      </c>
      <c r="BX75" s="54">
        <v>0</v>
      </c>
      <c r="BY75" s="54">
        <v>0</v>
      </c>
      <c r="BZ75" s="54">
        <v>0</v>
      </c>
      <c r="CA75" s="54">
        <v>0</v>
      </c>
      <c r="CB75" s="54">
        <v>0</v>
      </c>
      <c r="CC75" s="54">
        <v>0</v>
      </c>
      <c r="CD75" s="54">
        <v>0</v>
      </c>
      <c r="CE75" s="54">
        <v>0</v>
      </c>
      <c r="CF75" s="54">
        <v>0</v>
      </c>
      <c r="CG75" s="54">
        <v>0</v>
      </c>
      <c r="CH75" s="54">
        <v>0</v>
      </c>
      <c r="CI75" s="54">
        <v>0</v>
      </c>
      <c r="CJ75" s="54">
        <v>0</v>
      </c>
      <c r="CK75" s="54">
        <f t="shared" si="3"/>
        <v>0</v>
      </c>
      <c r="CL75" s="54">
        <v>0</v>
      </c>
      <c r="CM75" s="54">
        <v>0</v>
      </c>
      <c r="CN75" s="54">
        <v>0</v>
      </c>
      <c r="CO75" s="54">
        <f t="shared" si="4"/>
        <v>0</v>
      </c>
      <c r="CP75" s="54">
        <f t="shared" si="5"/>
        <v>0</v>
      </c>
      <c r="CQ75" s="54">
        <v>0</v>
      </c>
      <c r="CR75" s="54">
        <v>0</v>
      </c>
      <c r="CS75" s="54">
        <v>0</v>
      </c>
      <c r="CT75" s="84" t="s">
        <v>323</v>
      </c>
    </row>
    <row r="76" spans="1:98" ht="14.45" customHeight="1">
      <c r="A76" s="51" t="s">
        <v>67</v>
      </c>
      <c r="B76" s="81" t="s">
        <v>244</v>
      </c>
      <c r="C76" s="54">
        <v>0</v>
      </c>
      <c r="D76" s="54">
        <v>0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4">
        <v>0</v>
      </c>
      <c r="AL76" s="54">
        <v>0</v>
      </c>
      <c r="AM76" s="54">
        <v>0</v>
      </c>
      <c r="AN76" s="54">
        <v>0</v>
      </c>
      <c r="AO76" s="54">
        <v>0</v>
      </c>
      <c r="AP76" s="54">
        <v>0</v>
      </c>
      <c r="AQ76" s="54">
        <v>0</v>
      </c>
      <c r="AR76" s="54">
        <v>0</v>
      </c>
      <c r="AS76" s="54">
        <v>0</v>
      </c>
      <c r="AT76" s="54">
        <v>0</v>
      </c>
      <c r="AU76" s="54">
        <v>0</v>
      </c>
      <c r="AV76" s="54">
        <v>0</v>
      </c>
      <c r="AW76" s="54">
        <v>0</v>
      </c>
      <c r="AX76" s="54">
        <v>0</v>
      </c>
      <c r="AY76" s="54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4">
        <v>0</v>
      </c>
      <c r="BI76" s="54">
        <v>0</v>
      </c>
      <c r="BJ76" s="54">
        <v>0</v>
      </c>
      <c r="BK76" s="54">
        <v>0</v>
      </c>
      <c r="BL76" s="54">
        <v>0</v>
      </c>
      <c r="BM76" s="54">
        <v>0</v>
      </c>
      <c r="BN76" s="54">
        <v>0</v>
      </c>
      <c r="BO76" s="54">
        <v>0</v>
      </c>
      <c r="BP76" s="54">
        <v>0</v>
      </c>
      <c r="BQ76" s="54">
        <v>0</v>
      </c>
      <c r="BR76" s="54">
        <v>0</v>
      </c>
      <c r="BS76" s="54">
        <v>0</v>
      </c>
      <c r="BT76" s="54">
        <v>0</v>
      </c>
      <c r="BU76" s="54">
        <v>0</v>
      </c>
      <c r="BV76" s="54">
        <v>0</v>
      </c>
      <c r="BW76" s="54">
        <v>0</v>
      </c>
      <c r="BX76" s="54">
        <v>0</v>
      </c>
      <c r="BY76" s="54">
        <v>0</v>
      </c>
      <c r="BZ76" s="54">
        <v>0</v>
      </c>
      <c r="CA76" s="54">
        <v>0</v>
      </c>
      <c r="CB76" s="54">
        <v>0</v>
      </c>
      <c r="CC76" s="54">
        <v>0</v>
      </c>
      <c r="CD76" s="54">
        <v>0</v>
      </c>
      <c r="CE76" s="54">
        <v>0</v>
      </c>
      <c r="CF76" s="54">
        <v>0</v>
      </c>
      <c r="CG76" s="54">
        <v>0</v>
      </c>
      <c r="CH76" s="54">
        <v>0</v>
      </c>
      <c r="CI76" s="54">
        <v>0</v>
      </c>
      <c r="CJ76" s="54">
        <v>0</v>
      </c>
      <c r="CK76" s="54">
        <f t="shared" si="3"/>
        <v>0</v>
      </c>
      <c r="CL76" s="54">
        <v>0</v>
      </c>
      <c r="CM76" s="54">
        <v>0</v>
      </c>
      <c r="CN76" s="54">
        <v>0</v>
      </c>
      <c r="CO76" s="54">
        <f t="shared" si="4"/>
        <v>0</v>
      </c>
      <c r="CP76" s="54">
        <f t="shared" si="5"/>
        <v>0</v>
      </c>
      <c r="CQ76" s="54">
        <v>0</v>
      </c>
      <c r="CR76" s="54">
        <v>0</v>
      </c>
      <c r="CS76" s="54">
        <v>0</v>
      </c>
      <c r="CT76" s="84" t="s">
        <v>324</v>
      </c>
    </row>
    <row r="77" spans="1:98" ht="14.45" customHeight="1">
      <c r="A77" s="51" t="s">
        <v>68</v>
      </c>
      <c r="B77" s="81" t="s">
        <v>245</v>
      </c>
      <c r="C77" s="54">
        <v>0</v>
      </c>
      <c r="D77" s="54">
        <v>0</v>
      </c>
      <c r="E77" s="54">
        <v>0</v>
      </c>
      <c r="F77" s="54">
        <v>0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4">
        <v>0</v>
      </c>
      <c r="AL77" s="54">
        <v>0</v>
      </c>
      <c r="AM77" s="54">
        <v>0</v>
      </c>
      <c r="AN77" s="54">
        <v>0</v>
      </c>
      <c r="AO77" s="54">
        <v>0</v>
      </c>
      <c r="AP77" s="54">
        <v>0</v>
      </c>
      <c r="AQ77" s="54">
        <v>0</v>
      </c>
      <c r="AR77" s="54">
        <v>0</v>
      </c>
      <c r="AS77" s="54">
        <v>0</v>
      </c>
      <c r="AT77" s="54">
        <v>0</v>
      </c>
      <c r="AU77" s="54">
        <v>0</v>
      </c>
      <c r="AV77" s="54">
        <v>0</v>
      </c>
      <c r="AW77" s="54">
        <v>0</v>
      </c>
      <c r="AX77" s="54">
        <v>0</v>
      </c>
      <c r="AY77" s="54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54">
        <v>0</v>
      </c>
      <c r="BI77" s="54">
        <v>0</v>
      </c>
      <c r="BJ77" s="54">
        <v>0</v>
      </c>
      <c r="BK77" s="54">
        <v>0</v>
      </c>
      <c r="BL77" s="54">
        <v>0</v>
      </c>
      <c r="BM77" s="54">
        <v>0</v>
      </c>
      <c r="BN77" s="54">
        <v>0</v>
      </c>
      <c r="BO77" s="54">
        <v>0</v>
      </c>
      <c r="BP77" s="54">
        <v>0</v>
      </c>
      <c r="BQ77" s="54">
        <v>0</v>
      </c>
      <c r="BR77" s="54">
        <v>0</v>
      </c>
      <c r="BS77" s="54">
        <v>0</v>
      </c>
      <c r="BT77" s="54">
        <v>0</v>
      </c>
      <c r="BU77" s="54">
        <v>0</v>
      </c>
      <c r="BV77" s="54">
        <v>0</v>
      </c>
      <c r="BW77" s="54">
        <v>0</v>
      </c>
      <c r="BX77" s="54">
        <v>0</v>
      </c>
      <c r="BY77" s="54">
        <v>0</v>
      </c>
      <c r="BZ77" s="54">
        <v>0</v>
      </c>
      <c r="CA77" s="54">
        <v>0</v>
      </c>
      <c r="CB77" s="54">
        <v>0</v>
      </c>
      <c r="CC77" s="54">
        <v>0</v>
      </c>
      <c r="CD77" s="54">
        <v>0</v>
      </c>
      <c r="CE77" s="54">
        <v>0</v>
      </c>
      <c r="CF77" s="54">
        <v>0</v>
      </c>
      <c r="CG77" s="54">
        <v>0</v>
      </c>
      <c r="CH77" s="54">
        <v>0</v>
      </c>
      <c r="CI77" s="54">
        <v>0</v>
      </c>
      <c r="CJ77" s="54">
        <v>0</v>
      </c>
      <c r="CK77" s="54">
        <f t="shared" si="3"/>
        <v>0</v>
      </c>
      <c r="CL77" s="54">
        <v>0</v>
      </c>
      <c r="CM77" s="54">
        <v>0</v>
      </c>
      <c r="CN77" s="54">
        <v>0</v>
      </c>
      <c r="CO77" s="54">
        <f t="shared" si="4"/>
        <v>0</v>
      </c>
      <c r="CP77" s="54">
        <f t="shared" si="5"/>
        <v>0</v>
      </c>
      <c r="CQ77" s="54">
        <v>0</v>
      </c>
      <c r="CR77" s="54">
        <v>0</v>
      </c>
      <c r="CS77" s="54">
        <v>0</v>
      </c>
      <c r="CT77" s="84" t="s">
        <v>325</v>
      </c>
    </row>
    <row r="78" spans="1:98" ht="14.45" customHeight="1">
      <c r="A78" s="51" t="s">
        <v>69</v>
      </c>
      <c r="B78" s="81" t="s">
        <v>246</v>
      </c>
      <c r="C78" s="54">
        <v>0</v>
      </c>
      <c r="D78" s="54">
        <v>0</v>
      </c>
      <c r="E78" s="54">
        <v>0</v>
      </c>
      <c r="F78" s="54">
        <v>0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4">
        <v>0</v>
      </c>
      <c r="AL78" s="54">
        <v>0</v>
      </c>
      <c r="AM78" s="54">
        <v>0</v>
      </c>
      <c r="AN78" s="54">
        <v>0</v>
      </c>
      <c r="AO78" s="54">
        <v>0</v>
      </c>
      <c r="AP78" s="54">
        <v>0</v>
      </c>
      <c r="AQ78" s="54">
        <v>0</v>
      </c>
      <c r="AR78" s="54">
        <v>0</v>
      </c>
      <c r="AS78" s="54">
        <v>0</v>
      </c>
      <c r="AT78" s="54">
        <v>0</v>
      </c>
      <c r="AU78" s="54">
        <v>0</v>
      </c>
      <c r="AV78" s="54">
        <v>0</v>
      </c>
      <c r="AW78" s="54">
        <v>0</v>
      </c>
      <c r="AX78" s="54">
        <v>0</v>
      </c>
      <c r="AY78" s="54">
        <v>0</v>
      </c>
      <c r="AZ78" s="54">
        <v>0</v>
      </c>
      <c r="BA78" s="54">
        <v>0</v>
      </c>
      <c r="BB78" s="54">
        <v>0</v>
      </c>
      <c r="BC78" s="54">
        <v>0</v>
      </c>
      <c r="BD78" s="54">
        <v>0</v>
      </c>
      <c r="BE78" s="54">
        <v>0</v>
      </c>
      <c r="BF78" s="54">
        <v>0</v>
      </c>
      <c r="BG78" s="54">
        <v>0</v>
      </c>
      <c r="BH78" s="54">
        <v>0</v>
      </c>
      <c r="BI78" s="54">
        <v>0</v>
      </c>
      <c r="BJ78" s="54">
        <v>0</v>
      </c>
      <c r="BK78" s="54">
        <v>0</v>
      </c>
      <c r="BL78" s="54">
        <v>0</v>
      </c>
      <c r="BM78" s="54">
        <v>0</v>
      </c>
      <c r="BN78" s="54">
        <v>0</v>
      </c>
      <c r="BO78" s="54">
        <v>0</v>
      </c>
      <c r="BP78" s="54">
        <v>0</v>
      </c>
      <c r="BQ78" s="54">
        <v>0</v>
      </c>
      <c r="BR78" s="54">
        <v>0</v>
      </c>
      <c r="BS78" s="54">
        <v>0</v>
      </c>
      <c r="BT78" s="54">
        <v>0</v>
      </c>
      <c r="BU78" s="54">
        <v>0</v>
      </c>
      <c r="BV78" s="54">
        <v>0</v>
      </c>
      <c r="BW78" s="54">
        <v>0</v>
      </c>
      <c r="BX78" s="54">
        <v>0</v>
      </c>
      <c r="BY78" s="54">
        <v>0</v>
      </c>
      <c r="BZ78" s="54">
        <v>0</v>
      </c>
      <c r="CA78" s="54">
        <v>0</v>
      </c>
      <c r="CB78" s="54">
        <v>0</v>
      </c>
      <c r="CC78" s="54">
        <v>0</v>
      </c>
      <c r="CD78" s="54">
        <v>0</v>
      </c>
      <c r="CE78" s="54">
        <v>0</v>
      </c>
      <c r="CF78" s="54">
        <v>0</v>
      </c>
      <c r="CG78" s="54">
        <v>0</v>
      </c>
      <c r="CH78" s="54">
        <v>0</v>
      </c>
      <c r="CI78" s="54">
        <v>0</v>
      </c>
      <c r="CJ78" s="54">
        <v>0</v>
      </c>
      <c r="CK78" s="54">
        <f t="shared" si="3"/>
        <v>0</v>
      </c>
      <c r="CL78" s="54">
        <v>0</v>
      </c>
      <c r="CM78" s="54">
        <v>0</v>
      </c>
      <c r="CN78" s="54">
        <v>0</v>
      </c>
      <c r="CO78" s="54">
        <f t="shared" si="4"/>
        <v>0</v>
      </c>
      <c r="CP78" s="54">
        <f t="shared" si="5"/>
        <v>0</v>
      </c>
      <c r="CQ78" s="54">
        <v>0</v>
      </c>
      <c r="CR78" s="54">
        <v>0</v>
      </c>
      <c r="CS78" s="54">
        <v>0</v>
      </c>
      <c r="CT78" s="84" t="s">
        <v>326</v>
      </c>
    </row>
    <row r="79" spans="1:98" ht="14.45" customHeight="1">
      <c r="A79" s="51" t="s">
        <v>70</v>
      </c>
      <c r="B79" s="81" t="s">
        <v>247</v>
      </c>
      <c r="C79" s="54">
        <v>0</v>
      </c>
      <c r="D79" s="54">
        <v>0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4">
        <v>0</v>
      </c>
      <c r="AL79" s="54">
        <v>0</v>
      </c>
      <c r="AM79" s="54">
        <v>0</v>
      </c>
      <c r="AN79" s="54">
        <v>0</v>
      </c>
      <c r="AO79" s="54">
        <v>0</v>
      </c>
      <c r="AP79" s="54">
        <v>0</v>
      </c>
      <c r="AQ79" s="54">
        <v>0</v>
      </c>
      <c r="AR79" s="54">
        <v>0</v>
      </c>
      <c r="AS79" s="54">
        <v>0</v>
      </c>
      <c r="AT79" s="54">
        <v>0</v>
      </c>
      <c r="AU79" s="54">
        <v>0</v>
      </c>
      <c r="AV79" s="54">
        <v>0</v>
      </c>
      <c r="AW79" s="54">
        <v>0</v>
      </c>
      <c r="AX79" s="54">
        <v>0</v>
      </c>
      <c r="AY79" s="54">
        <v>0</v>
      </c>
      <c r="AZ79" s="54">
        <v>0</v>
      </c>
      <c r="BA79" s="54">
        <v>0</v>
      </c>
      <c r="BB79" s="54">
        <v>0</v>
      </c>
      <c r="BC79" s="54">
        <v>0</v>
      </c>
      <c r="BD79" s="54">
        <v>0</v>
      </c>
      <c r="BE79" s="54">
        <v>0</v>
      </c>
      <c r="BF79" s="54">
        <v>0</v>
      </c>
      <c r="BG79" s="54">
        <v>0</v>
      </c>
      <c r="BH79" s="54">
        <v>0</v>
      </c>
      <c r="BI79" s="54">
        <v>0</v>
      </c>
      <c r="BJ79" s="54">
        <v>0</v>
      </c>
      <c r="BK79" s="54">
        <v>0</v>
      </c>
      <c r="BL79" s="54">
        <v>0</v>
      </c>
      <c r="BM79" s="54">
        <v>0</v>
      </c>
      <c r="BN79" s="54">
        <v>0</v>
      </c>
      <c r="BO79" s="54">
        <v>0</v>
      </c>
      <c r="BP79" s="54">
        <v>0</v>
      </c>
      <c r="BQ79" s="54">
        <v>0</v>
      </c>
      <c r="BR79" s="54">
        <v>0</v>
      </c>
      <c r="BS79" s="54">
        <v>0</v>
      </c>
      <c r="BT79" s="54">
        <v>0</v>
      </c>
      <c r="BU79" s="54">
        <v>0</v>
      </c>
      <c r="BV79" s="54">
        <v>0</v>
      </c>
      <c r="BW79" s="54">
        <v>0</v>
      </c>
      <c r="BX79" s="54">
        <v>0</v>
      </c>
      <c r="BY79" s="54">
        <v>0</v>
      </c>
      <c r="BZ79" s="54">
        <v>0</v>
      </c>
      <c r="CA79" s="54">
        <v>0</v>
      </c>
      <c r="CB79" s="54">
        <v>0</v>
      </c>
      <c r="CC79" s="54">
        <v>0</v>
      </c>
      <c r="CD79" s="54">
        <v>0</v>
      </c>
      <c r="CE79" s="54">
        <v>0</v>
      </c>
      <c r="CF79" s="54">
        <v>0</v>
      </c>
      <c r="CG79" s="54">
        <v>0</v>
      </c>
      <c r="CH79" s="54">
        <v>0</v>
      </c>
      <c r="CI79" s="54">
        <v>0</v>
      </c>
      <c r="CJ79" s="54">
        <v>0</v>
      </c>
      <c r="CK79" s="54">
        <f t="shared" si="3"/>
        <v>0</v>
      </c>
      <c r="CL79" s="54">
        <v>0</v>
      </c>
      <c r="CM79" s="54">
        <v>0</v>
      </c>
      <c r="CN79" s="54">
        <v>0</v>
      </c>
      <c r="CO79" s="54">
        <f t="shared" si="4"/>
        <v>0</v>
      </c>
      <c r="CP79" s="54">
        <f t="shared" si="5"/>
        <v>0</v>
      </c>
      <c r="CQ79" s="54">
        <v>0</v>
      </c>
      <c r="CR79" s="54">
        <v>0</v>
      </c>
      <c r="CS79" s="54">
        <v>0</v>
      </c>
      <c r="CT79" s="84" t="s">
        <v>327</v>
      </c>
    </row>
    <row r="80" spans="1:98" ht="14.45" customHeight="1">
      <c r="A80" s="51" t="s">
        <v>71</v>
      </c>
      <c r="B80" s="81" t="s">
        <v>248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4">
        <v>0</v>
      </c>
      <c r="AL80" s="54">
        <v>0</v>
      </c>
      <c r="AM80" s="54">
        <v>0</v>
      </c>
      <c r="AN80" s="54">
        <v>0</v>
      </c>
      <c r="AO80" s="54">
        <v>0</v>
      </c>
      <c r="AP80" s="54">
        <v>0</v>
      </c>
      <c r="AQ80" s="54">
        <v>0</v>
      </c>
      <c r="AR80" s="54">
        <v>0</v>
      </c>
      <c r="AS80" s="54">
        <v>0</v>
      </c>
      <c r="AT80" s="54">
        <v>0</v>
      </c>
      <c r="AU80" s="54">
        <v>0</v>
      </c>
      <c r="AV80" s="54">
        <v>0</v>
      </c>
      <c r="AW80" s="54">
        <v>0</v>
      </c>
      <c r="AX80" s="54">
        <v>0</v>
      </c>
      <c r="AY80" s="54"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0</v>
      </c>
      <c r="BE80" s="54">
        <v>0</v>
      </c>
      <c r="BF80" s="54">
        <v>0</v>
      </c>
      <c r="BG80" s="54">
        <v>0</v>
      </c>
      <c r="BH80" s="54">
        <v>0</v>
      </c>
      <c r="BI80" s="54">
        <v>0</v>
      </c>
      <c r="BJ80" s="54">
        <v>0</v>
      </c>
      <c r="BK80" s="54">
        <v>0</v>
      </c>
      <c r="BL80" s="54">
        <v>0</v>
      </c>
      <c r="BM80" s="54">
        <v>0</v>
      </c>
      <c r="BN80" s="54">
        <v>0</v>
      </c>
      <c r="BO80" s="54">
        <v>0</v>
      </c>
      <c r="BP80" s="54">
        <v>0</v>
      </c>
      <c r="BQ80" s="54">
        <v>0</v>
      </c>
      <c r="BR80" s="54">
        <v>0</v>
      </c>
      <c r="BS80" s="54">
        <v>0</v>
      </c>
      <c r="BT80" s="54">
        <v>0</v>
      </c>
      <c r="BU80" s="54">
        <v>0</v>
      </c>
      <c r="BV80" s="54">
        <v>0</v>
      </c>
      <c r="BW80" s="54">
        <v>0</v>
      </c>
      <c r="BX80" s="54">
        <v>0</v>
      </c>
      <c r="BY80" s="54">
        <v>0</v>
      </c>
      <c r="BZ80" s="54">
        <v>0</v>
      </c>
      <c r="CA80" s="54">
        <v>0</v>
      </c>
      <c r="CB80" s="54">
        <v>0</v>
      </c>
      <c r="CC80" s="54">
        <v>0</v>
      </c>
      <c r="CD80" s="54">
        <v>0</v>
      </c>
      <c r="CE80" s="54">
        <v>0</v>
      </c>
      <c r="CF80" s="54">
        <v>0</v>
      </c>
      <c r="CG80" s="54">
        <v>0</v>
      </c>
      <c r="CH80" s="54">
        <v>0</v>
      </c>
      <c r="CI80" s="54">
        <v>0</v>
      </c>
      <c r="CJ80" s="54">
        <v>0</v>
      </c>
      <c r="CK80" s="54">
        <f t="shared" si="3"/>
        <v>0</v>
      </c>
      <c r="CL80" s="54">
        <v>0</v>
      </c>
      <c r="CM80" s="54">
        <v>0</v>
      </c>
      <c r="CN80" s="54">
        <v>0</v>
      </c>
      <c r="CO80" s="54">
        <f t="shared" si="4"/>
        <v>0</v>
      </c>
      <c r="CP80" s="54">
        <f t="shared" si="5"/>
        <v>0</v>
      </c>
      <c r="CQ80" s="54">
        <v>0</v>
      </c>
      <c r="CR80" s="54">
        <v>0</v>
      </c>
      <c r="CS80" s="54">
        <v>0</v>
      </c>
      <c r="CT80" s="84" t="s">
        <v>328</v>
      </c>
    </row>
    <row r="81" spans="1:100" ht="14.45" customHeight="1">
      <c r="A81" s="51" t="s">
        <v>72</v>
      </c>
      <c r="B81" s="81" t="s">
        <v>249</v>
      </c>
      <c r="C81" s="54">
        <v>0</v>
      </c>
      <c r="D81" s="54">
        <v>0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4">
        <v>0</v>
      </c>
      <c r="AL81" s="54">
        <v>0</v>
      </c>
      <c r="AM81" s="54">
        <v>0</v>
      </c>
      <c r="AN81" s="54">
        <v>0</v>
      </c>
      <c r="AO81" s="54">
        <v>0</v>
      </c>
      <c r="AP81" s="54">
        <v>0</v>
      </c>
      <c r="AQ81" s="54">
        <v>0</v>
      </c>
      <c r="AR81" s="54">
        <v>0</v>
      </c>
      <c r="AS81" s="54">
        <v>0</v>
      </c>
      <c r="AT81" s="54">
        <v>0</v>
      </c>
      <c r="AU81" s="54">
        <v>0</v>
      </c>
      <c r="AV81" s="54">
        <v>0</v>
      </c>
      <c r="AW81" s="54">
        <v>0</v>
      </c>
      <c r="AX81" s="54">
        <v>0</v>
      </c>
      <c r="AY81" s="54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54">
        <v>0</v>
      </c>
      <c r="BF81" s="54">
        <v>0</v>
      </c>
      <c r="BG81" s="54">
        <v>0</v>
      </c>
      <c r="BH81" s="54">
        <v>0</v>
      </c>
      <c r="BI81" s="54">
        <v>0</v>
      </c>
      <c r="BJ81" s="54">
        <v>0</v>
      </c>
      <c r="BK81" s="54">
        <v>0</v>
      </c>
      <c r="BL81" s="54">
        <v>0</v>
      </c>
      <c r="BM81" s="54">
        <v>0</v>
      </c>
      <c r="BN81" s="54">
        <v>0</v>
      </c>
      <c r="BO81" s="54">
        <v>0</v>
      </c>
      <c r="BP81" s="54">
        <v>0</v>
      </c>
      <c r="BQ81" s="54">
        <v>0</v>
      </c>
      <c r="BR81" s="54">
        <v>0</v>
      </c>
      <c r="BS81" s="54">
        <v>0</v>
      </c>
      <c r="BT81" s="54">
        <v>0</v>
      </c>
      <c r="BU81" s="54">
        <v>0</v>
      </c>
      <c r="BV81" s="54">
        <v>0</v>
      </c>
      <c r="BW81" s="54">
        <v>0</v>
      </c>
      <c r="BX81" s="54">
        <v>0</v>
      </c>
      <c r="BY81" s="54">
        <v>0</v>
      </c>
      <c r="BZ81" s="54">
        <v>0</v>
      </c>
      <c r="CA81" s="54">
        <v>0</v>
      </c>
      <c r="CB81" s="54">
        <v>0</v>
      </c>
      <c r="CC81" s="54">
        <v>0</v>
      </c>
      <c r="CD81" s="54">
        <v>0</v>
      </c>
      <c r="CE81" s="54">
        <v>0</v>
      </c>
      <c r="CF81" s="54">
        <v>0</v>
      </c>
      <c r="CG81" s="54">
        <v>0</v>
      </c>
      <c r="CH81" s="54">
        <v>0</v>
      </c>
      <c r="CI81" s="54">
        <v>0</v>
      </c>
      <c r="CJ81" s="54">
        <v>0</v>
      </c>
      <c r="CK81" s="54">
        <f t="shared" si="3"/>
        <v>0</v>
      </c>
      <c r="CL81" s="54">
        <v>0</v>
      </c>
      <c r="CM81" s="54">
        <v>0.879</v>
      </c>
      <c r="CN81" s="54">
        <v>0</v>
      </c>
      <c r="CO81" s="54">
        <f t="shared" si="4"/>
        <v>0.879</v>
      </c>
      <c r="CP81" s="54">
        <f t="shared" si="5"/>
        <v>0.879</v>
      </c>
      <c r="CQ81" s="54">
        <v>0</v>
      </c>
      <c r="CR81" s="54">
        <v>0.879</v>
      </c>
      <c r="CS81" s="54">
        <v>0.879</v>
      </c>
      <c r="CT81" s="84" t="s">
        <v>329</v>
      </c>
    </row>
    <row r="82" spans="1:100" ht="14.45" customHeight="1">
      <c r="A82" s="51" t="s">
        <v>73</v>
      </c>
      <c r="B82" s="81" t="s">
        <v>250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4">
        <v>0</v>
      </c>
      <c r="AL82" s="54">
        <v>0</v>
      </c>
      <c r="AM82" s="54">
        <v>0</v>
      </c>
      <c r="AN82" s="54">
        <v>0</v>
      </c>
      <c r="AO82" s="54">
        <v>0</v>
      </c>
      <c r="AP82" s="54">
        <v>0</v>
      </c>
      <c r="AQ82" s="54">
        <v>0</v>
      </c>
      <c r="AR82" s="54">
        <v>0</v>
      </c>
      <c r="AS82" s="54">
        <v>0</v>
      </c>
      <c r="AT82" s="54">
        <v>0</v>
      </c>
      <c r="AU82" s="54">
        <v>0</v>
      </c>
      <c r="AV82" s="54">
        <v>0</v>
      </c>
      <c r="AW82" s="54">
        <v>0</v>
      </c>
      <c r="AX82" s="54">
        <v>0</v>
      </c>
      <c r="AY82" s="54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4">
        <v>0</v>
      </c>
      <c r="BI82" s="54">
        <v>0</v>
      </c>
      <c r="BJ82" s="54">
        <v>0</v>
      </c>
      <c r="BK82" s="54">
        <v>0</v>
      </c>
      <c r="BL82" s="54">
        <v>0</v>
      </c>
      <c r="BM82" s="54">
        <v>0</v>
      </c>
      <c r="BN82" s="54">
        <v>0</v>
      </c>
      <c r="BO82" s="54">
        <v>0</v>
      </c>
      <c r="BP82" s="54">
        <v>0</v>
      </c>
      <c r="BQ82" s="54">
        <v>0</v>
      </c>
      <c r="BR82" s="54">
        <v>0</v>
      </c>
      <c r="BS82" s="54">
        <v>0</v>
      </c>
      <c r="BT82" s="54">
        <v>0</v>
      </c>
      <c r="BU82" s="54">
        <v>0</v>
      </c>
      <c r="BV82" s="54">
        <v>0</v>
      </c>
      <c r="BW82" s="54">
        <v>0</v>
      </c>
      <c r="BX82" s="54">
        <v>0</v>
      </c>
      <c r="BY82" s="54">
        <v>0</v>
      </c>
      <c r="BZ82" s="54">
        <v>0</v>
      </c>
      <c r="CA82" s="54">
        <v>0</v>
      </c>
      <c r="CB82" s="54">
        <v>0</v>
      </c>
      <c r="CC82" s="54">
        <v>0</v>
      </c>
      <c r="CD82" s="54">
        <v>0</v>
      </c>
      <c r="CE82" s="54">
        <v>0</v>
      </c>
      <c r="CF82" s="54">
        <v>0</v>
      </c>
      <c r="CG82" s="54">
        <v>0</v>
      </c>
      <c r="CH82" s="54">
        <v>0</v>
      </c>
      <c r="CI82" s="54">
        <v>0</v>
      </c>
      <c r="CJ82" s="54">
        <v>0</v>
      </c>
      <c r="CK82" s="54">
        <f t="shared" si="3"/>
        <v>0</v>
      </c>
      <c r="CL82" s="54">
        <v>0</v>
      </c>
      <c r="CM82" s="54">
        <v>0</v>
      </c>
      <c r="CN82" s="54">
        <v>0</v>
      </c>
      <c r="CO82" s="54">
        <f t="shared" si="4"/>
        <v>0</v>
      </c>
      <c r="CP82" s="54">
        <f t="shared" si="5"/>
        <v>0</v>
      </c>
      <c r="CQ82" s="54">
        <v>0</v>
      </c>
      <c r="CR82" s="54">
        <v>0</v>
      </c>
      <c r="CS82" s="54">
        <v>0</v>
      </c>
      <c r="CT82" s="84" t="s">
        <v>330</v>
      </c>
    </row>
    <row r="83" spans="1:100" ht="14.45" customHeight="1">
      <c r="A83" s="51" t="s">
        <v>74</v>
      </c>
      <c r="B83" s="81" t="s">
        <v>251</v>
      </c>
      <c r="C83" s="54">
        <v>0</v>
      </c>
      <c r="D83" s="54">
        <v>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4">
        <v>0</v>
      </c>
      <c r="AL83" s="54">
        <v>0</v>
      </c>
      <c r="AM83" s="54">
        <v>0</v>
      </c>
      <c r="AN83" s="54">
        <v>0</v>
      </c>
      <c r="AO83" s="54">
        <v>0</v>
      </c>
      <c r="AP83" s="54">
        <v>0</v>
      </c>
      <c r="AQ83" s="54">
        <v>0</v>
      </c>
      <c r="AR83" s="54">
        <v>0</v>
      </c>
      <c r="AS83" s="54">
        <v>0</v>
      </c>
      <c r="AT83" s="54">
        <v>0</v>
      </c>
      <c r="AU83" s="54">
        <v>0</v>
      </c>
      <c r="AV83" s="54">
        <v>0</v>
      </c>
      <c r="AW83" s="54">
        <v>0</v>
      </c>
      <c r="AX83" s="54">
        <v>0</v>
      </c>
      <c r="AY83" s="54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4">
        <v>0</v>
      </c>
      <c r="BI83" s="54">
        <v>0</v>
      </c>
      <c r="BJ83" s="54">
        <v>0</v>
      </c>
      <c r="BK83" s="54">
        <v>0</v>
      </c>
      <c r="BL83" s="54">
        <v>0</v>
      </c>
      <c r="BM83" s="54">
        <v>0</v>
      </c>
      <c r="BN83" s="54">
        <v>0</v>
      </c>
      <c r="BO83" s="54">
        <v>0</v>
      </c>
      <c r="BP83" s="54">
        <v>0</v>
      </c>
      <c r="BQ83" s="54">
        <v>0</v>
      </c>
      <c r="BR83" s="54">
        <v>0</v>
      </c>
      <c r="BS83" s="54">
        <v>0</v>
      </c>
      <c r="BT83" s="54">
        <v>0</v>
      </c>
      <c r="BU83" s="54">
        <v>0</v>
      </c>
      <c r="BV83" s="54">
        <v>0</v>
      </c>
      <c r="BW83" s="54">
        <v>0</v>
      </c>
      <c r="BX83" s="54">
        <v>0</v>
      </c>
      <c r="BY83" s="54">
        <v>0</v>
      </c>
      <c r="BZ83" s="54">
        <v>0</v>
      </c>
      <c r="CA83" s="54">
        <v>0</v>
      </c>
      <c r="CB83" s="54">
        <v>0</v>
      </c>
      <c r="CC83" s="54">
        <v>0</v>
      </c>
      <c r="CD83" s="54">
        <v>0</v>
      </c>
      <c r="CE83" s="54">
        <v>0</v>
      </c>
      <c r="CF83" s="54">
        <v>0</v>
      </c>
      <c r="CG83" s="54">
        <v>0</v>
      </c>
      <c r="CH83" s="54">
        <v>0</v>
      </c>
      <c r="CI83" s="54">
        <v>0</v>
      </c>
      <c r="CJ83" s="54">
        <v>0</v>
      </c>
      <c r="CK83" s="54">
        <f t="shared" si="3"/>
        <v>0</v>
      </c>
      <c r="CL83" s="54">
        <v>0</v>
      </c>
      <c r="CM83" s="54">
        <v>0</v>
      </c>
      <c r="CN83" s="54">
        <v>0</v>
      </c>
      <c r="CO83" s="54">
        <f t="shared" si="4"/>
        <v>0</v>
      </c>
      <c r="CP83" s="54">
        <f t="shared" si="5"/>
        <v>0</v>
      </c>
      <c r="CQ83" s="54">
        <v>0</v>
      </c>
      <c r="CR83" s="54">
        <v>0</v>
      </c>
      <c r="CS83" s="54">
        <v>0</v>
      </c>
      <c r="CT83" s="84" t="s">
        <v>331</v>
      </c>
    </row>
    <row r="84" spans="1:100" ht="14.45" customHeight="1">
      <c r="A84" s="51" t="s">
        <v>75</v>
      </c>
      <c r="B84" s="81" t="s">
        <v>252</v>
      </c>
      <c r="C84" s="54">
        <v>0</v>
      </c>
      <c r="D84" s="54">
        <v>0</v>
      </c>
      <c r="E84" s="54">
        <v>0</v>
      </c>
      <c r="F84" s="54">
        <v>0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4">
        <v>0</v>
      </c>
      <c r="AL84" s="54">
        <v>0</v>
      </c>
      <c r="AM84" s="54">
        <v>0</v>
      </c>
      <c r="AN84" s="54">
        <v>0</v>
      </c>
      <c r="AO84" s="54">
        <v>0</v>
      </c>
      <c r="AP84" s="54">
        <v>0</v>
      </c>
      <c r="AQ84" s="54">
        <v>0</v>
      </c>
      <c r="AR84" s="54">
        <v>0</v>
      </c>
      <c r="AS84" s="54">
        <v>0</v>
      </c>
      <c r="AT84" s="54">
        <v>0</v>
      </c>
      <c r="AU84" s="54">
        <v>0</v>
      </c>
      <c r="AV84" s="54">
        <v>0</v>
      </c>
      <c r="AW84" s="54">
        <v>0</v>
      </c>
      <c r="AX84" s="54">
        <v>0</v>
      </c>
      <c r="AY84" s="54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0</v>
      </c>
      <c r="BE84" s="54">
        <v>0</v>
      </c>
      <c r="BF84" s="54">
        <v>0</v>
      </c>
      <c r="BG84" s="54">
        <v>0</v>
      </c>
      <c r="BH84" s="54">
        <v>0</v>
      </c>
      <c r="BI84" s="54">
        <v>0</v>
      </c>
      <c r="BJ84" s="54">
        <v>0</v>
      </c>
      <c r="BK84" s="54">
        <v>0</v>
      </c>
      <c r="BL84" s="54">
        <v>0</v>
      </c>
      <c r="BM84" s="54">
        <v>0</v>
      </c>
      <c r="BN84" s="54">
        <v>0</v>
      </c>
      <c r="BO84" s="54">
        <v>0</v>
      </c>
      <c r="BP84" s="54">
        <v>0</v>
      </c>
      <c r="BQ84" s="54">
        <v>0</v>
      </c>
      <c r="BR84" s="54">
        <v>0</v>
      </c>
      <c r="BS84" s="54">
        <v>0</v>
      </c>
      <c r="BT84" s="54">
        <v>0</v>
      </c>
      <c r="BU84" s="54">
        <v>0</v>
      </c>
      <c r="BV84" s="54">
        <v>0</v>
      </c>
      <c r="BW84" s="54">
        <v>0</v>
      </c>
      <c r="BX84" s="54">
        <v>0</v>
      </c>
      <c r="BY84" s="54">
        <v>0</v>
      </c>
      <c r="BZ84" s="54">
        <v>0</v>
      </c>
      <c r="CA84" s="54">
        <v>0</v>
      </c>
      <c r="CB84" s="54">
        <v>0</v>
      </c>
      <c r="CC84" s="54">
        <v>0</v>
      </c>
      <c r="CD84" s="54">
        <v>0</v>
      </c>
      <c r="CE84" s="54">
        <v>0</v>
      </c>
      <c r="CF84" s="54">
        <v>0</v>
      </c>
      <c r="CG84" s="54">
        <v>0</v>
      </c>
      <c r="CH84" s="54">
        <v>0</v>
      </c>
      <c r="CI84" s="54">
        <v>0</v>
      </c>
      <c r="CJ84" s="54">
        <v>0</v>
      </c>
      <c r="CK84" s="54">
        <f t="shared" si="3"/>
        <v>0</v>
      </c>
      <c r="CL84" s="54">
        <v>0</v>
      </c>
      <c r="CM84" s="54">
        <v>0</v>
      </c>
      <c r="CN84" s="54">
        <v>0</v>
      </c>
      <c r="CO84" s="54">
        <f t="shared" si="4"/>
        <v>0</v>
      </c>
      <c r="CP84" s="54">
        <f t="shared" si="5"/>
        <v>0</v>
      </c>
      <c r="CQ84" s="54">
        <v>0</v>
      </c>
      <c r="CR84" s="54">
        <v>0</v>
      </c>
      <c r="CS84" s="54">
        <v>0</v>
      </c>
      <c r="CT84" s="84" t="s">
        <v>332</v>
      </c>
    </row>
    <row r="85" spans="1:100" ht="14.45" customHeight="1">
      <c r="A85" s="51" t="s">
        <v>76</v>
      </c>
      <c r="B85" s="81" t="s">
        <v>253</v>
      </c>
      <c r="C85" s="54">
        <v>0</v>
      </c>
      <c r="D85" s="54">
        <v>0</v>
      </c>
      <c r="E85" s="54">
        <v>0</v>
      </c>
      <c r="F85" s="54">
        <v>0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4">
        <v>0</v>
      </c>
      <c r="AL85" s="54">
        <v>0</v>
      </c>
      <c r="AM85" s="54">
        <v>0</v>
      </c>
      <c r="AN85" s="54">
        <v>0</v>
      </c>
      <c r="AO85" s="54">
        <v>0</v>
      </c>
      <c r="AP85" s="54">
        <v>0</v>
      </c>
      <c r="AQ85" s="54">
        <v>0</v>
      </c>
      <c r="AR85" s="54">
        <v>0</v>
      </c>
      <c r="AS85" s="54">
        <v>0</v>
      </c>
      <c r="AT85" s="54">
        <v>0</v>
      </c>
      <c r="AU85" s="54">
        <v>0</v>
      </c>
      <c r="AV85" s="54">
        <v>0</v>
      </c>
      <c r="AW85" s="54">
        <v>0</v>
      </c>
      <c r="AX85" s="54">
        <v>0</v>
      </c>
      <c r="AY85" s="54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4">
        <v>0</v>
      </c>
      <c r="BI85" s="54">
        <v>0</v>
      </c>
      <c r="BJ85" s="54">
        <v>0</v>
      </c>
      <c r="BK85" s="54">
        <v>0</v>
      </c>
      <c r="BL85" s="54">
        <v>0</v>
      </c>
      <c r="BM85" s="54">
        <v>0</v>
      </c>
      <c r="BN85" s="54">
        <v>0</v>
      </c>
      <c r="BO85" s="54">
        <v>0</v>
      </c>
      <c r="BP85" s="54">
        <v>0</v>
      </c>
      <c r="BQ85" s="54">
        <v>0</v>
      </c>
      <c r="BR85" s="54">
        <v>0</v>
      </c>
      <c r="BS85" s="54">
        <v>0</v>
      </c>
      <c r="BT85" s="54">
        <v>0</v>
      </c>
      <c r="BU85" s="54">
        <v>0</v>
      </c>
      <c r="BV85" s="54">
        <v>0</v>
      </c>
      <c r="BW85" s="54">
        <v>0</v>
      </c>
      <c r="BX85" s="54">
        <v>0</v>
      </c>
      <c r="BY85" s="54">
        <v>0</v>
      </c>
      <c r="BZ85" s="54">
        <v>0</v>
      </c>
      <c r="CA85" s="54">
        <v>0</v>
      </c>
      <c r="CB85" s="54">
        <v>0</v>
      </c>
      <c r="CC85" s="54">
        <v>0</v>
      </c>
      <c r="CD85" s="54">
        <v>0</v>
      </c>
      <c r="CE85" s="54">
        <v>0</v>
      </c>
      <c r="CF85" s="54">
        <v>0</v>
      </c>
      <c r="CG85" s="54">
        <v>0</v>
      </c>
      <c r="CH85" s="54">
        <v>0</v>
      </c>
      <c r="CI85" s="54">
        <v>0</v>
      </c>
      <c r="CJ85" s="54">
        <v>0</v>
      </c>
      <c r="CK85" s="54">
        <f t="shared" si="3"/>
        <v>0</v>
      </c>
      <c r="CL85" s="54">
        <v>0</v>
      </c>
      <c r="CM85" s="54">
        <v>0</v>
      </c>
      <c r="CN85" s="54">
        <v>0</v>
      </c>
      <c r="CO85" s="54">
        <f t="shared" si="4"/>
        <v>0</v>
      </c>
      <c r="CP85" s="54">
        <f t="shared" si="5"/>
        <v>0</v>
      </c>
      <c r="CQ85" s="54">
        <v>0</v>
      </c>
      <c r="CR85" s="54">
        <v>0</v>
      </c>
      <c r="CS85" s="54">
        <v>0</v>
      </c>
      <c r="CT85" s="84" t="s">
        <v>333</v>
      </c>
    </row>
    <row r="86" spans="1:100" ht="14.45" customHeight="1">
      <c r="A86" s="51" t="s">
        <v>77</v>
      </c>
      <c r="B86" s="81" t="s">
        <v>254</v>
      </c>
      <c r="C86" s="54">
        <v>0</v>
      </c>
      <c r="D86" s="54">
        <v>0</v>
      </c>
      <c r="E86" s="54">
        <v>0</v>
      </c>
      <c r="F86" s="54">
        <v>0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4">
        <v>0</v>
      </c>
      <c r="AL86" s="54">
        <v>0</v>
      </c>
      <c r="AM86" s="54">
        <v>0</v>
      </c>
      <c r="AN86" s="54">
        <v>0</v>
      </c>
      <c r="AO86" s="54">
        <v>0</v>
      </c>
      <c r="AP86" s="54">
        <v>0</v>
      </c>
      <c r="AQ86" s="54">
        <v>0</v>
      </c>
      <c r="AR86" s="54">
        <v>0</v>
      </c>
      <c r="AS86" s="54">
        <v>0</v>
      </c>
      <c r="AT86" s="54">
        <v>0</v>
      </c>
      <c r="AU86" s="54">
        <v>0</v>
      </c>
      <c r="AV86" s="54">
        <v>0</v>
      </c>
      <c r="AW86" s="54">
        <v>0</v>
      </c>
      <c r="AX86" s="54">
        <v>0</v>
      </c>
      <c r="AY86" s="54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4">
        <v>0</v>
      </c>
      <c r="BI86" s="54">
        <v>0</v>
      </c>
      <c r="BJ86" s="54">
        <v>0</v>
      </c>
      <c r="BK86" s="54">
        <v>0</v>
      </c>
      <c r="BL86" s="54">
        <v>0</v>
      </c>
      <c r="BM86" s="54">
        <v>0</v>
      </c>
      <c r="BN86" s="54">
        <v>0</v>
      </c>
      <c r="BO86" s="54">
        <v>0</v>
      </c>
      <c r="BP86" s="54">
        <v>0</v>
      </c>
      <c r="BQ86" s="54">
        <v>0</v>
      </c>
      <c r="BR86" s="54">
        <v>0</v>
      </c>
      <c r="BS86" s="54">
        <v>0</v>
      </c>
      <c r="BT86" s="54">
        <v>0</v>
      </c>
      <c r="BU86" s="54">
        <v>0</v>
      </c>
      <c r="BV86" s="54">
        <v>0</v>
      </c>
      <c r="BW86" s="54">
        <v>0</v>
      </c>
      <c r="BX86" s="54">
        <v>0</v>
      </c>
      <c r="BY86" s="54">
        <v>0</v>
      </c>
      <c r="BZ86" s="54">
        <v>0</v>
      </c>
      <c r="CA86" s="54">
        <v>0</v>
      </c>
      <c r="CB86" s="54">
        <v>0</v>
      </c>
      <c r="CC86" s="54">
        <v>0</v>
      </c>
      <c r="CD86" s="54">
        <v>0</v>
      </c>
      <c r="CE86" s="54">
        <v>0</v>
      </c>
      <c r="CF86" s="54">
        <v>0</v>
      </c>
      <c r="CG86" s="54">
        <v>0</v>
      </c>
      <c r="CH86" s="54">
        <v>0</v>
      </c>
      <c r="CI86" s="54">
        <v>0</v>
      </c>
      <c r="CJ86" s="54">
        <v>0</v>
      </c>
      <c r="CK86" s="54">
        <f t="shared" si="3"/>
        <v>0</v>
      </c>
      <c r="CL86" s="54">
        <v>0</v>
      </c>
      <c r="CM86" s="54">
        <v>0</v>
      </c>
      <c r="CN86" s="54">
        <v>0</v>
      </c>
      <c r="CO86" s="54">
        <f t="shared" si="4"/>
        <v>0</v>
      </c>
      <c r="CP86" s="54">
        <f t="shared" si="5"/>
        <v>0</v>
      </c>
      <c r="CQ86" s="54">
        <v>0</v>
      </c>
      <c r="CR86" s="54">
        <v>0</v>
      </c>
      <c r="CS86" s="54">
        <v>0</v>
      </c>
      <c r="CT86" s="84" t="s">
        <v>334</v>
      </c>
    </row>
    <row r="87" spans="1:100" ht="14.45" customHeight="1">
      <c r="A87" s="51" t="s">
        <v>78</v>
      </c>
      <c r="B87" s="81" t="s">
        <v>255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4">
        <v>0</v>
      </c>
      <c r="AL87" s="54">
        <v>0</v>
      </c>
      <c r="AM87" s="54">
        <v>0</v>
      </c>
      <c r="AN87" s="54">
        <v>0</v>
      </c>
      <c r="AO87" s="54">
        <v>0</v>
      </c>
      <c r="AP87" s="54">
        <v>0</v>
      </c>
      <c r="AQ87" s="54">
        <v>0</v>
      </c>
      <c r="AR87" s="54">
        <v>0</v>
      </c>
      <c r="AS87" s="54">
        <v>0</v>
      </c>
      <c r="AT87" s="54">
        <v>0</v>
      </c>
      <c r="AU87" s="54">
        <v>0</v>
      </c>
      <c r="AV87" s="54">
        <v>0</v>
      </c>
      <c r="AW87" s="54">
        <v>0</v>
      </c>
      <c r="AX87" s="54">
        <v>0</v>
      </c>
      <c r="AY87" s="54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4">
        <v>0</v>
      </c>
      <c r="BI87" s="54">
        <v>0</v>
      </c>
      <c r="BJ87" s="54">
        <v>0</v>
      </c>
      <c r="BK87" s="54">
        <v>0</v>
      </c>
      <c r="BL87" s="54">
        <v>0</v>
      </c>
      <c r="BM87" s="54">
        <v>0</v>
      </c>
      <c r="BN87" s="54">
        <v>0</v>
      </c>
      <c r="BO87" s="54">
        <v>0</v>
      </c>
      <c r="BP87" s="54">
        <v>0</v>
      </c>
      <c r="BQ87" s="54">
        <v>0</v>
      </c>
      <c r="BR87" s="54">
        <v>0</v>
      </c>
      <c r="BS87" s="54">
        <v>0</v>
      </c>
      <c r="BT87" s="54">
        <v>0</v>
      </c>
      <c r="BU87" s="54">
        <v>0</v>
      </c>
      <c r="BV87" s="54">
        <v>0</v>
      </c>
      <c r="BW87" s="54">
        <v>0</v>
      </c>
      <c r="BX87" s="54">
        <v>0</v>
      </c>
      <c r="BY87" s="54">
        <v>0</v>
      </c>
      <c r="BZ87" s="54">
        <v>0</v>
      </c>
      <c r="CA87" s="54">
        <v>0</v>
      </c>
      <c r="CB87" s="54">
        <v>0</v>
      </c>
      <c r="CC87" s="54">
        <v>0</v>
      </c>
      <c r="CD87" s="54">
        <v>0</v>
      </c>
      <c r="CE87" s="54">
        <v>0</v>
      </c>
      <c r="CF87" s="54">
        <v>0</v>
      </c>
      <c r="CG87" s="54">
        <v>0</v>
      </c>
      <c r="CH87" s="54">
        <v>0</v>
      </c>
      <c r="CI87" s="54">
        <v>0</v>
      </c>
      <c r="CJ87" s="54">
        <v>0</v>
      </c>
      <c r="CK87" s="54">
        <f t="shared" si="3"/>
        <v>0</v>
      </c>
      <c r="CL87" s="54">
        <v>0</v>
      </c>
      <c r="CM87" s="54">
        <v>0</v>
      </c>
      <c r="CN87" s="54">
        <v>0</v>
      </c>
      <c r="CO87" s="54">
        <f t="shared" si="4"/>
        <v>0</v>
      </c>
      <c r="CP87" s="54">
        <f t="shared" si="5"/>
        <v>0</v>
      </c>
      <c r="CQ87" s="54">
        <v>0</v>
      </c>
      <c r="CR87" s="54">
        <v>0</v>
      </c>
      <c r="CS87" s="54">
        <v>0</v>
      </c>
      <c r="CT87" s="84" t="s">
        <v>335</v>
      </c>
    </row>
    <row r="88" spans="1:100" ht="14.45" customHeight="1">
      <c r="A88" s="51" t="s">
        <v>79</v>
      </c>
      <c r="B88" s="81" t="s">
        <v>256</v>
      </c>
      <c r="C88" s="54">
        <v>0</v>
      </c>
      <c r="D88" s="54">
        <v>0</v>
      </c>
      <c r="E88" s="54">
        <v>0</v>
      </c>
      <c r="F88" s="54">
        <v>0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4">
        <v>0</v>
      </c>
      <c r="AL88" s="54">
        <v>0</v>
      </c>
      <c r="AM88" s="54">
        <v>0</v>
      </c>
      <c r="AN88" s="54">
        <v>0</v>
      </c>
      <c r="AO88" s="54">
        <v>0</v>
      </c>
      <c r="AP88" s="54">
        <v>0</v>
      </c>
      <c r="AQ88" s="54">
        <v>0</v>
      </c>
      <c r="AR88" s="54">
        <v>0</v>
      </c>
      <c r="AS88" s="54">
        <v>0</v>
      </c>
      <c r="AT88" s="54">
        <v>0</v>
      </c>
      <c r="AU88" s="54">
        <v>0</v>
      </c>
      <c r="AV88" s="54">
        <v>0</v>
      </c>
      <c r="AW88" s="54">
        <v>0</v>
      </c>
      <c r="AX88" s="54">
        <v>0</v>
      </c>
      <c r="AY88" s="54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4">
        <v>0</v>
      </c>
      <c r="BI88" s="54">
        <v>0</v>
      </c>
      <c r="BJ88" s="54">
        <v>0</v>
      </c>
      <c r="BK88" s="54">
        <v>0</v>
      </c>
      <c r="BL88" s="54">
        <v>0</v>
      </c>
      <c r="BM88" s="54">
        <v>0</v>
      </c>
      <c r="BN88" s="54">
        <v>0</v>
      </c>
      <c r="BO88" s="54">
        <v>0</v>
      </c>
      <c r="BP88" s="54">
        <v>0</v>
      </c>
      <c r="BQ88" s="54">
        <v>0</v>
      </c>
      <c r="BR88" s="54">
        <v>0</v>
      </c>
      <c r="BS88" s="54">
        <v>0</v>
      </c>
      <c r="BT88" s="54">
        <v>0</v>
      </c>
      <c r="BU88" s="54">
        <v>0</v>
      </c>
      <c r="BV88" s="54">
        <v>0</v>
      </c>
      <c r="BW88" s="54">
        <v>0</v>
      </c>
      <c r="BX88" s="54">
        <v>0</v>
      </c>
      <c r="BY88" s="54">
        <v>0</v>
      </c>
      <c r="BZ88" s="54">
        <v>0</v>
      </c>
      <c r="CA88" s="54">
        <v>0</v>
      </c>
      <c r="CB88" s="54">
        <v>0</v>
      </c>
      <c r="CC88" s="54">
        <v>0</v>
      </c>
      <c r="CD88" s="54">
        <v>0</v>
      </c>
      <c r="CE88" s="54">
        <v>0</v>
      </c>
      <c r="CF88" s="54">
        <v>0</v>
      </c>
      <c r="CG88" s="54">
        <v>0</v>
      </c>
      <c r="CH88" s="54">
        <v>0</v>
      </c>
      <c r="CI88" s="54">
        <v>0</v>
      </c>
      <c r="CJ88" s="54">
        <v>0</v>
      </c>
      <c r="CK88" s="54">
        <f t="shared" si="3"/>
        <v>0</v>
      </c>
      <c r="CL88" s="54">
        <v>0</v>
      </c>
      <c r="CM88" s="54">
        <v>0</v>
      </c>
      <c r="CN88" s="54">
        <v>0</v>
      </c>
      <c r="CO88" s="54">
        <f t="shared" si="4"/>
        <v>0</v>
      </c>
      <c r="CP88" s="54">
        <f t="shared" si="5"/>
        <v>0</v>
      </c>
      <c r="CQ88" s="54">
        <v>0</v>
      </c>
      <c r="CR88" s="54">
        <v>0</v>
      </c>
      <c r="CS88" s="54">
        <v>0</v>
      </c>
      <c r="CT88" s="84" t="s">
        <v>336</v>
      </c>
    </row>
    <row r="89" spans="1:100" ht="14.45" customHeight="1">
      <c r="A89" s="82" t="s">
        <v>134</v>
      </c>
      <c r="B89" s="81" t="s">
        <v>257</v>
      </c>
      <c r="C89" s="54">
        <v>0</v>
      </c>
      <c r="D89" s="54">
        <v>0</v>
      </c>
      <c r="E89" s="54">
        <v>0</v>
      </c>
      <c r="F89" s="54">
        <v>0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4">
        <v>0</v>
      </c>
      <c r="AL89" s="54">
        <v>0</v>
      </c>
      <c r="AM89" s="54">
        <v>0</v>
      </c>
      <c r="AN89" s="54">
        <v>0</v>
      </c>
      <c r="AO89" s="54">
        <v>0</v>
      </c>
      <c r="AP89" s="54">
        <v>0</v>
      </c>
      <c r="AQ89" s="54">
        <v>0</v>
      </c>
      <c r="AR89" s="54">
        <v>0</v>
      </c>
      <c r="AS89" s="54">
        <v>0</v>
      </c>
      <c r="AT89" s="54">
        <v>0</v>
      </c>
      <c r="AU89" s="54">
        <v>0</v>
      </c>
      <c r="AV89" s="54">
        <v>0</v>
      </c>
      <c r="AW89" s="54">
        <v>0</v>
      </c>
      <c r="AX89" s="54">
        <v>0</v>
      </c>
      <c r="AY89" s="54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4">
        <v>0</v>
      </c>
      <c r="BI89" s="54">
        <v>0</v>
      </c>
      <c r="BJ89" s="54">
        <v>0</v>
      </c>
      <c r="BK89" s="54">
        <v>0</v>
      </c>
      <c r="BL89" s="54">
        <v>0</v>
      </c>
      <c r="BM89" s="54">
        <v>0</v>
      </c>
      <c r="BN89" s="54">
        <v>0</v>
      </c>
      <c r="BO89" s="54">
        <v>0</v>
      </c>
      <c r="BP89" s="54">
        <v>0</v>
      </c>
      <c r="BQ89" s="54">
        <v>0</v>
      </c>
      <c r="BR89" s="54">
        <v>0</v>
      </c>
      <c r="BS89" s="54">
        <v>0</v>
      </c>
      <c r="BT89" s="54">
        <v>0</v>
      </c>
      <c r="BU89" s="54">
        <v>0</v>
      </c>
      <c r="BV89" s="54">
        <v>0</v>
      </c>
      <c r="BW89" s="54">
        <v>0</v>
      </c>
      <c r="BX89" s="54">
        <v>0</v>
      </c>
      <c r="BY89" s="54">
        <v>0</v>
      </c>
      <c r="BZ89" s="54">
        <v>0</v>
      </c>
      <c r="CA89" s="54">
        <v>0</v>
      </c>
      <c r="CB89" s="54">
        <v>0</v>
      </c>
      <c r="CC89" s="54">
        <v>0</v>
      </c>
      <c r="CD89" s="54">
        <v>0</v>
      </c>
      <c r="CE89" s="54">
        <v>0</v>
      </c>
      <c r="CF89" s="54">
        <v>0</v>
      </c>
      <c r="CG89" s="54">
        <v>0</v>
      </c>
      <c r="CH89" s="54">
        <v>0</v>
      </c>
      <c r="CI89" s="54">
        <v>0</v>
      </c>
      <c r="CJ89" s="54">
        <v>0</v>
      </c>
      <c r="CK89" s="54">
        <f t="shared" si="3"/>
        <v>0</v>
      </c>
      <c r="CL89" s="54">
        <v>0</v>
      </c>
      <c r="CM89" s="54">
        <v>0</v>
      </c>
      <c r="CN89" s="54">
        <v>0</v>
      </c>
      <c r="CO89" s="54">
        <f t="shared" si="4"/>
        <v>0</v>
      </c>
      <c r="CP89" s="54">
        <f t="shared" si="5"/>
        <v>0</v>
      </c>
      <c r="CQ89" s="54">
        <v>0</v>
      </c>
      <c r="CR89" s="54">
        <v>0</v>
      </c>
      <c r="CS89" s="54">
        <v>0</v>
      </c>
      <c r="CT89" s="84" t="s">
        <v>337</v>
      </c>
    </row>
    <row r="90" spans="1:100" ht="14.45" customHeight="1" thickBot="1">
      <c r="A90" s="82" t="s">
        <v>105</v>
      </c>
      <c r="B90" s="81" t="s">
        <v>258</v>
      </c>
      <c r="C90" s="54">
        <v>0</v>
      </c>
      <c r="D90" s="54">
        <v>0</v>
      </c>
      <c r="E90" s="54">
        <v>0</v>
      </c>
      <c r="F90" s="54">
        <v>0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4">
        <v>0</v>
      </c>
      <c r="AL90" s="54">
        <v>0</v>
      </c>
      <c r="AM90" s="54">
        <v>0</v>
      </c>
      <c r="AN90" s="54">
        <v>0</v>
      </c>
      <c r="AO90" s="54">
        <v>0</v>
      </c>
      <c r="AP90" s="54">
        <v>0</v>
      </c>
      <c r="AQ90" s="54">
        <v>0</v>
      </c>
      <c r="AR90" s="54">
        <v>0</v>
      </c>
      <c r="AS90" s="54">
        <v>0</v>
      </c>
      <c r="AT90" s="54">
        <v>0</v>
      </c>
      <c r="AU90" s="54">
        <v>0</v>
      </c>
      <c r="AV90" s="54">
        <v>0</v>
      </c>
      <c r="AW90" s="54">
        <v>0</v>
      </c>
      <c r="AX90" s="54">
        <v>0</v>
      </c>
      <c r="AY90" s="54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4">
        <v>0</v>
      </c>
      <c r="BI90" s="54">
        <v>0</v>
      </c>
      <c r="BJ90" s="54">
        <v>0</v>
      </c>
      <c r="BK90" s="54">
        <v>0</v>
      </c>
      <c r="BL90" s="54">
        <v>0</v>
      </c>
      <c r="BM90" s="54">
        <v>0</v>
      </c>
      <c r="BN90" s="54">
        <v>0</v>
      </c>
      <c r="BO90" s="54">
        <v>0</v>
      </c>
      <c r="BP90" s="54">
        <v>0</v>
      </c>
      <c r="BQ90" s="54">
        <v>0</v>
      </c>
      <c r="BR90" s="54">
        <v>0</v>
      </c>
      <c r="BS90" s="54">
        <v>0</v>
      </c>
      <c r="BT90" s="54">
        <v>0</v>
      </c>
      <c r="BU90" s="54">
        <v>0</v>
      </c>
      <c r="BV90" s="54">
        <v>0</v>
      </c>
      <c r="BW90" s="54">
        <v>0</v>
      </c>
      <c r="BX90" s="54">
        <v>0</v>
      </c>
      <c r="BY90" s="54">
        <v>0</v>
      </c>
      <c r="BZ90" s="54">
        <v>0</v>
      </c>
      <c r="CA90" s="54">
        <v>0</v>
      </c>
      <c r="CB90" s="54">
        <v>0</v>
      </c>
      <c r="CC90" s="54">
        <v>0</v>
      </c>
      <c r="CD90" s="54">
        <v>0</v>
      </c>
      <c r="CE90" s="54">
        <v>0</v>
      </c>
      <c r="CF90" s="54">
        <v>0</v>
      </c>
      <c r="CG90" s="54">
        <v>0</v>
      </c>
      <c r="CH90" s="54">
        <v>0</v>
      </c>
      <c r="CI90" s="54">
        <v>0</v>
      </c>
      <c r="CJ90" s="54">
        <v>0</v>
      </c>
      <c r="CK90" s="54">
        <f t="shared" si="3"/>
        <v>0</v>
      </c>
      <c r="CL90" s="54">
        <v>0</v>
      </c>
      <c r="CM90" s="54">
        <v>0</v>
      </c>
      <c r="CN90" s="54">
        <v>0</v>
      </c>
      <c r="CO90" s="54">
        <f t="shared" si="4"/>
        <v>0</v>
      </c>
      <c r="CP90" s="54">
        <f t="shared" si="5"/>
        <v>0</v>
      </c>
      <c r="CQ90" s="54">
        <v>0</v>
      </c>
      <c r="CR90" s="54">
        <v>0</v>
      </c>
      <c r="CS90" s="54">
        <v>0</v>
      </c>
      <c r="CT90" s="84" t="s">
        <v>338</v>
      </c>
    </row>
    <row r="91" spans="1:100" s="21" customFormat="1" ht="14.45" customHeight="1" thickBot="1">
      <c r="A91" s="52"/>
      <c r="B91" s="52" t="s">
        <v>80</v>
      </c>
      <c r="C91" s="54">
        <v>6.106226635438361E-15</v>
      </c>
      <c r="D91" s="54">
        <v>5.5511151231257827E-17</v>
      </c>
      <c r="E91" s="54">
        <v>-2.4633073358870661E-16</v>
      </c>
      <c r="F91" s="54">
        <v>8.3266726846886741E-17</v>
      </c>
      <c r="G91" s="54">
        <v>1.0302869668521453E-13</v>
      </c>
      <c r="H91" s="54">
        <v>-8.4376949871511897E-15</v>
      </c>
      <c r="I91" s="54">
        <v>-2.9490299091605721E-17</v>
      </c>
      <c r="J91" s="54">
        <v>-2.4147350785597155E-14</v>
      </c>
      <c r="K91" s="54">
        <v>5.4123372450476381E-16</v>
      </c>
      <c r="L91" s="54">
        <v>-7.2442052356791464E-15</v>
      </c>
      <c r="M91" s="54">
        <v>-3.3306690738754696E-15</v>
      </c>
      <c r="N91" s="54">
        <v>3.3306690738754696E-16</v>
      </c>
      <c r="O91" s="54">
        <v>4.8572257327350599E-16</v>
      </c>
      <c r="P91" s="54">
        <v>2.9143354396410359E-16</v>
      </c>
      <c r="Q91" s="54">
        <v>1.3655743202889425E-14</v>
      </c>
      <c r="R91" s="54">
        <v>2.4355517602714372E-15</v>
      </c>
      <c r="S91" s="54">
        <v>1.0769163338864018E-14</v>
      </c>
      <c r="T91" s="54">
        <v>-1.1196599203344704E-13</v>
      </c>
      <c r="U91" s="54">
        <v>7.4940054162198066E-15</v>
      </c>
      <c r="V91" s="54">
        <v>6.9885069953201651E-14</v>
      </c>
      <c r="W91" s="54">
        <v>-1.27675647831893E-15</v>
      </c>
      <c r="X91" s="54">
        <v>1.1518563880485999E-15</v>
      </c>
      <c r="Y91" s="54">
        <v>6.8833827526759706E-15</v>
      </c>
      <c r="Z91" s="54">
        <v>3.7747582837255322E-15</v>
      </c>
      <c r="AA91" s="54">
        <v>-2.0816681711721685E-17</v>
      </c>
      <c r="AB91" s="54">
        <v>-5.1070259132757201E-15</v>
      </c>
      <c r="AC91" s="54">
        <v>-1.2490009027033011E-15</v>
      </c>
      <c r="AD91" s="54">
        <v>-3.1363800445660672E-15</v>
      </c>
      <c r="AE91" s="54">
        <v>-1.4363510381087963E-15</v>
      </c>
      <c r="AF91" s="54">
        <v>1.2490009027033011E-16</v>
      </c>
      <c r="AG91" s="54">
        <v>-6.3005156647477634E-15</v>
      </c>
      <c r="AH91" s="54">
        <v>-1.6153745008296028E-14</v>
      </c>
      <c r="AI91" s="54">
        <v>-9.0413787567911186E-15</v>
      </c>
      <c r="AJ91" s="54">
        <v>-1.1709383462843448E-15</v>
      </c>
      <c r="AK91" s="54">
        <v>-5.4574400554230351E-15</v>
      </c>
      <c r="AL91" s="54">
        <v>-4.430657229992363E-14</v>
      </c>
      <c r="AM91" s="54">
        <v>7.1609385088322597E-15</v>
      </c>
      <c r="AN91" s="54">
        <v>-2.8449465006019636E-14</v>
      </c>
      <c r="AO91" s="54">
        <v>-8.066464163292153E-17</v>
      </c>
      <c r="AP91" s="54">
        <v>-8.8991314317610204E-16</v>
      </c>
      <c r="AQ91" s="54">
        <v>-8.9164786665207885E-16</v>
      </c>
      <c r="AR91" s="54">
        <v>-5.2041704279304213E-18</v>
      </c>
      <c r="AS91" s="54">
        <v>-6.2033711500930622E-15</v>
      </c>
      <c r="AT91" s="54">
        <v>7.1853634153740131E-13</v>
      </c>
      <c r="AU91" s="54">
        <v>-8.1532003370909933E-16</v>
      </c>
      <c r="AV91" s="54">
        <v>5.7245874707234634E-17</v>
      </c>
      <c r="AW91" s="54">
        <v>1.9428902930940239E-16</v>
      </c>
      <c r="AX91" s="54">
        <v>9.9659863694867568E-16</v>
      </c>
      <c r="AY91" s="54">
        <v>1.1102230246251565E-16</v>
      </c>
      <c r="AZ91" s="54">
        <v>-8.2399365108898337E-17</v>
      </c>
      <c r="BA91" s="54">
        <v>2.2204460492503131E-16</v>
      </c>
      <c r="BB91" s="54">
        <v>0</v>
      </c>
      <c r="BC91" s="54">
        <v>8.6736173798840355E-19</v>
      </c>
      <c r="BD91" s="54">
        <v>2.3887142264200634E-14</v>
      </c>
      <c r="BE91" s="54">
        <v>-1.1102230246251565E-15</v>
      </c>
      <c r="BF91" s="54">
        <v>1.4988010832439613E-15</v>
      </c>
      <c r="BG91" s="54">
        <v>-1.3079815008865125E-15</v>
      </c>
      <c r="BH91" s="54">
        <v>-1.7763568394002505E-15</v>
      </c>
      <c r="BI91" s="54">
        <v>-2.6628005356243989E-15</v>
      </c>
      <c r="BJ91" s="54">
        <v>-8.2399365108898337E-17</v>
      </c>
      <c r="BK91" s="54">
        <v>-3.677613769070831E-16</v>
      </c>
      <c r="BL91" s="54">
        <v>-8.7603535536828758E-16</v>
      </c>
      <c r="BM91" s="54">
        <v>-1.3877787807814457E-16</v>
      </c>
      <c r="BN91" s="54">
        <v>5.6378512969246231E-17</v>
      </c>
      <c r="BO91" s="54">
        <v>-8.4134088584875144E-17</v>
      </c>
      <c r="BP91" s="54">
        <v>-8.3787143889679783E-16</v>
      </c>
      <c r="BQ91" s="54">
        <v>-2.2013640910145682E-15</v>
      </c>
      <c r="BR91" s="54">
        <v>4.4408920985006262E-16</v>
      </c>
      <c r="BS91" s="54">
        <v>-1.7772242011382389E-15</v>
      </c>
      <c r="BT91" s="54">
        <v>-8.7603535536828758E-16</v>
      </c>
      <c r="BU91" s="54">
        <v>-4.3159920082302961E-15</v>
      </c>
      <c r="BV91" s="54">
        <v>-1.3183898417423734E-15</v>
      </c>
      <c r="BW91" s="54">
        <v>-5.2909066017292616E-17</v>
      </c>
      <c r="BX91" s="54">
        <v>5.5511151231257827E-17</v>
      </c>
      <c r="BY91" s="54">
        <v>-4.4582393332603942E-16</v>
      </c>
      <c r="BZ91" s="54">
        <v>3.4694469519536142E-18</v>
      </c>
      <c r="CA91" s="54">
        <v>-2.7755575615628914E-16</v>
      </c>
      <c r="CB91" s="54">
        <v>-4.0939474033052647E-16</v>
      </c>
      <c r="CC91" s="54">
        <v>3.5475095083725705E-15</v>
      </c>
      <c r="CD91" s="54">
        <v>0</v>
      </c>
      <c r="CE91" s="54">
        <v>0</v>
      </c>
      <c r="CF91" s="54">
        <v>0</v>
      </c>
      <c r="CG91" s="54">
        <v>6.1851548188718297E-12</v>
      </c>
      <c r="CH91" s="54">
        <v>1.3127277043167851E-12</v>
      </c>
      <c r="CI91" s="54">
        <v>0</v>
      </c>
      <c r="CJ91" s="54">
        <v>-5.6843418860808015E-14</v>
      </c>
      <c r="CK91" s="54">
        <f t="shared" si="3"/>
        <v>1.2558842854559771E-12</v>
      </c>
      <c r="CL91" s="54">
        <v>-1.1368683772161603E-13</v>
      </c>
      <c r="CM91" s="54">
        <v>4.4408920985006262E-16</v>
      </c>
      <c r="CN91" s="54">
        <v>0</v>
      </c>
      <c r="CO91" s="54">
        <f t="shared" si="4"/>
        <v>4.4408920985006262E-16</v>
      </c>
      <c r="CP91" s="54">
        <f t="shared" si="5"/>
        <v>-1.1324274851176597E-13</v>
      </c>
      <c r="CQ91" s="54">
        <v>-3.1974423109204508E-13</v>
      </c>
      <c r="CR91" s="54">
        <v>1.1604051053382136E-12</v>
      </c>
      <c r="CS91" s="54">
        <v>7.6593419107151561E-13</v>
      </c>
      <c r="CT91" s="52" t="s">
        <v>80</v>
      </c>
    </row>
    <row r="92" spans="1:100" ht="14.45" customHeight="1" thickBot="1">
      <c r="B92" s="17"/>
      <c r="C92" s="50" t="s">
        <v>1</v>
      </c>
      <c r="D92" s="50" t="s">
        <v>2</v>
      </c>
      <c r="E92" s="50" t="s">
        <v>3</v>
      </c>
      <c r="F92" s="50" t="s">
        <v>4</v>
      </c>
      <c r="G92" s="50" t="s">
        <v>5</v>
      </c>
      <c r="H92" s="50" t="s">
        <v>6</v>
      </c>
      <c r="I92" s="50" t="s">
        <v>7</v>
      </c>
      <c r="J92" s="50" t="s">
        <v>8</v>
      </c>
      <c r="K92" s="50" t="s">
        <v>9</v>
      </c>
      <c r="L92" s="50" t="s">
        <v>10</v>
      </c>
      <c r="M92" s="50" t="s">
        <v>11</v>
      </c>
      <c r="N92" s="50" t="s">
        <v>12</v>
      </c>
      <c r="O92" s="50" t="s">
        <v>13</v>
      </c>
      <c r="P92" s="50" t="s">
        <v>14</v>
      </c>
      <c r="Q92" s="50" t="s">
        <v>15</v>
      </c>
      <c r="R92" s="50" t="s">
        <v>16</v>
      </c>
      <c r="S92" s="50" t="s">
        <v>17</v>
      </c>
      <c r="T92" s="50" t="s">
        <v>18</v>
      </c>
      <c r="U92" s="50" t="s">
        <v>19</v>
      </c>
      <c r="V92" s="50" t="s">
        <v>20</v>
      </c>
      <c r="W92" s="50" t="s">
        <v>21</v>
      </c>
      <c r="X92" s="50" t="s">
        <v>22</v>
      </c>
      <c r="Y92" s="50" t="s">
        <v>23</v>
      </c>
      <c r="Z92" s="50" t="s">
        <v>24</v>
      </c>
      <c r="AA92" s="50" t="s">
        <v>25</v>
      </c>
      <c r="AB92" s="50" t="s">
        <v>26</v>
      </c>
      <c r="AC92" s="50" t="s">
        <v>27</v>
      </c>
      <c r="AD92" s="50" t="s">
        <v>28</v>
      </c>
      <c r="AE92" s="50" t="s">
        <v>29</v>
      </c>
      <c r="AF92" s="50" t="s">
        <v>30</v>
      </c>
      <c r="AG92" s="50" t="s">
        <v>31</v>
      </c>
      <c r="AH92" s="50" t="s">
        <v>32</v>
      </c>
      <c r="AI92" s="50" t="s">
        <v>33</v>
      </c>
      <c r="AJ92" s="50" t="s">
        <v>34</v>
      </c>
      <c r="AK92" s="50" t="s">
        <v>35</v>
      </c>
      <c r="AL92" s="50" t="s">
        <v>36</v>
      </c>
      <c r="AM92" s="50" t="s">
        <v>37</v>
      </c>
      <c r="AN92" s="50" t="s">
        <v>38</v>
      </c>
      <c r="AO92" s="50" t="s">
        <v>39</v>
      </c>
      <c r="AP92" s="50" t="s">
        <v>40</v>
      </c>
      <c r="AQ92" s="50" t="s">
        <v>41</v>
      </c>
      <c r="AR92" s="50" t="s">
        <v>42</v>
      </c>
      <c r="AS92" s="50" t="s">
        <v>43</v>
      </c>
      <c r="AT92" s="50" t="s">
        <v>44</v>
      </c>
      <c r="AU92" s="50" t="s">
        <v>45</v>
      </c>
      <c r="AV92" s="50" t="s">
        <v>46</v>
      </c>
      <c r="AW92" s="50" t="s">
        <v>47</v>
      </c>
      <c r="AX92" s="50" t="s">
        <v>48</v>
      </c>
      <c r="AY92" s="50" t="s">
        <v>49</v>
      </c>
      <c r="AZ92" s="50" t="s">
        <v>50</v>
      </c>
      <c r="BA92" s="50" t="s">
        <v>51</v>
      </c>
      <c r="BB92" s="50" t="s">
        <v>52</v>
      </c>
      <c r="BC92" s="50" t="s">
        <v>53</v>
      </c>
      <c r="BD92" s="50">
        <v>68</v>
      </c>
      <c r="BE92" s="50" t="s">
        <v>54</v>
      </c>
      <c r="BF92" s="50" t="s">
        <v>55</v>
      </c>
      <c r="BG92" s="50" t="s">
        <v>56</v>
      </c>
      <c r="BH92" s="50" t="s">
        <v>57</v>
      </c>
      <c r="BI92" s="50" t="s">
        <v>58</v>
      </c>
      <c r="BJ92" s="50" t="s">
        <v>59</v>
      </c>
      <c r="BK92" s="50" t="s">
        <v>60</v>
      </c>
      <c r="BL92" s="50" t="s">
        <v>61</v>
      </c>
      <c r="BM92" s="50" t="s">
        <v>62</v>
      </c>
      <c r="BN92" s="50" t="s">
        <v>63</v>
      </c>
      <c r="BO92" s="50" t="s">
        <v>64</v>
      </c>
      <c r="BP92" s="50" t="s">
        <v>65</v>
      </c>
      <c r="BQ92" s="50" t="s">
        <v>66</v>
      </c>
      <c r="BR92" s="50" t="s">
        <v>67</v>
      </c>
      <c r="BS92" s="50" t="s">
        <v>68</v>
      </c>
      <c r="BT92" s="50" t="s">
        <v>69</v>
      </c>
      <c r="BU92" s="50" t="s">
        <v>70</v>
      </c>
      <c r="BV92" s="50" t="s">
        <v>71</v>
      </c>
      <c r="BW92" s="50" t="s">
        <v>72</v>
      </c>
      <c r="BX92" s="50" t="s">
        <v>73</v>
      </c>
      <c r="BY92" s="50" t="s">
        <v>74</v>
      </c>
      <c r="BZ92" s="50" t="s">
        <v>75</v>
      </c>
      <c r="CA92" s="50" t="s">
        <v>76</v>
      </c>
      <c r="CB92" s="50" t="s">
        <v>77</v>
      </c>
      <c r="CC92" s="50" t="s">
        <v>78</v>
      </c>
      <c r="CD92" s="50" t="s">
        <v>79</v>
      </c>
      <c r="CE92" s="50" t="s">
        <v>134</v>
      </c>
      <c r="CF92" s="50">
        <v>99</v>
      </c>
      <c r="CG92" s="85"/>
      <c r="CH92" s="183" t="s">
        <v>350</v>
      </c>
      <c r="CI92" s="184"/>
      <c r="CJ92" s="184"/>
      <c r="CK92" s="184"/>
      <c r="CL92" s="184"/>
      <c r="CM92" s="184"/>
      <c r="CN92" s="184"/>
      <c r="CO92" s="184"/>
      <c r="CP92" s="184"/>
      <c r="CQ92" s="184"/>
      <c r="CR92" s="184"/>
      <c r="CS92" s="185" t="s">
        <v>362</v>
      </c>
      <c r="CT92" s="31"/>
    </row>
    <row r="93" spans="1:100" ht="99.95" customHeight="1" thickBot="1">
      <c r="C93" s="57" t="s">
        <v>259</v>
      </c>
      <c r="D93" s="57" t="s">
        <v>260</v>
      </c>
      <c r="E93" s="57" t="s">
        <v>261</v>
      </c>
      <c r="F93" s="57" t="s">
        <v>339</v>
      </c>
      <c r="G93" s="57" t="s">
        <v>262</v>
      </c>
      <c r="H93" s="57" t="s">
        <v>263</v>
      </c>
      <c r="I93" s="57" t="s">
        <v>264</v>
      </c>
      <c r="J93" s="57" t="s">
        <v>265</v>
      </c>
      <c r="K93" s="57" t="s">
        <v>266</v>
      </c>
      <c r="L93" s="57" t="s">
        <v>267</v>
      </c>
      <c r="M93" s="57" t="s">
        <v>268</v>
      </c>
      <c r="N93" s="57" t="s">
        <v>269</v>
      </c>
      <c r="O93" s="57" t="s">
        <v>270</v>
      </c>
      <c r="P93" s="57" t="s">
        <v>271</v>
      </c>
      <c r="Q93" s="57" t="s">
        <v>272</v>
      </c>
      <c r="R93" s="57" t="s">
        <v>273</v>
      </c>
      <c r="S93" s="57" t="s">
        <v>274</v>
      </c>
      <c r="T93" s="57" t="s">
        <v>275</v>
      </c>
      <c r="U93" s="57" t="s">
        <v>276</v>
      </c>
      <c r="V93" s="57" t="s">
        <v>277</v>
      </c>
      <c r="W93" s="57" t="s">
        <v>278</v>
      </c>
      <c r="X93" s="57" t="s">
        <v>279</v>
      </c>
      <c r="Y93" s="57" t="s">
        <v>280</v>
      </c>
      <c r="Z93" s="57" t="s">
        <v>281</v>
      </c>
      <c r="AA93" s="57" t="s">
        <v>282</v>
      </c>
      <c r="AB93" s="57" t="s">
        <v>283</v>
      </c>
      <c r="AC93" s="57" t="s">
        <v>284</v>
      </c>
      <c r="AD93" s="57" t="s">
        <v>285</v>
      </c>
      <c r="AE93" s="57" t="s">
        <v>286</v>
      </c>
      <c r="AF93" s="57" t="s">
        <v>287</v>
      </c>
      <c r="AG93" s="57" t="s">
        <v>340</v>
      </c>
      <c r="AH93" s="57" t="s">
        <v>288</v>
      </c>
      <c r="AI93" s="57" t="s">
        <v>289</v>
      </c>
      <c r="AJ93" s="57" t="s">
        <v>290</v>
      </c>
      <c r="AK93" s="57" t="s">
        <v>291</v>
      </c>
      <c r="AL93" s="57" t="s">
        <v>292</v>
      </c>
      <c r="AM93" s="57" t="s">
        <v>293</v>
      </c>
      <c r="AN93" s="57" t="s">
        <v>294</v>
      </c>
      <c r="AO93" s="57" t="s">
        <v>295</v>
      </c>
      <c r="AP93" s="57" t="s">
        <v>296</v>
      </c>
      <c r="AQ93" s="57" t="s">
        <v>297</v>
      </c>
      <c r="AR93" s="57" t="s">
        <v>298</v>
      </c>
      <c r="AS93" s="57" t="s">
        <v>299</v>
      </c>
      <c r="AT93" s="57" t="s">
        <v>300</v>
      </c>
      <c r="AU93" s="57" t="s">
        <v>301</v>
      </c>
      <c r="AV93" s="57" t="s">
        <v>302</v>
      </c>
      <c r="AW93" s="57" t="s">
        <v>303</v>
      </c>
      <c r="AX93" s="57" t="s">
        <v>304</v>
      </c>
      <c r="AY93" s="57" t="s">
        <v>305</v>
      </c>
      <c r="AZ93" s="57" t="s">
        <v>306</v>
      </c>
      <c r="BA93" s="57" t="s">
        <v>307</v>
      </c>
      <c r="BB93" s="57" t="s">
        <v>308</v>
      </c>
      <c r="BC93" s="57" t="s">
        <v>309</v>
      </c>
      <c r="BD93" s="57" t="s">
        <v>310</v>
      </c>
      <c r="BE93" s="57" t="s">
        <v>311</v>
      </c>
      <c r="BF93" s="57" t="s">
        <v>312</v>
      </c>
      <c r="BG93" s="57" t="s">
        <v>313</v>
      </c>
      <c r="BH93" s="57" t="s">
        <v>314</v>
      </c>
      <c r="BI93" s="57" t="s">
        <v>315</v>
      </c>
      <c r="BJ93" s="57" t="s">
        <v>316</v>
      </c>
      <c r="BK93" s="57" t="s">
        <v>317</v>
      </c>
      <c r="BL93" s="57" t="s">
        <v>318</v>
      </c>
      <c r="BM93" s="57" t="s">
        <v>319</v>
      </c>
      <c r="BN93" s="57" t="s">
        <v>320</v>
      </c>
      <c r="BO93" s="57" t="s">
        <v>321</v>
      </c>
      <c r="BP93" s="57" t="s">
        <v>322</v>
      </c>
      <c r="BQ93" s="57" t="s">
        <v>323</v>
      </c>
      <c r="BR93" s="57" t="s">
        <v>324</v>
      </c>
      <c r="BS93" s="57" t="s">
        <v>325</v>
      </c>
      <c r="BT93" s="57" t="s">
        <v>326</v>
      </c>
      <c r="BU93" s="57" t="s">
        <v>327</v>
      </c>
      <c r="BV93" s="57" t="s">
        <v>328</v>
      </c>
      <c r="BW93" s="57" t="s">
        <v>329</v>
      </c>
      <c r="BX93" s="57" t="s">
        <v>330</v>
      </c>
      <c r="BY93" s="57" t="s">
        <v>331</v>
      </c>
      <c r="BZ93" s="57" t="s">
        <v>332</v>
      </c>
      <c r="CA93" s="57" t="s">
        <v>333</v>
      </c>
      <c r="CB93" s="57" t="s">
        <v>334</v>
      </c>
      <c r="CC93" s="57" t="s">
        <v>335</v>
      </c>
      <c r="CD93" s="57" t="s">
        <v>336</v>
      </c>
      <c r="CE93" s="57" t="s">
        <v>337</v>
      </c>
      <c r="CF93" s="57" t="s">
        <v>338</v>
      </c>
      <c r="CG93" s="86" t="s">
        <v>80</v>
      </c>
      <c r="CH93" s="109" t="s">
        <v>351</v>
      </c>
      <c r="CI93" s="109" t="s">
        <v>352</v>
      </c>
      <c r="CJ93" s="109" t="s">
        <v>353</v>
      </c>
      <c r="CK93" s="109" t="s">
        <v>354</v>
      </c>
      <c r="CL93" s="86" t="s">
        <v>355</v>
      </c>
      <c r="CM93" s="86" t="s">
        <v>356</v>
      </c>
      <c r="CN93" s="86" t="s">
        <v>357</v>
      </c>
      <c r="CO93" s="86" t="s">
        <v>358</v>
      </c>
      <c r="CP93" s="86" t="s">
        <v>359</v>
      </c>
      <c r="CQ93" s="110" t="s">
        <v>360</v>
      </c>
      <c r="CR93" s="87" t="s">
        <v>361</v>
      </c>
      <c r="CS93" s="186"/>
      <c r="CT93" s="14"/>
      <c r="CU93" s="14"/>
      <c r="CV93" s="14"/>
    </row>
    <row r="94" spans="1:100" ht="12.75">
      <c r="CF94" s="27"/>
      <c r="CK94" s="13"/>
      <c r="CR94" s="27"/>
    </row>
    <row r="95" spans="1:100" ht="12.75">
      <c r="CH95" s="28"/>
      <c r="CI95" s="28"/>
      <c r="CJ95" s="28"/>
      <c r="CK95" s="13"/>
      <c r="CL95" s="28"/>
      <c r="CM95" s="28"/>
      <c r="CN95" s="28"/>
      <c r="CO95" s="28"/>
      <c r="CP95" s="28"/>
      <c r="CQ95" s="28"/>
      <c r="CR95" s="28"/>
      <c r="CS95" s="28"/>
    </row>
    <row r="96" spans="1:100" ht="12.75">
      <c r="CF96" s="27"/>
      <c r="CK96" s="13"/>
    </row>
    <row r="97" spans="84:89" ht="12.75">
      <c r="CF97" s="27"/>
      <c r="CK97" s="13"/>
    </row>
    <row r="98" spans="84:89" ht="12.75">
      <c r="CF98" s="27"/>
      <c r="CK98" s="13"/>
    </row>
    <row r="99" spans="84:89" ht="12.75">
      <c r="CF99" s="27"/>
      <c r="CK99" s="13"/>
    </row>
    <row r="100" spans="84:89" ht="12.75">
      <c r="CF100" s="27"/>
      <c r="CK100" s="13"/>
    </row>
    <row r="101" spans="84:89" ht="12.75">
      <c r="CF101" s="27"/>
      <c r="CK101" s="13"/>
    </row>
    <row r="102" spans="84:89" ht="12.75">
      <c r="CF102" s="27"/>
      <c r="CK102" s="13"/>
    </row>
    <row r="103" spans="84:89" ht="12.75">
      <c r="CF103" s="27"/>
      <c r="CK103" s="13"/>
    </row>
    <row r="104" spans="84:89" ht="120" customHeight="1">
      <c r="CF104" s="27"/>
      <c r="CK104" s="13"/>
    </row>
    <row r="105" spans="84:89" ht="12.75">
      <c r="CF105" s="27"/>
      <c r="CK105" s="13"/>
    </row>
    <row r="106" spans="84:89" ht="12.75">
      <c r="CF106" s="27"/>
      <c r="CK106" s="13"/>
    </row>
  </sheetData>
  <mergeCells count="8">
    <mergeCell ref="A7:A8"/>
    <mergeCell ref="B7:B8"/>
    <mergeCell ref="CG7:CG8"/>
    <mergeCell ref="CT7:CT8"/>
    <mergeCell ref="CH7:CR7"/>
    <mergeCell ref="CS7:CS8"/>
    <mergeCell ref="CH92:CR92"/>
    <mergeCell ref="CS92:CS9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9</vt:i4>
      </vt:variant>
    </vt:vector>
  </HeadingPairs>
  <TitlesOfParts>
    <vt:vector size="32" baseType="lpstr">
      <vt:lpstr>Indíce</vt:lpstr>
      <vt:lpstr>Quadro C.6.4.1</vt:lpstr>
      <vt:lpstr>Quadro C.6.4.2</vt:lpstr>
      <vt:lpstr>Quadro C.6.4.3</vt:lpstr>
      <vt:lpstr>Quadro C.6.4.4</vt:lpstr>
      <vt:lpstr>Quadro C.6.4.5</vt:lpstr>
      <vt:lpstr>Quadro C.6.4.6 </vt:lpstr>
      <vt:lpstr>Quadro C.6.4.7</vt:lpstr>
      <vt:lpstr>Quadro C.6.4.8 </vt:lpstr>
      <vt:lpstr>Quadro C.6.4.9 </vt:lpstr>
      <vt:lpstr>MLeo</vt:lpstr>
      <vt:lpstr>Quadro C.6.4.10</vt:lpstr>
      <vt:lpstr>Quadro C.6.4.11</vt:lpstr>
      <vt:lpstr>Quadro C.6.4.12</vt:lpstr>
      <vt:lpstr>Quadro C.6.4.13</vt:lpstr>
      <vt:lpstr>Quadro C.6.4.14</vt:lpstr>
      <vt:lpstr>Quadro C.6.4.15 </vt:lpstr>
      <vt:lpstr>Quadro C.6.4.16 </vt:lpstr>
      <vt:lpstr>Quadro C.6.4.17 </vt:lpstr>
      <vt:lpstr>Quadro C.6.4.18</vt:lpstr>
      <vt:lpstr>Quadro C.6.4.19_20_21_22_23</vt:lpstr>
      <vt:lpstr>Quadro C.6.4.24</vt:lpstr>
      <vt:lpstr>Metainformacao</vt:lpstr>
      <vt:lpstr>Metainformação</vt:lpstr>
      <vt:lpstr>Quadro_C.6.4.19</vt:lpstr>
      <vt:lpstr>Quadro_C.6.4.20</vt:lpstr>
      <vt:lpstr>Quadro_C.6.4.21</vt:lpstr>
      <vt:lpstr>Quadro_C.6.4.22</vt:lpstr>
      <vt:lpstr>Quadro_C.6.4.23</vt:lpstr>
      <vt:lpstr>Quadro_C.6.4.23__2</vt:lpstr>
      <vt:lpstr>Quadro_C.6.4.23__3</vt:lpstr>
      <vt:lpstr>Quadro_C.6.4.24_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daniel.santos</dc:creator>
  <cp:lastModifiedBy>olga.mendes</cp:lastModifiedBy>
  <dcterms:created xsi:type="dcterms:W3CDTF">2016-05-30T17:40:17Z</dcterms:created>
  <dcterms:modified xsi:type="dcterms:W3CDTF">2017-05-26T14:48:11Z</dcterms:modified>
</cp:coreProperties>
</file>